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F:\TRABALHO - tce\PLANOS DE CONTAS\A_Plano de Contas - 2024\Publicados\"/>
    </mc:Choice>
  </mc:AlternateContent>
  <xr:revisionPtr revIDLastSave="0" documentId="13_ncr:1_{754FB0CA-6FEF-48A0-8E44-19567275EBB9}" xr6:coauthVersionLast="47" xr6:coauthVersionMax="47" xr10:uidLastSave="{00000000-0000-0000-0000-000000000000}"/>
  <bookViews>
    <workbookView xWindow="-120" yWindow="-120" windowWidth="20730" windowHeight="11160" tabRatio="991" activeTab="3" xr2:uid="{425BBE92-0EE0-453F-A7AD-7569311F30FE}"/>
  </bookViews>
  <sheets>
    <sheet name="PC-Rec-2023-v1f" sheetId="30" r:id="rId1"/>
    <sheet name="stn-2024-res_alt" sheetId="37" r:id="rId2"/>
    <sheet name="stn-2024" sheetId="39" r:id="rId3"/>
    <sheet name="PC-Receitas 2024" sheetId="36" r:id="rId4"/>
    <sheet name="PC-Incluídas" sheetId="28" r:id="rId5"/>
    <sheet name="PC-Alteradas" sheetId="27" r:id="rId6"/>
    <sheet name="PC-Excluídas" sheetId="24" r:id="rId7"/>
    <sheet name="Anotação" sheetId="2" r:id="rId8"/>
  </sheets>
  <definedNames>
    <definedName name="_xlnm._FilterDatabase" localSheetId="5" hidden="1">'PC-Alteradas'!$B$6:$X$20</definedName>
    <definedName name="_xlnm._FilterDatabase" localSheetId="6" hidden="1">'PC-Excluídas'!$B$6:$X$14</definedName>
    <definedName name="_xlnm._FilterDatabase" localSheetId="4" hidden="1">'PC-Incluídas'!$B$6:$X$35</definedName>
    <definedName name="_xlnm._FilterDatabase" localSheetId="0" hidden="1">'PC-Rec-2023-v1f'!$A$7:$X$1686</definedName>
    <definedName name="_xlnm._FilterDatabase" localSheetId="3" hidden="1">'PC-Receitas 2024'!$A$7:$X$1715</definedName>
    <definedName name="_xlnm._FilterDatabase" localSheetId="2" hidden="1">'stn-2024'!$A$2:$CU$1678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R31" i="28" l="1"/>
  <c r="N31" i="28"/>
  <c r="R33" i="28" l="1"/>
  <c r="N33" i="28"/>
  <c r="R32" i="28"/>
  <c r="N32" i="28"/>
  <c r="R1283" i="36"/>
  <c r="N1283" i="36"/>
  <c r="R1282" i="36"/>
  <c r="N1282" i="36"/>
  <c r="N1284" i="36"/>
  <c r="R1284" i="36"/>
  <c r="R1281" i="36"/>
  <c r="N1281" i="36"/>
  <c r="R18" i="27"/>
  <c r="N18" i="27"/>
  <c r="R17" i="27"/>
  <c r="N17" i="27"/>
  <c r="R16" i="27"/>
  <c r="N16" i="27"/>
  <c r="R1331" i="36"/>
  <c r="N1331" i="36"/>
  <c r="N1330" i="36"/>
  <c r="N1249" i="36"/>
  <c r="R1248" i="36"/>
  <c r="N1248" i="36"/>
  <c r="N339" i="36"/>
  <c r="N340" i="36"/>
  <c r="N341" i="36"/>
  <c r="N342" i="36"/>
  <c r="N334" i="36"/>
  <c r="N335" i="36"/>
  <c r="N336" i="36"/>
  <c r="N337" i="36"/>
  <c r="N165" i="36"/>
  <c r="N164" i="36"/>
  <c r="N163" i="36"/>
  <c r="N162" i="36"/>
  <c r="N161" i="36"/>
  <c r="N160" i="36"/>
  <c r="N159" i="36"/>
  <c r="N158" i="36"/>
  <c r="N871" i="36"/>
  <c r="N870" i="36" l="1"/>
  <c r="N338" i="36"/>
  <c r="N333" i="36"/>
  <c r="N332" i="36"/>
  <c r="N157" i="36"/>
  <c r="H1678" i="39" l="1"/>
  <c r="G1678" i="39"/>
  <c r="F1678" i="39"/>
  <c r="E1678" i="39"/>
  <c r="D1678" i="39"/>
  <c r="C1678" i="39"/>
  <c r="B1678" i="39"/>
  <c r="H1677" i="39"/>
  <c r="G1677" i="39"/>
  <c r="F1677" i="39"/>
  <c r="E1677" i="39"/>
  <c r="D1677" i="39"/>
  <c r="C1677" i="39"/>
  <c r="B1677" i="39"/>
  <c r="H1676" i="39"/>
  <c r="G1676" i="39"/>
  <c r="F1676" i="39"/>
  <c r="E1676" i="39"/>
  <c r="D1676" i="39"/>
  <c r="C1676" i="39"/>
  <c r="B1676" i="39"/>
  <c r="H1675" i="39"/>
  <c r="G1675" i="39"/>
  <c r="F1675" i="39"/>
  <c r="E1675" i="39"/>
  <c r="D1675" i="39"/>
  <c r="C1675" i="39"/>
  <c r="B1675" i="39"/>
  <c r="H1674" i="39"/>
  <c r="G1674" i="39"/>
  <c r="F1674" i="39"/>
  <c r="E1674" i="39"/>
  <c r="D1674" i="39"/>
  <c r="C1674" i="39"/>
  <c r="B1674" i="39"/>
  <c r="H1673" i="39"/>
  <c r="G1673" i="39"/>
  <c r="F1673" i="39"/>
  <c r="E1673" i="39"/>
  <c r="D1673" i="39"/>
  <c r="C1673" i="39"/>
  <c r="B1673" i="39"/>
  <c r="H1672" i="39"/>
  <c r="G1672" i="39"/>
  <c r="F1672" i="39"/>
  <c r="E1672" i="39"/>
  <c r="D1672" i="39"/>
  <c r="C1672" i="39"/>
  <c r="B1672" i="39"/>
  <c r="H1671" i="39"/>
  <c r="G1671" i="39"/>
  <c r="F1671" i="39"/>
  <c r="E1671" i="39"/>
  <c r="D1671" i="39"/>
  <c r="C1671" i="39"/>
  <c r="B1671" i="39"/>
  <c r="H1670" i="39"/>
  <c r="G1670" i="39"/>
  <c r="F1670" i="39"/>
  <c r="E1670" i="39"/>
  <c r="D1670" i="39"/>
  <c r="C1670" i="39"/>
  <c r="B1670" i="39"/>
  <c r="H1669" i="39"/>
  <c r="G1669" i="39"/>
  <c r="F1669" i="39"/>
  <c r="E1669" i="39"/>
  <c r="D1669" i="39"/>
  <c r="C1669" i="39"/>
  <c r="B1669" i="39"/>
  <c r="H1668" i="39"/>
  <c r="G1668" i="39"/>
  <c r="F1668" i="39"/>
  <c r="E1668" i="39"/>
  <c r="D1668" i="39"/>
  <c r="C1668" i="39"/>
  <c r="B1668" i="39"/>
  <c r="H1667" i="39"/>
  <c r="G1667" i="39"/>
  <c r="F1667" i="39"/>
  <c r="E1667" i="39"/>
  <c r="D1667" i="39"/>
  <c r="C1667" i="39"/>
  <c r="B1667" i="39"/>
  <c r="H1666" i="39"/>
  <c r="G1666" i="39"/>
  <c r="F1666" i="39"/>
  <c r="E1666" i="39"/>
  <c r="D1666" i="39"/>
  <c r="C1666" i="39"/>
  <c r="B1666" i="39"/>
  <c r="H1665" i="39"/>
  <c r="G1665" i="39"/>
  <c r="F1665" i="39"/>
  <c r="E1665" i="39"/>
  <c r="D1665" i="39"/>
  <c r="C1665" i="39"/>
  <c r="B1665" i="39"/>
  <c r="H1664" i="39"/>
  <c r="G1664" i="39"/>
  <c r="F1664" i="39"/>
  <c r="E1664" i="39"/>
  <c r="D1664" i="39"/>
  <c r="C1664" i="39"/>
  <c r="B1664" i="39"/>
  <c r="H1663" i="39"/>
  <c r="G1663" i="39"/>
  <c r="F1663" i="39"/>
  <c r="E1663" i="39"/>
  <c r="D1663" i="39"/>
  <c r="C1663" i="39"/>
  <c r="B1663" i="39"/>
  <c r="H1662" i="39"/>
  <c r="G1662" i="39"/>
  <c r="F1662" i="39"/>
  <c r="E1662" i="39"/>
  <c r="D1662" i="39"/>
  <c r="C1662" i="39"/>
  <c r="B1662" i="39"/>
  <c r="H1661" i="39"/>
  <c r="G1661" i="39"/>
  <c r="F1661" i="39"/>
  <c r="E1661" i="39"/>
  <c r="D1661" i="39"/>
  <c r="C1661" i="39"/>
  <c r="B1661" i="39"/>
  <c r="H1660" i="39"/>
  <c r="G1660" i="39"/>
  <c r="F1660" i="39"/>
  <c r="E1660" i="39"/>
  <c r="D1660" i="39"/>
  <c r="C1660" i="39"/>
  <c r="B1660" i="39"/>
  <c r="H1659" i="39"/>
  <c r="G1659" i="39"/>
  <c r="F1659" i="39"/>
  <c r="E1659" i="39"/>
  <c r="D1659" i="39"/>
  <c r="C1659" i="39"/>
  <c r="B1659" i="39"/>
  <c r="H1658" i="39"/>
  <c r="G1658" i="39"/>
  <c r="F1658" i="39"/>
  <c r="E1658" i="39"/>
  <c r="D1658" i="39"/>
  <c r="C1658" i="39"/>
  <c r="B1658" i="39"/>
  <c r="H1657" i="39"/>
  <c r="G1657" i="39"/>
  <c r="F1657" i="39"/>
  <c r="E1657" i="39"/>
  <c r="D1657" i="39"/>
  <c r="C1657" i="39"/>
  <c r="B1657" i="39"/>
  <c r="H1656" i="39"/>
  <c r="G1656" i="39"/>
  <c r="F1656" i="39"/>
  <c r="E1656" i="39"/>
  <c r="D1656" i="39"/>
  <c r="C1656" i="39"/>
  <c r="B1656" i="39"/>
  <c r="H1655" i="39"/>
  <c r="G1655" i="39"/>
  <c r="F1655" i="39"/>
  <c r="E1655" i="39"/>
  <c r="D1655" i="39"/>
  <c r="C1655" i="39"/>
  <c r="B1655" i="39"/>
  <c r="H1654" i="39"/>
  <c r="G1654" i="39"/>
  <c r="F1654" i="39"/>
  <c r="E1654" i="39"/>
  <c r="D1654" i="39"/>
  <c r="C1654" i="39"/>
  <c r="B1654" i="39"/>
  <c r="H1653" i="39"/>
  <c r="G1653" i="39"/>
  <c r="F1653" i="39"/>
  <c r="E1653" i="39"/>
  <c r="D1653" i="39"/>
  <c r="C1653" i="39"/>
  <c r="B1653" i="39"/>
  <c r="H1652" i="39"/>
  <c r="G1652" i="39"/>
  <c r="F1652" i="39"/>
  <c r="E1652" i="39"/>
  <c r="D1652" i="39"/>
  <c r="C1652" i="39"/>
  <c r="B1652" i="39"/>
  <c r="H1651" i="39"/>
  <c r="G1651" i="39"/>
  <c r="F1651" i="39"/>
  <c r="E1651" i="39"/>
  <c r="D1651" i="39"/>
  <c r="C1651" i="39"/>
  <c r="B1651" i="39"/>
  <c r="H1650" i="39"/>
  <c r="G1650" i="39"/>
  <c r="F1650" i="39"/>
  <c r="E1650" i="39"/>
  <c r="D1650" i="39"/>
  <c r="C1650" i="39"/>
  <c r="B1650" i="39"/>
  <c r="H1649" i="39"/>
  <c r="G1649" i="39"/>
  <c r="F1649" i="39"/>
  <c r="E1649" i="39"/>
  <c r="D1649" i="39"/>
  <c r="C1649" i="39"/>
  <c r="B1649" i="39"/>
  <c r="H1648" i="39"/>
  <c r="G1648" i="39"/>
  <c r="F1648" i="39"/>
  <c r="E1648" i="39"/>
  <c r="D1648" i="39"/>
  <c r="C1648" i="39"/>
  <c r="B1648" i="39"/>
  <c r="H1647" i="39"/>
  <c r="G1647" i="39"/>
  <c r="F1647" i="39"/>
  <c r="E1647" i="39"/>
  <c r="D1647" i="39"/>
  <c r="C1647" i="39"/>
  <c r="B1647" i="39"/>
  <c r="H1646" i="39"/>
  <c r="G1646" i="39"/>
  <c r="F1646" i="39"/>
  <c r="E1646" i="39"/>
  <c r="D1646" i="39"/>
  <c r="C1646" i="39"/>
  <c r="B1646" i="39"/>
  <c r="H1645" i="39"/>
  <c r="G1645" i="39"/>
  <c r="F1645" i="39"/>
  <c r="E1645" i="39"/>
  <c r="D1645" i="39"/>
  <c r="C1645" i="39"/>
  <c r="B1645" i="39"/>
  <c r="H1644" i="39"/>
  <c r="G1644" i="39"/>
  <c r="F1644" i="39"/>
  <c r="E1644" i="39"/>
  <c r="D1644" i="39"/>
  <c r="C1644" i="39"/>
  <c r="B1644" i="39"/>
  <c r="H1643" i="39"/>
  <c r="G1643" i="39"/>
  <c r="F1643" i="39"/>
  <c r="E1643" i="39"/>
  <c r="D1643" i="39"/>
  <c r="C1643" i="39"/>
  <c r="B1643" i="39"/>
  <c r="H1642" i="39"/>
  <c r="G1642" i="39"/>
  <c r="F1642" i="39"/>
  <c r="E1642" i="39"/>
  <c r="D1642" i="39"/>
  <c r="C1642" i="39"/>
  <c r="B1642" i="39"/>
  <c r="H1641" i="39"/>
  <c r="G1641" i="39"/>
  <c r="F1641" i="39"/>
  <c r="E1641" i="39"/>
  <c r="D1641" i="39"/>
  <c r="C1641" i="39"/>
  <c r="B1641" i="39"/>
  <c r="H1640" i="39"/>
  <c r="G1640" i="39"/>
  <c r="F1640" i="39"/>
  <c r="E1640" i="39"/>
  <c r="D1640" i="39"/>
  <c r="C1640" i="39"/>
  <c r="B1640" i="39"/>
  <c r="H1639" i="39"/>
  <c r="G1639" i="39"/>
  <c r="F1639" i="39"/>
  <c r="E1639" i="39"/>
  <c r="D1639" i="39"/>
  <c r="C1639" i="39"/>
  <c r="B1639" i="39"/>
  <c r="H1638" i="39"/>
  <c r="G1638" i="39"/>
  <c r="F1638" i="39"/>
  <c r="E1638" i="39"/>
  <c r="D1638" i="39"/>
  <c r="C1638" i="39"/>
  <c r="B1638" i="39"/>
  <c r="H1637" i="39"/>
  <c r="G1637" i="39"/>
  <c r="F1637" i="39"/>
  <c r="E1637" i="39"/>
  <c r="D1637" i="39"/>
  <c r="C1637" i="39"/>
  <c r="B1637" i="39"/>
  <c r="H1636" i="39"/>
  <c r="G1636" i="39"/>
  <c r="F1636" i="39"/>
  <c r="E1636" i="39"/>
  <c r="D1636" i="39"/>
  <c r="C1636" i="39"/>
  <c r="B1636" i="39"/>
  <c r="H1635" i="39"/>
  <c r="G1635" i="39"/>
  <c r="F1635" i="39"/>
  <c r="E1635" i="39"/>
  <c r="D1635" i="39"/>
  <c r="C1635" i="39"/>
  <c r="B1635" i="39"/>
  <c r="H1634" i="39"/>
  <c r="G1634" i="39"/>
  <c r="F1634" i="39"/>
  <c r="E1634" i="39"/>
  <c r="D1634" i="39"/>
  <c r="C1634" i="39"/>
  <c r="B1634" i="39"/>
  <c r="H1633" i="39"/>
  <c r="G1633" i="39"/>
  <c r="F1633" i="39"/>
  <c r="E1633" i="39"/>
  <c r="D1633" i="39"/>
  <c r="C1633" i="39"/>
  <c r="B1633" i="39"/>
  <c r="H1632" i="39"/>
  <c r="G1632" i="39"/>
  <c r="F1632" i="39"/>
  <c r="E1632" i="39"/>
  <c r="D1632" i="39"/>
  <c r="C1632" i="39"/>
  <c r="B1632" i="39"/>
  <c r="H1631" i="39"/>
  <c r="G1631" i="39"/>
  <c r="F1631" i="39"/>
  <c r="E1631" i="39"/>
  <c r="D1631" i="39"/>
  <c r="C1631" i="39"/>
  <c r="B1631" i="39"/>
  <c r="H1630" i="39"/>
  <c r="G1630" i="39"/>
  <c r="F1630" i="39"/>
  <c r="E1630" i="39"/>
  <c r="D1630" i="39"/>
  <c r="C1630" i="39"/>
  <c r="B1630" i="39"/>
  <c r="H1629" i="39"/>
  <c r="G1629" i="39"/>
  <c r="F1629" i="39"/>
  <c r="E1629" i="39"/>
  <c r="D1629" i="39"/>
  <c r="C1629" i="39"/>
  <c r="B1629" i="39"/>
  <c r="H1628" i="39"/>
  <c r="G1628" i="39"/>
  <c r="F1628" i="39"/>
  <c r="E1628" i="39"/>
  <c r="D1628" i="39"/>
  <c r="C1628" i="39"/>
  <c r="B1628" i="39"/>
  <c r="H1627" i="39"/>
  <c r="G1627" i="39"/>
  <c r="F1627" i="39"/>
  <c r="E1627" i="39"/>
  <c r="D1627" i="39"/>
  <c r="C1627" i="39"/>
  <c r="B1627" i="39"/>
  <c r="H1626" i="39"/>
  <c r="G1626" i="39"/>
  <c r="F1626" i="39"/>
  <c r="E1626" i="39"/>
  <c r="D1626" i="39"/>
  <c r="C1626" i="39"/>
  <c r="B1626" i="39"/>
  <c r="H1625" i="39"/>
  <c r="G1625" i="39"/>
  <c r="F1625" i="39"/>
  <c r="E1625" i="39"/>
  <c r="D1625" i="39"/>
  <c r="C1625" i="39"/>
  <c r="B1625" i="39"/>
  <c r="H1624" i="39"/>
  <c r="G1624" i="39"/>
  <c r="F1624" i="39"/>
  <c r="E1624" i="39"/>
  <c r="D1624" i="39"/>
  <c r="C1624" i="39"/>
  <c r="B1624" i="39"/>
  <c r="H1623" i="39"/>
  <c r="G1623" i="39"/>
  <c r="F1623" i="39"/>
  <c r="E1623" i="39"/>
  <c r="D1623" i="39"/>
  <c r="C1623" i="39"/>
  <c r="B1623" i="39"/>
  <c r="H1622" i="39"/>
  <c r="G1622" i="39"/>
  <c r="F1622" i="39"/>
  <c r="E1622" i="39"/>
  <c r="D1622" i="39"/>
  <c r="C1622" i="39"/>
  <c r="B1622" i="39"/>
  <c r="H1621" i="39"/>
  <c r="G1621" i="39"/>
  <c r="F1621" i="39"/>
  <c r="E1621" i="39"/>
  <c r="D1621" i="39"/>
  <c r="C1621" i="39"/>
  <c r="B1621" i="39"/>
  <c r="H1620" i="39"/>
  <c r="G1620" i="39"/>
  <c r="F1620" i="39"/>
  <c r="E1620" i="39"/>
  <c r="D1620" i="39"/>
  <c r="C1620" i="39"/>
  <c r="B1620" i="39"/>
  <c r="H1619" i="39"/>
  <c r="G1619" i="39"/>
  <c r="F1619" i="39"/>
  <c r="E1619" i="39"/>
  <c r="D1619" i="39"/>
  <c r="C1619" i="39"/>
  <c r="B1619" i="39"/>
  <c r="H1618" i="39"/>
  <c r="G1618" i="39"/>
  <c r="F1618" i="39"/>
  <c r="E1618" i="39"/>
  <c r="D1618" i="39"/>
  <c r="C1618" i="39"/>
  <c r="B1618" i="39"/>
  <c r="H1617" i="39"/>
  <c r="G1617" i="39"/>
  <c r="F1617" i="39"/>
  <c r="E1617" i="39"/>
  <c r="D1617" i="39"/>
  <c r="C1617" i="39"/>
  <c r="B1617" i="39"/>
  <c r="H1616" i="39"/>
  <c r="G1616" i="39"/>
  <c r="F1616" i="39"/>
  <c r="E1616" i="39"/>
  <c r="D1616" i="39"/>
  <c r="C1616" i="39"/>
  <c r="B1616" i="39"/>
  <c r="H1615" i="39"/>
  <c r="G1615" i="39"/>
  <c r="F1615" i="39"/>
  <c r="E1615" i="39"/>
  <c r="D1615" i="39"/>
  <c r="C1615" i="39"/>
  <c r="B1615" i="39"/>
  <c r="H1614" i="39"/>
  <c r="G1614" i="39"/>
  <c r="F1614" i="39"/>
  <c r="E1614" i="39"/>
  <c r="D1614" i="39"/>
  <c r="C1614" i="39"/>
  <c r="B1614" i="39"/>
  <c r="H1613" i="39"/>
  <c r="G1613" i="39"/>
  <c r="F1613" i="39"/>
  <c r="E1613" i="39"/>
  <c r="D1613" i="39"/>
  <c r="C1613" i="39"/>
  <c r="B1613" i="39"/>
  <c r="H1612" i="39"/>
  <c r="G1612" i="39"/>
  <c r="F1612" i="39"/>
  <c r="E1612" i="39"/>
  <c r="D1612" i="39"/>
  <c r="C1612" i="39"/>
  <c r="B1612" i="39"/>
  <c r="H1611" i="39"/>
  <c r="G1611" i="39"/>
  <c r="F1611" i="39"/>
  <c r="E1611" i="39"/>
  <c r="D1611" i="39"/>
  <c r="C1611" i="39"/>
  <c r="B1611" i="39"/>
  <c r="H1610" i="39"/>
  <c r="G1610" i="39"/>
  <c r="F1610" i="39"/>
  <c r="E1610" i="39"/>
  <c r="D1610" i="39"/>
  <c r="C1610" i="39"/>
  <c r="B1610" i="39"/>
  <c r="H1609" i="39"/>
  <c r="G1609" i="39"/>
  <c r="F1609" i="39"/>
  <c r="E1609" i="39"/>
  <c r="D1609" i="39"/>
  <c r="C1609" i="39"/>
  <c r="B1609" i="39"/>
  <c r="H1608" i="39"/>
  <c r="G1608" i="39"/>
  <c r="F1608" i="39"/>
  <c r="E1608" i="39"/>
  <c r="D1608" i="39"/>
  <c r="C1608" i="39"/>
  <c r="B1608" i="39"/>
  <c r="H1607" i="39"/>
  <c r="G1607" i="39"/>
  <c r="F1607" i="39"/>
  <c r="E1607" i="39"/>
  <c r="D1607" i="39"/>
  <c r="C1607" i="39"/>
  <c r="B1607" i="39"/>
  <c r="H1606" i="39"/>
  <c r="G1606" i="39"/>
  <c r="F1606" i="39"/>
  <c r="E1606" i="39"/>
  <c r="D1606" i="39"/>
  <c r="C1606" i="39"/>
  <c r="B1606" i="39"/>
  <c r="H1605" i="39"/>
  <c r="G1605" i="39"/>
  <c r="F1605" i="39"/>
  <c r="E1605" i="39"/>
  <c r="D1605" i="39"/>
  <c r="C1605" i="39"/>
  <c r="B1605" i="39"/>
  <c r="H1604" i="39"/>
  <c r="G1604" i="39"/>
  <c r="F1604" i="39"/>
  <c r="E1604" i="39"/>
  <c r="D1604" i="39"/>
  <c r="C1604" i="39"/>
  <c r="B1604" i="39"/>
  <c r="H1603" i="39"/>
  <c r="G1603" i="39"/>
  <c r="F1603" i="39"/>
  <c r="E1603" i="39"/>
  <c r="D1603" i="39"/>
  <c r="C1603" i="39"/>
  <c r="B1603" i="39"/>
  <c r="H1602" i="39"/>
  <c r="G1602" i="39"/>
  <c r="F1602" i="39"/>
  <c r="E1602" i="39"/>
  <c r="D1602" i="39"/>
  <c r="C1602" i="39"/>
  <c r="B1602" i="39"/>
  <c r="H1601" i="39"/>
  <c r="G1601" i="39"/>
  <c r="F1601" i="39"/>
  <c r="E1601" i="39"/>
  <c r="D1601" i="39"/>
  <c r="C1601" i="39"/>
  <c r="B1601" i="39"/>
  <c r="H1600" i="39"/>
  <c r="G1600" i="39"/>
  <c r="F1600" i="39"/>
  <c r="E1600" i="39"/>
  <c r="D1600" i="39"/>
  <c r="C1600" i="39"/>
  <c r="B1600" i="39"/>
  <c r="H1599" i="39"/>
  <c r="G1599" i="39"/>
  <c r="F1599" i="39"/>
  <c r="E1599" i="39"/>
  <c r="D1599" i="39"/>
  <c r="C1599" i="39"/>
  <c r="B1599" i="39"/>
  <c r="H1598" i="39"/>
  <c r="G1598" i="39"/>
  <c r="F1598" i="39"/>
  <c r="E1598" i="39"/>
  <c r="D1598" i="39"/>
  <c r="C1598" i="39"/>
  <c r="B1598" i="39"/>
  <c r="H1597" i="39"/>
  <c r="G1597" i="39"/>
  <c r="F1597" i="39"/>
  <c r="E1597" i="39"/>
  <c r="D1597" i="39"/>
  <c r="C1597" i="39"/>
  <c r="B1597" i="39"/>
  <c r="H1596" i="39"/>
  <c r="G1596" i="39"/>
  <c r="F1596" i="39"/>
  <c r="E1596" i="39"/>
  <c r="D1596" i="39"/>
  <c r="C1596" i="39"/>
  <c r="B1596" i="39"/>
  <c r="H1595" i="39"/>
  <c r="G1595" i="39"/>
  <c r="F1595" i="39"/>
  <c r="E1595" i="39"/>
  <c r="D1595" i="39"/>
  <c r="C1595" i="39"/>
  <c r="B1595" i="39"/>
  <c r="H1594" i="39"/>
  <c r="G1594" i="39"/>
  <c r="F1594" i="39"/>
  <c r="E1594" i="39"/>
  <c r="D1594" i="39"/>
  <c r="C1594" i="39"/>
  <c r="B1594" i="39"/>
  <c r="H1593" i="39"/>
  <c r="G1593" i="39"/>
  <c r="F1593" i="39"/>
  <c r="E1593" i="39"/>
  <c r="D1593" i="39"/>
  <c r="C1593" i="39"/>
  <c r="B1593" i="39"/>
  <c r="H1592" i="39"/>
  <c r="G1592" i="39"/>
  <c r="F1592" i="39"/>
  <c r="E1592" i="39"/>
  <c r="D1592" i="39"/>
  <c r="C1592" i="39"/>
  <c r="B1592" i="39"/>
  <c r="H1591" i="39"/>
  <c r="G1591" i="39"/>
  <c r="F1591" i="39"/>
  <c r="E1591" i="39"/>
  <c r="D1591" i="39"/>
  <c r="C1591" i="39"/>
  <c r="B1591" i="39"/>
  <c r="H1590" i="39"/>
  <c r="G1590" i="39"/>
  <c r="F1590" i="39"/>
  <c r="E1590" i="39"/>
  <c r="D1590" i="39"/>
  <c r="C1590" i="39"/>
  <c r="B1590" i="39"/>
  <c r="H1589" i="39"/>
  <c r="G1589" i="39"/>
  <c r="F1589" i="39"/>
  <c r="E1589" i="39"/>
  <c r="D1589" i="39"/>
  <c r="C1589" i="39"/>
  <c r="B1589" i="39"/>
  <c r="H1588" i="39"/>
  <c r="G1588" i="39"/>
  <c r="F1588" i="39"/>
  <c r="E1588" i="39"/>
  <c r="D1588" i="39"/>
  <c r="C1588" i="39"/>
  <c r="B1588" i="39"/>
  <c r="H1587" i="39"/>
  <c r="G1587" i="39"/>
  <c r="F1587" i="39"/>
  <c r="E1587" i="39"/>
  <c r="D1587" i="39"/>
  <c r="C1587" i="39"/>
  <c r="B1587" i="39"/>
  <c r="H1586" i="39"/>
  <c r="G1586" i="39"/>
  <c r="F1586" i="39"/>
  <c r="E1586" i="39"/>
  <c r="D1586" i="39"/>
  <c r="C1586" i="39"/>
  <c r="B1586" i="39"/>
  <c r="H1585" i="39"/>
  <c r="G1585" i="39"/>
  <c r="F1585" i="39"/>
  <c r="E1585" i="39"/>
  <c r="D1585" i="39"/>
  <c r="C1585" i="39"/>
  <c r="B1585" i="39"/>
  <c r="H1584" i="39"/>
  <c r="G1584" i="39"/>
  <c r="F1584" i="39"/>
  <c r="E1584" i="39"/>
  <c r="D1584" i="39"/>
  <c r="C1584" i="39"/>
  <c r="B1584" i="39"/>
  <c r="H1583" i="39"/>
  <c r="G1583" i="39"/>
  <c r="F1583" i="39"/>
  <c r="E1583" i="39"/>
  <c r="D1583" i="39"/>
  <c r="C1583" i="39"/>
  <c r="B1583" i="39"/>
  <c r="H1582" i="39"/>
  <c r="G1582" i="39"/>
  <c r="F1582" i="39"/>
  <c r="E1582" i="39"/>
  <c r="D1582" i="39"/>
  <c r="C1582" i="39"/>
  <c r="B1582" i="39"/>
  <c r="H1581" i="39"/>
  <c r="G1581" i="39"/>
  <c r="F1581" i="39"/>
  <c r="E1581" i="39"/>
  <c r="D1581" i="39"/>
  <c r="C1581" i="39"/>
  <c r="B1581" i="39"/>
  <c r="H1580" i="39"/>
  <c r="G1580" i="39"/>
  <c r="F1580" i="39"/>
  <c r="E1580" i="39"/>
  <c r="D1580" i="39"/>
  <c r="C1580" i="39"/>
  <c r="B1580" i="39"/>
  <c r="H1579" i="39"/>
  <c r="G1579" i="39"/>
  <c r="F1579" i="39"/>
  <c r="E1579" i="39"/>
  <c r="D1579" i="39"/>
  <c r="C1579" i="39"/>
  <c r="B1579" i="39"/>
  <c r="H1578" i="39"/>
  <c r="G1578" i="39"/>
  <c r="F1578" i="39"/>
  <c r="E1578" i="39"/>
  <c r="D1578" i="39"/>
  <c r="C1578" i="39"/>
  <c r="B1578" i="39"/>
  <c r="H1577" i="39"/>
  <c r="G1577" i="39"/>
  <c r="F1577" i="39"/>
  <c r="E1577" i="39"/>
  <c r="D1577" i="39"/>
  <c r="C1577" i="39"/>
  <c r="B1577" i="39"/>
  <c r="H1576" i="39"/>
  <c r="G1576" i="39"/>
  <c r="F1576" i="39"/>
  <c r="E1576" i="39"/>
  <c r="D1576" i="39"/>
  <c r="C1576" i="39"/>
  <c r="B1576" i="39"/>
  <c r="H1575" i="39"/>
  <c r="G1575" i="39"/>
  <c r="F1575" i="39"/>
  <c r="E1575" i="39"/>
  <c r="D1575" i="39"/>
  <c r="C1575" i="39"/>
  <c r="B1575" i="39"/>
  <c r="H1574" i="39"/>
  <c r="G1574" i="39"/>
  <c r="F1574" i="39"/>
  <c r="E1574" i="39"/>
  <c r="D1574" i="39"/>
  <c r="C1574" i="39"/>
  <c r="B1574" i="39"/>
  <c r="H1573" i="39"/>
  <c r="G1573" i="39"/>
  <c r="F1573" i="39"/>
  <c r="E1573" i="39"/>
  <c r="D1573" i="39"/>
  <c r="C1573" i="39"/>
  <c r="B1573" i="39"/>
  <c r="H1572" i="39"/>
  <c r="G1572" i="39"/>
  <c r="F1572" i="39"/>
  <c r="E1572" i="39"/>
  <c r="D1572" i="39"/>
  <c r="C1572" i="39"/>
  <c r="B1572" i="39"/>
  <c r="H1571" i="39"/>
  <c r="G1571" i="39"/>
  <c r="F1571" i="39"/>
  <c r="E1571" i="39"/>
  <c r="D1571" i="39"/>
  <c r="C1571" i="39"/>
  <c r="B1571" i="39"/>
  <c r="H1570" i="39"/>
  <c r="G1570" i="39"/>
  <c r="F1570" i="39"/>
  <c r="E1570" i="39"/>
  <c r="D1570" i="39"/>
  <c r="C1570" i="39"/>
  <c r="B1570" i="39"/>
  <c r="H1569" i="39"/>
  <c r="G1569" i="39"/>
  <c r="F1569" i="39"/>
  <c r="E1569" i="39"/>
  <c r="D1569" i="39"/>
  <c r="C1569" i="39"/>
  <c r="B1569" i="39"/>
  <c r="H1568" i="39"/>
  <c r="G1568" i="39"/>
  <c r="F1568" i="39"/>
  <c r="E1568" i="39"/>
  <c r="D1568" i="39"/>
  <c r="C1568" i="39"/>
  <c r="B1568" i="39"/>
  <c r="H1567" i="39"/>
  <c r="G1567" i="39"/>
  <c r="F1567" i="39"/>
  <c r="E1567" i="39"/>
  <c r="D1567" i="39"/>
  <c r="C1567" i="39"/>
  <c r="B1567" i="39"/>
  <c r="H1566" i="39"/>
  <c r="G1566" i="39"/>
  <c r="F1566" i="39"/>
  <c r="E1566" i="39"/>
  <c r="D1566" i="39"/>
  <c r="C1566" i="39"/>
  <c r="B1566" i="39"/>
  <c r="H1565" i="39"/>
  <c r="G1565" i="39"/>
  <c r="F1565" i="39"/>
  <c r="E1565" i="39"/>
  <c r="D1565" i="39"/>
  <c r="C1565" i="39"/>
  <c r="B1565" i="39"/>
  <c r="H1564" i="39"/>
  <c r="G1564" i="39"/>
  <c r="F1564" i="39"/>
  <c r="E1564" i="39"/>
  <c r="D1564" i="39"/>
  <c r="C1564" i="39"/>
  <c r="B1564" i="39"/>
  <c r="H1563" i="39"/>
  <c r="G1563" i="39"/>
  <c r="F1563" i="39"/>
  <c r="E1563" i="39"/>
  <c r="D1563" i="39"/>
  <c r="C1563" i="39"/>
  <c r="B1563" i="39"/>
  <c r="H1562" i="39"/>
  <c r="G1562" i="39"/>
  <c r="F1562" i="39"/>
  <c r="E1562" i="39"/>
  <c r="D1562" i="39"/>
  <c r="C1562" i="39"/>
  <c r="B1562" i="39"/>
  <c r="H1561" i="39"/>
  <c r="G1561" i="39"/>
  <c r="F1561" i="39"/>
  <c r="E1561" i="39"/>
  <c r="D1561" i="39"/>
  <c r="C1561" i="39"/>
  <c r="B1561" i="39"/>
  <c r="H1560" i="39"/>
  <c r="G1560" i="39"/>
  <c r="F1560" i="39"/>
  <c r="E1560" i="39"/>
  <c r="D1560" i="39"/>
  <c r="C1560" i="39"/>
  <c r="B1560" i="39"/>
  <c r="H1559" i="39"/>
  <c r="G1559" i="39"/>
  <c r="F1559" i="39"/>
  <c r="E1559" i="39"/>
  <c r="D1559" i="39"/>
  <c r="C1559" i="39"/>
  <c r="B1559" i="39"/>
  <c r="H1558" i="39"/>
  <c r="G1558" i="39"/>
  <c r="F1558" i="39"/>
  <c r="E1558" i="39"/>
  <c r="D1558" i="39"/>
  <c r="C1558" i="39"/>
  <c r="B1558" i="39"/>
  <c r="H1557" i="39"/>
  <c r="G1557" i="39"/>
  <c r="F1557" i="39"/>
  <c r="E1557" i="39"/>
  <c r="D1557" i="39"/>
  <c r="C1557" i="39"/>
  <c r="B1557" i="39"/>
  <c r="H1556" i="39"/>
  <c r="G1556" i="39"/>
  <c r="F1556" i="39"/>
  <c r="E1556" i="39"/>
  <c r="D1556" i="39"/>
  <c r="C1556" i="39"/>
  <c r="B1556" i="39"/>
  <c r="H1555" i="39"/>
  <c r="G1555" i="39"/>
  <c r="F1555" i="39"/>
  <c r="E1555" i="39"/>
  <c r="D1555" i="39"/>
  <c r="C1555" i="39"/>
  <c r="B1555" i="39"/>
  <c r="H1554" i="39"/>
  <c r="G1554" i="39"/>
  <c r="F1554" i="39"/>
  <c r="E1554" i="39"/>
  <c r="D1554" i="39"/>
  <c r="C1554" i="39"/>
  <c r="B1554" i="39"/>
  <c r="H1553" i="39"/>
  <c r="G1553" i="39"/>
  <c r="F1553" i="39"/>
  <c r="E1553" i="39"/>
  <c r="D1553" i="39"/>
  <c r="C1553" i="39"/>
  <c r="B1553" i="39"/>
  <c r="H1552" i="39"/>
  <c r="G1552" i="39"/>
  <c r="F1552" i="39"/>
  <c r="E1552" i="39"/>
  <c r="D1552" i="39"/>
  <c r="C1552" i="39"/>
  <c r="B1552" i="39"/>
  <c r="H1551" i="39"/>
  <c r="G1551" i="39"/>
  <c r="F1551" i="39"/>
  <c r="E1551" i="39"/>
  <c r="D1551" i="39"/>
  <c r="C1551" i="39"/>
  <c r="B1551" i="39"/>
  <c r="H1550" i="39"/>
  <c r="G1550" i="39"/>
  <c r="F1550" i="39"/>
  <c r="E1550" i="39"/>
  <c r="D1550" i="39"/>
  <c r="C1550" i="39"/>
  <c r="B1550" i="39"/>
  <c r="H1549" i="39"/>
  <c r="G1549" i="39"/>
  <c r="F1549" i="39"/>
  <c r="E1549" i="39"/>
  <c r="D1549" i="39"/>
  <c r="C1549" i="39"/>
  <c r="B1549" i="39"/>
  <c r="H1548" i="39"/>
  <c r="G1548" i="39"/>
  <c r="F1548" i="39"/>
  <c r="E1548" i="39"/>
  <c r="D1548" i="39"/>
  <c r="C1548" i="39"/>
  <c r="B1548" i="39"/>
  <c r="H1547" i="39"/>
  <c r="G1547" i="39"/>
  <c r="F1547" i="39"/>
  <c r="E1547" i="39"/>
  <c r="D1547" i="39"/>
  <c r="C1547" i="39"/>
  <c r="B1547" i="39"/>
  <c r="H1546" i="39"/>
  <c r="G1546" i="39"/>
  <c r="F1546" i="39"/>
  <c r="E1546" i="39"/>
  <c r="D1546" i="39"/>
  <c r="C1546" i="39"/>
  <c r="B1546" i="39"/>
  <c r="H1545" i="39"/>
  <c r="G1545" i="39"/>
  <c r="F1545" i="39"/>
  <c r="E1545" i="39"/>
  <c r="D1545" i="39"/>
  <c r="C1545" i="39"/>
  <c r="B1545" i="39"/>
  <c r="H1544" i="39"/>
  <c r="G1544" i="39"/>
  <c r="F1544" i="39"/>
  <c r="E1544" i="39"/>
  <c r="D1544" i="39"/>
  <c r="C1544" i="39"/>
  <c r="B1544" i="39"/>
  <c r="H1543" i="39"/>
  <c r="G1543" i="39"/>
  <c r="F1543" i="39"/>
  <c r="E1543" i="39"/>
  <c r="D1543" i="39"/>
  <c r="C1543" i="39"/>
  <c r="B1543" i="39"/>
  <c r="H1542" i="39"/>
  <c r="G1542" i="39"/>
  <c r="F1542" i="39"/>
  <c r="E1542" i="39"/>
  <c r="D1542" i="39"/>
  <c r="C1542" i="39"/>
  <c r="B1542" i="39"/>
  <c r="H1541" i="39"/>
  <c r="G1541" i="39"/>
  <c r="F1541" i="39"/>
  <c r="E1541" i="39"/>
  <c r="D1541" i="39"/>
  <c r="C1541" i="39"/>
  <c r="B1541" i="39"/>
  <c r="H1540" i="39"/>
  <c r="G1540" i="39"/>
  <c r="F1540" i="39"/>
  <c r="E1540" i="39"/>
  <c r="D1540" i="39"/>
  <c r="C1540" i="39"/>
  <c r="B1540" i="39"/>
  <c r="H1539" i="39"/>
  <c r="G1539" i="39"/>
  <c r="F1539" i="39"/>
  <c r="E1539" i="39"/>
  <c r="D1539" i="39"/>
  <c r="C1539" i="39"/>
  <c r="B1539" i="39"/>
  <c r="H1538" i="39"/>
  <c r="G1538" i="39"/>
  <c r="F1538" i="39"/>
  <c r="E1538" i="39"/>
  <c r="D1538" i="39"/>
  <c r="C1538" i="39"/>
  <c r="B1538" i="39"/>
  <c r="H1537" i="39"/>
  <c r="G1537" i="39"/>
  <c r="F1537" i="39"/>
  <c r="E1537" i="39"/>
  <c r="D1537" i="39"/>
  <c r="C1537" i="39"/>
  <c r="B1537" i="39"/>
  <c r="H1536" i="39"/>
  <c r="G1536" i="39"/>
  <c r="F1536" i="39"/>
  <c r="E1536" i="39"/>
  <c r="D1536" i="39"/>
  <c r="C1536" i="39"/>
  <c r="B1536" i="39"/>
  <c r="H1535" i="39"/>
  <c r="G1535" i="39"/>
  <c r="F1535" i="39"/>
  <c r="E1535" i="39"/>
  <c r="D1535" i="39"/>
  <c r="C1535" i="39"/>
  <c r="B1535" i="39"/>
  <c r="H1534" i="39"/>
  <c r="G1534" i="39"/>
  <c r="F1534" i="39"/>
  <c r="E1534" i="39"/>
  <c r="D1534" i="39"/>
  <c r="C1534" i="39"/>
  <c r="B1534" i="39"/>
  <c r="H1533" i="39"/>
  <c r="G1533" i="39"/>
  <c r="F1533" i="39"/>
  <c r="E1533" i="39"/>
  <c r="D1533" i="39"/>
  <c r="C1533" i="39"/>
  <c r="B1533" i="39"/>
  <c r="H1532" i="39"/>
  <c r="G1532" i="39"/>
  <c r="F1532" i="39"/>
  <c r="E1532" i="39"/>
  <c r="D1532" i="39"/>
  <c r="C1532" i="39"/>
  <c r="B1532" i="39"/>
  <c r="H1531" i="39"/>
  <c r="G1531" i="39"/>
  <c r="F1531" i="39"/>
  <c r="E1531" i="39"/>
  <c r="D1531" i="39"/>
  <c r="C1531" i="39"/>
  <c r="B1531" i="39"/>
  <c r="H1530" i="39"/>
  <c r="G1530" i="39"/>
  <c r="F1530" i="39"/>
  <c r="E1530" i="39"/>
  <c r="D1530" i="39"/>
  <c r="C1530" i="39"/>
  <c r="B1530" i="39"/>
  <c r="H1529" i="39"/>
  <c r="G1529" i="39"/>
  <c r="F1529" i="39"/>
  <c r="E1529" i="39"/>
  <c r="D1529" i="39"/>
  <c r="C1529" i="39"/>
  <c r="B1529" i="39"/>
  <c r="H1528" i="39"/>
  <c r="G1528" i="39"/>
  <c r="F1528" i="39"/>
  <c r="E1528" i="39"/>
  <c r="D1528" i="39"/>
  <c r="C1528" i="39"/>
  <c r="B1528" i="39"/>
  <c r="H1527" i="39"/>
  <c r="G1527" i="39"/>
  <c r="F1527" i="39"/>
  <c r="E1527" i="39"/>
  <c r="D1527" i="39"/>
  <c r="C1527" i="39"/>
  <c r="B1527" i="39"/>
  <c r="H1526" i="39"/>
  <c r="G1526" i="39"/>
  <c r="F1526" i="39"/>
  <c r="E1526" i="39"/>
  <c r="D1526" i="39"/>
  <c r="C1526" i="39"/>
  <c r="B1526" i="39"/>
  <c r="H1525" i="39"/>
  <c r="G1525" i="39"/>
  <c r="F1525" i="39"/>
  <c r="E1525" i="39"/>
  <c r="D1525" i="39"/>
  <c r="C1525" i="39"/>
  <c r="B1525" i="39"/>
  <c r="H1524" i="39"/>
  <c r="G1524" i="39"/>
  <c r="F1524" i="39"/>
  <c r="E1524" i="39"/>
  <c r="D1524" i="39"/>
  <c r="C1524" i="39"/>
  <c r="B1524" i="39"/>
  <c r="H1523" i="39"/>
  <c r="G1523" i="39"/>
  <c r="F1523" i="39"/>
  <c r="E1523" i="39"/>
  <c r="D1523" i="39"/>
  <c r="C1523" i="39"/>
  <c r="B1523" i="39"/>
  <c r="H1522" i="39"/>
  <c r="G1522" i="39"/>
  <c r="F1522" i="39"/>
  <c r="E1522" i="39"/>
  <c r="D1522" i="39"/>
  <c r="C1522" i="39"/>
  <c r="B1522" i="39"/>
  <c r="H1521" i="39"/>
  <c r="G1521" i="39"/>
  <c r="F1521" i="39"/>
  <c r="E1521" i="39"/>
  <c r="D1521" i="39"/>
  <c r="C1521" i="39"/>
  <c r="B1521" i="39"/>
  <c r="H1520" i="39"/>
  <c r="G1520" i="39"/>
  <c r="F1520" i="39"/>
  <c r="E1520" i="39"/>
  <c r="D1520" i="39"/>
  <c r="C1520" i="39"/>
  <c r="B1520" i="39"/>
  <c r="H1519" i="39"/>
  <c r="G1519" i="39"/>
  <c r="F1519" i="39"/>
  <c r="E1519" i="39"/>
  <c r="D1519" i="39"/>
  <c r="C1519" i="39"/>
  <c r="B1519" i="39"/>
  <c r="H1518" i="39"/>
  <c r="G1518" i="39"/>
  <c r="F1518" i="39"/>
  <c r="E1518" i="39"/>
  <c r="D1518" i="39"/>
  <c r="C1518" i="39"/>
  <c r="B1518" i="39"/>
  <c r="H1517" i="39"/>
  <c r="G1517" i="39"/>
  <c r="F1517" i="39"/>
  <c r="E1517" i="39"/>
  <c r="D1517" i="39"/>
  <c r="C1517" i="39"/>
  <c r="B1517" i="39"/>
  <c r="H1516" i="39"/>
  <c r="G1516" i="39"/>
  <c r="F1516" i="39"/>
  <c r="E1516" i="39"/>
  <c r="D1516" i="39"/>
  <c r="C1516" i="39"/>
  <c r="B1516" i="39"/>
  <c r="H1515" i="39"/>
  <c r="G1515" i="39"/>
  <c r="F1515" i="39"/>
  <c r="E1515" i="39"/>
  <c r="D1515" i="39"/>
  <c r="C1515" i="39"/>
  <c r="B1515" i="39"/>
  <c r="H1514" i="39"/>
  <c r="G1514" i="39"/>
  <c r="F1514" i="39"/>
  <c r="E1514" i="39"/>
  <c r="D1514" i="39"/>
  <c r="C1514" i="39"/>
  <c r="B1514" i="39"/>
  <c r="H1513" i="39"/>
  <c r="G1513" i="39"/>
  <c r="F1513" i="39"/>
  <c r="E1513" i="39"/>
  <c r="D1513" i="39"/>
  <c r="C1513" i="39"/>
  <c r="B1513" i="39"/>
  <c r="H1512" i="39"/>
  <c r="G1512" i="39"/>
  <c r="F1512" i="39"/>
  <c r="E1512" i="39"/>
  <c r="D1512" i="39"/>
  <c r="C1512" i="39"/>
  <c r="B1512" i="39"/>
  <c r="H1511" i="39"/>
  <c r="G1511" i="39"/>
  <c r="F1511" i="39"/>
  <c r="E1511" i="39"/>
  <c r="D1511" i="39"/>
  <c r="C1511" i="39"/>
  <c r="B1511" i="39"/>
  <c r="H1510" i="39"/>
  <c r="G1510" i="39"/>
  <c r="F1510" i="39"/>
  <c r="E1510" i="39"/>
  <c r="D1510" i="39"/>
  <c r="C1510" i="39"/>
  <c r="B1510" i="39"/>
  <c r="H1509" i="39"/>
  <c r="G1509" i="39"/>
  <c r="F1509" i="39"/>
  <c r="E1509" i="39"/>
  <c r="D1509" i="39"/>
  <c r="C1509" i="39"/>
  <c r="B1509" i="39"/>
  <c r="H1508" i="39"/>
  <c r="G1508" i="39"/>
  <c r="F1508" i="39"/>
  <c r="E1508" i="39"/>
  <c r="D1508" i="39"/>
  <c r="C1508" i="39"/>
  <c r="B1508" i="39"/>
  <c r="H1507" i="39"/>
  <c r="G1507" i="39"/>
  <c r="F1507" i="39"/>
  <c r="E1507" i="39"/>
  <c r="D1507" i="39"/>
  <c r="C1507" i="39"/>
  <c r="B1507" i="39"/>
  <c r="H1506" i="39"/>
  <c r="G1506" i="39"/>
  <c r="F1506" i="39"/>
  <c r="E1506" i="39"/>
  <c r="D1506" i="39"/>
  <c r="C1506" i="39"/>
  <c r="B1506" i="39"/>
  <c r="H1505" i="39"/>
  <c r="G1505" i="39"/>
  <c r="F1505" i="39"/>
  <c r="E1505" i="39"/>
  <c r="D1505" i="39"/>
  <c r="C1505" i="39"/>
  <c r="B1505" i="39"/>
  <c r="H1504" i="39"/>
  <c r="G1504" i="39"/>
  <c r="F1504" i="39"/>
  <c r="E1504" i="39"/>
  <c r="D1504" i="39"/>
  <c r="C1504" i="39"/>
  <c r="B1504" i="39"/>
  <c r="H1503" i="39"/>
  <c r="G1503" i="39"/>
  <c r="F1503" i="39"/>
  <c r="E1503" i="39"/>
  <c r="D1503" i="39"/>
  <c r="C1503" i="39"/>
  <c r="B1503" i="39"/>
  <c r="H1502" i="39"/>
  <c r="G1502" i="39"/>
  <c r="F1502" i="39"/>
  <c r="E1502" i="39"/>
  <c r="D1502" i="39"/>
  <c r="C1502" i="39"/>
  <c r="B1502" i="39"/>
  <c r="H1501" i="39"/>
  <c r="G1501" i="39"/>
  <c r="F1501" i="39"/>
  <c r="E1501" i="39"/>
  <c r="D1501" i="39"/>
  <c r="C1501" i="39"/>
  <c r="B1501" i="39"/>
  <c r="H1500" i="39"/>
  <c r="G1500" i="39"/>
  <c r="F1500" i="39"/>
  <c r="E1500" i="39"/>
  <c r="D1500" i="39"/>
  <c r="C1500" i="39"/>
  <c r="B1500" i="39"/>
  <c r="H1499" i="39"/>
  <c r="G1499" i="39"/>
  <c r="F1499" i="39"/>
  <c r="E1499" i="39"/>
  <c r="D1499" i="39"/>
  <c r="C1499" i="39"/>
  <c r="B1499" i="39"/>
  <c r="H1498" i="39"/>
  <c r="G1498" i="39"/>
  <c r="F1498" i="39"/>
  <c r="E1498" i="39"/>
  <c r="D1498" i="39"/>
  <c r="C1498" i="39"/>
  <c r="B1498" i="39"/>
  <c r="H1497" i="39"/>
  <c r="G1497" i="39"/>
  <c r="F1497" i="39"/>
  <c r="E1497" i="39"/>
  <c r="D1497" i="39"/>
  <c r="C1497" i="39"/>
  <c r="B1497" i="39"/>
  <c r="H1496" i="39"/>
  <c r="G1496" i="39"/>
  <c r="F1496" i="39"/>
  <c r="E1496" i="39"/>
  <c r="D1496" i="39"/>
  <c r="C1496" i="39"/>
  <c r="B1496" i="39"/>
  <c r="H1495" i="39"/>
  <c r="G1495" i="39"/>
  <c r="F1495" i="39"/>
  <c r="E1495" i="39"/>
  <c r="D1495" i="39"/>
  <c r="C1495" i="39"/>
  <c r="B1495" i="39"/>
  <c r="H1494" i="39"/>
  <c r="G1494" i="39"/>
  <c r="F1494" i="39"/>
  <c r="E1494" i="39"/>
  <c r="D1494" i="39"/>
  <c r="C1494" i="39"/>
  <c r="B1494" i="39"/>
  <c r="H1493" i="39"/>
  <c r="G1493" i="39"/>
  <c r="F1493" i="39"/>
  <c r="E1493" i="39"/>
  <c r="D1493" i="39"/>
  <c r="C1493" i="39"/>
  <c r="B1493" i="39"/>
  <c r="H1492" i="39"/>
  <c r="G1492" i="39"/>
  <c r="F1492" i="39"/>
  <c r="E1492" i="39"/>
  <c r="D1492" i="39"/>
  <c r="C1492" i="39"/>
  <c r="B1492" i="39"/>
  <c r="H1491" i="39"/>
  <c r="G1491" i="39"/>
  <c r="F1491" i="39"/>
  <c r="E1491" i="39"/>
  <c r="D1491" i="39"/>
  <c r="C1491" i="39"/>
  <c r="B1491" i="39"/>
  <c r="H1490" i="39"/>
  <c r="G1490" i="39"/>
  <c r="F1490" i="39"/>
  <c r="E1490" i="39"/>
  <c r="D1490" i="39"/>
  <c r="C1490" i="39"/>
  <c r="B1490" i="39"/>
  <c r="H1489" i="39"/>
  <c r="G1489" i="39"/>
  <c r="F1489" i="39"/>
  <c r="E1489" i="39"/>
  <c r="D1489" i="39"/>
  <c r="C1489" i="39"/>
  <c r="B1489" i="39"/>
  <c r="H1488" i="39"/>
  <c r="G1488" i="39"/>
  <c r="F1488" i="39"/>
  <c r="E1488" i="39"/>
  <c r="D1488" i="39"/>
  <c r="C1488" i="39"/>
  <c r="B1488" i="39"/>
  <c r="H1487" i="39"/>
  <c r="G1487" i="39"/>
  <c r="F1487" i="39"/>
  <c r="E1487" i="39"/>
  <c r="D1487" i="39"/>
  <c r="C1487" i="39"/>
  <c r="B1487" i="39"/>
  <c r="H1486" i="39"/>
  <c r="G1486" i="39"/>
  <c r="F1486" i="39"/>
  <c r="E1486" i="39"/>
  <c r="D1486" i="39"/>
  <c r="C1486" i="39"/>
  <c r="B1486" i="39"/>
  <c r="H1485" i="39"/>
  <c r="G1485" i="39"/>
  <c r="F1485" i="39"/>
  <c r="E1485" i="39"/>
  <c r="D1485" i="39"/>
  <c r="C1485" i="39"/>
  <c r="B1485" i="39"/>
  <c r="H1484" i="39"/>
  <c r="G1484" i="39"/>
  <c r="F1484" i="39"/>
  <c r="E1484" i="39"/>
  <c r="D1484" i="39"/>
  <c r="C1484" i="39"/>
  <c r="B1484" i="39"/>
  <c r="H1483" i="39"/>
  <c r="G1483" i="39"/>
  <c r="F1483" i="39"/>
  <c r="E1483" i="39"/>
  <c r="D1483" i="39"/>
  <c r="C1483" i="39"/>
  <c r="B1483" i="39"/>
  <c r="H1482" i="39"/>
  <c r="G1482" i="39"/>
  <c r="F1482" i="39"/>
  <c r="E1482" i="39"/>
  <c r="D1482" i="39"/>
  <c r="C1482" i="39"/>
  <c r="B1482" i="39"/>
  <c r="H1481" i="39"/>
  <c r="G1481" i="39"/>
  <c r="F1481" i="39"/>
  <c r="E1481" i="39"/>
  <c r="D1481" i="39"/>
  <c r="C1481" i="39"/>
  <c r="B1481" i="39"/>
  <c r="H1480" i="39"/>
  <c r="G1480" i="39"/>
  <c r="F1480" i="39"/>
  <c r="E1480" i="39"/>
  <c r="D1480" i="39"/>
  <c r="C1480" i="39"/>
  <c r="B1480" i="39"/>
  <c r="H1479" i="39"/>
  <c r="G1479" i="39"/>
  <c r="F1479" i="39"/>
  <c r="E1479" i="39"/>
  <c r="D1479" i="39"/>
  <c r="C1479" i="39"/>
  <c r="B1479" i="39"/>
  <c r="H1478" i="39"/>
  <c r="G1478" i="39"/>
  <c r="F1478" i="39"/>
  <c r="E1478" i="39"/>
  <c r="D1478" i="39"/>
  <c r="C1478" i="39"/>
  <c r="B1478" i="39"/>
  <c r="H1477" i="39"/>
  <c r="G1477" i="39"/>
  <c r="F1477" i="39"/>
  <c r="E1477" i="39"/>
  <c r="D1477" i="39"/>
  <c r="C1477" i="39"/>
  <c r="B1477" i="39"/>
  <c r="H1476" i="39"/>
  <c r="G1476" i="39"/>
  <c r="F1476" i="39"/>
  <c r="E1476" i="39"/>
  <c r="D1476" i="39"/>
  <c r="C1476" i="39"/>
  <c r="B1476" i="39"/>
  <c r="H1475" i="39"/>
  <c r="G1475" i="39"/>
  <c r="F1475" i="39"/>
  <c r="E1475" i="39"/>
  <c r="D1475" i="39"/>
  <c r="C1475" i="39"/>
  <c r="B1475" i="39"/>
  <c r="H1474" i="39"/>
  <c r="G1474" i="39"/>
  <c r="F1474" i="39"/>
  <c r="E1474" i="39"/>
  <c r="D1474" i="39"/>
  <c r="C1474" i="39"/>
  <c r="B1474" i="39"/>
  <c r="H1473" i="39"/>
  <c r="G1473" i="39"/>
  <c r="F1473" i="39"/>
  <c r="E1473" i="39"/>
  <c r="D1473" i="39"/>
  <c r="C1473" i="39"/>
  <c r="B1473" i="39"/>
  <c r="H1472" i="39"/>
  <c r="G1472" i="39"/>
  <c r="F1472" i="39"/>
  <c r="E1472" i="39"/>
  <c r="D1472" i="39"/>
  <c r="C1472" i="39"/>
  <c r="B1472" i="39"/>
  <c r="H1471" i="39"/>
  <c r="G1471" i="39"/>
  <c r="F1471" i="39"/>
  <c r="E1471" i="39"/>
  <c r="D1471" i="39"/>
  <c r="C1471" i="39"/>
  <c r="B1471" i="39"/>
  <c r="H1470" i="39"/>
  <c r="G1470" i="39"/>
  <c r="F1470" i="39"/>
  <c r="E1470" i="39"/>
  <c r="D1470" i="39"/>
  <c r="C1470" i="39"/>
  <c r="B1470" i="39"/>
  <c r="H1469" i="39"/>
  <c r="G1469" i="39"/>
  <c r="F1469" i="39"/>
  <c r="E1469" i="39"/>
  <c r="D1469" i="39"/>
  <c r="C1469" i="39"/>
  <c r="B1469" i="39"/>
  <c r="H1468" i="39"/>
  <c r="G1468" i="39"/>
  <c r="F1468" i="39"/>
  <c r="E1468" i="39"/>
  <c r="D1468" i="39"/>
  <c r="C1468" i="39"/>
  <c r="B1468" i="39"/>
  <c r="H1467" i="39"/>
  <c r="G1467" i="39"/>
  <c r="F1467" i="39"/>
  <c r="E1467" i="39"/>
  <c r="D1467" i="39"/>
  <c r="C1467" i="39"/>
  <c r="B1467" i="39"/>
  <c r="H1466" i="39"/>
  <c r="G1466" i="39"/>
  <c r="F1466" i="39"/>
  <c r="E1466" i="39"/>
  <c r="D1466" i="39"/>
  <c r="C1466" i="39"/>
  <c r="B1466" i="39"/>
  <c r="H1465" i="39"/>
  <c r="G1465" i="39"/>
  <c r="F1465" i="39"/>
  <c r="E1465" i="39"/>
  <c r="D1465" i="39"/>
  <c r="C1465" i="39"/>
  <c r="B1465" i="39"/>
  <c r="H1464" i="39"/>
  <c r="G1464" i="39"/>
  <c r="F1464" i="39"/>
  <c r="E1464" i="39"/>
  <c r="D1464" i="39"/>
  <c r="C1464" i="39"/>
  <c r="B1464" i="39"/>
  <c r="H1463" i="39"/>
  <c r="G1463" i="39"/>
  <c r="F1463" i="39"/>
  <c r="E1463" i="39"/>
  <c r="D1463" i="39"/>
  <c r="C1463" i="39"/>
  <c r="B1463" i="39"/>
  <c r="H1462" i="39"/>
  <c r="G1462" i="39"/>
  <c r="F1462" i="39"/>
  <c r="E1462" i="39"/>
  <c r="D1462" i="39"/>
  <c r="C1462" i="39"/>
  <c r="B1462" i="39"/>
  <c r="H1461" i="39"/>
  <c r="G1461" i="39"/>
  <c r="F1461" i="39"/>
  <c r="E1461" i="39"/>
  <c r="D1461" i="39"/>
  <c r="C1461" i="39"/>
  <c r="B1461" i="39"/>
  <c r="H1460" i="39"/>
  <c r="G1460" i="39"/>
  <c r="F1460" i="39"/>
  <c r="E1460" i="39"/>
  <c r="D1460" i="39"/>
  <c r="C1460" i="39"/>
  <c r="B1460" i="39"/>
  <c r="H1459" i="39"/>
  <c r="G1459" i="39"/>
  <c r="F1459" i="39"/>
  <c r="E1459" i="39"/>
  <c r="D1459" i="39"/>
  <c r="C1459" i="39"/>
  <c r="B1459" i="39"/>
  <c r="H1458" i="39"/>
  <c r="G1458" i="39"/>
  <c r="F1458" i="39"/>
  <c r="E1458" i="39"/>
  <c r="D1458" i="39"/>
  <c r="C1458" i="39"/>
  <c r="B1458" i="39"/>
  <c r="H1457" i="39"/>
  <c r="G1457" i="39"/>
  <c r="F1457" i="39"/>
  <c r="E1457" i="39"/>
  <c r="D1457" i="39"/>
  <c r="C1457" i="39"/>
  <c r="B1457" i="39"/>
  <c r="H1456" i="39"/>
  <c r="G1456" i="39"/>
  <c r="F1456" i="39"/>
  <c r="E1456" i="39"/>
  <c r="D1456" i="39"/>
  <c r="C1456" i="39"/>
  <c r="B1456" i="39"/>
  <c r="H1455" i="39"/>
  <c r="G1455" i="39"/>
  <c r="F1455" i="39"/>
  <c r="E1455" i="39"/>
  <c r="D1455" i="39"/>
  <c r="C1455" i="39"/>
  <c r="B1455" i="39"/>
  <c r="H1454" i="39"/>
  <c r="G1454" i="39"/>
  <c r="F1454" i="39"/>
  <c r="E1454" i="39"/>
  <c r="D1454" i="39"/>
  <c r="C1454" i="39"/>
  <c r="B1454" i="39"/>
  <c r="H1453" i="39"/>
  <c r="G1453" i="39"/>
  <c r="F1453" i="39"/>
  <c r="E1453" i="39"/>
  <c r="D1453" i="39"/>
  <c r="C1453" i="39"/>
  <c r="B1453" i="39"/>
  <c r="H1452" i="39"/>
  <c r="G1452" i="39"/>
  <c r="F1452" i="39"/>
  <c r="E1452" i="39"/>
  <c r="D1452" i="39"/>
  <c r="C1452" i="39"/>
  <c r="B1452" i="39"/>
  <c r="H1451" i="39"/>
  <c r="G1451" i="39"/>
  <c r="F1451" i="39"/>
  <c r="E1451" i="39"/>
  <c r="D1451" i="39"/>
  <c r="C1451" i="39"/>
  <c r="B1451" i="39"/>
  <c r="H1450" i="39"/>
  <c r="G1450" i="39"/>
  <c r="F1450" i="39"/>
  <c r="E1450" i="39"/>
  <c r="D1450" i="39"/>
  <c r="C1450" i="39"/>
  <c r="B1450" i="39"/>
  <c r="H1449" i="39"/>
  <c r="G1449" i="39"/>
  <c r="F1449" i="39"/>
  <c r="E1449" i="39"/>
  <c r="D1449" i="39"/>
  <c r="C1449" i="39"/>
  <c r="B1449" i="39"/>
  <c r="H1448" i="39"/>
  <c r="G1448" i="39"/>
  <c r="F1448" i="39"/>
  <c r="E1448" i="39"/>
  <c r="D1448" i="39"/>
  <c r="C1448" i="39"/>
  <c r="B1448" i="39"/>
  <c r="H1447" i="39"/>
  <c r="G1447" i="39"/>
  <c r="F1447" i="39"/>
  <c r="E1447" i="39"/>
  <c r="D1447" i="39"/>
  <c r="C1447" i="39"/>
  <c r="B1447" i="39"/>
  <c r="H1446" i="39"/>
  <c r="G1446" i="39"/>
  <c r="F1446" i="39"/>
  <c r="E1446" i="39"/>
  <c r="D1446" i="39"/>
  <c r="C1446" i="39"/>
  <c r="B1446" i="39"/>
  <c r="H1445" i="39"/>
  <c r="G1445" i="39"/>
  <c r="F1445" i="39"/>
  <c r="E1445" i="39"/>
  <c r="D1445" i="39"/>
  <c r="C1445" i="39"/>
  <c r="B1445" i="39"/>
  <c r="H1444" i="39"/>
  <c r="G1444" i="39"/>
  <c r="F1444" i="39"/>
  <c r="E1444" i="39"/>
  <c r="D1444" i="39"/>
  <c r="C1444" i="39"/>
  <c r="B1444" i="39"/>
  <c r="H1443" i="39"/>
  <c r="G1443" i="39"/>
  <c r="F1443" i="39"/>
  <c r="E1443" i="39"/>
  <c r="D1443" i="39"/>
  <c r="C1443" i="39"/>
  <c r="B1443" i="39"/>
  <c r="H1442" i="39"/>
  <c r="G1442" i="39"/>
  <c r="F1442" i="39"/>
  <c r="E1442" i="39"/>
  <c r="D1442" i="39"/>
  <c r="C1442" i="39"/>
  <c r="B1442" i="39"/>
  <c r="H1441" i="39"/>
  <c r="G1441" i="39"/>
  <c r="F1441" i="39"/>
  <c r="E1441" i="39"/>
  <c r="D1441" i="39"/>
  <c r="C1441" i="39"/>
  <c r="B1441" i="39"/>
  <c r="H1440" i="39"/>
  <c r="G1440" i="39"/>
  <c r="F1440" i="39"/>
  <c r="E1440" i="39"/>
  <c r="D1440" i="39"/>
  <c r="C1440" i="39"/>
  <c r="B1440" i="39"/>
  <c r="H1439" i="39"/>
  <c r="G1439" i="39"/>
  <c r="F1439" i="39"/>
  <c r="E1439" i="39"/>
  <c r="D1439" i="39"/>
  <c r="C1439" i="39"/>
  <c r="B1439" i="39"/>
  <c r="H1438" i="39"/>
  <c r="G1438" i="39"/>
  <c r="F1438" i="39"/>
  <c r="E1438" i="39"/>
  <c r="D1438" i="39"/>
  <c r="C1438" i="39"/>
  <c r="B1438" i="39"/>
  <c r="H1437" i="39"/>
  <c r="G1437" i="39"/>
  <c r="F1437" i="39"/>
  <c r="E1437" i="39"/>
  <c r="D1437" i="39"/>
  <c r="C1437" i="39"/>
  <c r="B1437" i="39"/>
  <c r="H1436" i="39"/>
  <c r="G1436" i="39"/>
  <c r="F1436" i="39"/>
  <c r="E1436" i="39"/>
  <c r="D1436" i="39"/>
  <c r="C1436" i="39"/>
  <c r="B1436" i="39"/>
  <c r="H1435" i="39"/>
  <c r="G1435" i="39"/>
  <c r="F1435" i="39"/>
  <c r="E1435" i="39"/>
  <c r="D1435" i="39"/>
  <c r="C1435" i="39"/>
  <c r="B1435" i="39"/>
  <c r="H1434" i="39"/>
  <c r="G1434" i="39"/>
  <c r="F1434" i="39"/>
  <c r="E1434" i="39"/>
  <c r="D1434" i="39"/>
  <c r="C1434" i="39"/>
  <c r="B1434" i="39"/>
  <c r="H1433" i="39"/>
  <c r="G1433" i="39"/>
  <c r="F1433" i="39"/>
  <c r="E1433" i="39"/>
  <c r="D1433" i="39"/>
  <c r="C1433" i="39"/>
  <c r="B1433" i="39"/>
  <c r="H1432" i="39"/>
  <c r="G1432" i="39"/>
  <c r="F1432" i="39"/>
  <c r="E1432" i="39"/>
  <c r="D1432" i="39"/>
  <c r="C1432" i="39"/>
  <c r="B1432" i="39"/>
  <c r="H1431" i="39"/>
  <c r="G1431" i="39"/>
  <c r="F1431" i="39"/>
  <c r="E1431" i="39"/>
  <c r="D1431" i="39"/>
  <c r="C1431" i="39"/>
  <c r="B1431" i="39"/>
  <c r="H1430" i="39"/>
  <c r="G1430" i="39"/>
  <c r="F1430" i="39"/>
  <c r="E1430" i="39"/>
  <c r="D1430" i="39"/>
  <c r="C1430" i="39"/>
  <c r="B1430" i="39"/>
  <c r="H1429" i="39"/>
  <c r="G1429" i="39"/>
  <c r="F1429" i="39"/>
  <c r="E1429" i="39"/>
  <c r="D1429" i="39"/>
  <c r="C1429" i="39"/>
  <c r="B1429" i="39"/>
  <c r="H1428" i="39"/>
  <c r="G1428" i="39"/>
  <c r="F1428" i="39"/>
  <c r="E1428" i="39"/>
  <c r="D1428" i="39"/>
  <c r="C1428" i="39"/>
  <c r="B1428" i="39"/>
  <c r="H1427" i="39"/>
  <c r="G1427" i="39"/>
  <c r="F1427" i="39"/>
  <c r="E1427" i="39"/>
  <c r="D1427" i="39"/>
  <c r="C1427" i="39"/>
  <c r="B1427" i="39"/>
  <c r="H1426" i="39"/>
  <c r="G1426" i="39"/>
  <c r="F1426" i="39"/>
  <c r="E1426" i="39"/>
  <c r="D1426" i="39"/>
  <c r="C1426" i="39"/>
  <c r="B1426" i="39"/>
  <c r="H1425" i="39"/>
  <c r="G1425" i="39"/>
  <c r="F1425" i="39"/>
  <c r="E1425" i="39"/>
  <c r="D1425" i="39"/>
  <c r="C1425" i="39"/>
  <c r="B1425" i="39"/>
  <c r="H1424" i="39"/>
  <c r="G1424" i="39"/>
  <c r="F1424" i="39"/>
  <c r="E1424" i="39"/>
  <c r="D1424" i="39"/>
  <c r="C1424" i="39"/>
  <c r="B1424" i="39"/>
  <c r="H1423" i="39"/>
  <c r="G1423" i="39"/>
  <c r="F1423" i="39"/>
  <c r="E1423" i="39"/>
  <c r="D1423" i="39"/>
  <c r="C1423" i="39"/>
  <c r="B1423" i="39"/>
  <c r="H1422" i="39"/>
  <c r="G1422" i="39"/>
  <c r="F1422" i="39"/>
  <c r="E1422" i="39"/>
  <c r="D1422" i="39"/>
  <c r="C1422" i="39"/>
  <c r="B1422" i="39"/>
  <c r="H1421" i="39"/>
  <c r="G1421" i="39"/>
  <c r="F1421" i="39"/>
  <c r="E1421" i="39"/>
  <c r="D1421" i="39"/>
  <c r="C1421" i="39"/>
  <c r="B1421" i="39"/>
  <c r="H1420" i="39"/>
  <c r="G1420" i="39"/>
  <c r="F1420" i="39"/>
  <c r="E1420" i="39"/>
  <c r="D1420" i="39"/>
  <c r="C1420" i="39"/>
  <c r="B1420" i="39"/>
  <c r="H1419" i="39"/>
  <c r="G1419" i="39"/>
  <c r="F1419" i="39"/>
  <c r="E1419" i="39"/>
  <c r="D1419" i="39"/>
  <c r="C1419" i="39"/>
  <c r="B1419" i="39"/>
  <c r="H1418" i="39"/>
  <c r="G1418" i="39"/>
  <c r="F1418" i="39"/>
  <c r="E1418" i="39"/>
  <c r="D1418" i="39"/>
  <c r="C1418" i="39"/>
  <c r="B1418" i="39"/>
  <c r="H1417" i="39"/>
  <c r="G1417" i="39"/>
  <c r="F1417" i="39"/>
  <c r="E1417" i="39"/>
  <c r="D1417" i="39"/>
  <c r="C1417" i="39"/>
  <c r="B1417" i="39"/>
  <c r="H1416" i="39"/>
  <c r="G1416" i="39"/>
  <c r="F1416" i="39"/>
  <c r="E1416" i="39"/>
  <c r="D1416" i="39"/>
  <c r="C1416" i="39"/>
  <c r="B1416" i="39"/>
  <c r="H1415" i="39"/>
  <c r="G1415" i="39"/>
  <c r="F1415" i="39"/>
  <c r="E1415" i="39"/>
  <c r="D1415" i="39"/>
  <c r="C1415" i="39"/>
  <c r="B1415" i="39"/>
  <c r="H1414" i="39"/>
  <c r="G1414" i="39"/>
  <c r="F1414" i="39"/>
  <c r="E1414" i="39"/>
  <c r="D1414" i="39"/>
  <c r="C1414" i="39"/>
  <c r="B1414" i="39"/>
  <c r="H1413" i="39"/>
  <c r="G1413" i="39"/>
  <c r="F1413" i="39"/>
  <c r="E1413" i="39"/>
  <c r="D1413" i="39"/>
  <c r="C1413" i="39"/>
  <c r="B1413" i="39"/>
  <c r="H1412" i="39"/>
  <c r="G1412" i="39"/>
  <c r="F1412" i="39"/>
  <c r="E1412" i="39"/>
  <c r="D1412" i="39"/>
  <c r="C1412" i="39"/>
  <c r="B1412" i="39"/>
  <c r="H1411" i="39"/>
  <c r="G1411" i="39"/>
  <c r="F1411" i="39"/>
  <c r="E1411" i="39"/>
  <c r="D1411" i="39"/>
  <c r="C1411" i="39"/>
  <c r="B1411" i="39"/>
  <c r="H1410" i="39"/>
  <c r="G1410" i="39"/>
  <c r="F1410" i="39"/>
  <c r="E1410" i="39"/>
  <c r="D1410" i="39"/>
  <c r="C1410" i="39"/>
  <c r="B1410" i="39"/>
  <c r="H1409" i="39"/>
  <c r="G1409" i="39"/>
  <c r="F1409" i="39"/>
  <c r="E1409" i="39"/>
  <c r="D1409" i="39"/>
  <c r="C1409" i="39"/>
  <c r="B1409" i="39"/>
  <c r="H1408" i="39"/>
  <c r="G1408" i="39"/>
  <c r="F1408" i="39"/>
  <c r="E1408" i="39"/>
  <c r="D1408" i="39"/>
  <c r="C1408" i="39"/>
  <c r="B1408" i="39"/>
  <c r="H1407" i="39"/>
  <c r="G1407" i="39"/>
  <c r="F1407" i="39"/>
  <c r="E1407" i="39"/>
  <c r="D1407" i="39"/>
  <c r="C1407" i="39"/>
  <c r="B1407" i="39"/>
  <c r="H1406" i="39"/>
  <c r="G1406" i="39"/>
  <c r="F1406" i="39"/>
  <c r="E1406" i="39"/>
  <c r="D1406" i="39"/>
  <c r="C1406" i="39"/>
  <c r="B1406" i="39"/>
  <c r="H1405" i="39"/>
  <c r="G1405" i="39"/>
  <c r="F1405" i="39"/>
  <c r="E1405" i="39"/>
  <c r="D1405" i="39"/>
  <c r="C1405" i="39"/>
  <c r="B1405" i="39"/>
  <c r="H1404" i="39"/>
  <c r="G1404" i="39"/>
  <c r="F1404" i="39"/>
  <c r="E1404" i="39"/>
  <c r="D1404" i="39"/>
  <c r="C1404" i="39"/>
  <c r="B1404" i="39"/>
  <c r="H1403" i="39"/>
  <c r="G1403" i="39"/>
  <c r="F1403" i="39"/>
  <c r="E1403" i="39"/>
  <c r="D1403" i="39"/>
  <c r="C1403" i="39"/>
  <c r="B1403" i="39"/>
  <c r="H1402" i="39"/>
  <c r="G1402" i="39"/>
  <c r="F1402" i="39"/>
  <c r="E1402" i="39"/>
  <c r="D1402" i="39"/>
  <c r="C1402" i="39"/>
  <c r="B1402" i="39"/>
  <c r="H1401" i="39"/>
  <c r="G1401" i="39"/>
  <c r="F1401" i="39"/>
  <c r="E1401" i="39"/>
  <c r="D1401" i="39"/>
  <c r="C1401" i="39"/>
  <c r="B1401" i="39"/>
  <c r="H1400" i="39"/>
  <c r="G1400" i="39"/>
  <c r="F1400" i="39"/>
  <c r="E1400" i="39"/>
  <c r="D1400" i="39"/>
  <c r="C1400" i="39"/>
  <c r="B1400" i="39"/>
  <c r="H1399" i="39"/>
  <c r="G1399" i="39"/>
  <c r="F1399" i="39"/>
  <c r="E1399" i="39"/>
  <c r="D1399" i="39"/>
  <c r="C1399" i="39"/>
  <c r="B1399" i="39"/>
  <c r="H1398" i="39"/>
  <c r="G1398" i="39"/>
  <c r="F1398" i="39"/>
  <c r="E1398" i="39"/>
  <c r="D1398" i="39"/>
  <c r="C1398" i="39"/>
  <c r="B1398" i="39"/>
  <c r="H1397" i="39"/>
  <c r="G1397" i="39"/>
  <c r="F1397" i="39"/>
  <c r="E1397" i="39"/>
  <c r="D1397" i="39"/>
  <c r="C1397" i="39"/>
  <c r="B1397" i="39"/>
  <c r="H1396" i="39"/>
  <c r="G1396" i="39"/>
  <c r="F1396" i="39"/>
  <c r="E1396" i="39"/>
  <c r="D1396" i="39"/>
  <c r="C1396" i="39"/>
  <c r="B1396" i="39"/>
  <c r="H1395" i="39"/>
  <c r="G1395" i="39"/>
  <c r="F1395" i="39"/>
  <c r="E1395" i="39"/>
  <c r="D1395" i="39"/>
  <c r="C1395" i="39"/>
  <c r="B1395" i="39"/>
  <c r="H1394" i="39"/>
  <c r="G1394" i="39"/>
  <c r="F1394" i="39"/>
  <c r="E1394" i="39"/>
  <c r="D1394" i="39"/>
  <c r="C1394" i="39"/>
  <c r="B1394" i="39"/>
  <c r="H1393" i="39"/>
  <c r="G1393" i="39"/>
  <c r="F1393" i="39"/>
  <c r="E1393" i="39"/>
  <c r="D1393" i="39"/>
  <c r="C1393" i="39"/>
  <c r="B1393" i="39"/>
  <c r="H1392" i="39"/>
  <c r="G1392" i="39"/>
  <c r="F1392" i="39"/>
  <c r="E1392" i="39"/>
  <c r="D1392" i="39"/>
  <c r="C1392" i="39"/>
  <c r="B1392" i="39"/>
  <c r="H1391" i="39"/>
  <c r="G1391" i="39"/>
  <c r="F1391" i="39"/>
  <c r="E1391" i="39"/>
  <c r="D1391" i="39"/>
  <c r="C1391" i="39"/>
  <c r="B1391" i="39"/>
  <c r="H1390" i="39"/>
  <c r="G1390" i="39"/>
  <c r="F1390" i="39"/>
  <c r="E1390" i="39"/>
  <c r="D1390" i="39"/>
  <c r="C1390" i="39"/>
  <c r="B1390" i="39"/>
  <c r="H1389" i="39"/>
  <c r="G1389" i="39"/>
  <c r="F1389" i="39"/>
  <c r="E1389" i="39"/>
  <c r="D1389" i="39"/>
  <c r="C1389" i="39"/>
  <c r="B1389" i="39"/>
  <c r="H1388" i="39"/>
  <c r="G1388" i="39"/>
  <c r="F1388" i="39"/>
  <c r="E1388" i="39"/>
  <c r="D1388" i="39"/>
  <c r="C1388" i="39"/>
  <c r="B1388" i="39"/>
  <c r="H1387" i="39"/>
  <c r="G1387" i="39"/>
  <c r="F1387" i="39"/>
  <c r="E1387" i="39"/>
  <c r="D1387" i="39"/>
  <c r="C1387" i="39"/>
  <c r="B1387" i="39"/>
  <c r="H1386" i="39"/>
  <c r="G1386" i="39"/>
  <c r="F1386" i="39"/>
  <c r="E1386" i="39"/>
  <c r="D1386" i="39"/>
  <c r="C1386" i="39"/>
  <c r="B1386" i="39"/>
  <c r="H1385" i="39"/>
  <c r="G1385" i="39"/>
  <c r="F1385" i="39"/>
  <c r="E1385" i="39"/>
  <c r="D1385" i="39"/>
  <c r="C1385" i="39"/>
  <c r="B1385" i="39"/>
  <c r="H1384" i="39"/>
  <c r="G1384" i="39"/>
  <c r="F1384" i="39"/>
  <c r="E1384" i="39"/>
  <c r="D1384" i="39"/>
  <c r="C1384" i="39"/>
  <c r="B1384" i="39"/>
  <c r="H1383" i="39"/>
  <c r="G1383" i="39"/>
  <c r="F1383" i="39"/>
  <c r="E1383" i="39"/>
  <c r="D1383" i="39"/>
  <c r="C1383" i="39"/>
  <c r="B1383" i="39"/>
  <c r="H1382" i="39"/>
  <c r="G1382" i="39"/>
  <c r="F1382" i="39"/>
  <c r="E1382" i="39"/>
  <c r="D1382" i="39"/>
  <c r="C1382" i="39"/>
  <c r="B1382" i="39"/>
  <c r="H1381" i="39"/>
  <c r="G1381" i="39"/>
  <c r="F1381" i="39"/>
  <c r="E1381" i="39"/>
  <c r="D1381" i="39"/>
  <c r="C1381" i="39"/>
  <c r="B1381" i="39"/>
  <c r="H1380" i="39"/>
  <c r="G1380" i="39"/>
  <c r="F1380" i="39"/>
  <c r="E1380" i="39"/>
  <c r="D1380" i="39"/>
  <c r="C1380" i="39"/>
  <c r="B1380" i="39"/>
  <c r="H1379" i="39"/>
  <c r="G1379" i="39"/>
  <c r="F1379" i="39"/>
  <c r="E1379" i="39"/>
  <c r="D1379" i="39"/>
  <c r="C1379" i="39"/>
  <c r="B1379" i="39"/>
  <c r="H1378" i="39"/>
  <c r="G1378" i="39"/>
  <c r="F1378" i="39"/>
  <c r="E1378" i="39"/>
  <c r="D1378" i="39"/>
  <c r="C1378" i="39"/>
  <c r="B1378" i="39"/>
  <c r="H1377" i="39"/>
  <c r="G1377" i="39"/>
  <c r="F1377" i="39"/>
  <c r="E1377" i="39"/>
  <c r="D1377" i="39"/>
  <c r="C1377" i="39"/>
  <c r="B1377" i="39"/>
  <c r="H1376" i="39"/>
  <c r="G1376" i="39"/>
  <c r="F1376" i="39"/>
  <c r="E1376" i="39"/>
  <c r="D1376" i="39"/>
  <c r="C1376" i="39"/>
  <c r="B1376" i="39"/>
  <c r="H1375" i="39"/>
  <c r="G1375" i="39"/>
  <c r="F1375" i="39"/>
  <c r="E1375" i="39"/>
  <c r="D1375" i="39"/>
  <c r="C1375" i="39"/>
  <c r="B1375" i="39"/>
  <c r="H1374" i="39"/>
  <c r="G1374" i="39"/>
  <c r="F1374" i="39"/>
  <c r="E1374" i="39"/>
  <c r="D1374" i="39"/>
  <c r="C1374" i="39"/>
  <c r="B1374" i="39"/>
  <c r="H1373" i="39"/>
  <c r="G1373" i="39"/>
  <c r="F1373" i="39"/>
  <c r="E1373" i="39"/>
  <c r="D1373" i="39"/>
  <c r="C1373" i="39"/>
  <c r="B1373" i="39"/>
  <c r="H1372" i="39"/>
  <c r="G1372" i="39"/>
  <c r="F1372" i="39"/>
  <c r="E1372" i="39"/>
  <c r="D1372" i="39"/>
  <c r="C1372" i="39"/>
  <c r="B1372" i="39"/>
  <c r="H1371" i="39"/>
  <c r="G1371" i="39"/>
  <c r="F1371" i="39"/>
  <c r="E1371" i="39"/>
  <c r="D1371" i="39"/>
  <c r="C1371" i="39"/>
  <c r="B1371" i="39"/>
  <c r="H1370" i="39"/>
  <c r="G1370" i="39"/>
  <c r="F1370" i="39"/>
  <c r="E1370" i="39"/>
  <c r="D1370" i="39"/>
  <c r="C1370" i="39"/>
  <c r="B1370" i="39"/>
  <c r="H1369" i="39"/>
  <c r="G1369" i="39"/>
  <c r="F1369" i="39"/>
  <c r="E1369" i="39"/>
  <c r="D1369" i="39"/>
  <c r="C1369" i="39"/>
  <c r="B1369" i="39"/>
  <c r="H1368" i="39"/>
  <c r="G1368" i="39"/>
  <c r="F1368" i="39"/>
  <c r="E1368" i="39"/>
  <c r="D1368" i="39"/>
  <c r="C1368" i="39"/>
  <c r="B1368" i="39"/>
  <c r="H1367" i="39"/>
  <c r="G1367" i="39"/>
  <c r="F1367" i="39"/>
  <c r="E1367" i="39"/>
  <c r="D1367" i="39"/>
  <c r="C1367" i="39"/>
  <c r="B1367" i="39"/>
  <c r="H1366" i="39"/>
  <c r="G1366" i="39"/>
  <c r="F1366" i="39"/>
  <c r="E1366" i="39"/>
  <c r="D1366" i="39"/>
  <c r="C1366" i="39"/>
  <c r="B1366" i="39"/>
  <c r="H1365" i="39"/>
  <c r="G1365" i="39"/>
  <c r="F1365" i="39"/>
  <c r="E1365" i="39"/>
  <c r="D1365" i="39"/>
  <c r="C1365" i="39"/>
  <c r="B1365" i="39"/>
  <c r="H1364" i="39"/>
  <c r="G1364" i="39"/>
  <c r="F1364" i="39"/>
  <c r="E1364" i="39"/>
  <c r="D1364" i="39"/>
  <c r="C1364" i="39"/>
  <c r="B1364" i="39"/>
  <c r="H1363" i="39"/>
  <c r="G1363" i="39"/>
  <c r="F1363" i="39"/>
  <c r="E1363" i="39"/>
  <c r="D1363" i="39"/>
  <c r="C1363" i="39"/>
  <c r="B1363" i="39"/>
  <c r="H1362" i="39"/>
  <c r="G1362" i="39"/>
  <c r="F1362" i="39"/>
  <c r="E1362" i="39"/>
  <c r="D1362" i="39"/>
  <c r="C1362" i="39"/>
  <c r="B1362" i="39"/>
  <c r="H1361" i="39"/>
  <c r="G1361" i="39"/>
  <c r="F1361" i="39"/>
  <c r="E1361" i="39"/>
  <c r="D1361" i="39"/>
  <c r="C1361" i="39"/>
  <c r="B1361" i="39"/>
  <c r="H1360" i="39"/>
  <c r="G1360" i="39"/>
  <c r="F1360" i="39"/>
  <c r="E1360" i="39"/>
  <c r="D1360" i="39"/>
  <c r="C1360" i="39"/>
  <c r="B1360" i="39"/>
  <c r="H1359" i="39"/>
  <c r="G1359" i="39"/>
  <c r="F1359" i="39"/>
  <c r="E1359" i="39"/>
  <c r="D1359" i="39"/>
  <c r="C1359" i="39"/>
  <c r="B1359" i="39"/>
  <c r="H1358" i="39"/>
  <c r="G1358" i="39"/>
  <c r="F1358" i="39"/>
  <c r="E1358" i="39"/>
  <c r="D1358" i="39"/>
  <c r="C1358" i="39"/>
  <c r="B1358" i="39"/>
  <c r="H1357" i="39"/>
  <c r="G1357" i="39"/>
  <c r="F1357" i="39"/>
  <c r="E1357" i="39"/>
  <c r="D1357" i="39"/>
  <c r="C1357" i="39"/>
  <c r="B1357" i="39"/>
  <c r="H1356" i="39"/>
  <c r="G1356" i="39"/>
  <c r="F1356" i="39"/>
  <c r="E1356" i="39"/>
  <c r="D1356" i="39"/>
  <c r="C1356" i="39"/>
  <c r="B1356" i="39"/>
  <c r="H1355" i="39"/>
  <c r="G1355" i="39"/>
  <c r="F1355" i="39"/>
  <c r="E1355" i="39"/>
  <c r="D1355" i="39"/>
  <c r="C1355" i="39"/>
  <c r="B1355" i="39"/>
  <c r="H1354" i="39"/>
  <c r="G1354" i="39"/>
  <c r="F1354" i="39"/>
  <c r="E1354" i="39"/>
  <c r="D1354" i="39"/>
  <c r="C1354" i="39"/>
  <c r="B1354" i="39"/>
  <c r="H1353" i="39"/>
  <c r="G1353" i="39"/>
  <c r="F1353" i="39"/>
  <c r="E1353" i="39"/>
  <c r="D1353" i="39"/>
  <c r="C1353" i="39"/>
  <c r="B1353" i="39"/>
  <c r="H1352" i="39"/>
  <c r="G1352" i="39"/>
  <c r="F1352" i="39"/>
  <c r="E1352" i="39"/>
  <c r="D1352" i="39"/>
  <c r="C1352" i="39"/>
  <c r="B1352" i="39"/>
  <c r="H1351" i="39"/>
  <c r="G1351" i="39"/>
  <c r="F1351" i="39"/>
  <c r="E1351" i="39"/>
  <c r="D1351" i="39"/>
  <c r="C1351" i="39"/>
  <c r="B1351" i="39"/>
  <c r="H1350" i="39"/>
  <c r="G1350" i="39"/>
  <c r="F1350" i="39"/>
  <c r="E1350" i="39"/>
  <c r="D1350" i="39"/>
  <c r="C1350" i="39"/>
  <c r="B1350" i="39"/>
  <c r="H1349" i="39"/>
  <c r="G1349" i="39"/>
  <c r="F1349" i="39"/>
  <c r="E1349" i="39"/>
  <c r="D1349" i="39"/>
  <c r="C1349" i="39"/>
  <c r="B1349" i="39"/>
  <c r="H1348" i="39"/>
  <c r="G1348" i="39"/>
  <c r="F1348" i="39"/>
  <c r="E1348" i="39"/>
  <c r="D1348" i="39"/>
  <c r="C1348" i="39"/>
  <c r="B1348" i="39"/>
  <c r="H1347" i="39"/>
  <c r="G1347" i="39"/>
  <c r="F1347" i="39"/>
  <c r="E1347" i="39"/>
  <c r="D1347" i="39"/>
  <c r="C1347" i="39"/>
  <c r="B1347" i="39"/>
  <c r="H1346" i="39"/>
  <c r="G1346" i="39"/>
  <c r="F1346" i="39"/>
  <c r="E1346" i="39"/>
  <c r="D1346" i="39"/>
  <c r="C1346" i="39"/>
  <c r="B1346" i="39"/>
  <c r="H1345" i="39"/>
  <c r="G1345" i="39"/>
  <c r="F1345" i="39"/>
  <c r="E1345" i="39"/>
  <c r="D1345" i="39"/>
  <c r="C1345" i="39"/>
  <c r="B1345" i="39"/>
  <c r="H1344" i="39"/>
  <c r="G1344" i="39"/>
  <c r="F1344" i="39"/>
  <c r="E1344" i="39"/>
  <c r="D1344" i="39"/>
  <c r="C1344" i="39"/>
  <c r="B1344" i="39"/>
  <c r="H1343" i="39"/>
  <c r="G1343" i="39"/>
  <c r="F1343" i="39"/>
  <c r="E1343" i="39"/>
  <c r="D1343" i="39"/>
  <c r="C1343" i="39"/>
  <c r="B1343" i="39"/>
  <c r="H1342" i="39"/>
  <c r="G1342" i="39"/>
  <c r="F1342" i="39"/>
  <c r="E1342" i="39"/>
  <c r="D1342" i="39"/>
  <c r="C1342" i="39"/>
  <c r="B1342" i="39"/>
  <c r="H1341" i="39"/>
  <c r="G1341" i="39"/>
  <c r="F1341" i="39"/>
  <c r="E1341" i="39"/>
  <c r="D1341" i="39"/>
  <c r="C1341" i="39"/>
  <c r="B1341" i="39"/>
  <c r="H1340" i="39"/>
  <c r="G1340" i="39"/>
  <c r="F1340" i="39"/>
  <c r="E1340" i="39"/>
  <c r="D1340" i="39"/>
  <c r="C1340" i="39"/>
  <c r="B1340" i="39"/>
  <c r="H1339" i="39"/>
  <c r="G1339" i="39"/>
  <c r="F1339" i="39"/>
  <c r="E1339" i="39"/>
  <c r="D1339" i="39"/>
  <c r="C1339" i="39"/>
  <c r="B1339" i="39"/>
  <c r="H1338" i="39"/>
  <c r="G1338" i="39"/>
  <c r="F1338" i="39"/>
  <c r="E1338" i="39"/>
  <c r="D1338" i="39"/>
  <c r="C1338" i="39"/>
  <c r="B1338" i="39"/>
  <c r="H1337" i="39"/>
  <c r="G1337" i="39"/>
  <c r="F1337" i="39"/>
  <c r="E1337" i="39"/>
  <c r="D1337" i="39"/>
  <c r="C1337" i="39"/>
  <c r="B1337" i="39"/>
  <c r="H1336" i="39"/>
  <c r="G1336" i="39"/>
  <c r="F1336" i="39"/>
  <c r="E1336" i="39"/>
  <c r="D1336" i="39"/>
  <c r="C1336" i="39"/>
  <c r="B1336" i="39"/>
  <c r="H1335" i="39"/>
  <c r="G1335" i="39"/>
  <c r="F1335" i="39"/>
  <c r="E1335" i="39"/>
  <c r="D1335" i="39"/>
  <c r="C1335" i="39"/>
  <c r="B1335" i="39"/>
  <c r="H1334" i="39"/>
  <c r="G1334" i="39"/>
  <c r="F1334" i="39"/>
  <c r="E1334" i="39"/>
  <c r="D1334" i="39"/>
  <c r="C1334" i="39"/>
  <c r="B1334" i="39"/>
  <c r="H1333" i="39"/>
  <c r="G1333" i="39"/>
  <c r="F1333" i="39"/>
  <c r="E1333" i="39"/>
  <c r="D1333" i="39"/>
  <c r="C1333" i="39"/>
  <c r="B1333" i="39"/>
  <c r="H1332" i="39"/>
  <c r="G1332" i="39"/>
  <c r="F1332" i="39"/>
  <c r="E1332" i="39"/>
  <c r="D1332" i="39"/>
  <c r="C1332" i="39"/>
  <c r="B1332" i="39"/>
  <c r="H1331" i="39"/>
  <c r="G1331" i="39"/>
  <c r="F1331" i="39"/>
  <c r="E1331" i="39"/>
  <c r="D1331" i="39"/>
  <c r="C1331" i="39"/>
  <c r="B1331" i="39"/>
  <c r="H1330" i="39"/>
  <c r="G1330" i="39"/>
  <c r="F1330" i="39"/>
  <c r="E1330" i="39"/>
  <c r="D1330" i="39"/>
  <c r="C1330" i="39"/>
  <c r="B1330" i="39"/>
  <c r="H1329" i="39"/>
  <c r="G1329" i="39"/>
  <c r="F1329" i="39"/>
  <c r="E1329" i="39"/>
  <c r="D1329" i="39"/>
  <c r="C1329" i="39"/>
  <c r="B1329" i="39"/>
  <c r="H1328" i="39"/>
  <c r="G1328" i="39"/>
  <c r="F1328" i="39"/>
  <c r="E1328" i="39"/>
  <c r="D1328" i="39"/>
  <c r="C1328" i="39"/>
  <c r="B1328" i="39"/>
  <c r="H1327" i="39"/>
  <c r="G1327" i="39"/>
  <c r="F1327" i="39"/>
  <c r="E1327" i="39"/>
  <c r="D1327" i="39"/>
  <c r="C1327" i="39"/>
  <c r="B1327" i="39"/>
  <c r="H1326" i="39"/>
  <c r="G1326" i="39"/>
  <c r="F1326" i="39"/>
  <c r="E1326" i="39"/>
  <c r="D1326" i="39"/>
  <c r="C1326" i="39"/>
  <c r="B1326" i="39"/>
  <c r="H1325" i="39"/>
  <c r="G1325" i="39"/>
  <c r="F1325" i="39"/>
  <c r="E1325" i="39"/>
  <c r="D1325" i="39"/>
  <c r="C1325" i="39"/>
  <c r="B1325" i="39"/>
  <c r="H1324" i="39"/>
  <c r="G1324" i="39"/>
  <c r="F1324" i="39"/>
  <c r="E1324" i="39"/>
  <c r="D1324" i="39"/>
  <c r="C1324" i="39"/>
  <c r="B1324" i="39"/>
  <c r="H1323" i="39"/>
  <c r="G1323" i="39"/>
  <c r="F1323" i="39"/>
  <c r="E1323" i="39"/>
  <c r="D1323" i="39"/>
  <c r="C1323" i="39"/>
  <c r="B1323" i="39"/>
  <c r="H1322" i="39"/>
  <c r="G1322" i="39"/>
  <c r="F1322" i="39"/>
  <c r="E1322" i="39"/>
  <c r="D1322" i="39"/>
  <c r="C1322" i="39"/>
  <c r="B1322" i="39"/>
  <c r="H1321" i="39"/>
  <c r="G1321" i="39"/>
  <c r="F1321" i="39"/>
  <c r="E1321" i="39"/>
  <c r="D1321" i="39"/>
  <c r="C1321" i="39"/>
  <c r="B1321" i="39"/>
  <c r="H1320" i="39"/>
  <c r="G1320" i="39"/>
  <c r="F1320" i="39"/>
  <c r="E1320" i="39"/>
  <c r="D1320" i="39"/>
  <c r="C1320" i="39"/>
  <c r="B1320" i="39"/>
  <c r="H1319" i="39"/>
  <c r="G1319" i="39"/>
  <c r="F1319" i="39"/>
  <c r="E1319" i="39"/>
  <c r="D1319" i="39"/>
  <c r="C1319" i="39"/>
  <c r="B1319" i="39"/>
  <c r="H1318" i="39"/>
  <c r="G1318" i="39"/>
  <c r="F1318" i="39"/>
  <c r="E1318" i="39"/>
  <c r="D1318" i="39"/>
  <c r="C1318" i="39"/>
  <c r="B1318" i="39"/>
  <c r="H1317" i="39"/>
  <c r="G1317" i="39"/>
  <c r="F1317" i="39"/>
  <c r="E1317" i="39"/>
  <c r="D1317" i="39"/>
  <c r="C1317" i="39"/>
  <c r="B1317" i="39"/>
  <c r="H1316" i="39"/>
  <c r="G1316" i="39"/>
  <c r="F1316" i="39"/>
  <c r="E1316" i="39"/>
  <c r="D1316" i="39"/>
  <c r="C1316" i="39"/>
  <c r="B1316" i="39"/>
  <c r="H1315" i="39"/>
  <c r="G1315" i="39"/>
  <c r="F1315" i="39"/>
  <c r="E1315" i="39"/>
  <c r="D1315" i="39"/>
  <c r="C1315" i="39"/>
  <c r="B1315" i="39"/>
  <c r="H1314" i="39"/>
  <c r="G1314" i="39"/>
  <c r="F1314" i="39"/>
  <c r="E1314" i="39"/>
  <c r="D1314" i="39"/>
  <c r="C1314" i="39"/>
  <c r="B1314" i="39"/>
  <c r="H1313" i="39"/>
  <c r="G1313" i="39"/>
  <c r="F1313" i="39"/>
  <c r="E1313" i="39"/>
  <c r="D1313" i="39"/>
  <c r="C1313" i="39"/>
  <c r="B1313" i="39"/>
  <c r="H1312" i="39"/>
  <c r="G1312" i="39"/>
  <c r="F1312" i="39"/>
  <c r="E1312" i="39"/>
  <c r="D1312" i="39"/>
  <c r="C1312" i="39"/>
  <c r="B1312" i="39"/>
  <c r="H1311" i="39"/>
  <c r="G1311" i="39"/>
  <c r="F1311" i="39"/>
  <c r="E1311" i="39"/>
  <c r="D1311" i="39"/>
  <c r="C1311" i="39"/>
  <c r="B1311" i="39"/>
  <c r="H1310" i="39"/>
  <c r="G1310" i="39"/>
  <c r="F1310" i="39"/>
  <c r="E1310" i="39"/>
  <c r="D1310" i="39"/>
  <c r="C1310" i="39"/>
  <c r="B1310" i="39"/>
  <c r="H1309" i="39"/>
  <c r="G1309" i="39"/>
  <c r="F1309" i="39"/>
  <c r="E1309" i="39"/>
  <c r="D1309" i="39"/>
  <c r="C1309" i="39"/>
  <c r="B1309" i="39"/>
  <c r="H1308" i="39"/>
  <c r="G1308" i="39"/>
  <c r="F1308" i="39"/>
  <c r="E1308" i="39"/>
  <c r="D1308" i="39"/>
  <c r="C1308" i="39"/>
  <c r="B1308" i="39"/>
  <c r="H1307" i="39"/>
  <c r="G1307" i="39"/>
  <c r="F1307" i="39"/>
  <c r="E1307" i="39"/>
  <c r="D1307" i="39"/>
  <c r="C1307" i="39"/>
  <c r="B1307" i="39"/>
  <c r="H1306" i="39"/>
  <c r="G1306" i="39"/>
  <c r="F1306" i="39"/>
  <c r="E1306" i="39"/>
  <c r="D1306" i="39"/>
  <c r="C1306" i="39"/>
  <c r="B1306" i="39"/>
  <c r="H1305" i="39"/>
  <c r="G1305" i="39"/>
  <c r="F1305" i="39"/>
  <c r="E1305" i="39"/>
  <c r="D1305" i="39"/>
  <c r="C1305" i="39"/>
  <c r="B1305" i="39"/>
  <c r="H1304" i="39"/>
  <c r="G1304" i="39"/>
  <c r="F1304" i="39"/>
  <c r="E1304" i="39"/>
  <c r="D1304" i="39"/>
  <c r="C1304" i="39"/>
  <c r="B1304" i="39"/>
  <c r="H1303" i="39"/>
  <c r="G1303" i="39"/>
  <c r="F1303" i="39"/>
  <c r="E1303" i="39"/>
  <c r="D1303" i="39"/>
  <c r="C1303" i="39"/>
  <c r="B1303" i="39"/>
  <c r="H1302" i="39"/>
  <c r="G1302" i="39"/>
  <c r="F1302" i="39"/>
  <c r="E1302" i="39"/>
  <c r="D1302" i="39"/>
  <c r="C1302" i="39"/>
  <c r="B1302" i="39"/>
  <c r="H1301" i="39"/>
  <c r="G1301" i="39"/>
  <c r="F1301" i="39"/>
  <c r="E1301" i="39"/>
  <c r="D1301" i="39"/>
  <c r="C1301" i="39"/>
  <c r="B1301" i="39"/>
  <c r="H1300" i="39"/>
  <c r="G1300" i="39"/>
  <c r="F1300" i="39"/>
  <c r="E1300" i="39"/>
  <c r="D1300" i="39"/>
  <c r="C1300" i="39"/>
  <c r="B1300" i="39"/>
  <c r="H1299" i="39"/>
  <c r="G1299" i="39"/>
  <c r="F1299" i="39"/>
  <c r="E1299" i="39"/>
  <c r="D1299" i="39"/>
  <c r="C1299" i="39"/>
  <c r="B1299" i="39"/>
  <c r="H1298" i="39"/>
  <c r="G1298" i="39"/>
  <c r="F1298" i="39"/>
  <c r="E1298" i="39"/>
  <c r="D1298" i="39"/>
  <c r="C1298" i="39"/>
  <c r="B1298" i="39"/>
  <c r="H1297" i="39"/>
  <c r="G1297" i="39"/>
  <c r="F1297" i="39"/>
  <c r="E1297" i="39"/>
  <c r="D1297" i="39"/>
  <c r="C1297" i="39"/>
  <c r="B1297" i="39"/>
  <c r="H1296" i="39"/>
  <c r="G1296" i="39"/>
  <c r="F1296" i="39"/>
  <c r="E1296" i="39"/>
  <c r="D1296" i="39"/>
  <c r="C1296" i="39"/>
  <c r="B1296" i="39"/>
  <c r="H1295" i="39"/>
  <c r="G1295" i="39"/>
  <c r="F1295" i="39"/>
  <c r="E1295" i="39"/>
  <c r="D1295" i="39"/>
  <c r="C1295" i="39"/>
  <c r="B1295" i="39"/>
  <c r="H1294" i="39"/>
  <c r="G1294" i="39"/>
  <c r="F1294" i="39"/>
  <c r="E1294" i="39"/>
  <c r="D1294" i="39"/>
  <c r="C1294" i="39"/>
  <c r="B1294" i="39"/>
  <c r="H1293" i="39"/>
  <c r="G1293" i="39"/>
  <c r="F1293" i="39"/>
  <c r="E1293" i="39"/>
  <c r="D1293" i="39"/>
  <c r="C1293" i="39"/>
  <c r="B1293" i="39"/>
  <c r="H1292" i="39"/>
  <c r="G1292" i="39"/>
  <c r="F1292" i="39"/>
  <c r="E1292" i="39"/>
  <c r="D1292" i="39"/>
  <c r="C1292" i="39"/>
  <c r="B1292" i="39"/>
  <c r="H1291" i="39"/>
  <c r="G1291" i="39"/>
  <c r="F1291" i="39"/>
  <c r="E1291" i="39"/>
  <c r="D1291" i="39"/>
  <c r="C1291" i="39"/>
  <c r="B1291" i="39"/>
  <c r="H1290" i="39"/>
  <c r="G1290" i="39"/>
  <c r="F1290" i="39"/>
  <c r="E1290" i="39"/>
  <c r="D1290" i="39"/>
  <c r="C1290" i="39"/>
  <c r="B1290" i="39"/>
  <c r="H1289" i="39"/>
  <c r="G1289" i="39"/>
  <c r="F1289" i="39"/>
  <c r="E1289" i="39"/>
  <c r="D1289" i="39"/>
  <c r="C1289" i="39"/>
  <c r="B1289" i="39"/>
  <c r="H1288" i="39"/>
  <c r="G1288" i="39"/>
  <c r="F1288" i="39"/>
  <c r="E1288" i="39"/>
  <c r="D1288" i="39"/>
  <c r="C1288" i="39"/>
  <c r="B1288" i="39"/>
  <c r="H1287" i="39"/>
  <c r="G1287" i="39"/>
  <c r="F1287" i="39"/>
  <c r="E1287" i="39"/>
  <c r="D1287" i="39"/>
  <c r="C1287" i="39"/>
  <c r="B1287" i="39"/>
  <c r="H1286" i="39"/>
  <c r="G1286" i="39"/>
  <c r="F1286" i="39"/>
  <c r="E1286" i="39"/>
  <c r="D1286" i="39"/>
  <c r="C1286" i="39"/>
  <c r="B1286" i="39"/>
  <c r="H1285" i="39"/>
  <c r="G1285" i="39"/>
  <c r="F1285" i="39"/>
  <c r="E1285" i="39"/>
  <c r="D1285" i="39"/>
  <c r="C1285" i="39"/>
  <c r="B1285" i="39"/>
  <c r="H1284" i="39"/>
  <c r="G1284" i="39"/>
  <c r="F1284" i="39"/>
  <c r="E1284" i="39"/>
  <c r="D1284" i="39"/>
  <c r="C1284" i="39"/>
  <c r="B1284" i="39"/>
  <c r="H1283" i="39"/>
  <c r="G1283" i="39"/>
  <c r="F1283" i="39"/>
  <c r="E1283" i="39"/>
  <c r="D1283" i="39"/>
  <c r="C1283" i="39"/>
  <c r="B1283" i="39"/>
  <c r="H1282" i="39"/>
  <c r="G1282" i="39"/>
  <c r="F1282" i="39"/>
  <c r="E1282" i="39"/>
  <c r="D1282" i="39"/>
  <c r="C1282" i="39"/>
  <c r="B1282" i="39"/>
  <c r="H1281" i="39"/>
  <c r="G1281" i="39"/>
  <c r="F1281" i="39"/>
  <c r="E1281" i="39"/>
  <c r="D1281" i="39"/>
  <c r="C1281" i="39"/>
  <c r="B1281" i="39"/>
  <c r="H1280" i="39"/>
  <c r="G1280" i="39"/>
  <c r="F1280" i="39"/>
  <c r="E1280" i="39"/>
  <c r="D1280" i="39"/>
  <c r="C1280" i="39"/>
  <c r="B1280" i="39"/>
  <c r="H1279" i="39"/>
  <c r="G1279" i="39"/>
  <c r="F1279" i="39"/>
  <c r="E1279" i="39"/>
  <c r="D1279" i="39"/>
  <c r="C1279" i="39"/>
  <c r="B1279" i="39"/>
  <c r="H1278" i="39"/>
  <c r="G1278" i="39"/>
  <c r="F1278" i="39"/>
  <c r="E1278" i="39"/>
  <c r="D1278" i="39"/>
  <c r="C1278" i="39"/>
  <c r="B1278" i="39"/>
  <c r="H1277" i="39"/>
  <c r="G1277" i="39"/>
  <c r="F1277" i="39"/>
  <c r="E1277" i="39"/>
  <c r="D1277" i="39"/>
  <c r="C1277" i="39"/>
  <c r="B1277" i="39"/>
  <c r="H1276" i="39"/>
  <c r="G1276" i="39"/>
  <c r="F1276" i="39"/>
  <c r="E1276" i="39"/>
  <c r="D1276" i="39"/>
  <c r="C1276" i="39"/>
  <c r="B1276" i="39"/>
  <c r="H1275" i="39"/>
  <c r="G1275" i="39"/>
  <c r="F1275" i="39"/>
  <c r="E1275" i="39"/>
  <c r="D1275" i="39"/>
  <c r="C1275" i="39"/>
  <c r="B1275" i="39"/>
  <c r="H1274" i="39"/>
  <c r="G1274" i="39"/>
  <c r="F1274" i="39"/>
  <c r="E1274" i="39"/>
  <c r="D1274" i="39"/>
  <c r="C1274" i="39"/>
  <c r="B1274" i="39"/>
  <c r="H1273" i="39"/>
  <c r="G1273" i="39"/>
  <c r="F1273" i="39"/>
  <c r="E1273" i="39"/>
  <c r="D1273" i="39"/>
  <c r="C1273" i="39"/>
  <c r="B1273" i="39"/>
  <c r="H1272" i="39"/>
  <c r="G1272" i="39"/>
  <c r="F1272" i="39"/>
  <c r="E1272" i="39"/>
  <c r="D1272" i="39"/>
  <c r="C1272" i="39"/>
  <c r="B1272" i="39"/>
  <c r="H1271" i="39"/>
  <c r="G1271" i="39"/>
  <c r="F1271" i="39"/>
  <c r="E1271" i="39"/>
  <c r="D1271" i="39"/>
  <c r="C1271" i="39"/>
  <c r="B1271" i="39"/>
  <c r="H1270" i="39"/>
  <c r="G1270" i="39"/>
  <c r="F1270" i="39"/>
  <c r="E1270" i="39"/>
  <c r="D1270" i="39"/>
  <c r="C1270" i="39"/>
  <c r="B1270" i="39"/>
  <c r="H1269" i="39"/>
  <c r="G1269" i="39"/>
  <c r="F1269" i="39"/>
  <c r="E1269" i="39"/>
  <c r="D1269" i="39"/>
  <c r="C1269" i="39"/>
  <c r="B1269" i="39"/>
  <c r="H1268" i="39"/>
  <c r="G1268" i="39"/>
  <c r="F1268" i="39"/>
  <c r="E1268" i="39"/>
  <c r="D1268" i="39"/>
  <c r="C1268" i="39"/>
  <c r="B1268" i="39"/>
  <c r="H1267" i="39"/>
  <c r="G1267" i="39"/>
  <c r="F1267" i="39"/>
  <c r="E1267" i="39"/>
  <c r="D1267" i="39"/>
  <c r="C1267" i="39"/>
  <c r="B1267" i="39"/>
  <c r="H1266" i="39"/>
  <c r="G1266" i="39"/>
  <c r="F1266" i="39"/>
  <c r="E1266" i="39"/>
  <c r="D1266" i="39"/>
  <c r="C1266" i="39"/>
  <c r="B1266" i="39"/>
  <c r="H1265" i="39"/>
  <c r="G1265" i="39"/>
  <c r="F1265" i="39"/>
  <c r="E1265" i="39"/>
  <c r="D1265" i="39"/>
  <c r="C1265" i="39"/>
  <c r="B1265" i="39"/>
  <c r="H1264" i="39"/>
  <c r="G1264" i="39"/>
  <c r="F1264" i="39"/>
  <c r="E1264" i="39"/>
  <c r="D1264" i="39"/>
  <c r="C1264" i="39"/>
  <c r="B1264" i="39"/>
  <c r="H1263" i="39"/>
  <c r="G1263" i="39"/>
  <c r="F1263" i="39"/>
  <c r="E1263" i="39"/>
  <c r="D1263" i="39"/>
  <c r="C1263" i="39"/>
  <c r="B1263" i="39"/>
  <c r="H1262" i="39"/>
  <c r="G1262" i="39"/>
  <c r="F1262" i="39"/>
  <c r="E1262" i="39"/>
  <c r="D1262" i="39"/>
  <c r="C1262" i="39"/>
  <c r="B1262" i="39"/>
  <c r="H1261" i="39"/>
  <c r="G1261" i="39"/>
  <c r="F1261" i="39"/>
  <c r="E1261" i="39"/>
  <c r="D1261" i="39"/>
  <c r="C1261" i="39"/>
  <c r="B1261" i="39"/>
  <c r="H1260" i="39"/>
  <c r="G1260" i="39"/>
  <c r="F1260" i="39"/>
  <c r="E1260" i="39"/>
  <c r="D1260" i="39"/>
  <c r="C1260" i="39"/>
  <c r="B1260" i="39"/>
  <c r="H1259" i="39"/>
  <c r="G1259" i="39"/>
  <c r="F1259" i="39"/>
  <c r="E1259" i="39"/>
  <c r="D1259" i="39"/>
  <c r="C1259" i="39"/>
  <c r="B1259" i="39"/>
  <c r="H1258" i="39"/>
  <c r="G1258" i="39"/>
  <c r="F1258" i="39"/>
  <c r="E1258" i="39"/>
  <c r="D1258" i="39"/>
  <c r="C1258" i="39"/>
  <c r="B1258" i="39"/>
  <c r="H1257" i="39"/>
  <c r="G1257" i="39"/>
  <c r="F1257" i="39"/>
  <c r="E1257" i="39"/>
  <c r="D1257" i="39"/>
  <c r="C1257" i="39"/>
  <c r="B1257" i="39"/>
  <c r="H1256" i="39"/>
  <c r="G1256" i="39"/>
  <c r="F1256" i="39"/>
  <c r="E1256" i="39"/>
  <c r="D1256" i="39"/>
  <c r="C1256" i="39"/>
  <c r="B1256" i="39"/>
  <c r="H1255" i="39"/>
  <c r="G1255" i="39"/>
  <c r="F1255" i="39"/>
  <c r="E1255" i="39"/>
  <c r="D1255" i="39"/>
  <c r="C1255" i="39"/>
  <c r="B1255" i="39"/>
  <c r="H1254" i="39"/>
  <c r="G1254" i="39"/>
  <c r="F1254" i="39"/>
  <c r="E1254" i="39"/>
  <c r="D1254" i="39"/>
  <c r="C1254" i="39"/>
  <c r="B1254" i="39"/>
  <c r="H1253" i="39"/>
  <c r="G1253" i="39"/>
  <c r="F1253" i="39"/>
  <c r="E1253" i="39"/>
  <c r="D1253" i="39"/>
  <c r="C1253" i="39"/>
  <c r="B1253" i="39"/>
  <c r="H1252" i="39"/>
  <c r="G1252" i="39"/>
  <c r="F1252" i="39"/>
  <c r="E1252" i="39"/>
  <c r="D1252" i="39"/>
  <c r="C1252" i="39"/>
  <c r="B1252" i="39"/>
  <c r="H1251" i="39"/>
  <c r="G1251" i="39"/>
  <c r="F1251" i="39"/>
  <c r="E1251" i="39"/>
  <c r="D1251" i="39"/>
  <c r="C1251" i="39"/>
  <c r="B1251" i="39"/>
  <c r="H1250" i="39"/>
  <c r="G1250" i="39"/>
  <c r="F1250" i="39"/>
  <c r="E1250" i="39"/>
  <c r="D1250" i="39"/>
  <c r="C1250" i="39"/>
  <c r="B1250" i="39"/>
  <c r="H1249" i="39"/>
  <c r="G1249" i="39"/>
  <c r="F1249" i="39"/>
  <c r="E1249" i="39"/>
  <c r="D1249" i="39"/>
  <c r="C1249" i="39"/>
  <c r="B1249" i="39"/>
  <c r="H1248" i="39"/>
  <c r="G1248" i="39"/>
  <c r="F1248" i="39"/>
  <c r="E1248" i="39"/>
  <c r="D1248" i="39"/>
  <c r="C1248" i="39"/>
  <c r="B1248" i="39"/>
  <c r="H1247" i="39"/>
  <c r="G1247" i="39"/>
  <c r="F1247" i="39"/>
  <c r="E1247" i="39"/>
  <c r="D1247" i="39"/>
  <c r="C1247" i="39"/>
  <c r="B1247" i="39"/>
  <c r="H1246" i="39"/>
  <c r="G1246" i="39"/>
  <c r="F1246" i="39"/>
  <c r="E1246" i="39"/>
  <c r="D1246" i="39"/>
  <c r="C1246" i="39"/>
  <c r="B1246" i="39"/>
  <c r="H1245" i="39"/>
  <c r="G1245" i="39"/>
  <c r="F1245" i="39"/>
  <c r="E1245" i="39"/>
  <c r="D1245" i="39"/>
  <c r="C1245" i="39"/>
  <c r="B1245" i="39"/>
  <c r="H1244" i="39"/>
  <c r="G1244" i="39"/>
  <c r="F1244" i="39"/>
  <c r="E1244" i="39"/>
  <c r="D1244" i="39"/>
  <c r="C1244" i="39"/>
  <c r="B1244" i="39"/>
  <c r="H1243" i="39"/>
  <c r="G1243" i="39"/>
  <c r="F1243" i="39"/>
  <c r="E1243" i="39"/>
  <c r="D1243" i="39"/>
  <c r="C1243" i="39"/>
  <c r="B1243" i="39"/>
  <c r="H1242" i="39"/>
  <c r="G1242" i="39"/>
  <c r="F1242" i="39"/>
  <c r="E1242" i="39"/>
  <c r="D1242" i="39"/>
  <c r="C1242" i="39"/>
  <c r="B1242" i="39"/>
  <c r="H1241" i="39"/>
  <c r="G1241" i="39"/>
  <c r="F1241" i="39"/>
  <c r="E1241" i="39"/>
  <c r="D1241" i="39"/>
  <c r="C1241" i="39"/>
  <c r="B1241" i="39"/>
  <c r="H1240" i="39"/>
  <c r="G1240" i="39"/>
  <c r="F1240" i="39"/>
  <c r="E1240" i="39"/>
  <c r="D1240" i="39"/>
  <c r="C1240" i="39"/>
  <c r="B1240" i="39"/>
  <c r="H1239" i="39"/>
  <c r="G1239" i="39"/>
  <c r="F1239" i="39"/>
  <c r="E1239" i="39"/>
  <c r="D1239" i="39"/>
  <c r="C1239" i="39"/>
  <c r="B1239" i="39"/>
  <c r="H1238" i="39"/>
  <c r="G1238" i="39"/>
  <c r="F1238" i="39"/>
  <c r="E1238" i="39"/>
  <c r="D1238" i="39"/>
  <c r="C1238" i="39"/>
  <c r="B1238" i="39"/>
  <c r="H1237" i="39"/>
  <c r="G1237" i="39"/>
  <c r="F1237" i="39"/>
  <c r="E1237" i="39"/>
  <c r="D1237" i="39"/>
  <c r="C1237" i="39"/>
  <c r="B1237" i="39"/>
  <c r="H1236" i="39"/>
  <c r="G1236" i="39"/>
  <c r="F1236" i="39"/>
  <c r="E1236" i="39"/>
  <c r="D1236" i="39"/>
  <c r="C1236" i="39"/>
  <c r="B1236" i="39"/>
  <c r="H1235" i="39"/>
  <c r="G1235" i="39"/>
  <c r="F1235" i="39"/>
  <c r="E1235" i="39"/>
  <c r="D1235" i="39"/>
  <c r="C1235" i="39"/>
  <c r="B1235" i="39"/>
  <c r="H1234" i="39"/>
  <c r="G1234" i="39"/>
  <c r="F1234" i="39"/>
  <c r="E1234" i="39"/>
  <c r="D1234" i="39"/>
  <c r="C1234" i="39"/>
  <c r="B1234" i="39"/>
  <c r="H1233" i="39"/>
  <c r="G1233" i="39"/>
  <c r="F1233" i="39"/>
  <c r="E1233" i="39"/>
  <c r="D1233" i="39"/>
  <c r="C1233" i="39"/>
  <c r="B1233" i="39"/>
  <c r="H1232" i="39"/>
  <c r="G1232" i="39"/>
  <c r="F1232" i="39"/>
  <c r="E1232" i="39"/>
  <c r="D1232" i="39"/>
  <c r="C1232" i="39"/>
  <c r="B1232" i="39"/>
  <c r="H1231" i="39"/>
  <c r="G1231" i="39"/>
  <c r="F1231" i="39"/>
  <c r="E1231" i="39"/>
  <c r="D1231" i="39"/>
  <c r="C1231" i="39"/>
  <c r="B1231" i="39"/>
  <c r="H1230" i="39"/>
  <c r="G1230" i="39"/>
  <c r="F1230" i="39"/>
  <c r="E1230" i="39"/>
  <c r="D1230" i="39"/>
  <c r="C1230" i="39"/>
  <c r="B1230" i="39"/>
  <c r="H1229" i="39"/>
  <c r="G1229" i="39"/>
  <c r="F1229" i="39"/>
  <c r="E1229" i="39"/>
  <c r="D1229" i="39"/>
  <c r="C1229" i="39"/>
  <c r="B1229" i="39"/>
  <c r="H1228" i="39"/>
  <c r="G1228" i="39"/>
  <c r="F1228" i="39"/>
  <c r="E1228" i="39"/>
  <c r="D1228" i="39"/>
  <c r="C1228" i="39"/>
  <c r="B1228" i="39"/>
  <c r="H1227" i="39"/>
  <c r="G1227" i="39"/>
  <c r="F1227" i="39"/>
  <c r="E1227" i="39"/>
  <c r="D1227" i="39"/>
  <c r="C1227" i="39"/>
  <c r="B1227" i="39"/>
  <c r="H1226" i="39"/>
  <c r="G1226" i="39"/>
  <c r="F1226" i="39"/>
  <c r="E1226" i="39"/>
  <c r="D1226" i="39"/>
  <c r="C1226" i="39"/>
  <c r="B1226" i="39"/>
  <c r="H1225" i="39"/>
  <c r="G1225" i="39"/>
  <c r="F1225" i="39"/>
  <c r="E1225" i="39"/>
  <c r="D1225" i="39"/>
  <c r="C1225" i="39"/>
  <c r="B1225" i="39"/>
  <c r="H1224" i="39"/>
  <c r="G1224" i="39"/>
  <c r="F1224" i="39"/>
  <c r="E1224" i="39"/>
  <c r="D1224" i="39"/>
  <c r="C1224" i="39"/>
  <c r="B1224" i="39"/>
  <c r="H1223" i="39"/>
  <c r="G1223" i="39"/>
  <c r="F1223" i="39"/>
  <c r="E1223" i="39"/>
  <c r="D1223" i="39"/>
  <c r="C1223" i="39"/>
  <c r="B1223" i="39"/>
  <c r="H1222" i="39"/>
  <c r="G1222" i="39"/>
  <c r="F1222" i="39"/>
  <c r="E1222" i="39"/>
  <c r="D1222" i="39"/>
  <c r="C1222" i="39"/>
  <c r="B1222" i="39"/>
  <c r="H1221" i="39"/>
  <c r="G1221" i="39"/>
  <c r="F1221" i="39"/>
  <c r="E1221" i="39"/>
  <c r="D1221" i="39"/>
  <c r="C1221" i="39"/>
  <c r="B1221" i="39"/>
  <c r="H1220" i="39"/>
  <c r="G1220" i="39"/>
  <c r="F1220" i="39"/>
  <c r="E1220" i="39"/>
  <c r="D1220" i="39"/>
  <c r="C1220" i="39"/>
  <c r="B1220" i="39"/>
  <c r="H1219" i="39"/>
  <c r="G1219" i="39"/>
  <c r="F1219" i="39"/>
  <c r="E1219" i="39"/>
  <c r="D1219" i="39"/>
  <c r="C1219" i="39"/>
  <c r="B1219" i="39"/>
  <c r="H1218" i="39"/>
  <c r="G1218" i="39"/>
  <c r="F1218" i="39"/>
  <c r="E1218" i="39"/>
  <c r="D1218" i="39"/>
  <c r="C1218" i="39"/>
  <c r="B1218" i="39"/>
  <c r="H1217" i="39"/>
  <c r="G1217" i="39"/>
  <c r="F1217" i="39"/>
  <c r="E1217" i="39"/>
  <c r="D1217" i="39"/>
  <c r="C1217" i="39"/>
  <c r="B1217" i="39"/>
  <c r="H1216" i="39"/>
  <c r="G1216" i="39"/>
  <c r="F1216" i="39"/>
  <c r="E1216" i="39"/>
  <c r="D1216" i="39"/>
  <c r="C1216" i="39"/>
  <c r="B1216" i="39"/>
  <c r="H1215" i="39"/>
  <c r="G1215" i="39"/>
  <c r="F1215" i="39"/>
  <c r="E1215" i="39"/>
  <c r="D1215" i="39"/>
  <c r="C1215" i="39"/>
  <c r="B1215" i="39"/>
  <c r="H1214" i="39"/>
  <c r="G1214" i="39"/>
  <c r="F1214" i="39"/>
  <c r="E1214" i="39"/>
  <c r="D1214" i="39"/>
  <c r="C1214" i="39"/>
  <c r="B1214" i="39"/>
  <c r="H1213" i="39"/>
  <c r="G1213" i="39"/>
  <c r="F1213" i="39"/>
  <c r="E1213" i="39"/>
  <c r="D1213" i="39"/>
  <c r="C1213" i="39"/>
  <c r="B1213" i="39"/>
  <c r="H1212" i="39"/>
  <c r="G1212" i="39"/>
  <c r="F1212" i="39"/>
  <c r="E1212" i="39"/>
  <c r="D1212" i="39"/>
  <c r="C1212" i="39"/>
  <c r="B1212" i="39"/>
  <c r="H1211" i="39"/>
  <c r="G1211" i="39"/>
  <c r="F1211" i="39"/>
  <c r="E1211" i="39"/>
  <c r="D1211" i="39"/>
  <c r="C1211" i="39"/>
  <c r="B1211" i="39"/>
  <c r="H1210" i="39"/>
  <c r="G1210" i="39"/>
  <c r="F1210" i="39"/>
  <c r="E1210" i="39"/>
  <c r="D1210" i="39"/>
  <c r="C1210" i="39"/>
  <c r="B1210" i="39"/>
  <c r="H1209" i="39"/>
  <c r="G1209" i="39"/>
  <c r="F1209" i="39"/>
  <c r="E1209" i="39"/>
  <c r="D1209" i="39"/>
  <c r="C1209" i="39"/>
  <c r="B1209" i="39"/>
  <c r="H1208" i="39"/>
  <c r="G1208" i="39"/>
  <c r="F1208" i="39"/>
  <c r="E1208" i="39"/>
  <c r="D1208" i="39"/>
  <c r="C1208" i="39"/>
  <c r="B1208" i="39"/>
  <c r="H1207" i="39"/>
  <c r="G1207" i="39"/>
  <c r="F1207" i="39"/>
  <c r="E1207" i="39"/>
  <c r="D1207" i="39"/>
  <c r="C1207" i="39"/>
  <c r="B1207" i="39"/>
  <c r="H1206" i="39"/>
  <c r="G1206" i="39"/>
  <c r="F1206" i="39"/>
  <c r="E1206" i="39"/>
  <c r="D1206" i="39"/>
  <c r="C1206" i="39"/>
  <c r="B1206" i="39"/>
  <c r="H1205" i="39"/>
  <c r="G1205" i="39"/>
  <c r="F1205" i="39"/>
  <c r="E1205" i="39"/>
  <c r="D1205" i="39"/>
  <c r="C1205" i="39"/>
  <c r="B1205" i="39"/>
  <c r="H1204" i="39"/>
  <c r="G1204" i="39"/>
  <c r="F1204" i="39"/>
  <c r="E1204" i="39"/>
  <c r="D1204" i="39"/>
  <c r="C1204" i="39"/>
  <c r="B1204" i="39"/>
  <c r="H1203" i="39"/>
  <c r="G1203" i="39"/>
  <c r="F1203" i="39"/>
  <c r="E1203" i="39"/>
  <c r="D1203" i="39"/>
  <c r="C1203" i="39"/>
  <c r="B1203" i="39"/>
  <c r="H1202" i="39"/>
  <c r="G1202" i="39"/>
  <c r="F1202" i="39"/>
  <c r="E1202" i="39"/>
  <c r="D1202" i="39"/>
  <c r="C1202" i="39"/>
  <c r="B1202" i="39"/>
  <c r="H1201" i="39"/>
  <c r="G1201" i="39"/>
  <c r="F1201" i="39"/>
  <c r="E1201" i="39"/>
  <c r="D1201" i="39"/>
  <c r="C1201" i="39"/>
  <c r="B1201" i="39"/>
  <c r="H1200" i="39"/>
  <c r="G1200" i="39"/>
  <c r="F1200" i="39"/>
  <c r="E1200" i="39"/>
  <c r="D1200" i="39"/>
  <c r="C1200" i="39"/>
  <c r="B1200" i="39"/>
  <c r="H1199" i="39"/>
  <c r="G1199" i="39"/>
  <c r="F1199" i="39"/>
  <c r="E1199" i="39"/>
  <c r="D1199" i="39"/>
  <c r="C1199" i="39"/>
  <c r="B1199" i="39"/>
  <c r="H1198" i="39"/>
  <c r="G1198" i="39"/>
  <c r="F1198" i="39"/>
  <c r="E1198" i="39"/>
  <c r="D1198" i="39"/>
  <c r="C1198" i="39"/>
  <c r="B1198" i="39"/>
  <c r="H1197" i="39"/>
  <c r="G1197" i="39"/>
  <c r="F1197" i="39"/>
  <c r="E1197" i="39"/>
  <c r="D1197" i="39"/>
  <c r="C1197" i="39"/>
  <c r="B1197" i="39"/>
  <c r="H1196" i="39"/>
  <c r="G1196" i="39"/>
  <c r="F1196" i="39"/>
  <c r="E1196" i="39"/>
  <c r="D1196" i="39"/>
  <c r="C1196" i="39"/>
  <c r="B1196" i="39"/>
  <c r="H1195" i="39"/>
  <c r="G1195" i="39"/>
  <c r="F1195" i="39"/>
  <c r="E1195" i="39"/>
  <c r="D1195" i="39"/>
  <c r="C1195" i="39"/>
  <c r="B1195" i="39"/>
  <c r="H1194" i="39"/>
  <c r="G1194" i="39"/>
  <c r="F1194" i="39"/>
  <c r="E1194" i="39"/>
  <c r="D1194" i="39"/>
  <c r="C1194" i="39"/>
  <c r="B1194" i="39"/>
  <c r="H1193" i="39"/>
  <c r="G1193" i="39"/>
  <c r="F1193" i="39"/>
  <c r="E1193" i="39"/>
  <c r="D1193" i="39"/>
  <c r="C1193" i="39"/>
  <c r="B1193" i="39"/>
  <c r="H1192" i="39"/>
  <c r="G1192" i="39"/>
  <c r="F1192" i="39"/>
  <c r="E1192" i="39"/>
  <c r="D1192" i="39"/>
  <c r="C1192" i="39"/>
  <c r="B1192" i="39"/>
  <c r="H1191" i="39"/>
  <c r="G1191" i="39"/>
  <c r="F1191" i="39"/>
  <c r="E1191" i="39"/>
  <c r="D1191" i="39"/>
  <c r="C1191" i="39"/>
  <c r="B1191" i="39"/>
  <c r="H1190" i="39"/>
  <c r="G1190" i="39"/>
  <c r="F1190" i="39"/>
  <c r="E1190" i="39"/>
  <c r="D1190" i="39"/>
  <c r="C1190" i="39"/>
  <c r="B1190" i="39"/>
  <c r="H1189" i="39"/>
  <c r="G1189" i="39"/>
  <c r="F1189" i="39"/>
  <c r="E1189" i="39"/>
  <c r="D1189" i="39"/>
  <c r="C1189" i="39"/>
  <c r="B1189" i="39"/>
  <c r="H1188" i="39"/>
  <c r="G1188" i="39"/>
  <c r="F1188" i="39"/>
  <c r="E1188" i="39"/>
  <c r="D1188" i="39"/>
  <c r="C1188" i="39"/>
  <c r="B1188" i="39"/>
  <c r="H1187" i="39"/>
  <c r="G1187" i="39"/>
  <c r="F1187" i="39"/>
  <c r="E1187" i="39"/>
  <c r="D1187" i="39"/>
  <c r="C1187" i="39"/>
  <c r="B1187" i="39"/>
  <c r="H1186" i="39"/>
  <c r="G1186" i="39"/>
  <c r="F1186" i="39"/>
  <c r="E1186" i="39"/>
  <c r="D1186" i="39"/>
  <c r="C1186" i="39"/>
  <c r="B1186" i="39"/>
  <c r="H1185" i="39"/>
  <c r="G1185" i="39"/>
  <c r="F1185" i="39"/>
  <c r="E1185" i="39"/>
  <c r="D1185" i="39"/>
  <c r="C1185" i="39"/>
  <c r="B1185" i="39"/>
  <c r="H1184" i="39"/>
  <c r="G1184" i="39"/>
  <c r="F1184" i="39"/>
  <c r="E1184" i="39"/>
  <c r="D1184" i="39"/>
  <c r="C1184" i="39"/>
  <c r="B1184" i="39"/>
  <c r="H1183" i="39"/>
  <c r="G1183" i="39"/>
  <c r="F1183" i="39"/>
  <c r="E1183" i="39"/>
  <c r="D1183" i="39"/>
  <c r="C1183" i="39"/>
  <c r="B1183" i="39"/>
  <c r="H1182" i="39"/>
  <c r="G1182" i="39"/>
  <c r="F1182" i="39"/>
  <c r="E1182" i="39"/>
  <c r="D1182" i="39"/>
  <c r="C1182" i="39"/>
  <c r="B1182" i="39"/>
  <c r="H1181" i="39"/>
  <c r="G1181" i="39"/>
  <c r="F1181" i="39"/>
  <c r="E1181" i="39"/>
  <c r="D1181" i="39"/>
  <c r="C1181" i="39"/>
  <c r="B1181" i="39"/>
  <c r="H1180" i="39"/>
  <c r="G1180" i="39"/>
  <c r="F1180" i="39"/>
  <c r="E1180" i="39"/>
  <c r="D1180" i="39"/>
  <c r="C1180" i="39"/>
  <c r="B1180" i="39"/>
  <c r="H1179" i="39"/>
  <c r="G1179" i="39"/>
  <c r="F1179" i="39"/>
  <c r="E1179" i="39"/>
  <c r="D1179" i="39"/>
  <c r="C1179" i="39"/>
  <c r="B1179" i="39"/>
  <c r="H1178" i="39"/>
  <c r="G1178" i="39"/>
  <c r="F1178" i="39"/>
  <c r="E1178" i="39"/>
  <c r="D1178" i="39"/>
  <c r="C1178" i="39"/>
  <c r="B1178" i="39"/>
  <c r="H1177" i="39"/>
  <c r="G1177" i="39"/>
  <c r="F1177" i="39"/>
  <c r="E1177" i="39"/>
  <c r="D1177" i="39"/>
  <c r="C1177" i="39"/>
  <c r="B1177" i="39"/>
  <c r="H1176" i="39"/>
  <c r="G1176" i="39"/>
  <c r="F1176" i="39"/>
  <c r="E1176" i="39"/>
  <c r="D1176" i="39"/>
  <c r="C1176" i="39"/>
  <c r="B1176" i="39"/>
  <c r="H1175" i="39"/>
  <c r="G1175" i="39"/>
  <c r="F1175" i="39"/>
  <c r="E1175" i="39"/>
  <c r="D1175" i="39"/>
  <c r="C1175" i="39"/>
  <c r="B1175" i="39"/>
  <c r="H1174" i="39"/>
  <c r="G1174" i="39"/>
  <c r="F1174" i="39"/>
  <c r="E1174" i="39"/>
  <c r="D1174" i="39"/>
  <c r="C1174" i="39"/>
  <c r="B1174" i="39"/>
  <c r="H1173" i="39"/>
  <c r="G1173" i="39"/>
  <c r="F1173" i="39"/>
  <c r="E1173" i="39"/>
  <c r="D1173" i="39"/>
  <c r="C1173" i="39"/>
  <c r="B1173" i="39"/>
  <c r="H1172" i="39"/>
  <c r="G1172" i="39"/>
  <c r="F1172" i="39"/>
  <c r="E1172" i="39"/>
  <c r="D1172" i="39"/>
  <c r="C1172" i="39"/>
  <c r="B1172" i="39"/>
  <c r="H1171" i="39"/>
  <c r="G1171" i="39"/>
  <c r="F1171" i="39"/>
  <c r="E1171" i="39"/>
  <c r="D1171" i="39"/>
  <c r="C1171" i="39"/>
  <c r="B1171" i="39"/>
  <c r="H1170" i="39"/>
  <c r="G1170" i="39"/>
  <c r="F1170" i="39"/>
  <c r="E1170" i="39"/>
  <c r="D1170" i="39"/>
  <c r="C1170" i="39"/>
  <c r="B1170" i="39"/>
  <c r="H1169" i="39"/>
  <c r="G1169" i="39"/>
  <c r="F1169" i="39"/>
  <c r="E1169" i="39"/>
  <c r="D1169" i="39"/>
  <c r="C1169" i="39"/>
  <c r="B1169" i="39"/>
  <c r="H1168" i="39"/>
  <c r="G1168" i="39"/>
  <c r="F1168" i="39"/>
  <c r="E1168" i="39"/>
  <c r="D1168" i="39"/>
  <c r="C1168" i="39"/>
  <c r="B1168" i="39"/>
  <c r="H1167" i="39"/>
  <c r="G1167" i="39"/>
  <c r="F1167" i="39"/>
  <c r="E1167" i="39"/>
  <c r="D1167" i="39"/>
  <c r="C1167" i="39"/>
  <c r="B1167" i="39"/>
  <c r="H1166" i="39"/>
  <c r="G1166" i="39"/>
  <c r="F1166" i="39"/>
  <c r="E1166" i="39"/>
  <c r="D1166" i="39"/>
  <c r="C1166" i="39"/>
  <c r="B1166" i="39"/>
  <c r="H1165" i="39"/>
  <c r="G1165" i="39"/>
  <c r="F1165" i="39"/>
  <c r="E1165" i="39"/>
  <c r="D1165" i="39"/>
  <c r="C1165" i="39"/>
  <c r="B1165" i="39"/>
  <c r="H1164" i="39"/>
  <c r="G1164" i="39"/>
  <c r="F1164" i="39"/>
  <c r="E1164" i="39"/>
  <c r="D1164" i="39"/>
  <c r="C1164" i="39"/>
  <c r="B1164" i="39"/>
  <c r="H1163" i="39"/>
  <c r="G1163" i="39"/>
  <c r="F1163" i="39"/>
  <c r="E1163" i="39"/>
  <c r="D1163" i="39"/>
  <c r="C1163" i="39"/>
  <c r="B1163" i="39"/>
  <c r="H1162" i="39"/>
  <c r="G1162" i="39"/>
  <c r="F1162" i="39"/>
  <c r="E1162" i="39"/>
  <c r="D1162" i="39"/>
  <c r="C1162" i="39"/>
  <c r="B1162" i="39"/>
  <c r="H1161" i="39"/>
  <c r="G1161" i="39"/>
  <c r="F1161" i="39"/>
  <c r="E1161" i="39"/>
  <c r="D1161" i="39"/>
  <c r="C1161" i="39"/>
  <c r="B1161" i="39"/>
  <c r="H1160" i="39"/>
  <c r="G1160" i="39"/>
  <c r="F1160" i="39"/>
  <c r="E1160" i="39"/>
  <c r="D1160" i="39"/>
  <c r="C1160" i="39"/>
  <c r="B1160" i="39"/>
  <c r="H1159" i="39"/>
  <c r="G1159" i="39"/>
  <c r="F1159" i="39"/>
  <c r="E1159" i="39"/>
  <c r="D1159" i="39"/>
  <c r="C1159" i="39"/>
  <c r="B1159" i="39"/>
  <c r="H1158" i="39"/>
  <c r="G1158" i="39"/>
  <c r="F1158" i="39"/>
  <c r="E1158" i="39"/>
  <c r="D1158" i="39"/>
  <c r="C1158" i="39"/>
  <c r="B1158" i="39"/>
  <c r="H1157" i="39"/>
  <c r="G1157" i="39"/>
  <c r="F1157" i="39"/>
  <c r="E1157" i="39"/>
  <c r="D1157" i="39"/>
  <c r="C1157" i="39"/>
  <c r="B1157" i="39"/>
  <c r="H1156" i="39"/>
  <c r="G1156" i="39"/>
  <c r="F1156" i="39"/>
  <c r="E1156" i="39"/>
  <c r="D1156" i="39"/>
  <c r="C1156" i="39"/>
  <c r="B1156" i="39"/>
  <c r="H1155" i="39"/>
  <c r="G1155" i="39"/>
  <c r="F1155" i="39"/>
  <c r="E1155" i="39"/>
  <c r="D1155" i="39"/>
  <c r="C1155" i="39"/>
  <c r="B1155" i="39"/>
  <c r="H1154" i="39"/>
  <c r="G1154" i="39"/>
  <c r="F1154" i="39"/>
  <c r="E1154" i="39"/>
  <c r="D1154" i="39"/>
  <c r="C1154" i="39"/>
  <c r="B1154" i="39"/>
  <c r="H1153" i="39"/>
  <c r="G1153" i="39"/>
  <c r="F1153" i="39"/>
  <c r="E1153" i="39"/>
  <c r="D1153" i="39"/>
  <c r="C1153" i="39"/>
  <c r="B1153" i="39"/>
  <c r="H1152" i="39"/>
  <c r="G1152" i="39"/>
  <c r="F1152" i="39"/>
  <c r="E1152" i="39"/>
  <c r="D1152" i="39"/>
  <c r="C1152" i="39"/>
  <c r="B1152" i="39"/>
  <c r="H1151" i="39"/>
  <c r="G1151" i="39"/>
  <c r="F1151" i="39"/>
  <c r="E1151" i="39"/>
  <c r="D1151" i="39"/>
  <c r="C1151" i="39"/>
  <c r="B1151" i="39"/>
  <c r="H1150" i="39"/>
  <c r="G1150" i="39"/>
  <c r="F1150" i="39"/>
  <c r="E1150" i="39"/>
  <c r="D1150" i="39"/>
  <c r="C1150" i="39"/>
  <c r="B1150" i="39"/>
  <c r="H1149" i="39"/>
  <c r="G1149" i="39"/>
  <c r="F1149" i="39"/>
  <c r="E1149" i="39"/>
  <c r="D1149" i="39"/>
  <c r="C1149" i="39"/>
  <c r="B1149" i="39"/>
  <c r="H1148" i="39"/>
  <c r="G1148" i="39"/>
  <c r="F1148" i="39"/>
  <c r="E1148" i="39"/>
  <c r="D1148" i="39"/>
  <c r="C1148" i="39"/>
  <c r="B1148" i="39"/>
  <c r="H1147" i="39"/>
  <c r="G1147" i="39"/>
  <c r="F1147" i="39"/>
  <c r="E1147" i="39"/>
  <c r="D1147" i="39"/>
  <c r="C1147" i="39"/>
  <c r="B1147" i="39"/>
  <c r="H1146" i="39"/>
  <c r="G1146" i="39"/>
  <c r="F1146" i="39"/>
  <c r="E1146" i="39"/>
  <c r="D1146" i="39"/>
  <c r="C1146" i="39"/>
  <c r="B1146" i="39"/>
  <c r="H1145" i="39"/>
  <c r="G1145" i="39"/>
  <c r="F1145" i="39"/>
  <c r="E1145" i="39"/>
  <c r="D1145" i="39"/>
  <c r="C1145" i="39"/>
  <c r="B1145" i="39"/>
  <c r="H1144" i="39"/>
  <c r="G1144" i="39"/>
  <c r="F1144" i="39"/>
  <c r="E1144" i="39"/>
  <c r="D1144" i="39"/>
  <c r="C1144" i="39"/>
  <c r="B1144" i="39"/>
  <c r="H1143" i="39"/>
  <c r="G1143" i="39"/>
  <c r="F1143" i="39"/>
  <c r="E1143" i="39"/>
  <c r="D1143" i="39"/>
  <c r="C1143" i="39"/>
  <c r="B1143" i="39"/>
  <c r="H1142" i="39"/>
  <c r="G1142" i="39"/>
  <c r="F1142" i="39"/>
  <c r="E1142" i="39"/>
  <c r="D1142" i="39"/>
  <c r="C1142" i="39"/>
  <c r="B1142" i="39"/>
  <c r="H1141" i="39"/>
  <c r="G1141" i="39"/>
  <c r="F1141" i="39"/>
  <c r="E1141" i="39"/>
  <c r="D1141" i="39"/>
  <c r="C1141" i="39"/>
  <c r="B1141" i="39"/>
  <c r="H1140" i="39"/>
  <c r="G1140" i="39"/>
  <c r="F1140" i="39"/>
  <c r="E1140" i="39"/>
  <c r="D1140" i="39"/>
  <c r="C1140" i="39"/>
  <c r="B1140" i="39"/>
  <c r="H1139" i="39"/>
  <c r="G1139" i="39"/>
  <c r="F1139" i="39"/>
  <c r="E1139" i="39"/>
  <c r="D1139" i="39"/>
  <c r="C1139" i="39"/>
  <c r="B1139" i="39"/>
  <c r="H1138" i="39"/>
  <c r="G1138" i="39"/>
  <c r="F1138" i="39"/>
  <c r="E1138" i="39"/>
  <c r="D1138" i="39"/>
  <c r="C1138" i="39"/>
  <c r="B1138" i="39"/>
  <c r="H1137" i="39"/>
  <c r="G1137" i="39"/>
  <c r="F1137" i="39"/>
  <c r="E1137" i="39"/>
  <c r="D1137" i="39"/>
  <c r="C1137" i="39"/>
  <c r="B1137" i="39"/>
  <c r="H1136" i="39"/>
  <c r="G1136" i="39"/>
  <c r="F1136" i="39"/>
  <c r="E1136" i="39"/>
  <c r="D1136" i="39"/>
  <c r="C1136" i="39"/>
  <c r="B1136" i="39"/>
  <c r="H1135" i="39"/>
  <c r="G1135" i="39"/>
  <c r="F1135" i="39"/>
  <c r="E1135" i="39"/>
  <c r="D1135" i="39"/>
  <c r="C1135" i="39"/>
  <c r="B1135" i="39"/>
  <c r="H1134" i="39"/>
  <c r="G1134" i="39"/>
  <c r="F1134" i="39"/>
  <c r="E1134" i="39"/>
  <c r="D1134" i="39"/>
  <c r="C1134" i="39"/>
  <c r="B1134" i="39"/>
  <c r="H1133" i="39"/>
  <c r="G1133" i="39"/>
  <c r="F1133" i="39"/>
  <c r="E1133" i="39"/>
  <c r="D1133" i="39"/>
  <c r="C1133" i="39"/>
  <c r="B1133" i="39"/>
  <c r="H1132" i="39"/>
  <c r="G1132" i="39"/>
  <c r="F1132" i="39"/>
  <c r="E1132" i="39"/>
  <c r="D1132" i="39"/>
  <c r="C1132" i="39"/>
  <c r="B1132" i="39"/>
  <c r="H1131" i="39"/>
  <c r="G1131" i="39"/>
  <c r="F1131" i="39"/>
  <c r="E1131" i="39"/>
  <c r="D1131" i="39"/>
  <c r="C1131" i="39"/>
  <c r="B1131" i="39"/>
  <c r="H1130" i="39"/>
  <c r="G1130" i="39"/>
  <c r="F1130" i="39"/>
  <c r="E1130" i="39"/>
  <c r="D1130" i="39"/>
  <c r="C1130" i="39"/>
  <c r="B1130" i="39"/>
  <c r="H1129" i="39"/>
  <c r="G1129" i="39"/>
  <c r="F1129" i="39"/>
  <c r="E1129" i="39"/>
  <c r="D1129" i="39"/>
  <c r="C1129" i="39"/>
  <c r="B1129" i="39"/>
  <c r="H1128" i="39"/>
  <c r="G1128" i="39"/>
  <c r="F1128" i="39"/>
  <c r="E1128" i="39"/>
  <c r="D1128" i="39"/>
  <c r="C1128" i="39"/>
  <c r="B1128" i="39"/>
  <c r="H1127" i="39"/>
  <c r="G1127" i="39"/>
  <c r="F1127" i="39"/>
  <c r="E1127" i="39"/>
  <c r="D1127" i="39"/>
  <c r="C1127" i="39"/>
  <c r="B1127" i="39"/>
  <c r="H1126" i="39"/>
  <c r="G1126" i="39"/>
  <c r="F1126" i="39"/>
  <c r="E1126" i="39"/>
  <c r="D1126" i="39"/>
  <c r="C1126" i="39"/>
  <c r="B1126" i="39"/>
  <c r="H1125" i="39"/>
  <c r="G1125" i="39"/>
  <c r="F1125" i="39"/>
  <c r="E1125" i="39"/>
  <c r="D1125" i="39"/>
  <c r="C1125" i="39"/>
  <c r="B1125" i="39"/>
  <c r="H1124" i="39"/>
  <c r="G1124" i="39"/>
  <c r="F1124" i="39"/>
  <c r="E1124" i="39"/>
  <c r="D1124" i="39"/>
  <c r="C1124" i="39"/>
  <c r="B1124" i="39"/>
  <c r="H1123" i="39"/>
  <c r="G1123" i="39"/>
  <c r="F1123" i="39"/>
  <c r="E1123" i="39"/>
  <c r="D1123" i="39"/>
  <c r="C1123" i="39"/>
  <c r="B1123" i="39"/>
  <c r="H1122" i="39"/>
  <c r="G1122" i="39"/>
  <c r="F1122" i="39"/>
  <c r="E1122" i="39"/>
  <c r="D1122" i="39"/>
  <c r="C1122" i="39"/>
  <c r="B1122" i="39"/>
  <c r="H1121" i="39"/>
  <c r="G1121" i="39"/>
  <c r="F1121" i="39"/>
  <c r="E1121" i="39"/>
  <c r="D1121" i="39"/>
  <c r="C1121" i="39"/>
  <c r="B1121" i="39"/>
  <c r="H1120" i="39"/>
  <c r="G1120" i="39"/>
  <c r="F1120" i="39"/>
  <c r="E1120" i="39"/>
  <c r="D1120" i="39"/>
  <c r="C1120" i="39"/>
  <c r="B1120" i="39"/>
  <c r="H1119" i="39"/>
  <c r="G1119" i="39"/>
  <c r="F1119" i="39"/>
  <c r="E1119" i="39"/>
  <c r="D1119" i="39"/>
  <c r="C1119" i="39"/>
  <c r="B1119" i="39"/>
  <c r="H1118" i="39"/>
  <c r="G1118" i="39"/>
  <c r="F1118" i="39"/>
  <c r="E1118" i="39"/>
  <c r="D1118" i="39"/>
  <c r="C1118" i="39"/>
  <c r="B1118" i="39"/>
  <c r="H1117" i="39"/>
  <c r="G1117" i="39"/>
  <c r="F1117" i="39"/>
  <c r="E1117" i="39"/>
  <c r="D1117" i="39"/>
  <c r="C1117" i="39"/>
  <c r="B1117" i="39"/>
  <c r="H1116" i="39"/>
  <c r="G1116" i="39"/>
  <c r="F1116" i="39"/>
  <c r="E1116" i="39"/>
  <c r="D1116" i="39"/>
  <c r="C1116" i="39"/>
  <c r="B1116" i="39"/>
  <c r="H1115" i="39"/>
  <c r="G1115" i="39"/>
  <c r="F1115" i="39"/>
  <c r="E1115" i="39"/>
  <c r="D1115" i="39"/>
  <c r="C1115" i="39"/>
  <c r="B1115" i="39"/>
  <c r="H1114" i="39"/>
  <c r="G1114" i="39"/>
  <c r="F1114" i="39"/>
  <c r="E1114" i="39"/>
  <c r="D1114" i="39"/>
  <c r="C1114" i="39"/>
  <c r="B1114" i="39"/>
  <c r="H1113" i="39"/>
  <c r="G1113" i="39"/>
  <c r="F1113" i="39"/>
  <c r="E1113" i="39"/>
  <c r="D1113" i="39"/>
  <c r="C1113" i="39"/>
  <c r="B1113" i="39"/>
  <c r="H1112" i="39"/>
  <c r="G1112" i="39"/>
  <c r="F1112" i="39"/>
  <c r="E1112" i="39"/>
  <c r="D1112" i="39"/>
  <c r="C1112" i="39"/>
  <c r="B1112" i="39"/>
  <c r="H1111" i="39"/>
  <c r="G1111" i="39"/>
  <c r="F1111" i="39"/>
  <c r="E1111" i="39"/>
  <c r="D1111" i="39"/>
  <c r="C1111" i="39"/>
  <c r="B1111" i="39"/>
  <c r="H1110" i="39"/>
  <c r="G1110" i="39"/>
  <c r="F1110" i="39"/>
  <c r="E1110" i="39"/>
  <c r="D1110" i="39"/>
  <c r="C1110" i="39"/>
  <c r="B1110" i="39"/>
  <c r="H1109" i="39"/>
  <c r="G1109" i="39"/>
  <c r="F1109" i="39"/>
  <c r="E1109" i="39"/>
  <c r="D1109" i="39"/>
  <c r="C1109" i="39"/>
  <c r="B1109" i="39"/>
  <c r="H1108" i="39"/>
  <c r="G1108" i="39"/>
  <c r="F1108" i="39"/>
  <c r="E1108" i="39"/>
  <c r="D1108" i="39"/>
  <c r="C1108" i="39"/>
  <c r="B1108" i="39"/>
  <c r="H1107" i="39"/>
  <c r="G1107" i="39"/>
  <c r="F1107" i="39"/>
  <c r="E1107" i="39"/>
  <c r="D1107" i="39"/>
  <c r="C1107" i="39"/>
  <c r="B1107" i="39"/>
  <c r="H1106" i="39"/>
  <c r="G1106" i="39"/>
  <c r="F1106" i="39"/>
  <c r="E1106" i="39"/>
  <c r="D1106" i="39"/>
  <c r="C1106" i="39"/>
  <c r="B1106" i="39"/>
  <c r="H1105" i="39"/>
  <c r="G1105" i="39"/>
  <c r="F1105" i="39"/>
  <c r="E1105" i="39"/>
  <c r="D1105" i="39"/>
  <c r="C1105" i="39"/>
  <c r="B1105" i="39"/>
  <c r="H1104" i="39"/>
  <c r="G1104" i="39"/>
  <c r="F1104" i="39"/>
  <c r="E1104" i="39"/>
  <c r="D1104" i="39"/>
  <c r="C1104" i="39"/>
  <c r="B1104" i="39"/>
  <c r="H1103" i="39"/>
  <c r="G1103" i="39"/>
  <c r="F1103" i="39"/>
  <c r="E1103" i="39"/>
  <c r="D1103" i="39"/>
  <c r="C1103" i="39"/>
  <c r="B1103" i="39"/>
  <c r="H1102" i="39"/>
  <c r="G1102" i="39"/>
  <c r="F1102" i="39"/>
  <c r="E1102" i="39"/>
  <c r="D1102" i="39"/>
  <c r="C1102" i="39"/>
  <c r="B1102" i="39"/>
  <c r="H1101" i="39"/>
  <c r="G1101" i="39"/>
  <c r="F1101" i="39"/>
  <c r="E1101" i="39"/>
  <c r="D1101" i="39"/>
  <c r="C1101" i="39"/>
  <c r="B1101" i="39"/>
  <c r="H1100" i="39"/>
  <c r="G1100" i="39"/>
  <c r="F1100" i="39"/>
  <c r="E1100" i="39"/>
  <c r="D1100" i="39"/>
  <c r="C1100" i="39"/>
  <c r="B1100" i="39"/>
  <c r="H1099" i="39"/>
  <c r="G1099" i="39"/>
  <c r="F1099" i="39"/>
  <c r="E1099" i="39"/>
  <c r="D1099" i="39"/>
  <c r="C1099" i="39"/>
  <c r="B1099" i="39"/>
  <c r="H1098" i="39"/>
  <c r="G1098" i="39"/>
  <c r="F1098" i="39"/>
  <c r="E1098" i="39"/>
  <c r="D1098" i="39"/>
  <c r="C1098" i="39"/>
  <c r="B1098" i="39"/>
  <c r="H1097" i="39"/>
  <c r="G1097" i="39"/>
  <c r="F1097" i="39"/>
  <c r="E1097" i="39"/>
  <c r="D1097" i="39"/>
  <c r="C1097" i="39"/>
  <c r="B1097" i="39"/>
  <c r="H1096" i="39"/>
  <c r="G1096" i="39"/>
  <c r="F1096" i="39"/>
  <c r="E1096" i="39"/>
  <c r="D1096" i="39"/>
  <c r="C1096" i="39"/>
  <c r="B1096" i="39"/>
  <c r="H1095" i="39"/>
  <c r="G1095" i="39"/>
  <c r="F1095" i="39"/>
  <c r="E1095" i="39"/>
  <c r="D1095" i="39"/>
  <c r="C1095" i="39"/>
  <c r="B1095" i="39"/>
  <c r="H1094" i="39"/>
  <c r="G1094" i="39"/>
  <c r="F1094" i="39"/>
  <c r="E1094" i="39"/>
  <c r="D1094" i="39"/>
  <c r="C1094" i="39"/>
  <c r="B1094" i="39"/>
  <c r="H1093" i="39"/>
  <c r="G1093" i="39"/>
  <c r="F1093" i="39"/>
  <c r="E1093" i="39"/>
  <c r="D1093" i="39"/>
  <c r="C1093" i="39"/>
  <c r="B1093" i="39"/>
  <c r="H1092" i="39"/>
  <c r="G1092" i="39"/>
  <c r="F1092" i="39"/>
  <c r="E1092" i="39"/>
  <c r="D1092" i="39"/>
  <c r="C1092" i="39"/>
  <c r="B1092" i="39"/>
  <c r="H1091" i="39"/>
  <c r="G1091" i="39"/>
  <c r="F1091" i="39"/>
  <c r="E1091" i="39"/>
  <c r="D1091" i="39"/>
  <c r="C1091" i="39"/>
  <c r="B1091" i="39"/>
  <c r="H1090" i="39"/>
  <c r="G1090" i="39"/>
  <c r="F1090" i="39"/>
  <c r="E1090" i="39"/>
  <c r="D1090" i="39"/>
  <c r="C1090" i="39"/>
  <c r="B1090" i="39"/>
  <c r="H1089" i="39"/>
  <c r="G1089" i="39"/>
  <c r="F1089" i="39"/>
  <c r="E1089" i="39"/>
  <c r="D1089" i="39"/>
  <c r="C1089" i="39"/>
  <c r="B1089" i="39"/>
  <c r="H1088" i="39"/>
  <c r="G1088" i="39"/>
  <c r="F1088" i="39"/>
  <c r="E1088" i="39"/>
  <c r="D1088" i="39"/>
  <c r="C1088" i="39"/>
  <c r="B1088" i="39"/>
  <c r="H1087" i="39"/>
  <c r="G1087" i="39"/>
  <c r="F1087" i="39"/>
  <c r="E1087" i="39"/>
  <c r="D1087" i="39"/>
  <c r="C1087" i="39"/>
  <c r="B1087" i="39"/>
  <c r="H1086" i="39"/>
  <c r="G1086" i="39"/>
  <c r="F1086" i="39"/>
  <c r="E1086" i="39"/>
  <c r="D1086" i="39"/>
  <c r="C1086" i="39"/>
  <c r="B1086" i="39"/>
  <c r="H1085" i="39"/>
  <c r="G1085" i="39"/>
  <c r="F1085" i="39"/>
  <c r="E1085" i="39"/>
  <c r="D1085" i="39"/>
  <c r="C1085" i="39"/>
  <c r="B1085" i="39"/>
  <c r="H1084" i="39"/>
  <c r="G1084" i="39"/>
  <c r="F1084" i="39"/>
  <c r="E1084" i="39"/>
  <c r="D1084" i="39"/>
  <c r="C1084" i="39"/>
  <c r="B1084" i="39"/>
  <c r="H1083" i="39"/>
  <c r="G1083" i="39"/>
  <c r="F1083" i="39"/>
  <c r="E1083" i="39"/>
  <c r="D1083" i="39"/>
  <c r="C1083" i="39"/>
  <c r="B1083" i="39"/>
  <c r="H1082" i="39"/>
  <c r="G1082" i="39"/>
  <c r="F1082" i="39"/>
  <c r="E1082" i="39"/>
  <c r="D1082" i="39"/>
  <c r="C1082" i="39"/>
  <c r="B1082" i="39"/>
  <c r="H1081" i="39"/>
  <c r="G1081" i="39"/>
  <c r="F1081" i="39"/>
  <c r="E1081" i="39"/>
  <c r="D1081" i="39"/>
  <c r="C1081" i="39"/>
  <c r="B1081" i="39"/>
  <c r="H1080" i="39"/>
  <c r="G1080" i="39"/>
  <c r="F1080" i="39"/>
  <c r="E1080" i="39"/>
  <c r="D1080" i="39"/>
  <c r="C1080" i="39"/>
  <c r="B1080" i="39"/>
  <c r="H1079" i="39"/>
  <c r="G1079" i="39"/>
  <c r="F1079" i="39"/>
  <c r="E1079" i="39"/>
  <c r="D1079" i="39"/>
  <c r="C1079" i="39"/>
  <c r="B1079" i="39"/>
  <c r="H1078" i="39"/>
  <c r="G1078" i="39"/>
  <c r="F1078" i="39"/>
  <c r="E1078" i="39"/>
  <c r="D1078" i="39"/>
  <c r="C1078" i="39"/>
  <c r="B1078" i="39"/>
  <c r="H1077" i="39"/>
  <c r="G1077" i="39"/>
  <c r="F1077" i="39"/>
  <c r="E1077" i="39"/>
  <c r="D1077" i="39"/>
  <c r="C1077" i="39"/>
  <c r="B1077" i="39"/>
  <c r="H1076" i="39"/>
  <c r="G1076" i="39"/>
  <c r="F1076" i="39"/>
  <c r="E1076" i="39"/>
  <c r="D1076" i="39"/>
  <c r="C1076" i="39"/>
  <c r="B1076" i="39"/>
  <c r="H1075" i="39"/>
  <c r="G1075" i="39"/>
  <c r="F1075" i="39"/>
  <c r="E1075" i="39"/>
  <c r="D1075" i="39"/>
  <c r="C1075" i="39"/>
  <c r="B1075" i="39"/>
  <c r="H1074" i="39"/>
  <c r="G1074" i="39"/>
  <c r="F1074" i="39"/>
  <c r="E1074" i="39"/>
  <c r="D1074" i="39"/>
  <c r="C1074" i="39"/>
  <c r="B1074" i="39"/>
  <c r="H1073" i="39"/>
  <c r="G1073" i="39"/>
  <c r="F1073" i="39"/>
  <c r="E1073" i="39"/>
  <c r="D1073" i="39"/>
  <c r="C1073" i="39"/>
  <c r="B1073" i="39"/>
  <c r="H1072" i="39"/>
  <c r="G1072" i="39"/>
  <c r="F1072" i="39"/>
  <c r="E1072" i="39"/>
  <c r="D1072" i="39"/>
  <c r="C1072" i="39"/>
  <c r="B1072" i="39"/>
  <c r="H1071" i="39"/>
  <c r="G1071" i="39"/>
  <c r="F1071" i="39"/>
  <c r="E1071" i="39"/>
  <c r="D1071" i="39"/>
  <c r="C1071" i="39"/>
  <c r="B1071" i="39"/>
  <c r="H1070" i="39"/>
  <c r="G1070" i="39"/>
  <c r="F1070" i="39"/>
  <c r="E1070" i="39"/>
  <c r="D1070" i="39"/>
  <c r="C1070" i="39"/>
  <c r="B1070" i="39"/>
  <c r="H1069" i="39"/>
  <c r="G1069" i="39"/>
  <c r="F1069" i="39"/>
  <c r="E1069" i="39"/>
  <c r="D1069" i="39"/>
  <c r="C1069" i="39"/>
  <c r="B1069" i="39"/>
  <c r="H1068" i="39"/>
  <c r="G1068" i="39"/>
  <c r="F1068" i="39"/>
  <c r="E1068" i="39"/>
  <c r="D1068" i="39"/>
  <c r="C1068" i="39"/>
  <c r="B1068" i="39"/>
  <c r="H1067" i="39"/>
  <c r="G1067" i="39"/>
  <c r="F1067" i="39"/>
  <c r="E1067" i="39"/>
  <c r="D1067" i="39"/>
  <c r="C1067" i="39"/>
  <c r="B1067" i="39"/>
  <c r="H1066" i="39"/>
  <c r="G1066" i="39"/>
  <c r="F1066" i="39"/>
  <c r="E1066" i="39"/>
  <c r="D1066" i="39"/>
  <c r="C1066" i="39"/>
  <c r="B1066" i="39"/>
  <c r="H1065" i="39"/>
  <c r="G1065" i="39"/>
  <c r="F1065" i="39"/>
  <c r="E1065" i="39"/>
  <c r="D1065" i="39"/>
  <c r="C1065" i="39"/>
  <c r="B1065" i="39"/>
  <c r="H1064" i="39"/>
  <c r="G1064" i="39"/>
  <c r="F1064" i="39"/>
  <c r="E1064" i="39"/>
  <c r="D1064" i="39"/>
  <c r="C1064" i="39"/>
  <c r="B1064" i="39"/>
  <c r="H1063" i="39"/>
  <c r="G1063" i="39"/>
  <c r="F1063" i="39"/>
  <c r="E1063" i="39"/>
  <c r="D1063" i="39"/>
  <c r="C1063" i="39"/>
  <c r="B1063" i="39"/>
  <c r="H1062" i="39"/>
  <c r="G1062" i="39"/>
  <c r="F1062" i="39"/>
  <c r="E1062" i="39"/>
  <c r="D1062" i="39"/>
  <c r="C1062" i="39"/>
  <c r="B1062" i="39"/>
  <c r="H1061" i="39"/>
  <c r="G1061" i="39"/>
  <c r="F1061" i="39"/>
  <c r="E1061" i="39"/>
  <c r="D1061" i="39"/>
  <c r="C1061" i="39"/>
  <c r="B1061" i="39"/>
  <c r="H1060" i="39"/>
  <c r="G1060" i="39"/>
  <c r="F1060" i="39"/>
  <c r="E1060" i="39"/>
  <c r="D1060" i="39"/>
  <c r="C1060" i="39"/>
  <c r="B1060" i="39"/>
  <c r="H1059" i="39"/>
  <c r="G1059" i="39"/>
  <c r="F1059" i="39"/>
  <c r="E1059" i="39"/>
  <c r="D1059" i="39"/>
  <c r="C1059" i="39"/>
  <c r="B1059" i="39"/>
  <c r="H1058" i="39"/>
  <c r="G1058" i="39"/>
  <c r="F1058" i="39"/>
  <c r="E1058" i="39"/>
  <c r="D1058" i="39"/>
  <c r="C1058" i="39"/>
  <c r="B1058" i="39"/>
  <c r="H1057" i="39"/>
  <c r="G1057" i="39"/>
  <c r="F1057" i="39"/>
  <c r="E1057" i="39"/>
  <c r="D1057" i="39"/>
  <c r="C1057" i="39"/>
  <c r="B1057" i="39"/>
  <c r="H1056" i="39"/>
  <c r="G1056" i="39"/>
  <c r="F1056" i="39"/>
  <c r="E1056" i="39"/>
  <c r="D1056" i="39"/>
  <c r="C1056" i="39"/>
  <c r="B1056" i="39"/>
  <c r="H1055" i="39"/>
  <c r="G1055" i="39"/>
  <c r="F1055" i="39"/>
  <c r="E1055" i="39"/>
  <c r="D1055" i="39"/>
  <c r="C1055" i="39"/>
  <c r="B1055" i="39"/>
  <c r="H1054" i="39"/>
  <c r="G1054" i="39"/>
  <c r="F1054" i="39"/>
  <c r="E1054" i="39"/>
  <c r="D1054" i="39"/>
  <c r="C1054" i="39"/>
  <c r="B1054" i="39"/>
  <c r="H1053" i="39"/>
  <c r="G1053" i="39"/>
  <c r="F1053" i="39"/>
  <c r="E1053" i="39"/>
  <c r="D1053" i="39"/>
  <c r="C1053" i="39"/>
  <c r="B1053" i="39"/>
  <c r="H1052" i="39"/>
  <c r="G1052" i="39"/>
  <c r="F1052" i="39"/>
  <c r="E1052" i="39"/>
  <c r="D1052" i="39"/>
  <c r="C1052" i="39"/>
  <c r="B1052" i="39"/>
  <c r="H1051" i="39"/>
  <c r="G1051" i="39"/>
  <c r="F1051" i="39"/>
  <c r="E1051" i="39"/>
  <c r="D1051" i="39"/>
  <c r="C1051" i="39"/>
  <c r="B1051" i="39"/>
  <c r="H1050" i="39"/>
  <c r="G1050" i="39"/>
  <c r="F1050" i="39"/>
  <c r="E1050" i="39"/>
  <c r="D1050" i="39"/>
  <c r="C1050" i="39"/>
  <c r="B1050" i="39"/>
  <c r="H1049" i="39"/>
  <c r="G1049" i="39"/>
  <c r="F1049" i="39"/>
  <c r="E1049" i="39"/>
  <c r="D1049" i="39"/>
  <c r="C1049" i="39"/>
  <c r="B1049" i="39"/>
  <c r="H1048" i="39"/>
  <c r="G1048" i="39"/>
  <c r="F1048" i="39"/>
  <c r="E1048" i="39"/>
  <c r="D1048" i="39"/>
  <c r="C1048" i="39"/>
  <c r="B1048" i="39"/>
  <c r="H1047" i="39"/>
  <c r="G1047" i="39"/>
  <c r="F1047" i="39"/>
  <c r="E1047" i="39"/>
  <c r="D1047" i="39"/>
  <c r="C1047" i="39"/>
  <c r="B1047" i="39"/>
  <c r="H1046" i="39"/>
  <c r="G1046" i="39"/>
  <c r="F1046" i="39"/>
  <c r="E1046" i="39"/>
  <c r="D1046" i="39"/>
  <c r="C1046" i="39"/>
  <c r="B1046" i="39"/>
  <c r="H1045" i="39"/>
  <c r="G1045" i="39"/>
  <c r="F1045" i="39"/>
  <c r="E1045" i="39"/>
  <c r="D1045" i="39"/>
  <c r="C1045" i="39"/>
  <c r="B1045" i="39"/>
  <c r="H1044" i="39"/>
  <c r="G1044" i="39"/>
  <c r="F1044" i="39"/>
  <c r="E1044" i="39"/>
  <c r="D1044" i="39"/>
  <c r="C1044" i="39"/>
  <c r="B1044" i="39"/>
  <c r="H1043" i="39"/>
  <c r="G1043" i="39"/>
  <c r="F1043" i="39"/>
  <c r="E1043" i="39"/>
  <c r="D1043" i="39"/>
  <c r="C1043" i="39"/>
  <c r="B1043" i="39"/>
  <c r="H1042" i="39"/>
  <c r="G1042" i="39"/>
  <c r="F1042" i="39"/>
  <c r="E1042" i="39"/>
  <c r="D1042" i="39"/>
  <c r="C1042" i="39"/>
  <c r="B1042" i="39"/>
  <c r="H1041" i="39"/>
  <c r="G1041" i="39"/>
  <c r="F1041" i="39"/>
  <c r="E1041" i="39"/>
  <c r="D1041" i="39"/>
  <c r="C1041" i="39"/>
  <c r="B1041" i="39"/>
  <c r="H1040" i="39"/>
  <c r="G1040" i="39"/>
  <c r="F1040" i="39"/>
  <c r="E1040" i="39"/>
  <c r="D1040" i="39"/>
  <c r="C1040" i="39"/>
  <c r="B1040" i="39"/>
  <c r="H1039" i="39"/>
  <c r="G1039" i="39"/>
  <c r="F1039" i="39"/>
  <c r="E1039" i="39"/>
  <c r="D1039" i="39"/>
  <c r="C1039" i="39"/>
  <c r="B1039" i="39"/>
  <c r="H1038" i="39"/>
  <c r="G1038" i="39"/>
  <c r="F1038" i="39"/>
  <c r="E1038" i="39"/>
  <c r="D1038" i="39"/>
  <c r="C1038" i="39"/>
  <c r="B1038" i="39"/>
  <c r="H1037" i="39"/>
  <c r="G1037" i="39"/>
  <c r="F1037" i="39"/>
  <c r="E1037" i="39"/>
  <c r="D1037" i="39"/>
  <c r="C1037" i="39"/>
  <c r="B1037" i="39"/>
  <c r="H1036" i="39"/>
  <c r="G1036" i="39"/>
  <c r="F1036" i="39"/>
  <c r="E1036" i="39"/>
  <c r="D1036" i="39"/>
  <c r="C1036" i="39"/>
  <c r="B1036" i="39"/>
  <c r="H1035" i="39"/>
  <c r="G1035" i="39"/>
  <c r="F1035" i="39"/>
  <c r="E1035" i="39"/>
  <c r="D1035" i="39"/>
  <c r="C1035" i="39"/>
  <c r="B1035" i="39"/>
  <c r="H1034" i="39"/>
  <c r="G1034" i="39"/>
  <c r="F1034" i="39"/>
  <c r="E1034" i="39"/>
  <c r="D1034" i="39"/>
  <c r="C1034" i="39"/>
  <c r="B1034" i="39"/>
  <c r="H1033" i="39"/>
  <c r="G1033" i="39"/>
  <c r="F1033" i="39"/>
  <c r="E1033" i="39"/>
  <c r="D1033" i="39"/>
  <c r="C1033" i="39"/>
  <c r="B1033" i="39"/>
  <c r="H1032" i="39"/>
  <c r="G1032" i="39"/>
  <c r="F1032" i="39"/>
  <c r="E1032" i="39"/>
  <c r="D1032" i="39"/>
  <c r="C1032" i="39"/>
  <c r="B1032" i="39"/>
  <c r="H1031" i="39"/>
  <c r="G1031" i="39"/>
  <c r="F1031" i="39"/>
  <c r="E1031" i="39"/>
  <c r="D1031" i="39"/>
  <c r="C1031" i="39"/>
  <c r="B1031" i="39"/>
  <c r="H1030" i="39"/>
  <c r="G1030" i="39"/>
  <c r="F1030" i="39"/>
  <c r="E1030" i="39"/>
  <c r="D1030" i="39"/>
  <c r="C1030" i="39"/>
  <c r="B1030" i="39"/>
  <c r="H1029" i="39"/>
  <c r="G1029" i="39"/>
  <c r="F1029" i="39"/>
  <c r="E1029" i="39"/>
  <c r="D1029" i="39"/>
  <c r="C1029" i="39"/>
  <c r="B1029" i="39"/>
  <c r="H1028" i="39"/>
  <c r="G1028" i="39"/>
  <c r="F1028" i="39"/>
  <c r="E1028" i="39"/>
  <c r="D1028" i="39"/>
  <c r="C1028" i="39"/>
  <c r="B1028" i="39"/>
  <c r="H1027" i="39"/>
  <c r="G1027" i="39"/>
  <c r="F1027" i="39"/>
  <c r="E1027" i="39"/>
  <c r="D1027" i="39"/>
  <c r="C1027" i="39"/>
  <c r="B1027" i="39"/>
  <c r="H1026" i="39"/>
  <c r="G1026" i="39"/>
  <c r="F1026" i="39"/>
  <c r="E1026" i="39"/>
  <c r="D1026" i="39"/>
  <c r="C1026" i="39"/>
  <c r="B1026" i="39"/>
  <c r="H1025" i="39"/>
  <c r="G1025" i="39"/>
  <c r="F1025" i="39"/>
  <c r="E1025" i="39"/>
  <c r="D1025" i="39"/>
  <c r="C1025" i="39"/>
  <c r="B1025" i="39"/>
  <c r="H1024" i="39"/>
  <c r="G1024" i="39"/>
  <c r="F1024" i="39"/>
  <c r="E1024" i="39"/>
  <c r="D1024" i="39"/>
  <c r="C1024" i="39"/>
  <c r="B1024" i="39"/>
  <c r="H1023" i="39"/>
  <c r="G1023" i="39"/>
  <c r="F1023" i="39"/>
  <c r="E1023" i="39"/>
  <c r="D1023" i="39"/>
  <c r="C1023" i="39"/>
  <c r="B1023" i="39"/>
  <c r="H1022" i="39"/>
  <c r="G1022" i="39"/>
  <c r="F1022" i="39"/>
  <c r="E1022" i="39"/>
  <c r="D1022" i="39"/>
  <c r="C1022" i="39"/>
  <c r="B1022" i="39"/>
  <c r="H1021" i="39"/>
  <c r="G1021" i="39"/>
  <c r="F1021" i="39"/>
  <c r="E1021" i="39"/>
  <c r="D1021" i="39"/>
  <c r="C1021" i="39"/>
  <c r="B1021" i="39"/>
  <c r="H1020" i="39"/>
  <c r="G1020" i="39"/>
  <c r="F1020" i="39"/>
  <c r="E1020" i="39"/>
  <c r="D1020" i="39"/>
  <c r="C1020" i="39"/>
  <c r="B1020" i="39"/>
  <c r="H1019" i="39"/>
  <c r="G1019" i="39"/>
  <c r="F1019" i="39"/>
  <c r="E1019" i="39"/>
  <c r="D1019" i="39"/>
  <c r="C1019" i="39"/>
  <c r="B1019" i="39"/>
  <c r="H1018" i="39"/>
  <c r="G1018" i="39"/>
  <c r="F1018" i="39"/>
  <c r="E1018" i="39"/>
  <c r="D1018" i="39"/>
  <c r="C1018" i="39"/>
  <c r="B1018" i="39"/>
  <c r="H1017" i="39"/>
  <c r="G1017" i="39"/>
  <c r="F1017" i="39"/>
  <c r="E1017" i="39"/>
  <c r="D1017" i="39"/>
  <c r="C1017" i="39"/>
  <c r="B1017" i="39"/>
  <c r="H1016" i="39"/>
  <c r="G1016" i="39"/>
  <c r="F1016" i="39"/>
  <c r="E1016" i="39"/>
  <c r="D1016" i="39"/>
  <c r="C1016" i="39"/>
  <c r="B1016" i="39"/>
  <c r="H1015" i="39"/>
  <c r="G1015" i="39"/>
  <c r="F1015" i="39"/>
  <c r="E1015" i="39"/>
  <c r="D1015" i="39"/>
  <c r="C1015" i="39"/>
  <c r="B1015" i="39"/>
  <c r="H1014" i="39"/>
  <c r="G1014" i="39"/>
  <c r="F1014" i="39"/>
  <c r="E1014" i="39"/>
  <c r="D1014" i="39"/>
  <c r="C1014" i="39"/>
  <c r="B1014" i="39"/>
  <c r="H1013" i="39"/>
  <c r="G1013" i="39"/>
  <c r="F1013" i="39"/>
  <c r="E1013" i="39"/>
  <c r="D1013" i="39"/>
  <c r="C1013" i="39"/>
  <c r="B1013" i="39"/>
  <c r="H1012" i="39"/>
  <c r="G1012" i="39"/>
  <c r="F1012" i="39"/>
  <c r="E1012" i="39"/>
  <c r="D1012" i="39"/>
  <c r="C1012" i="39"/>
  <c r="B1012" i="39"/>
  <c r="H1011" i="39"/>
  <c r="G1011" i="39"/>
  <c r="F1011" i="39"/>
  <c r="E1011" i="39"/>
  <c r="D1011" i="39"/>
  <c r="C1011" i="39"/>
  <c r="B1011" i="39"/>
  <c r="H1010" i="39"/>
  <c r="G1010" i="39"/>
  <c r="F1010" i="39"/>
  <c r="E1010" i="39"/>
  <c r="D1010" i="39"/>
  <c r="C1010" i="39"/>
  <c r="B1010" i="39"/>
  <c r="H1009" i="39"/>
  <c r="G1009" i="39"/>
  <c r="F1009" i="39"/>
  <c r="E1009" i="39"/>
  <c r="D1009" i="39"/>
  <c r="C1009" i="39"/>
  <c r="B1009" i="39"/>
  <c r="H1008" i="39"/>
  <c r="G1008" i="39"/>
  <c r="F1008" i="39"/>
  <c r="E1008" i="39"/>
  <c r="D1008" i="39"/>
  <c r="C1008" i="39"/>
  <c r="B1008" i="39"/>
  <c r="H1007" i="39"/>
  <c r="G1007" i="39"/>
  <c r="F1007" i="39"/>
  <c r="E1007" i="39"/>
  <c r="D1007" i="39"/>
  <c r="C1007" i="39"/>
  <c r="B1007" i="39"/>
  <c r="H1006" i="39"/>
  <c r="G1006" i="39"/>
  <c r="F1006" i="39"/>
  <c r="E1006" i="39"/>
  <c r="D1006" i="39"/>
  <c r="C1006" i="39"/>
  <c r="B1006" i="39"/>
  <c r="H1005" i="39"/>
  <c r="G1005" i="39"/>
  <c r="F1005" i="39"/>
  <c r="E1005" i="39"/>
  <c r="D1005" i="39"/>
  <c r="C1005" i="39"/>
  <c r="B1005" i="39"/>
  <c r="H1004" i="39"/>
  <c r="G1004" i="39"/>
  <c r="F1004" i="39"/>
  <c r="E1004" i="39"/>
  <c r="D1004" i="39"/>
  <c r="C1004" i="39"/>
  <c r="B1004" i="39"/>
  <c r="H1003" i="39"/>
  <c r="G1003" i="39"/>
  <c r="F1003" i="39"/>
  <c r="E1003" i="39"/>
  <c r="D1003" i="39"/>
  <c r="C1003" i="39"/>
  <c r="B1003" i="39"/>
  <c r="H1002" i="39"/>
  <c r="G1002" i="39"/>
  <c r="F1002" i="39"/>
  <c r="E1002" i="39"/>
  <c r="D1002" i="39"/>
  <c r="C1002" i="39"/>
  <c r="B1002" i="39"/>
  <c r="H1001" i="39"/>
  <c r="G1001" i="39"/>
  <c r="F1001" i="39"/>
  <c r="E1001" i="39"/>
  <c r="D1001" i="39"/>
  <c r="C1001" i="39"/>
  <c r="B1001" i="39"/>
  <c r="H1000" i="39"/>
  <c r="G1000" i="39"/>
  <c r="F1000" i="39"/>
  <c r="E1000" i="39"/>
  <c r="D1000" i="39"/>
  <c r="C1000" i="39"/>
  <c r="B1000" i="39"/>
  <c r="H999" i="39"/>
  <c r="G999" i="39"/>
  <c r="F999" i="39"/>
  <c r="E999" i="39"/>
  <c r="D999" i="39"/>
  <c r="C999" i="39"/>
  <c r="B999" i="39"/>
  <c r="H998" i="39"/>
  <c r="G998" i="39"/>
  <c r="F998" i="39"/>
  <c r="E998" i="39"/>
  <c r="D998" i="39"/>
  <c r="C998" i="39"/>
  <c r="B998" i="39"/>
  <c r="H997" i="39"/>
  <c r="G997" i="39"/>
  <c r="F997" i="39"/>
  <c r="E997" i="39"/>
  <c r="D997" i="39"/>
  <c r="C997" i="39"/>
  <c r="B997" i="39"/>
  <c r="H996" i="39"/>
  <c r="G996" i="39"/>
  <c r="F996" i="39"/>
  <c r="E996" i="39"/>
  <c r="D996" i="39"/>
  <c r="C996" i="39"/>
  <c r="B996" i="39"/>
  <c r="H995" i="39"/>
  <c r="G995" i="39"/>
  <c r="F995" i="39"/>
  <c r="E995" i="39"/>
  <c r="D995" i="39"/>
  <c r="C995" i="39"/>
  <c r="B995" i="39"/>
  <c r="H994" i="39"/>
  <c r="G994" i="39"/>
  <c r="F994" i="39"/>
  <c r="E994" i="39"/>
  <c r="D994" i="39"/>
  <c r="C994" i="39"/>
  <c r="B994" i="39"/>
  <c r="H993" i="39"/>
  <c r="G993" i="39"/>
  <c r="F993" i="39"/>
  <c r="E993" i="39"/>
  <c r="D993" i="39"/>
  <c r="C993" i="39"/>
  <c r="B993" i="39"/>
  <c r="H992" i="39"/>
  <c r="G992" i="39"/>
  <c r="F992" i="39"/>
  <c r="E992" i="39"/>
  <c r="D992" i="39"/>
  <c r="C992" i="39"/>
  <c r="B992" i="39"/>
  <c r="H991" i="39"/>
  <c r="G991" i="39"/>
  <c r="F991" i="39"/>
  <c r="E991" i="39"/>
  <c r="D991" i="39"/>
  <c r="C991" i="39"/>
  <c r="B991" i="39"/>
  <c r="H990" i="39"/>
  <c r="G990" i="39"/>
  <c r="F990" i="39"/>
  <c r="E990" i="39"/>
  <c r="D990" i="39"/>
  <c r="C990" i="39"/>
  <c r="B990" i="39"/>
  <c r="H989" i="39"/>
  <c r="G989" i="39"/>
  <c r="F989" i="39"/>
  <c r="E989" i="39"/>
  <c r="D989" i="39"/>
  <c r="C989" i="39"/>
  <c r="B989" i="39"/>
  <c r="H988" i="39"/>
  <c r="G988" i="39"/>
  <c r="F988" i="39"/>
  <c r="E988" i="39"/>
  <c r="D988" i="39"/>
  <c r="C988" i="39"/>
  <c r="B988" i="39"/>
  <c r="H987" i="39"/>
  <c r="G987" i="39"/>
  <c r="F987" i="39"/>
  <c r="E987" i="39"/>
  <c r="D987" i="39"/>
  <c r="C987" i="39"/>
  <c r="B987" i="39"/>
  <c r="H986" i="39"/>
  <c r="G986" i="39"/>
  <c r="F986" i="39"/>
  <c r="E986" i="39"/>
  <c r="D986" i="39"/>
  <c r="C986" i="39"/>
  <c r="B986" i="39"/>
  <c r="H985" i="39"/>
  <c r="G985" i="39"/>
  <c r="F985" i="39"/>
  <c r="E985" i="39"/>
  <c r="D985" i="39"/>
  <c r="C985" i="39"/>
  <c r="B985" i="39"/>
  <c r="H984" i="39"/>
  <c r="G984" i="39"/>
  <c r="F984" i="39"/>
  <c r="E984" i="39"/>
  <c r="D984" i="39"/>
  <c r="C984" i="39"/>
  <c r="B984" i="39"/>
  <c r="H983" i="39"/>
  <c r="G983" i="39"/>
  <c r="F983" i="39"/>
  <c r="E983" i="39"/>
  <c r="D983" i="39"/>
  <c r="C983" i="39"/>
  <c r="B983" i="39"/>
  <c r="H982" i="39"/>
  <c r="G982" i="39"/>
  <c r="F982" i="39"/>
  <c r="E982" i="39"/>
  <c r="D982" i="39"/>
  <c r="C982" i="39"/>
  <c r="B982" i="39"/>
  <c r="H981" i="39"/>
  <c r="G981" i="39"/>
  <c r="F981" i="39"/>
  <c r="E981" i="39"/>
  <c r="D981" i="39"/>
  <c r="C981" i="39"/>
  <c r="B981" i="39"/>
  <c r="H980" i="39"/>
  <c r="G980" i="39"/>
  <c r="F980" i="39"/>
  <c r="E980" i="39"/>
  <c r="D980" i="39"/>
  <c r="C980" i="39"/>
  <c r="B980" i="39"/>
  <c r="H979" i="39"/>
  <c r="G979" i="39"/>
  <c r="F979" i="39"/>
  <c r="E979" i="39"/>
  <c r="D979" i="39"/>
  <c r="C979" i="39"/>
  <c r="B979" i="39"/>
  <c r="H978" i="39"/>
  <c r="G978" i="39"/>
  <c r="F978" i="39"/>
  <c r="E978" i="39"/>
  <c r="D978" i="39"/>
  <c r="C978" i="39"/>
  <c r="B978" i="39"/>
  <c r="H977" i="39"/>
  <c r="G977" i="39"/>
  <c r="F977" i="39"/>
  <c r="E977" i="39"/>
  <c r="D977" i="39"/>
  <c r="C977" i="39"/>
  <c r="B977" i="39"/>
  <c r="H976" i="39"/>
  <c r="G976" i="39"/>
  <c r="F976" i="39"/>
  <c r="E976" i="39"/>
  <c r="D976" i="39"/>
  <c r="C976" i="39"/>
  <c r="B976" i="39"/>
  <c r="H975" i="39"/>
  <c r="G975" i="39"/>
  <c r="F975" i="39"/>
  <c r="E975" i="39"/>
  <c r="D975" i="39"/>
  <c r="C975" i="39"/>
  <c r="B975" i="39"/>
  <c r="H974" i="39"/>
  <c r="G974" i="39"/>
  <c r="F974" i="39"/>
  <c r="E974" i="39"/>
  <c r="D974" i="39"/>
  <c r="C974" i="39"/>
  <c r="B974" i="39"/>
  <c r="H973" i="39"/>
  <c r="G973" i="39"/>
  <c r="F973" i="39"/>
  <c r="E973" i="39"/>
  <c r="D973" i="39"/>
  <c r="C973" i="39"/>
  <c r="B973" i="39"/>
  <c r="H972" i="39"/>
  <c r="G972" i="39"/>
  <c r="F972" i="39"/>
  <c r="E972" i="39"/>
  <c r="D972" i="39"/>
  <c r="C972" i="39"/>
  <c r="B972" i="39"/>
  <c r="H971" i="39"/>
  <c r="G971" i="39"/>
  <c r="F971" i="39"/>
  <c r="E971" i="39"/>
  <c r="D971" i="39"/>
  <c r="C971" i="39"/>
  <c r="B971" i="39"/>
  <c r="H970" i="39"/>
  <c r="G970" i="39"/>
  <c r="F970" i="39"/>
  <c r="E970" i="39"/>
  <c r="D970" i="39"/>
  <c r="C970" i="39"/>
  <c r="B970" i="39"/>
  <c r="H969" i="39"/>
  <c r="G969" i="39"/>
  <c r="F969" i="39"/>
  <c r="E969" i="39"/>
  <c r="D969" i="39"/>
  <c r="C969" i="39"/>
  <c r="B969" i="39"/>
  <c r="H968" i="39"/>
  <c r="G968" i="39"/>
  <c r="F968" i="39"/>
  <c r="E968" i="39"/>
  <c r="D968" i="39"/>
  <c r="C968" i="39"/>
  <c r="B968" i="39"/>
  <c r="H967" i="39"/>
  <c r="G967" i="39"/>
  <c r="F967" i="39"/>
  <c r="E967" i="39"/>
  <c r="D967" i="39"/>
  <c r="C967" i="39"/>
  <c r="B967" i="39"/>
  <c r="H966" i="39"/>
  <c r="G966" i="39"/>
  <c r="F966" i="39"/>
  <c r="E966" i="39"/>
  <c r="D966" i="39"/>
  <c r="C966" i="39"/>
  <c r="B966" i="39"/>
  <c r="H965" i="39"/>
  <c r="G965" i="39"/>
  <c r="F965" i="39"/>
  <c r="E965" i="39"/>
  <c r="D965" i="39"/>
  <c r="C965" i="39"/>
  <c r="B965" i="39"/>
  <c r="H964" i="39"/>
  <c r="G964" i="39"/>
  <c r="F964" i="39"/>
  <c r="E964" i="39"/>
  <c r="D964" i="39"/>
  <c r="C964" i="39"/>
  <c r="B964" i="39"/>
  <c r="H963" i="39"/>
  <c r="G963" i="39"/>
  <c r="F963" i="39"/>
  <c r="E963" i="39"/>
  <c r="D963" i="39"/>
  <c r="C963" i="39"/>
  <c r="B963" i="39"/>
  <c r="H962" i="39"/>
  <c r="G962" i="39"/>
  <c r="F962" i="39"/>
  <c r="E962" i="39"/>
  <c r="D962" i="39"/>
  <c r="C962" i="39"/>
  <c r="B962" i="39"/>
  <c r="H961" i="39"/>
  <c r="G961" i="39"/>
  <c r="F961" i="39"/>
  <c r="E961" i="39"/>
  <c r="D961" i="39"/>
  <c r="C961" i="39"/>
  <c r="B961" i="39"/>
  <c r="H960" i="39"/>
  <c r="G960" i="39"/>
  <c r="F960" i="39"/>
  <c r="E960" i="39"/>
  <c r="D960" i="39"/>
  <c r="C960" i="39"/>
  <c r="B960" i="39"/>
  <c r="H959" i="39"/>
  <c r="G959" i="39"/>
  <c r="F959" i="39"/>
  <c r="E959" i="39"/>
  <c r="D959" i="39"/>
  <c r="C959" i="39"/>
  <c r="B959" i="39"/>
  <c r="H958" i="39"/>
  <c r="G958" i="39"/>
  <c r="F958" i="39"/>
  <c r="E958" i="39"/>
  <c r="D958" i="39"/>
  <c r="C958" i="39"/>
  <c r="B958" i="39"/>
  <c r="H957" i="39"/>
  <c r="G957" i="39"/>
  <c r="F957" i="39"/>
  <c r="E957" i="39"/>
  <c r="D957" i="39"/>
  <c r="C957" i="39"/>
  <c r="B957" i="39"/>
  <c r="H956" i="39"/>
  <c r="G956" i="39"/>
  <c r="F956" i="39"/>
  <c r="E956" i="39"/>
  <c r="D956" i="39"/>
  <c r="C956" i="39"/>
  <c r="B956" i="39"/>
  <c r="H955" i="39"/>
  <c r="G955" i="39"/>
  <c r="F955" i="39"/>
  <c r="E955" i="39"/>
  <c r="D955" i="39"/>
  <c r="C955" i="39"/>
  <c r="B955" i="39"/>
  <c r="H954" i="39"/>
  <c r="G954" i="39"/>
  <c r="F954" i="39"/>
  <c r="E954" i="39"/>
  <c r="D954" i="39"/>
  <c r="C954" i="39"/>
  <c r="B954" i="39"/>
  <c r="H953" i="39"/>
  <c r="G953" i="39"/>
  <c r="F953" i="39"/>
  <c r="E953" i="39"/>
  <c r="D953" i="39"/>
  <c r="C953" i="39"/>
  <c r="B953" i="39"/>
  <c r="H952" i="39"/>
  <c r="G952" i="39"/>
  <c r="F952" i="39"/>
  <c r="E952" i="39"/>
  <c r="D952" i="39"/>
  <c r="C952" i="39"/>
  <c r="B952" i="39"/>
  <c r="H951" i="39"/>
  <c r="G951" i="39"/>
  <c r="F951" i="39"/>
  <c r="E951" i="39"/>
  <c r="D951" i="39"/>
  <c r="C951" i="39"/>
  <c r="B951" i="39"/>
  <c r="H950" i="39"/>
  <c r="G950" i="39"/>
  <c r="F950" i="39"/>
  <c r="E950" i="39"/>
  <c r="D950" i="39"/>
  <c r="C950" i="39"/>
  <c r="B950" i="39"/>
  <c r="H949" i="39"/>
  <c r="G949" i="39"/>
  <c r="F949" i="39"/>
  <c r="E949" i="39"/>
  <c r="D949" i="39"/>
  <c r="C949" i="39"/>
  <c r="B949" i="39"/>
  <c r="H948" i="39"/>
  <c r="G948" i="39"/>
  <c r="F948" i="39"/>
  <c r="E948" i="39"/>
  <c r="D948" i="39"/>
  <c r="C948" i="39"/>
  <c r="B948" i="39"/>
  <c r="H947" i="39"/>
  <c r="G947" i="39"/>
  <c r="F947" i="39"/>
  <c r="E947" i="39"/>
  <c r="D947" i="39"/>
  <c r="C947" i="39"/>
  <c r="B947" i="39"/>
  <c r="H946" i="39"/>
  <c r="G946" i="39"/>
  <c r="F946" i="39"/>
  <c r="E946" i="39"/>
  <c r="D946" i="39"/>
  <c r="C946" i="39"/>
  <c r="B946" i="39"/>
  <c r="H945" i="39"/>
  <c r="G945" i="39"/>
  <c r="F945" i="39"/>
  <c r="E945" i="39"/>
  <c r="D945" i="39"/>
  <c r="C945" i="39"/>
  <c r="B945" i="39"/>
  <c r="H944" i="39"/>
  <c r="G944" i="39"/>
  <c r="F944" i="39"/>
  <c r="E944" i="39"/>
  <c r="D944" i="39"/>
  <c r="C944" i="39"/>
  <c r="B944" i="39"/>
  <c r="H943" i="39"/>
  <c r="G943" i="39"/>
  <c r="F943" i="39"/>
  <c r="E943" i="39"/>
  <c r="D943" i="39"/>
  <c r="C943" i="39"/>
  <c r="B943" i="39"/>
  <c r="H942" i="39"/>
  <c r="G942" i="39"/>
  <c r="F942" i="39"/>
  <c r="E942" i="39"/>
  <c r="D942" i="39"/>
  <c r="C942" i="39"/>
  <c r="B942" i="39"/>
  <c r="H941" i="39"/>
  <c r="G941" i="39"/>
  <c r="F941" i="39"/>
  <c r="E941" i="39"/>
  <c r="D941" i="39"/>
  <c r="C941" i="39"/>
  <c r="B941" i="39"/>
  <c r="H940" i="39"/>
  <c r="G940" i="39"/>
  <c r="F940" i="39"/>
  <c r="E940" i="39"/>
  <c r="D940" i="39"/>
  <c r="C940" i="39"/>
  <c r="B940" i="39"/>
  <c r="H939" i="39"/>
  <c r="G939" i="39"/>
  <c r="F939" i="39"/>
  <c r="E939" i="39"/>
  <c r="D939" i="39"/>
  <c r="C939" i="39"/>
  <c r="B939" i="39"/>
  <c r="H938" i="39"/>
  <c r="G938" i="39"/>
  <c r="F938" i="39"/>
  <c r="E938" i="39"/>
  <c r="D938" i="39"/>
  <c r="C938" i="39"/>
  <c r="B938" i="39"/>
  <c r="H937" i="39"/>
  <c r="G937" i="39"/>
  <c r="F937" i="39"/>
  <c r="E937" i="39"/>
  <c r="D937" i="39"/>
  <c r="C937" i="39"/>
  <c r="B937" i="39"/>
  <c r="H936" i="39"/>
  <c r="G936" i="39"/>
  <c r="F936" i="39"/>
  <c r="E936" i="39"/>
  <c r="D936" i="39"/>
  <c r="C936" i="39"/>
  <c r="B936" i="39"/>
  <c r="H935" i="39"/>
  <c r="G935" i="39"/>
  <c r="F935" i="39"/>
  <c r="E935" i="39"/>
  <c r="D935" i="39"/>
  <c r="C935" i="39"/>
  <c r="B935" i="39"/>
  <c r="H934" i="39"/>
  <c r="G934" i="39"/>
  <c r="F934" i="39"/>
  <c r="E934" i="39"/>
  <c r="D934" i="39"/>
  <c r="C934" i="39"/>
  <c r="B934" i="39"/>
  <c r="H933" i="39"/>
  <c r="G933" i="39"/>
  <c r="F933" i="39"/>
  <c r="E933" i="39"/>
  <c r="D933" i="39"/>
  <c r="C933" i="39"/>
  <c r="B933" i="39"/>
  <c r="H932" i="39"/>
  <c r="G932" i="39"/>
  <c r="F932" i="39"/>
  <c r="E932" i="39"/>
  <c r="D932" i="39"/>
  <c r="C932" i="39"/>
  <c r="B932" i="39"/>
  <c r="H931" i="39"/>
  <c r="G931" i="39"/>
  <c r="F931" i="39"/>
  <c r="E931" i="39"/>
  <c r="D931" i="39"/>
  <c r="C931" i="39"/>
  <c r="B931" i="39"/>
  <c r="H930" i="39"/>
  <c r="G930" i="39"/>
  <c r="F930" i="39"/>
  <c r="E930" i="39"/>
  <c r="D930" i="39"/>
  <c r="C930" i="39"/>
  <c r="B930" i="39"/>
  <c r="H929" i="39"/>
  <c r="G929" i="39"/>
  <c r="F929" i="39"/>
  <c r="E929" i="39"/>
  <c r="D929" i="39"/>
  <c r="C929" i="39"/>
  <c r="B929" i="39"/>
  <c r="H928" i="39"/>
  <c r="G928" i="39"/>
  <c r="F928" i="39"/>
  <c r="E928" i="39"/>
  <c r="D928" i="39"/>
  <c r="C928" i="39"/>
  <c r="B928" i="39"/>
  <c r="H927" i="39"/>
  <c r="G927" i="39"/>
  <c r="F927" i="39"/>
  <c r="E927" i="39"/>
  <c r="D927" i="39"/>
  <c r="C927" i="39"/>
  <c r="B927" i="39"/>
  <c r="H926" i="39"/>
  <c r="G926" i="39"/>
  <c r="F926" i="39"/>
  <c r="E926" i="39"/>
  <c r="D926" i="39"/>
  <c r="C926" i="39"/>
  <c r="B926" i="39"/>
  <c r="H925" i="39"/>
  <c r="G925" i="39"/>
  <c r="F925" i="39"/>
  <c r="E925" i="39"/>
  <c r="D925" i="39"/>
  <c r="C925" i="39"/>
  <c r="B925" i="39"/>
  <c r="H924" i="39"/>
  <c r="G924" i="39"/>
  <c r="F924" i="39"/>
  <c r="E924" i="39"/>
  <c r="D924" i="39"/>
  <c r="C924" i="39"/>
  <c r="B924" i="39"/>
  <c r="H923" i="39"/>
  <c r="G923" i="39"/>
  <c r="F923" i="39"/>
  <c r="E923" i="39"/>
  <c r="D923" i="39"/>
  <c r="C923" i="39"/>
  <c r="B923" i="39"/>
  <c r="H922" i="39"/>
  <c r="G922" i="39"/>
  <c r="F922" i="39"/>
  <c r="E922" i="39"/>
  <c r="D922" i="39"/>
  <c r="C922" i="39"/>
  <c r="B922" i="39"/>
  <c r="H921" i="39"/>
  <c r="G921" i="39"/>
  <c r="F921" i="39"/>
  <c r="E921" i="39"/>
  <c r="D921" i="39"/>
  <c r="C921" i="39"/>
  <c r="B921" i="39"/>
  <c r="H920" i="39"/>
  <c r="G920" i="39"/>
  <c r="F920" i="39"/>
  <c r="E920" i="39"/>
  <c r="D920" i="39"/>
  <c r="C920" i="39"/>
  <c r="B920" i="39"/>
  <c r="H919" i="39"/>
  <c r="G919" i="39"/>
  <c r="F919" i="39"/>
  <c r="E919" i="39"/>
  <c r="D919" i="39"/>
  <c r="C919" i="39"/>
  <c r="B919" i="39"/>
  <c r="H918" i="39"/>
  <c r="G918" i="39"/>
  <c r="F918" i="39"/>
  <c r="E918" i="39"/>
  <c r="D918" i="39"/>
  <c r="C918" i="39"/>
  <c r="B918" i="39"/>
  <c r="H917" i="39"/>
  <c r="G917" i="39"/>
  <c r="F917" i="39"/>
  <c r="E917" i="39"/>
  <c r="D917" i="39"/>
  <c r="C917" i="39"/>
  <c r="B917" i="39"/>
  <c r="H916" i="39"/>
  <c r="G916" i="39"/>
  <c r="F916" i="39"/>
  <c r="E916" i="39"/>
  <c r="D916" i="39"/>
  <c r="C916" i="39"/>
  <c r="B916" i="39"/>
  <c r="H915" i="39"/>
  <c r="G915" i="39"/>
  <c r="F915" i="39"/>
  <c r="E915" i="39"/>
  <c r="D915" i="39"/>
  <c r="C915" i="39"/>
  <c r="B915" i="39"/>
  <c r="H914" i="39"/>
  <c r="G914" i="39"/>
  <c r="F914" i="39"/>
  <c r="E914" i="39"/>
  <c r="D914" i="39"/>
  <c r="C914" i="39"/>
  <c r="B914" i="39"/>
  <c r="H913" i="39"/>
  <c r="G913" i="39"/>
  <c r="F913" i="39"/>
  <c r="E913" i="39"/>
  <c r="D913" i="39"/>
  <c r="C913" i="39"/>
  <c r="B913" i="39"/>
  <c r="H912" i="39"/>
  <c r="G912" i="39"/>
  <c r="F912" i="39"/>
  <c r="E912" i="39"/>
  <c r="D912" i="39"/>
  <c r="C912" i="39"/>
  <c r="B912" i="39"/>
  <c r="H911" i="39"/>
  <c r="G911" i="39"/>
  <c r="F911" i="39"/>
  <c r="E911" i="39"/>
  <c r="D911" i="39"/>
  <c r="C911" i="39"/>
  <c r="B911" i="39"/>
  <c r="H910" i="39"/>
  <c r="G910" i="39"/>
  <c r="F910" i="39"/>
  <c r="E910" i="39"/>
  <c r="D910" i="39"/>
  <c r="C910" i="39"/>
  <c r="B910" i="39"/>
  <c r="H909" i="39"/>
  <c r="G909" i="39"/>
  <c r="F909" i="39"/>
  <c r="E909" i="39"/>
  <c r="D909" i="39"/>
  <c r="C909" i="39"/>
  <c r="B909" i="39"/>
  <c r="H908" i="39"/>
  <c r="G908" i="39"/>
  <c r="F908" i="39"/>
  <c r="E908" i="39"/>
  <c r="D908" i="39"/>
  <c r="C908" i="39"/>
  <c r="B908" i="39"/>
  <c r="H907" i="39"/>
  <c r="G907" i="39"/>
  <c r="F907" i="39"/>
  <c r="E907" i="39"/>
  <c r="D907" i="39"/>
  <c r="C907" i="39"/>
  <c r="B907" i="39"/>
  <c r="H906" i="39"/>
  <c r="G906" i="39"/>
  <c r="F906" i="39"/>
  <c r="E906" i="39"/>
  <c r="D906" i="39"/>
  <c r="C906" i="39"/>
  <c r="B906" i="39"/>
  <c r="H905" i="39"/>
  <c r="G905" i="39"/>
  <c r="F905" i="39"/>
  <c r="E905" i="39"/>
  <c r="D905" i="39"/>
  <c r="C905" i="39"/>
  <c r="B905" i="39"/>
  <c r="H904" i="39"/>
  <c r="G904" i="39"/>
  <c r="F904" i="39"/>
  <c r="E904" i="39"/>
  <c r="D904" i="39"/>
  <c r="C904" i="39"/>
  <c r="B904" i="39"/>
  <c r="H903" i="39"/>
  <c r="G903" i="39"/>
  <c r="F903" i="39"/>
  <c r="E903" i="39"/>
  <c r="D903" i="39"/>
  <c r="C903" i="39"/>
  <c r="B903" i="39"/>
  <c r="H902" i="39"/>
  <c r="G902" i="39"/>
  <c r="F902" i="39"/>
  <c r="E902" i="39"/>
  <c r="D902" i="39"/>
  <c r="C902" i="39"/>
  <c r="B902" i="39"/>
  <c r="H901" i="39"/>
  <c r="G901" i="39"/>
  <c r="F901" i="39"/>
  <c r="E901" i="39"/>
  <c r="D901" i="39"/>
  <c r="C901" i="39"/>
  <c r="B901" i="39"/>
  <c r="H900" i="39"/>
  <c r="G900" i="39"/>
  <c r="F900" i="39"/>
  <c r="E900" i="39"/>
  <c r="D900" i="39"/>
  <c r="C900" i="39"/>
  <c r="B900" i="39"/>
  <c r="H899" i="39"/>
  <c r="G899" i="39"/>
  <c r="F899" i="39"/>
  <c r="E899" i="39"/>
  <c r="D899" i="39"/>
  <c r="C899" i="39"/>
  <c r="B899" i="39"/>
  <c r="H898" i="39"/>
  <c r="G898" i="39"/>
  <c r="F898" i="39"/>
  <c r="E898" i="39"/>
  <c r="D898" i="39"/>
  <c r="C898" i="39"/>
  <c r="B898" i="39"/>
  <c r="H897" i="39"/>
  <c r="G897" i="39"/>
  <c r="F897" i="39"/>
  <c r="E897" i="39"/>
  <c r="D897" i="39"/>
  <c r="C897" i="39"/>
  <c r="B897" i="39"/>
  <c r="H896" i="39"/>
  <c r="G896" i="39"/>
  <c r="F896" i="39"/>
  <c r="E896" i="39"/>
  <c r="D896" i="39"/>
  <c r="C896" i="39"/>
  <c r="B896" i="39"/>
  <c r="H895" i="39"/>
  <c r="G895" i="39"/>
  <c r="F895" i="39"/>
  <c r="E895" i="39"/>
  <c r="D895" i="39"/>
  <c r="C895" i="39"/>
  <c r="B895" i="39"/>
  <c r="H894" i="39"/>
  <c r="G894" i="39"/>
  <c r="F894" i="39"/>
  <c r="E894" i="39"/>
  <c r="D894" i="39"/>
  <c r="C894" i="39"/>
  <c r="B894" i="39"/>
  <c r="H893" i="39"/>
  <c r="G893" i="39"/>
  <c r="F893" i="39"/>
  <c r="E893" i="39"/>
  <c r="D893" i="39"/>
  <c r="C893" i="39"/>
  <c r="B893" i="39"/>
  <c r="H892" i="39"/>
  <c r="G892" i="39"/>
  <c r="F892" i="39"/>
  <c r="E892" i="39"/>
  <c r="D892" i="39"/>
  <c r="C892" i="39"/>
  <c r="B892" i="39"/>
  <c r="H891" i="39"/>
  <c r="G891" i="39"/>
  <c r="F891" i="39"/>
  <c r="E891" i="39"/>
  <c r="D891" i="39"/>
  <c r="C891" i="39"/>
  <c r="B891" i="39"/>
  <c r="H890" i="39"/>
  <c r="G890" i="39"/>
  <c r="F890" i="39"/>
  <c r="E890" i="39"/>
  <c r="D890" i="39"/>
  <c r="C890" i="39"/>
  <c r="B890" i="39"/>
  <c r="H889" i="39"/>
  <c r="G889" i="39"/>
  <c r="F889" i="39"/>
  <c r="E889" i="39"/>
  <c r="D889" i="39"/>
  <c r="C889" i="39"/>
  <c r="B889" i="39"/>
  <c r="H888" i="39"/>
  <c r="G888" i="39"/>
  <c r="F888" i="39"/>
  <c r="E888" i="39"/>
  <c r="D888" i="39"/>
  <c r="C888" i="39"/>
  <c r="B888" i="39"/>
  <c r="H887" i="39"/>
  <c r="G887" i="39"/>
  <c r="F887" i="39"/>
  <c r="E887" i="39"/>
  <c r="D887" i="39"/>
  <c r="C887" i="39"/>
  <c r="B887" i="39"/>
  <c r="H886" i="39"/>
  <c r="G886" i="39"/>
  <c r="F886" i="39"/>
  <c r="E886" i="39"/>
  <c r="D886" i="39"/>
  <c r="C886" i="39"/>
  <c r="B886" i="39"/>
  <c r="H885" i="39"/>
  <c r="G885" i="39"/>
  <c r="F885" i="39"/>
  <c r="E885" i="39"/>
  <c r="D885" i="39"/>
  <c r="C885" i="39"/>
  <c r="B885" i="39"/>
  <c r="H884" i="39"/>
  <c r="G884" i="39"/>
  <c r="F884" i="39"/>
  <c r="E884" i="39"/>
  <c r="D884" i="39"/>
  <c r="C884" i="39"/>
  <c r="B884" i="39"/>
  <c r="H883" i="39"/>
  <c r="G883" i="39"/>
  <c r="F883" i="39"/>
  <c r="E883" i="39"/>
  <c r="D883" i="39"/>
  <c r="C883" i="39"/>
  <c r="B883" i="39"/>
  <c r="H882" i="39"/>
  <c r="G882" i="39"/>
  <c r="F882" i="39"/>
  <c r="E882" i="39"/>
  <c r="D882" i="39"/>
  <c r="C882" i="39"/>
  <c r="B882" i="39"/>
  <c r="H881" i="39"/>
  <c r="G881" i="39"/>
  <c r="F881" i="39"/>
  <c r="E881" i="39"/>
  <c r="D881" i="39"/>
  <c r="C881" i="39"/>
  <c r="B881" i="39"/>
  <c r="H880" i="39"/>
  <c r="G880" i="39"/>
  <c r="F880" i="39"/>
  <c r="E880" i="39"/>
  <c r="D880" i="39"/>
  <c r="C880" i="39"/>
  <c r="B880" i="39"/>
  <c r="H879" i="39"/>
  <c r="G879" i="39"/>
  <c r="F879" i="39"/>
  <c r="E879" i="39"/>
  <c r="D879" i="39"/>
  <c r="C879" i="39"/>
  <c r="B879" i="39"/>
  <c r="H878" i="39"/>
  <c r="G878" i="39"/>
  <c r="F878" i="39"/>
  <c r="E878" i="39"/>
  <c r="D878" i="39"/>
  <c r="C878" i="39"/>
  <c r="B878" i="39"/>
  <c r="H877" i="39"/>
  <c r="G877" i="39"/>
  <c r="F877" i="39"/>
  <c r="E877" i="39"/>
  <c r="D877" i="39"/>
  <c r="C877" i="39"/>
  <c r="B877" i="39"/>
  <c r="H876" i="39"/>
  <c r="G876" i="39"/>
  <c r="F876" i="39"/>
  <c r="E876" i="39"/>
  <c r="D876" i="39"/>
  <c r="C876" i="39"/>
  <c r="B876" i="39"/>
  <c r="H875" i="39"/>
  <c r="G875" i="39"/>
  <c r="F875" i="39"/>
  <c r="E875" i="39"/>
  <c r="D875" i="39"/>
  <c r="C875" i="39"/>
  <c r="B875" i="39"/>
  <c r="H874" i="39"/>
  <c r="G874" i="39"/>
  <c r="F874" i="39"/>
  <c r="E874" i="39"/>
  <c r="D874" i="39"/>
  <c r="C874" i="39"/>
  <c r="B874" i="39"/>
  <c r="H873" i="39"/>
  <c r="G873" i="39"/>
  <c r="F873" i="39"/>
  <c r="E873" i="39"/>
  <c r="D873" i="39"/>
  <c r="C873" i="39"/>
  <c r="B873" i="39"/>
  <c r="H872" i="39"/>
  <c r="G872" i="39"/>
  <c r="F872" i="39"/>
  <c r="E872" i="39"/>
  <c r="D872" i="39"/>
  <c r="C872" i="39"/>
  <c r="B872" i="39"/>
  <c r="H871" i="39"/>
  <c r="G871" i="39"/>
  <c r="F871" i="39"/>
  <c r="E871" i="39"/>
  <c r="D871" i="39"/>
  <c r="C871" i="39"/>
  <c r="B871" i="39"/>
  <c r="H870" i="39"/>
  <c r="G870" i="39"/>
  <c r="F870" i="39"/>
  <c r="E870" i="39"/>
  <c r="D870" i="39"/>
  <c r="C870" i="39"/>
  <c r="B870" i="39"/>
  <c r="H869" i="39"/>
  <c r="G869" i="39"/>
  <c r="F869" i="39"/>
  <c r="E869" i="39"/>
  <c r="D869" i="39"/>
  <c r="C869" i="39"/>
  <c r="B869" i="39"/>
  <c r="H868" i="39"/>
  <c r="G868" i="39"/>
  <c r="F868" i="39"/>
  <c r="E868" i="39"/>
  <c r="D868" i="39"/>
  <c r="C868" i="39"/>
  <c r="B868" i="39"/>
  <c r="H867" i="39"/>
  <c r="G867" i="39"/>
  <c r="F867" i="39"/>
  <c r="E867" i="39"/>
  <c r="D867" i="39"/>
  <c r="C867" i="39"/>
  <c r="B867" i="39"/>
  <c r="H866" i="39"/>
  <c r="G866" i="39"/>
  <c r="F866" i="39"/>
  <c r="E866" i="39"/>
  <c r="D866" i="39"/>
  <c r="C866" i="39"/>
  <c r="B866" i="39"/>
  <c r="H865" i="39"/>
  <c r="G865" i="39"/>
  <c r="F865" i="39"/>
  <c r="E865" i="39"/>
  <c r="D865" i="39"/>
  <c r="C865" i="39"/>
  <c r="B865" i="39"/>
  <c r="H864" i="39"/>
  <c r="G864" i="39"/>
  <c r="F864" i="39"/>
  <c r="E864" i="39"/>
  <c r="D864" i="39"/>
  <c r="C864" i="39"/>
  <c r="B864" i="39"/>
  <c r="H863" i="39"/>
  <c r="G863" i="39"/>
  <c r="F863" i="39"/>
  <c r="E863" i="39"/>
  <c r="D863" i="39"/>
  <c r="C863" i="39"/>
  <c r="B863" i="39"/>
  <c r="H862" i="39"/>
  <c r="G862" i="39"/>
  <c r="F862" i="39"/>
  <c r="E862" i="39"/>
  <c r="D862" i="39"/>
  <c r="C862" i="39"/>
  <c r="B862" i="39"/>
  <c r="H861" i="39"/>
  <c r="G861" i="39"/>
  <c r="F861" i="39"/>
  <c r="E861" i="39"/>
  <c r="D861" i="39"/>
  <c r="C861" i="39"/>
  <c r="B861" i="39"/>
  <c r="H860" i="39"/>
  <c r="G860" i="39"/>
  <c r="F860" i="39"/>
  <c r="E860" i="39"/>
  <c r="D860" i="39"/>
  <c r="C860" i="39"/>
  <c r="B860" i="39"/>
  <c r="H859" i="39"/>
  <c r="G859" i="39"/>
  <c r="F859" i="39"/>
  <c r="E859" i="39"/>
  <c r="D859" i="39"/>
  <c r="C859" i="39"/>
  <c r="B859" i="39"/>
  <c r="H858" i="39"/>
  <c r="G858" i="39"/>
  <c r="F858" i="39"/>
  <c r="E858" i="39"/>
  <c r="D858" i="39"/>
  <c r="C858" i="39"/>
  <c r="B858" i="39"/>
  <c r="H857" i="39"/>
  <c r="G857" i="39"/>
  <c r="F857" i="39"/>
  <c r="E857" i="39"/>
  <c r="D857" i="39"/>
  <c r="C857" i="39"/>
  <c r="B857" i="39"/>
  <c r="H856" i="39"/>
  <c r="G856" i="39"/>
  <c r="F856" i="39"/>
  <c r="E856" i="39"/>
  <c r="D856" i="39"/>
  <c r="C856" i="39"/>
  <c r="B856" i="39"/>
  <c r="H855" i="39"/>
  <c r="G855" i="39"/>
  <c r="F855" i="39"/>
  <c r="E855" i="39"/>
  <c r="D855" i="39"/>
  <c r="C855" i="39"/>
  <c r="B855" i="39"/>
  <c r="H854" i="39"/>
  <c r="G854" i="39"/>
  <c r="F854" i="39"/>
  <c r="E854" i="39"/>
  <c r="D854" i="39"/>
  <c r="C854" i="39"/>
  <c r="B854" i="39"/>
  <c r="H853" i="39"/>
  <c r="G853" i="39"/>
  <c r="F853" i="39"/>
  <c r="E853" i="39"/>
  <c r="D853" i="39"/>
  <c r="C853" i="39"/>
  <c r="B853" i="39"/>
  <c r="H852" i="39"/>
  <c r="G852" i="39"/>
  <c r="F852" i="39"/>
  <c r="E852" i="39"/>
  <c r="D852" i="39"/>
  <c r="C852" i="39"/>
  <c r="B852" i="39"/>
  <c r="H851" i="39"/>
  <c r="G851" i="39"/>
  <c r="F851" i="39"/>
  <c r="E851" i="39"/>
  <c r="D851" i="39"/>
  <c r="C851" i="39"/>
  <c r="B851" i="39"/>
  <c r="H850" i="39"/>
  <c r="G850" i="39"/>
  <c r="F850" i="39"/>
  <c r="E850" i="39"/>
  <c r="D850" i="39"/>
  <c r="C850" i="39"/>
  <c r="B850" i="39"/>
  <c r="H849" i="39"/>
  <c r="G849" i="39"/>
  <c r="F849" i="39"/>
  <c r="E849" i="39"/>
  <c r="D849" i="39"/>
  <c r="C849" i="39"/>
  <c r="B849" i="39"/>
  <c r="H848" i="39"/>
  <c r="G848" i="39"/>
  <c r="F848" i="39"/>
  <c r="E848" i="39"/>
  <c r="D848" i="39"/>
  <c r="C848" i="39"/>
  <c r="B848" i="39"/>
  <c r="H847" i="39"/>
  <c r="G847" i="39"/>
  <c r="F847" i="39"/>
  <c r="E847" i="39"/>
  <c r="D847" i="39"/>
  <c r="C847" i="39"/>
  <c r="B847" i="39"/>
  <c r="H846" i="39"/>
  <c r="G846" i="39"/>
  <c r="F846" i="39"/>
  <c r="E846" i="39"/>
  <c r="D846" i="39"/>
  <c r="C846" i="39"/>
  <c r="B846" i="39"/>
  <c r="H845" i="39"/>
  <c r="G845" i="39"/>
  <c r="F845" i="39"/>
  <c r="E845" i="39"/>
  <c r="D845" i="39"/>
  <c r="C845" i="39"/>
  <c r="B845" i="39"/>
  <c r="H844" i="39"/>
  <c r="G844" i="39"/>
  <c r="F844" i="39"/>
  <c r="E844" i="39"/>
  <c r="D844" i="39"/>
  <c r="C844" i="39"/>
  <c r="B844" i="39"/>
  <c r="H843" i="39"/>
  <c r="G843" i="39"/>
  <c r="F843" i="39"/>
  <c r="E843" i="39"/>
  <c r="D843" i="39"/>
  <c r="C843" i="39"/>
  <c r="B843" i="39"/>
  <c r="H842" i="39"/>
  <c r="G842" i="39"/>
  <c r="F842" i="39"/>
  <c r="E842" i="39"/>
  <c r="D842" i="39"/>
  <c r="C842" i="39"/>
  <c r="B842" i="39"/>
  <c r="H841" i="39"/>
  <c r="G841" i="39"/>
  <c r="F841" i="39"/>
  <c r="E841" i="39"/>
  <c r="D841" i="39"/>
  <c r="C841" i="39"/>
  <c r="B841" i="39"/>
  <c r="H840" i="39"/>
  <c r="G840" i="39"/>
  <c r="F840" i="39"/>
  <c r="E840" i="39"/>
  <c r="D840" i="39"/>
  <c r="C840" i="39"/>
  <c r="B840" i="39"/>
  <c r="H839" i="39"/>
  <c r="G839" i="39"/>
  <c r="F839" i="39"/>
  <c r="E839" i="39"/>
  <c r="D839" i="39"/>
  <c r="C839" i="39"/>
  <c r="B839" i="39"/>
  <c r="H838" i="39"/>
  <c r="G838" i="39"/>
  <c r="F838" i="39"/>
  <c r="E838" i="39"/>
  <c r="D838" i="39"/>
  <c r="C838" i="39"/>
  <c r="B838" i="39"/>
  <c r="H837" i="39"/>
  <c r="G837" i="39"/>
  <c r="F837" i="39"/>
  <c r="E837" i="39"/>
  <c r="D837" i="39"/>
  <c r="C837" i="39"/>
  <c r="B837" i="39"/>
  <c r="H836" i="39"/>
  <c r="G836" i="39"/>
  <c r="F836" i="39"/>
  <c r="E836" i="39"/>
  <c r="D836" i="39"/>
  <c r="C836" i="39"/>
  <c r="B836" i="39"/>
  <c r="H835" i="39"/>
  <c r="G835" i="39"/>
  <c r="F835" i="39"/>
  <c r="E835" i="39"/>
  <c r="D835" i="39"/>
  <c r="C835" i="39"/>
  <c r="B835" i="39"/>
  <c r="H834" i="39"/>
  <c r="G834" i="39"/>
  <c r="F834" i="39"/>
  <c r="E834" i="39"/>
  <c r="D834" i="39"/>
  <c r="C834" i="39"/>
  <c r="B834" i="39"/>
  <c r="H833" i="39"/>
  <c r="G833" i="39"/>
  <c r="F833" i="39"/>
  <c r="E833" i="39"/>
  <c r="D833" i="39"/>
  <c r="C833" i="39"/>
  <c r="B833" i="39"/>
  <c r="H832" i="39"/>
  <c r="G832" i="39"/>
  <c r="F832" i="39"/>
  <c r="E832" i="39"/>
  <c r="D832" i="39"/>
  <c r="C832" i="39"/>
  <c r="B832" i="39"/>
  <c r="H831" i="39"/>
  <c r="G831" i="39"/>
  <c r="F831" i="39"/>
  <c r="E831" i="39"/>
  <c r="D831" i="39"/>
  <c r="C831" i="39"/>
  <c r="B831" i="39"/>
  <c r="H830" i="39"/>
  <c r="G830" i="39"/>
  <c r="F830" i="39"/>
  <c r="E830" i="39"/>
  <c r="D830" i="39"/>
  <c r="C830" i="39"/>
  <c r="B830" i="39"/>
  <c r="H829" i="39"/>
  <c r="G829" i="39"/>
  <c r="F829" i="39"/>
  <c r="E829" i="39"/>
  <c r="D829" i="39"/>
  <c r="C829" i="39"/>
  <c r="B829" i="39"/>
  <c r="H828" i="39"/>
  <c r="G828" i="39"/>
  <c r="F828" i="39"/>
  <c r="E828" i="39"/>
  <c r="D828" i="39"/>
  <c r="C828" i="39"/>
  <c r="B828" i="39"/>
  <c r="H827" i="39"/>
  <c r="G827" i="39"/>
  <c r="F827" i="39"/>
  <c r="E827" i="39"/>
  <c r="D827" i="39"/>
  <c r="C827" i="39"/>
  <c r="B827" i="39"/>
  <c r="H826" i="39"/>
  <c r="G826" i="39"/>
  <c r="F826" i="39"/>
  <c r="E826" i="39"/>
  <c r="D826" i="39"/>
  <c r="C826" i="39"/>
  <c r="B826" i="39"/>
  <c r="H825" i="39"/>
  <c r="G825" i="39"/>
  <c r="F825" i="39"/>
  <c r="E825" i="39"/>
  <c r="D825" i="39"/>
  <c r="C825" i="39"/>
  <c r="B825" i="39"/>
  <c r="H824" i="39"/>
  <c r="G824" i="39"/>
  <c r="F824" i="39"/>
  <c r="E824" i="39"/>
  <c r="D824" i="39"/>
  <c r="C824" i="39"/>
  <c r="B824" i="39"/>
  <c r="H823" i="39"/>
  <c r="G823" i="39"/>
  <c r="F823" i="39"/>
  <c r="E823" i="39"/>
  <c r="D823" i="39"/>
  <c r="C823" i="39"/>
  <c r="B823" i="39"/>
  <c r="H822" i="39"/>
  <c r="G822" i="39"/>
  <c r="F822" i="39"/>
  <c r="E822" i="39"/>
  <c r="D822" i="39"/>
  <c r="C822" i="39"/>
  <c r="B822" i="39"/>
  <c r="H821" i="39"/>
  <c r="G821" i="39"/>
  <c r="F821" i="39"/>
  <c r="E821" i="39"/>
  <c r="D821" i="39"/>
  <c r="C821" i="39"/>
  <c r="B821" i="39"/>
  <c r="H820" i="39"/>
  <c r="G820" i="39"/>
  <c r="F820" i="39"/>
  <c r="E820" i="39"/>
  <c r="D820" i="39"/>
  <c r="C820" i="39"/>
  <c r="B820" i="39"/>
  <c r="H819" i="39"/>
  <c r="G819" i="39"/>
  <c r="F819" i="39"/>
  <c r="E819" i="39"/>
  <c r="D819" i="39"/>
  <c r="C819" i="39"/>
  <c r="B819" i="39"/>
  <c r="H818" i="39"/>
  <c r="G818" i="39"/>
  <c r="F818" i="39"/>
  <c r="E818" i="39"/>
  <c r="D818" i="39"/>
  <c r="C818" i="39"/>
  <c r="B818" i="39"/>
  <c r="H817" i="39"/>
  <c r="G817" i="39"/>
  <c r="F817" i="39"/>
  <c r="E817" i="39"/>
  <c r="D817" i="39"/>
  <c r="C817" i="39"/>
  <c r="B817" i="39"/>
  <c r="H816" i="39"/>
  <c r="G816" i="39"/>
  <c r="F816" i="39"/>
  <c r="E816" i="39"/>
  <c r="D816" i="39"/>
  <c r="C816" i="39"/>
  <c r="B816" i="39"/>
  <c r="H815" i="39"/>
  <c r="G815" i="39"/>
  <c r="F815" i="39"/>
  <c r="E815" i="39"/>
  <c r="D815" i="39"/>
  <c r="C815" i="39"/>
  <c r="B815" i="39"/>
  <c r="H814" i="39"/>
  <c r="G814" i="39"/>
  <c r="F814" i="39"/>
  <c r="E814" i="39"/>
  <c r="D814" i="39"/>
  <c r="C814" i="39"/>
  <c r="B814" i="39"/>
  <c r="H813" i="39"/>
  <c r="G813" i="39"/>
  <c r="F813" i="39"/>
  <c r="E813" i="39"/>
  <c r="D813" i="39"/>
  <c r="C813" i="39"/>
  <c r="B813" i="39"/>
  <c r="H812" i="39"/>
  <c r="G812" i="39"/>
  <c r="F812" i="39"/>
  <c r="E812" i="39"/>
  <c r="D812" i="39"/>
  <c r="C812" i="39"/>
  <c r="B812" i="39"/>
  <c r="H811" i="39"/>
  <c r="G811" i="39"/>
  <c r="F811" i="39"/>
  <c r="E811" i="39"/>
  <c r="D811" i="39"/>
  <c r="C811" i="39"/>
  <c r="B811" i="39"/>
  <c r="H810" i="39"/>
  <c r="G810" i="39"/>
  <c r="F810" i="39"/>
  <c r="E810" i="39"/>
  <c r="D810" i="39"/>
  <c r="C810" i="39"/>
  <c r="B810" i="39"/>
  <c r="H809" i="39"/>
  <c r="G809" i="39"/>
  <c r="F809" i="39"/>
  <c r="E809" i="39"/>
  <c r="D809" i="39"/>
  <c r="C809" i="39"/>
  <c r="B809" i="39"/>
  <c r="H808" i="39"/>
  <c r="G808" i="39"/>
  <c r="F808" i="39"/>
  <c r="E808" i="39"/>
  <c r="D808" i="39"/>
  <c r="C808" i="39"/>
  <c r="B808" i="39"/>
  <c r="H807" i="39"/>
  <c r="G807" i="39"/>
  <c r="F807" i="39"/>
  <c r="E807" i="39"/>
  <c r="D807" i="39"/>
  <c r="C807" i="39"/>
  <c r="B807" i="39"/>
  <c r="H806" i="39"/>
  <c r="G806" i="39"/>
  <c r="F806" i="39"/>
  <c r="E806" i="39"/>
  <c r="D806" i="39"/>
  <c r="C806" i="39"/>
  <c r="B806" i="39"/>
  <c r="H805" i="39"/>
  <c r="G805" i="39"/>
  <c r="F805" i="39"/>
  <c r="E805" i="39"/>
  <c r="D805" i="39"/>
  <c r="C805" i="39"/>
  <c r="B805" i="39"/>
  <c r="H804" i="39"/>
  <c r="G804" i="39"/>
  <c r="F804" i="39"/>
  <c r="E804" i="39"/>
  <c r="D804" i="39"/>
  <c r="C804" i="39"/>
  <c r="B804" i="39"/>
  <c r="H803" i="39"/>
  <c r="G803" i="39"/>
  <c r="F803" i="39"/>
  <c r="E803" i="39"/>
  <c r="D803" i="39"/>
  <c r="C803" i="39"/>
  <c r="B803" i="39"/>
  <c r="H802" i="39"/>
  <c r="G802" i="39"/>
  <c r="F802" i="39"/>
  <c r="E802" i="39"/>
  <c r="D802" i="39"/>
  <c r="C802" i="39"/>
  <c r="B802" i="39"/>
  <c r="H801" i="39"/>
  <c r="G801" i="39"/>
  <c r="F801" i="39"/>
  <c r="E801" i="39"/>
  <c r="D801" i="39"/>
  <c r="C801" i="39"/>
  <c r="B801" i="39"/>
  <c r="H800" i="39"/>
  <c r="G800" i="39"/>
  <c r="F800" i="39"/>
  <c r="E800" i="39"/>
  <c r="D800" i="39"/>
  <c r="C800" i="39"/>
  <c r="B800" i="39"/>
  <c r="H799" i="39"/>
  <c r="G799" i="39"/>
  <c r="F799" i="39"/>
  <c r="E799" i="39"/>
  <c r="D799" i="39"/>
  <c r="C799" i="39"/>
  <c r="B799" i="39"/>
  <c r="H798" i="39"/>
  <c r="G798" i="39"/>
  <c r="F798" i="39"/>
  <c r="E798" i="39"/>
  <c r="D798" i="39"/>
  <c r="C798" i="39"/>
  <c r="B798" i="39"/>
  <c r="H797" i="39"/>
  <c r="G797" i="39"/>
  <c r="F797" i="39"/>
  <c r="E797" i="39"/>
  <c r="D797" i="39"/>
  <c r="C797" i="39"/>
  <c r="B797" i="39"/>
  <c r="H796" i="39"/>
  <c r="G796" i="39"/>
  <c r="F796" i="39"/>
  <c r="E796" i="39"/>
  <c r="D796" i="39"/>
  <c r="C796" i="39"/>
  <c r="B796" i="39"/>
  <c r="H795" i="39"/>
  <c r="G795" i="39"/>
  <c r="F795" i="39"/>
  <c r="E795" i="39"/>
  <c r="D795" i="39"/>
  <c r="C795" i="39"/>
  <c r="B795" i="39"/>
  <c r="H794" i="39"/>
  <c r="G794" i="39"/>
  <c r="F794" i="39"/>
  <c r="E794" i="39"/>
  <c r="D794" i="39"/>
  <c r="C794" i="39"/>
  <c r="B794" i="39"/>
  <c r="H793" i="39"/>
  <c r="G793" i="39"/>
  <c r="F793" i="39"/>
  <c r="E793" i="39"/>
  <c r="D793" i="39"/>
  <c r="C793" i="39"/>
  <c r="B793" i="39"/>
  <c r="H792" i="39"/>
  <c r="G792" i="39"/>
  <c r="F792" i="39"/>
  <c r="E792" i="39"/>
  <c r="D792" i="39"/>
  <c r="C792" i="39"/>
  <c r="B792" i="39"/>
  <c r="H791" i="39"/>
  <c r="G791" i="39"/>
  <c r="F791" i="39"/>
  <c r="E791" i="39"/>
  <c r="D791" i="39"/>
  <c r="C791" i="39"/>
  <c r="B791" i="39"/>
  <c r="H790" i="39"/>
  <c r="G790" i="39"/>
  <c r="F790" i="39"/>
  <c r="E790" i="39"/>
  <c r="D790" i="39"/>
  <c r="C790" i="39"/>
  <c r="B790" i="39"/>
  <c r="H789" i="39"/>
  <c r="G789" i="39"/>
  <c r="F789" i="39"/>
  <c r="E789" i="39"/>
  <c r="D789" i="39"/>
  <c r="C789" i="39"/>
  <c r="B789" i="39"/>
  <c r="H788" i="39"/>
  <c r="G788" i="39"/>
  <c r="F788" i="39"/>
  <c r="E788" i="39"/>
  <c r="D788" i="39"/>
  <c r="C788" i="39"/>
  <c r="B788" i="39"/>
  <c r="H787" i="39"/>
  <c r="G787" i="39"/>
  <c r="F787" i="39"/>
  <c r="E787" i="39"/>
  <c r="D787" i="39"/>
  <c r="C787" i="39"/>
  <c r="B787" i="39"/>
  <c r="H786" i="39"/>
  <c r="G786" i="39"/>
  <c r="F786" i="39"/>
  <c r="E786" i="39"/>
  <c r="D786" i="39"/>
  <c r="C786" i="39"/>
  <c r="B786" i="39"/>
  <c r="H785" i="39"/>
  <c r="G785" i="39"/>
  <c r="F785" i="39"/>
  <c r="E785" i="39"/>
  <c r="D785" i="39"/>
  <c r="C785" i="39"/>
  <c r="B785" i="39"/>
  <c r="H784" i="39"/>
  <c r="G784" i="39"/>
  <c r="F784" i="39"/>
  <c r="E784" i="39"/>
  <c r="D784" i="39"/>
  <c r="C784" i="39"/>
  <c r="B784" i="39"/>
  <c r="H783" i="39"/>
  <c r="G783" i="39"/>
  <c r="F783" i="39"/>
  <c r="E783" i="39"/>
  <c r="D783" i="39"/>
  <c r="C783" i="39"/>
  <c r="B783" i="39"/>
  <c r="H782" i="39"/>
  <c r="G782" i="39"/>
  <c r="F782" i="39"/>
  <c r="E782" i="39"/>
  <c r="D782" i="39"/>
  <c r="C782" i="39"/>
  <c r="B782" i="39"/>
  <c r="H781" i="39"/>
  <c r="G781" i="39"/>
  <c r="F781" i="39"/>
  <c r="E781" i="39"/>
  <c r="D781" i="39"/>
  <c r="C781" i="39"/>
  <c r="B781" i="39"/>
  <c r="H780" i="39"/>
  <c r="G780" i="39"/>
  <c r="F780" i="39"/>
  <c r="E780" i="39"/>
  <c r="D780" i="39"/>
  <c r="C780" i="39"/>
  <c r="B780" i="39"/>
  <c r="H779" i="39"/>
  <c r="G779" i="39"/>
  <c r="F779" i="39"/>
  <c r="E779" i="39"/>
  <c r="D779" i="39"/>
  <c r="C779" i="39"/>
  <c r="B779" i="39"/>
  <c r="H778" i="39"/>
  <c r="G778" i="39"/>
  <c r="F778" i="39"/>
  <c r="E778" i="39"/>
  <c r="D778" i="39"/>
  <c r="C778" i="39"/>
  <c r="B778" i="39"/>
  <c r="H777" i="39"/>
  <c r="G777" i="39"/>
  <c r="F777" i="39"/>
  <c r="E777" i="39"/>
  <c r="D777" i="39"/>
  <c r="C777" i="39"/>
  <c r="B777" i="39"/>
  <c r="H776" i="39"/>
  <c r="G776" i="39"/>
  <c r="F776" i="39"/>
  <c r="E776" i="39"/>
  <c r="D776" i="39"/>
  <c r="C776" i="39"/>
  <c r="B776" i="39"/>
  <c r="H775" i="39"/>
  <c r="G775" i="39"/>
  <c r="F775" i="39"/>
  <c r="E775" i="39"/>
  <c r="D775" i="39"/>
  <c r="C775" i="39"/>
  <c r="B775" i="39"/>
  <c r="H774" i="39"/>
  <c r="G774" i="39"/>
  <c r="F774" i="39"/>
  <c r="E774" i="39"/>
  <c r="D774" i="39"/>
  <c r="C774" i="39"/>
  <c r="B774" i="39"/>
  <c r="H773" i="39"/>
  <c r="G773" i="39"/>
  <c r="F773" i="39"/>
  <c r="E773" i="39"/>
  <c r="D773" i="39"/>
  <c r="C773" i="39"/>
  <c r="B773" i="39"/>
  <c r="H772" i="39"/>
  <c r="G772" i="39"/>
  <c r="F772" i="39"/>
  <c r="E772" i="39"/>
  <c r="D772" i="39"/>
  <c r="C772" i="39"/>
  <c r="B772" i="39"/>
  <c r="H771" i="39"/>
  <c r="G771" i="39"/>
  <c r="F771" i="39"/>
  <c r="E771" i="39"/>
  <c r="D771" i="39"/>
  <c r="C771" i="39"/>
  <c r="B771" i="39"/>
  <c r="H770" i="39"/>
  <c r="G770" i="39"/>
  <c r="F770" i="39"/>
  <c r="E770" i="39"/>
  <c r="D770" i="39"/>
  <c r="C770" i="39"/>
  <c r="B770" i="39"/>
  <c r="H769" i="39"/>
  <c r="G769" i="39"/>
  <c r="F769" i="39"/>
  <c r="E769" i="39"/>
  <c r="D769" i="39"/>
  <c r="C769" i="39"/>
  <c r="B769" i="39"/>
  <c r="H768" i="39"/>
  <c r="G768" i="39"/>
  <c r="F768" i="39"/>
  <c r="E768" i="39"/>
  <c r="D768" i="39"/>
  <c r="C768" i="39"/>
  <c r="B768" i="39"/>
  <c r="H767" i="39"/>
  <c r="G767" i="39"/>
  <c r="F767" i="39"/>
  <c r="E767" i="39"/>
  <c r="D767" i="39"/>
  <c r="C767" i="39"/>
  <c r="B767" i="39"/>
  <c r="H766" i="39"/>
  <c r="G766" i="39"/>
  <c r="F766" i="39"/>
  <c r="E766" i="39"/>
  <c r="D766" i="39"/>
  <c r="C766" i="39"/>
  <c r="B766" i="39"/>
  <c r="H765" i="39"/>
  <c r="G765" i="39"/>
  <c r="F765" i="39"/>
  <c r="E765" i="39"/>
  <c r="D765" i="39"/>
  <c r="C765" i="39"/>
  <c r="B765" i="39"/>
  <c r="H764" i="39"/>
  <c r="G764" i="39"/>
  <c r="F764" i="39"/>
  <c r="E764" i="39"/>
  <c r="D764" i="39"/>
  <c r="C764" i="39"/>
  <c r="B764" i="39"/>
  <c r="H763" i="39"/>
  <c r="G763" i="39"/>
  <c r="F763" i="39"/>
  <c r="E763" i="39"/>
  <c r="D763" i="39"/>
  <c r="C763" i="39"/>
  <c r="B763" i="39"/>
  <c r="H762" i="39"/>
  <c r="G762" i="39"/>
  <c r="F762" i="39"/>
  <c r="E762" i="39"/>
  <c r="D762" i="39"/>
  <c r="C762" i="39"/>
  <c r="B762" i="39"/>
  <c r="H761" i="39"/>
  <c r="G761" i="39"/>
  <c r="F761" i="39"/>
  <c r="E761" i="39"/>
  <c r="D761" i="39"/>
  <c r="C761" i="39"/>
  <c r="B761" i="39"/>
  <c r="H760" i="39"/>
  <c r="G760" i="39"/>
  <c r="F760" i="39"/>
  <c r="E760" i="39"/>
  <c r="D760" i="39"/>
  <c r="C760" i="39"/>
  <c r="B760" i="39"/>
  <c r="H759" i="39"/>
  <c r="G759" i="39"/>
  <c r="F759" i="39"/>
  <c r="E759" i="39"/>
  <c r="D759" i="39"/>
  <c r="C759" i="39"/>
  <c r="B759" i="39"/>
  <c r="H758" i="39"/>
  <c r="G758" i="39"/>
  <c r="F758" i="39"/>
  <c r="E758" i="39"/>
  <c r="D758" i="39"/>
  <c r="C758" i="39"/>
  <c r="B758" i="39"/>
  <c r="H757" i="39"/>
  <c r="G757" i="39"/>
  <c r="F757" i="39"/>
  <c r="E757" i="39"/>
  <c r="D757" i="39"/>
  <c r="C757" i="39"/>
  <c r="B757" i="39"/>
  <c r="H756" i="39"/>
  <c r="G756" i="39"/>
  <c r="F756" i="39"/>
  <c r="E756" i="39"/>
  <c r="D756" i="39"/>
  <c r="C756" i="39"/>
  <c r="B756" i="39"/>
  <c r="H755" i="39"/>
  <c r="G755" i="39"/>
  <c r="F755" i="39"/>
  <c r="E755" i="39"/>
  <c r="D755" i="39"/>
  <c r="C755" i="39"/>
  <c r="B755" i="39"/>
  <c r="H754" i="39"/>
  <c r="G754" i="39"/>
  <c r="F754" i="39"/>
  <c r="E754" i="39"/>
  <c r="D754" i="39"/>
  <c r="C754" i="39"/>
  <c r="B754" i="39"/>
  <c r="H753" i="39"/>
  <c r="G753" i="39"/>
  <c r="F753" i="39"/>
  <c r="E753" i="39"/>
  <c r="D753" i="39"/>
  <c r="C753" i="39"/>
  <c r="B753" i="39"/>
  <c r="H752" i="39"/>
  <c r="G752" i="39"/>
  <c r="F752" i="39"/>
  <c r="E752" i="39"/>
  <c r="D752" i="39"/>
  <c r="C752" i="39"/>
  <c r="B752" i="39"/>
  <c r="H751" i="39"/>
  <c r="G751" i="39"/>
  <c r="F751" i="39"/>
  <c r="E751" i="39"/>
  <c r="D751" i="39"/>
  <c r="C751" i="39"/>
  <c r="B751" i="39"/>
  <c r="H750" i="39"/>
  <c r="G750" i="39"/>
  <c r="F750" i="39"/>
  <c r="E750" i="39"/>
  <c r="D750" i="39"/>
  <c r="C750" i="39"/>
  <c r="B750" i="39"/>
  <c r="H749" i="39"/>
  <c r="G749" i="39"/>
  <c r="F749" i="39"/>
  <c r="E749" i="39"/>
  <c r="D749" i="39"/>
  <c r="C749" i="39"/>
  <c r="B749" i="39"/>
  <c r="H748" i="39"/>
  <c r="G748" i="39"/>
  <c r="F748" i="39"/>
  <c r="E748" i="39"/>
  <c r="D748" i="39"/>
  <c r="C748" i="39"/>
  <c r="B748" i="39"/>
  <c r="H747" i="39"/>
  <c r="G747" i="39"/>
  <c r="F747" i="39"/>
  <c r="E747" i="39"/>
  <c r="D747" i="39"/>
  <c r="C747" i="39"/>
  <c r="B747" i="39"/>
  <c r="H746" i="39"/>
  <c r="G746" i="39"/>
  <c r="F746" i="39"/>
  <c r="E746" i="39"/>
  <c r="D746" i="39"/>
  <c r="C746" i="39"/>
  <c r="B746" i="39"/>
  <c r="H745" i="39"/>
  <c r="G745" i="39"/>
  <c r="F745" i="39"/>
  <c r="E745" i="39"/>
  <c r="D745" i="39"/>
  <c r="C745" i="39"/>
  <c r="B745" i="39"/>
  <c r="H744" i="39"/>
  <c r="G744" i="39"/>
  <c r="F744" i="39"/>
  <c r="E744" i="39"/>
  <c r="D744" i="39"/>
  <c r="C744" i="39"/>
  <c r="B744" i="39"/>
  <c r="H743" i="39"/>
  <c r="G743" i="39"/>
  <c r="F743" i="39"/>
  <c r="E743" i="39"/>
  <c r="D743" i="39"/>
  <c r="C743" i="39"/>
  <c r="B743" i="39"/>
  <c r="H742" i="39"/>
  <c r="G742" i="39"/>
  <c r="F742" i="39"/>
  <c r="E742" i="39"/>
  <c r="D742" i="39"/>
  <c r="C742" i="39"/>
  <c r="B742" i="39"/>
  <c r="H741" i="39"/>
  <c r="G741" i="39"/>
  <c r="F741" i="39"/>
  <c r="E741" i="39"/>
  <c r="D741" i="39"/>
  <c r="C741" i="39"/>
  <c r="B741" i="39"/>
  <c r="H740" i="39"/>
  <c r="G740" i="39"/>
  <c r="F740" i="39"/>
  <c r="E740" i="39"/>
  <c r="D740" i="39"/>
  <c r="C740" i="39"/>
  <c r="B740" i="39"/>
  <c r="H739" i="39"/>
  <c r="G739" i="39"/>
  <c r="F739" i="39"/>
  <c r="E739" i="39"/>
  <c r="D739" i="39"/>
  <c r="C739" i="39"/>
  <c r="B739" i="39"/>
  <c r="H738" i="39"/>
  <c r="G738" i="39"/>
  <c r="F738" i="39"/>
  <c r="E738" i="39"/>
  <c r="D738" i="39"/>
  <c r="C738" i="39"/>
  <c r="B738" i="39"/>
  <c r="H737" i="39"/>
  <c r="G737" i="39"/>
  <c r="F737" i="39"/>
  <c r="E737" i="39"/>
  <c r="D737" i="39"/>
  <c r="C737" i="39"/>
  <c r="B737" i="39"/>
  <c r="H736" i="39"/>
  <c r="G736" i="39"/>
  <c r="F736" i="39"/>
  <c r="E736" i="39"/>
  <c r="D736" i="39"/>
  <c r="C736" i="39"/>
  <c r="B736" i="39"/>
  <c r="H735" i="39"/>
  <c r="G735" i="39"/>
  <c r="F735" i="39"/>
  <c r="E735" i="39"/>
  <c r="D735" i="39"/>
  <c r="C735" i="39"/>
  <c r="B735" i="39"/>
  <c r="H734" i="39"/>
  <c r="G734" i="39"/>
  <c r="F734" i="39"/>
  <c r="E734" i="39"/>
  <c r="D734" i="39"/>
  <c r="C734" i="39"/>
  <c r="B734" i="39"/>
  <c r="H733" i="39"/>
  <c r="G733" i="39"/>
  <c r="F733" i="39"/>
  <c r="E733" i="39"/>
  <c r="D733" i="39"/>
  <c r="C733" i="39"/>
  <c r="B733" i="39"/>
  <c r="H732" i="39"/>
  <c r="G732" i="39"/>
  <c r="F732" i="39"/>
  <c r="E732" i="39"/>
  <c r="D732" i="39"/>
  <c r="C732" i="39"/>
  <c r="B732" i="39"/>
  <c r="H731" i="39"/>
  <c r="G731" i="39"/>
  <c r="F731" i="39"/>
  <c r="E731" i="39"/>
  <c r="D731" i="39"/>
  <c r="C731" i="39"/>
  <c r="B731" i="39"/>
  <c r="H730" i="39"/>
  <c r="G730" i="39"/>
  <c r="F730" i="39"/>
  <c r="E730" i="39"/>
  <c r="D730" i="39"/>
  <c r="C730" i="39"/>
  <c r="B730" i="39"/>
  <c r="H729" i="39"/>
  <c r="G729" i="39"/>
  <c r="F729" i="39"/>
  <c r="E729" i="39"/>
  <c r="D729" i="39"/>
  <c r="C729" i="39"/>
  <c r="B729" i="39"/>
  <c r="H728" i="39"/>
  <c r="G728" i="39"/>
  <c r="F728" i="39"/>
  <c r="E728" i="39"/>
  <c r="D728" i="39"/>
  <c r="C728" i="39"/>
  <c r="B728" i="39"/>
  <c r="H727" i="39"/>
  <c r="G727" i="39"/>
  <c r="F727" i="39"/>
  <c r="E727" i="39"/>
  <c r="D727" i="39"/>
  <c r="C727" i="39"/>
  <c r="B727" i="39"/>
  <c r="H726" i="39"/>
  <c r="G726" i="39"/>
  <c r="F726" i="39"/>
  <c r="E726" i="39"/>
  <c r="D726" i="39"/>
  <c r="C726" i="39"/>
  <c r="B726" i="39"/>
  <c r="H725" i="39"/>
  <c r="G725" i="39"/>
  <c r="F725" i="39"/>
  <c r="E725" i="39"/>
  <c r="D725" i="39"/>
  <c r="C725" i="39"/>
  <c r="B725" i="39"/>
  <c r="H724" i="39"/>
  <c r="G724" i="39"/>
  <c r="F724" i="39"/>
  <c r="E724" i="39"/>
  <c r="D724" i="39"/>
  <c r="C724" i="39"/>
  <c r="B724" i="39"/>
  <c r="H723" i="39"/>
  <c r="G723" i="39"/>
  <c r="F723" i="39"/>
  <c r="E723" i="39"/>
  <c r="D723" i="39"/>
  <c r="C723" i="39"/>
  <c r="B723" i="39"/>
  <c r="H722" i="39"/>
  <c r="G722" i="39"/>
  <c r="F722" i="39"/>
  <c r="E722" i="39"/>
  <c r="D722" i="39"/>
  <c r="C722" i="39"/>
  <c r="B722" i="39"/>
  <c r="H721" i="39"/>
  <c r="G721" i="39"/>
  <c r="F721" i="39"/>
  <c r="E721" i="39"/>
  <c r="D721" i="39"/>
  <c r="C721" i="39"/>
  <c r="B721" i="39"/>
  <c r="H720" i="39"/>
  <c r="G720" i="39"/>
  <c r="F720" i="39"/>
  <c r="E720" i="39"/>
  <c r="D720" i="39"/>
  <c r="C720" i="39"/>
  <c r="B720" i="39"/>
  <c r="H719" i="39"/>
  <c r="G719" i="39"/>
  <c r="F719" i="39"/>
  <c r="E719" i="39"/>
  <c r="D719" i="39"/>
  <c r="C719" i="39"/>
  <c r="B719" i="39"/>
  <c r="H718" i="39"/>
  <c r="G718" i="39"/>
  <c r="F718" i="39"/>
  <c r="E718" i="39"/>
  <c r="D718" i="39"/>
  <c r="C718" i="39"/>
  <c r="B718" i="39"/>
  <c r="H717" i="39"/>
  <c r="G717" i="39"/>
  <c r="F717" i="39"/>
  <c r="E717" i="39"/>
  <c r="D717" i="39"/>
  <c r="C717" i="39"/>
  <c r="B717" i="39"/>
  <c r="H716" i="39"/>
  <c r="G716" i="39"/>
  <c r="F716" i="39"/>
  <c r="E716" i="39"/>
  <c r="D716" i="39"/>
  <c r="C716" i="39"/>
  <c r="B716" i="39"/>
  <c r="H715" i="39"/>
  <c r="G715" i="39"/>
  <c r="F715" i="39"/>
  <c r="E715" i="39"/>
  <c r="D715" i="39"/>
  <c r="C715" i="39"/>
  <c r="B715" i="39"/>
  <c r="H714" i="39"/>
  <c r="G714" i="39"/>
  <c r="F714" i="39"/>
  <c r="E714" i="39"/>
  <c r="D714" i="39"/>
  <c r="C714" i="39"/>
  <c r="B714" i="39"/>
  <c r="H713" i="39"/>
  <c r="G713" i="39"/>
  <c r="F713" i="39"/>
  <c r="E713" i="39"/>
  <c r="D713" i="39"/>
  <c r="C713" i="39"/>
  <c r="B713" i="39"/>
  <c r="H712" i="39"/>
  <c r="G712" i="39"/>
  <c r="F712" i="39"/>
  <c r="E712" i="39"/>
  <c r="D712" i="39"/>
  <c r="C712" i="39"/>
  <c r="B712" i="39"/>
  <c r="H711" i="39"/>
  <c r="G711" i="39"/>
  <c r="F711" i="39"/>
  <c r="E711" i="39"/>
  <c r="D711" i="39"/>
  <c r="C711" i="39"/>
  <c r="B711" i="39"/>
  <c r="H710" i="39"/>
  <c r="G710" i="39"/>
  <c r="F710" i="39"/>
  <c r="E710" i="39"/>
  <c r="D710" i="39"/>
  <c r="C710" i="39"/>
  <c r="B710" i="39"/>
  <c r="H709" i="39"/>
  <c r="G709" i="39"/>
  <c r="F709" i="39"/>
  <c r="E709" i="39"/>
  <c r="D709" i="39"/>
  <c r="C709" i="39"/>
  <c r="B709" i="39"/>
  <c r="H708" i="39"/>
  <c r="G708" i="39"/>
  <c r="F708" i="39"/>
  <c r="E708" i="39"/>
  <c r="D708" i="39"/>
  <c r="C708" i="39"/>
  <c r="B708" i="39"/>
  <c r="H707" i="39"/>
  <c r="G707" i="39"/>
  <c r="F707" i="39"/>
  <c r="E707" i="39"/>
  <c r="D707" i="39"/>
  <c r="C707" i="39"/>
  <c r="B707" i="39"/>
  <c r="H706" i="39"/>
  <c r="G706" i="39"/>
  <c r="F706" i="39"/>
  <c r="E706" i="39"/>
  <c r="D706" i="39"/>
  <c r="C706" i="39"/>
  <c r="B706" i="39"/>
  <c r="H705" i="39"/>
  <c r="G705" i="39"/>
  <c r="F705" i="39"/>
  <c r="E705" i="39"/>
  <c r="D705" i="39"/>
  <c r="C705" i="39"/>
  <c r="B705" i="39"/>
  <c r="H704" i="39"/>
  <c r="G704" i="39"/>
  <c r="F704" i="39"/>
  <c r="E704" i="39"/>
  <c r="D704" i="39"/>
  <c r="C704" i="39"/>
  <c r="B704" i="39"/>
  <c r="H703" i="39"/>
  <c r="G703" i="39"/>
  <c r="F703" i="39"/>
  <c r="E703" i="39"/>
  <c r="D703" i="39"/>
  <c r="C703" i="39"/>
  <c r="B703" i="39"/>
  <c r="H702" i="39"/>
  <c r="G702" i="39"/>
  <c r="F702" i="39"/>
  <c r="E702" i="39"/>
  <c r="D702" i="39"/>
  <c r="C702" i="39"/>
  <c r="B702" i="39"/>
  <c r="H701" i="39"/>
  <c r="G701" i="39"/>
  <c r="F701" i="39"/>
  <c r="E701" i="39"/>
  <c r="D701" i="39"/>
  <c r="C701" i="39"/>
  <c r="B701" i="39"/>
  <c r="H700" i="39"/>
  <c r="G700" i="39"/>
  <c r="F700" i="39"/>
  <c r="E700" i="39"/>
  <c r="D700" i="39"/>
  <c r="C700" i="39"/>
  <c r="B700" i="39"/>
  <c r="H699" i="39"/>
  <c r="G699" i="39"/>
  <c r="F699" i="39"/>
  <c r="E699" i="39"/>
  <c r="D699" i="39"/>
  <c r="C699" i="39"/>
  <c r="B699" i="39"/>
  <c r="H698" i="39"/>
  <c r="G698" i="39"/>
  <c r="F698" i="39"/>
  <c r="E698" i="39"/>
  <c r="D698" i="39"/>
  <c r="C698" i="39"/>
  <c r="B698" i="39"/>
  <c r="H697" i="39"/>
  <c r="G697" i="39"/>
  <c r="F697" i="39"/>
  <c r="E697" i="39"/>
  <c r="D697" i="39"/>
  <c r="C697" i="39"/>
  <c r="B697" i="39"/>
  <c r="H696" i="39"/>
  <c r="G696" i="39"/>
  <c r="F696" i="39"/>
  <c r="E696" i="39"/>
  <c r="D696" i="39"/>
  <c r="C696" i="39"/>
  <c r="B696" i="39"/>
  <c r="H695" i="39"/>
  <c r="G695" i="39"/>
  <c r="F695" i="39"/>
  <c r="E695" i="39"/>
  <c r="D695" i="39"/>
  <c r="C695" i="39"/>
  <c r="B695" i="39"/>
  <c r="H694" i="39"/>
  <c r="G694" i="39"/>
  <c r="F694" i="39"/>
  <c r="E694" i="39"/>
  <c r="D694" i="39"/>
  <c r="C694" i="39"/>
  <c r="B694" i="39"/>
  <c r="H693" i="39"/>
  <c r="G693" i="39"/>
  <c r="F693" i="39"/>
  <c r="E693" i="39"/>
  <c r="D693" i="39"/>
  <c r="C693" i="39"/>
  <c r="B693" i="39"/>
  <c r="H692" i="39"/>
  <c r="G692" i="39"/>
  <c r="F692" i="39"/>
  <c r="E692" i="39"/>
  <c r="D692" i="39"/>
  <c r="C692" i="39"/>
  <c r="B692" i="39"/>
  <c r="H691" i="39"/>
  <c r="G691" i="39"/>
  <c r="F691" i="39"/>
  <c r="E691" i="39"/>
  <c r="D691" i="39"/>
  <c r="C691" i="39"/>
  <c r="B691" i="39"/>
  <c r="H690" i="39"/>
  <c r="G690" i="39"/>
  <c r="F690" i="39"/>
  <c r="E690" i="39"/>
  <c r="D690" i="39"/>
  <c r="C690" i="39"/>
  <c r="B690" i="39"/>
  <c r="H689" i="39"/>
  <c r="G689" i="39"/>
  <c r="F689" i="39"/>
  <c r="E689" i="39"/>
  <c r="D689" i="39"/>
  <c r="C689" i="39"/>
  <c r="B689" i="39"/>
  <c r="H688" i="39"/>
  <c r="G688" i="39"/>
  <c r="F688" i="39"/>
  <c r="E688" i="39"/>
  <c r="D688" i="39"/>
  <c r="C688" i="39"/>
  <c r="B688" i="39"/>
  <c r="H687" i="39"/>
  <c r="G687" i="39"/>
  <c r="F687" i="39"/>
  <c r="E687" i="39"/>
  <c r="D687" i="39"/>
  <c r="C687" i="39"/>
  <c r="B687" i="39"/>
  <c r="H686" i="39"/>
  <c r="G686" i="39"/>
  <c r="F686" i="39"/>
  <c r="E686" i="39"/>
  <c r="D686" i="39"/>
  <c r="C686" i="39"/>
  <c r="B686" i="39"/>
  <c r="H685" i="39"/>
  <c r="G685" i="39"/>
  <c r="F685" i="39"/>
  <c r="E685" i="39"/>
  <c r="D685" i="39"/>
  <c r="C685" i="39"/>
  <c r="B685" i="39"/>
  <c r="H684" i="39"/>
  <c r="G684" i="39"/>
  <c r="F684" i="39"/>
  <c r="E684" i="39"/>
  <c r="D684" i="39"/>
  <c r="C684" i="39"/>
  <c r="B684" i="39"/>
  <c r="H683" i="39"/>
  <c r="G683" i="39"/>
  <c r="F683" i="39"/>
  <c r="E683" i="39"/>
  <c r="D683" i="39"/>
  <c r="C683" i="39"/>
  <c r="B683" i="39"/>
  <c r="H682" i="39"/>
  <c r="G682" i="39"/>
  <c r="F682" i="39"/>
  <c r="E682" i="39"/>
  <c r="D682" i="39"/>
  <c r="C682" i="39"/>
  <c r="B682" i="39"/>
  <c r="H681" i="39"/>
  <c r="G681" i="39"/>
  <c r="F681" i="39"/>
  <c r="E681" i="39"/>
  <c r="D681" i="39"/>
  <c r="C681" i="39"/>
  <c r="B681" i="39"/>
  <c r="H680" i="39"/>
  <c r="G680" i="39"/>
  <c r="F680" i="39"/>
  <c r="E680" i="39"/>
  <c r="D680" i="39"/>
  <c r="C680" i="39"/>
  <c r="B680" i="39"/>
  <c r="H679" i="39"/>
  <c r="G679" i="39"/>
  <c r="F679" i="39"/>
  <c r="E679" i="39"/>
  <c r="D679" i="39"/>
  <c r="C679" i="39"/>
  <c r="B679" i="39"/>
  <c r="H678" i="39"/>
  <c r="G678" i="39"/>
  <c r="F678" i="39"/>
  <c r="E678" i="39"/>
  <c r="D678" i="39"/>
  <c r="C678" i="39"/>
  <c r="B678" i="39"/>
  <c r="H677" i="39"/>
  <c r="G677" i="39"/>
  <c r="F677" i="39"/>
  <c r="E677" i="39"/>
  <c r="D677" i="39"/>
  <c r="C677" i="39"/>
  <c r="B677" i="39"/>
  <c r="H676" i="39"/>
  <c r="G676" i="39"/>
  <c r="F676" i="39"/>
  <c r="E676" i="39"/>
  <c r="D676" i="39"/>
  <c r="C676" i="39"/>
  <c r="B676" i="39"/>
  <c r="H675" i="39"/>
  <c r="G675" i="39"/>
  <c r="F675" i="39"/>
  <c r="E675" i="39"/>
  <c r="D675" i="39"/>
  <c r="C675" i="39"/>
  <c r="B675" i="39"/>
  <c r="H674" i="39"/>
  <c r="G674" i="39"/>
  <c r="F674" i="39"/>
  <c r="E674" i="39"/>
  <c r="D674" i="39"/>
  <c r="C674" i="39"/>
  <c r="B674" i="39"/>
  <c r="H673" i="39"/>
  <c r="G673" i="39"/>
  <c r="F673" i="39"/>
  <c r="E673" i="39"/>
  <c r="D673" i="39"/>
  <c r="C673" i="39"/>
  <c r="B673" i="39"/>
  <c r="H672" i="39"/>
  <c r="G672" i="39"/>
  <c r="F672" i="39"/>
  <c r="E672" i="39"/>
  <c r="D672" i="39"/>
  <c r="C672" i="39"/>
  <c r="B672" i="39"/>
  <c r="H671" i="39"/>
  <c r="G671" i="39"/>
  <c r="F671" i="39"/>
  <c r="E671" i="39"/>
  <c r="D671" i="39"/>
  <c r="C671" i="39"/>
  <c r="B671" i="39"/>
  <c r="H670" i="39"/>
  <c r="G670" i="39"/>
  <c r="F670" i="39"/>
  <c r="E670" i="39"/>
  <c r="D670" i="39"/>
  <c r="C670" i="39"/>
  <c r="B670" i="39"/>
  <c r="H669" i="39"/>
  <c r="G669" i="39"/>
  <c r="F669" i="39"/>
  <c r="E669" i="39"/>
  <c r="D669" i="39"/>
  <c r="C669" i="39"/>
  <c r="B669" i="39"/>
  <c r="H668" i="39"/>
  <c r="G668" i="39"/>
  <c r="F668" i="39"/>
  <c r="E668" i="39"/>
  <c r="D668" i="39"/>
  <c r="C668" i="39"/>
  <c r="B668" i="39"/>
  <c r="H667" i="39"/>
  <c r="G667" i="39"/>
  <c r="F667" i="39"/>
  <c r="E667" i="39"/>
  <c r="D667" i="39"/>
  <c r="C667" i="39"/>
  <c r="B667" i="39"/>
  <c r="H666" i="39"/>
  <c r="G666" i="39"/>
  <c r="F666" i="39"/>
  <c r="E666" i="39"/>
  <c r="D666" i="39"/>
  <c r="C666" i="39"/>
  <c r="B666" i="39"/>
  <c r="H665" i="39"/>
  <c r="G665" i="39"/>
  <c r="F665" i="39"/>
  <c r="E665" i="39"/>
  <c r="D665" i="39"/>
  <c r="C665" i="39"/>
  <c r="B665" i="39"/>
  <c r="H664" i="39"/>
  <c r="G664" i="39"/>
  <c r="F664" i="39"/>
  <c r="E664" i="39"/>
  <c r="D664" i="39"/>
  <c r="C664" i="39"/>
  <c r="B664" i="39"/>
  <c r="H663" i="39"/>
  <c r="G663" i="39"/>
  <c r="F663" i="39"/>
  <c r="E663" i="39"/>
  <c r="D663" i="39"/>
  <c r="C663" i="39"/>
  <c r="B663" i="39"/>
  <c r="H662" i="39"/>
  <c r="G662" i="39"/>
  <c r="F662" i="39"/>
  <c r="E662" i="39"/>
  <c r="D662" i="39"/>
  <c r="C662" i="39"/>
  <c r="B662" i="39"/>
  <c r="H661" i="39"/>
  <c r="G661" i="39"/>
  <c r="F661" i="39"/>
  <c r="E661" i="39"/>
  <c r="D661" i="39"/>
  <c r="C661" i="39"/>
  <c r="B661" i="39"/>
  <c r="H660" i="39"/>
  <c r="G660" i="39"/>
  <c r="F660" i="39"/>
  <c r="E660" i="39"/>
  <c r="D660" i="39"/>
  <c r="C660" i="39"/>
  <c r="B660" i="39"/>
  <c r="H659" i="39"/>
  <c r="G659" i="39"/>
  <c r="F659" i="39"/>
  <c r="E659" i="39"/>
  <c r="D659" i="39"/>
  <c r="C659" i="39"/>
  <c r="B659" i="39"/>
  <c r="H658" i="39"/>
  <c r="G658" i="39"/>
  <c r="F658" i="39"/>
  <c r="E658" i="39"/>
  <c r="D658" i="39"/>
  <c r="C658" i="39"/>
  <c r="B658" i="39"/>
  <c r="H657" i="39"/>
  <c r="G657" i="39"/>
  <c r="F657" i="39"/>
  <c r="E657" i="39"/>
  <c r="D657" i="39"/>
  <c r="C657" i="39"/>
  <c r="B657" i="39"/>
  <c r="H656" i="39"/>
  <c r="G656" i="39"/>
  <c r="F656" i="39"/>
  <c r="E656" i="39"/>
  <c r="D656" i="39"/>
  <c r="C656" i="39"/>
  <c r="B656" i="39"/>
  <c r="H655" i="39"/>
  <c r="G655" i="39"/>
  <c r="F655" i="39"/>
  <c r="E655" i="39"/>
  <c r="D655" i="39"/>
  <c r="C655" i="39"/>
  <c r="B655" i="39"/>
  <c r="H654" i="39"/>
  <c r="G654" i="39"/>
  <c r="F654" i="39"/>
  <c r="E654" i="39"/>
  <c r="D654" i="39"/>
  <c r="C654" i="39"/>
  <c r="B654" i="39"/>
  <c r="H653" i="39"/>
  <c r="G653" i="39"/>
  <c r="F653" i="39"/>
  <c r="E653" i="39"/>
  <c r="D653" i="39"/>
  <c r="C653" i="39"/>
  <c r="B653" i="39"/>
  <c r="H652" i="39"/>
  <c r="G652" i="39"/>
  <c r="F652" i="39"/>
  <c r="E652" i="39"/>
  <c r="D652" i="39"/>
  <c r="C652" i="39"/>
  <c r="B652" i="39"/>
  <c r="H651" i="39"/>
  <c r="G651" i="39"/>
  <c r="F651" i="39"/>
  <c r="E651" i="39"/>
  <c r="D651" i="39"/>
  <c r="C651" i="39"/>
  <c r="B651" i="39"/>
  <c r="H650" i="39"/>
  <c r="G650" i="39"/>
  <c r="F650" i="39"/>
  <c r="E650" i="39"/>
  <c r="D650" i="39"/>
  <c r="C650" i="39"/>
  <c r="B650" i="39"/>
  <c r="H649" i="39"/>
  <c r="G649" i="39"/>
  <c r="F649" i="39"/>
  <c r="E649" i="39"/>
  <c r="D649" i="39"/>
  <c r="C649" i="39"/>
  <c r="B649" i="39"/>
  <c r="H648" i="39"/>
  <c r="G648" i="39"/>
  <c r="F648" i="39"/>
  <c r="E648" i="39"/>
  <c r="D648" i="39"/>
  <c r="C648" i="39"/>
  <c r="B648" i="39"/>
  <c r="H647" i="39"/>
  <c r="G647" i="39"/>
  <c r="F647" i="39"/>
  <c r="E647" i="39"/>
  <c r="D647" i="39"/>
  <c r="C647" i="39"/>
  <c r="B647" i="39"/>
  <c r="H646" i="39"/>
  <c r="G646" i="39"/>
  <c r="F646" i="39"/>
  <c r="E646" i="39"/>
  <c r="D646" i="39"/>
  <c r="C646" i="39"/>
  <c r="B646" i="39"/>
  <c r="H645" i="39"/>
  <c r="G645" i="39"/>
  <c r="F645" i="39"/>
  <c r="E645" i="39"/>
  <c r="D645" i="39"/>
  <c r="C645" i="39"/>
  <c r="B645" i="39"/>
  <c r="H644" i="39"/>
  <c r="G644" i="39"/>
  <c r="F644" i="39"/>
  <c r="E644" i="39"/>
  <c r="D644" i="39"/>
  <c r="C644" i="39"/>
  <c r="B644" i="39"/>
  <c r="H643" i="39"/>
  <c r="G643" i="39"/>
  <c r="F643" i="39"/>
  <c r="E643" i="39"/>
  <c r="D643" i="39"/>
  <c r="C643" i="39"/>
  <c r="B643" i="39"/>
  <c r="H642" i="39"/>
  <c r="G642" i="39"/>
  <c r="F642" i="39"/>
  <c r="E642" i="39"/>
  <c r="D642" i="39"/>
  <c r="C642" i="39"/>
  <c r="B642" i="39"/>
  <c r="H641" i="39"/>
  <c r="G641" i="39"/>
  <c r="F641" i="39"/>
  <c r="E641" i="39"/>
  <c r="D641" i="39"/>
  <c r="C641" i="39"/>
  <c r="B641" i="39"/>
  <c r="H640" i="39"/>
  <c r="G640" i="39"/>
  <c r="F640" i="39"/>
  <c r="E640" i="39"/>
  <c r="D640" i="39"/>
  <c r="C640" i="39"/>
  <c r="B640" i="39"/>
  <c r="H639" i="39"/>
  <c r="G639" i="39"/>
  <c r="F639" i="39"/>
  <c r="E639" i="39"/>
  <c r="D639" i="39"/>
  <c r="C639" i="39"/>
  <c r="B639" i="39"/>
  <c r="H638" i="39"/>
  <c r="G638" i="39"/>
  <c r="F638" i="39"/>
  <c r="E638" i="39"/>
  <c r="D638" i="39"/>
  <c r="C638" i="39"/>
  <c r="B638" i="39"/>
  <c r="H637" i="39"/>
  <c r="G637" i="39"/>
  <c r="F637" i="39"/>
  <c r="E637" i="39"/>
  <c r="D637" i="39"/>
  <c r="C637" i="39"/>
  <c r="B637" i="39"/>
  <c r="H636" i="39"/>
  <c r="G636" i="39"/>
  <c r="F636" i="39"/>
  <c r="E636" i="39"/>
  <c r="D636" i="39"/>
  <c r="C636" i="39"/>
  <c r="B636" i="39"/>
  <c r="H635" i="39"/>
  <c r="G635" i="39"/>
  <c r="F635" i="39"/>
  <c r="E635" i="39"/>
  <c r="D635" i="39"/>
  <c r="C635" i="39"/>
  <c r="B635" i="39"/>
  <c r="H634" i="39"/>
  <c r="G634" i="39"/>
  <c r="F634" i="39"/>
  <c r="E634" i="39"/>
  <c r="D634" i="39"/>
  <c r="C634" i="39"/>
  <c r="B634" i="39"/>
  <c r="H633" i="39"/>
  <c r="G633" i="39"/>
  <c r="F633" i="39"/>
  <c r="E633" i="39"/>
  <c r="D633" i="39"/>
  <c r="C633" i="39"/>
  <c r="B633" i="39"/>
  <c r="H632" i="39"/>
  <c r="G632" i="39"/>
  <c r="F632" i="39"/>
  <c r="E632" i="39"/>
  <c r="D632" i="39"/>
  <c r="C632" i="39"/>
  <c r="B632" i="39"/>
  <c r="H631" i="39"/>
  <c r="G631" i="39"/>
  <c r="F631" i="39"/>
  <c r="E631" i="39"/>
  <c r="D631" i="39"/>
  <c r="C631" i="39"/>
  <c r="B631" i="39"/>
  <c r="H630" i="39"/>
  <c r="G630" i="39"/>
  <c r="F630" i="39"/>
  <c r="E630" i="39"/>
  <c r="D630" i="39"/>
  <c r="C630" i="39"/>
  <c r="B630" i="39"/>
  <c r="H629" i="39"/>
  <c r="G629" i="39"/>
  <c r="F629" i="39"/>
  <c r="E629" i="39"/>
  <c r="D629" i="39"/>
  <c r="C629" i="39"/>
  <c r="B629" i="39"/>
  <c r="H628" i="39"/>
  <c r="G628" i="39"/>
  <c r="F628" i="39"/>
  <c r="E628" i="39"/>
  <c r="D628" i="39"/>
  <c r="C628" i="39"/>
  <c r="B628" i="39"/>
  <c r="H627" i="39"/>
  <c r="G627" i="39"/>
  <c r="F627" i="39"/>
  <c r="E627" i="39"/>
  <c r="D627" i="39"/>
  <c r="C627" i="39"/>
  <c r="B627" i="39"/>
  <c r="H626" i="39"/>
  <c r="G626" i="39"/>
  <c r="F626" i="39"/>
  <c r="E626" i="39"/>
  <c r="D626" i="39"/>
  <c r="C626" i="39"/>
  <c r="B626" i="39"/>
  <c r="H625" i="39"/>
  <c r="G625" i="39"/>
  <c r="F625" i="39"/>
  <c r="E625" i="39"/>
  <c r="D625" i="39"/>
  <c r="C625" i="39"/>
  <c r="B625" i="39"/>
  <c r="H624" i="39"/>
  <c r="G624" i="39"/>
  <c r="F624" i="39"/>
  <c r="E624" i="39"/>
  <c r="D624" i="39"/>
  <c r="C624" i="39"/>
  <c r="B624" i="39"/>
  <c r="H623" i="39"/>
  <c r="G623" i="39"/>
  <c r="F623" i="39"/>
  <c r="E623" i="39"/>
  <c r="D623" i="39"/>
  <c r="C623" i="39"/>
  <c r="B623" i="39"/>
  <c r="H622" i="39"/>
  <c r="G622" i="39"/>
  <c r="F622" i="39"/>
  <c r="E622" i="39"/>
  <c r="D622" i="39"/>
  <c r="C622" i="39"/>
  <c r="B622" i="39"/>
  <c r="H621" i="39"/>
  <c r="G621" i="39"/>
  <c r="F621" i="39"/>
  <c r="E621" i="39"/>
  <c r="D621" i="39"/>
  <c r="C621" i="39"/>
  <c r="B621" i="39"/>
  <c r="H620" i="39"/>
  <c r="G620" i="39"/>
  <c r="F620" i="39"/>
  <c r="E620" i="39"/>
  <c r="D620" i="39"/>
  <c r="C620" i="39"/>
  <c r="B620" i="39"/>
  <c r="H619" i="39"/>
  <c r="G619" i="39"/>
  <c r="F619" i="39"/>
  <c r="E619" i="39"/>
  <c r="D619" i="39"/>
  <c r="C619" i="39"/>
  <c r="B619" i="39"/>
  <c r="H618" i="39"/>
  <c r="G618" i="39"/>
  <c r="F618" i="39"/>
  <c r="E618" i="39"/>
  <c r="D618" i="39"/>
  <c r="C618" i="39"/>
  <c r="B618" i="39"/>
  <c r="H617" i="39"/>
  <c r="G617" i="39"/>
  <c r="F617" i="39"/>
  <c r="E617" i="39"/>
  <c r="D617" i="39"/>
  <c r="C617" i="39"/>
  <c r="B617" i="39"/>
  <c r="H616" i="39"/>
  <c r="G616" i="39"/>
  <c r="F616" i="39"/>
  <c r="E616" i="39"/>
  <c r="D616" i="39"/>
  <c r="C616" i="39"/>
  <c r="B616" i="39"/>
  <c r="H615" i="39"/>
  <c r="G615" i="39"/>
  <c r="F615" i="39"/>
  <c r="E615" i="39"/>
  <c r="D615" i="39"/>
  <c r="C615" i="39"/>
  <c r="B615" i="39"/>
  <c r="H614" i="39"/>
  <c r="G614" i="39"/>
  <c r="F614" i="39"/>
  <c r="E614" i="39"/>
  <c r="D614" i="39"/>
  <c r="C614" i="39"/>
  <c r="B614" i="39"/>
  <c r="H613" i="39"/>
  <c r="G613" i="39"/>
  <c r="F613" i="39"/>
  <c r="E613" i="39"/>
  <c r="D613" i="39"/>
  <c r="C613" i="39"/>
  <c r="B613" i="39"/>
  <c r="H612" i="39"/>
  <c r="G612" i="39"/>
  <c r="F612" i="39"/>
  <c r="E612" i="39"/>
  <c r="D612" i="39"/>
  <c r="C612" i="39"/>
  <c r="B612" i="39"/>
  <c r="H611" i="39"/>
  <c r="G611" i="39"/>
  <c r="F611" i="39"/>
  <c r="E611" i="39"/>
  <c r="D611" i="39"/>
  <c r="C611" i="39"/>
  <c r="B611" i="39"/>
  <c r="H610" i="39"/>
  <c r="G610" i="39"/>
  <c r="F610" i="39"/>
  <c r="E610" i="39"/>
  <c r="D610" i="39"/>
  <c r="C610" i="39"/>
  <c r="B610" i="39"/>
  <c r="H609" i="39"/>
  <c r="G609" i="39"/>
  <c r="F609" i="39"/>
  <c r="E609" i="39"/>
  <c r="D609" i="39"/>
  <c r="C609" i="39"/>
  <c r="B609" i="39"/>
  <c r="H608" i="39"/>
  <c r="G608" i="39"/>
  <c r="F608" i="39"/>
  <c r="E608" i="39"/>
  <c r="D608" i="39"/>
  <c r="C608" i="39"/>
  <c r="B608" i="39"/>
  <c r="H607" i="39"/>
  <c r="G607" i="39"/>
  <c r="F607" i="39"/>
  <c r="E607" i="39"/>
  <c r="D607" i="39"/>
  <c r="C607" i="39"/>
  <c r="B607" i="39"/>
  <c r="H606" i="39"/>
  <c r="G606" i="39"/>
  <c r="F606" i="39"/>
  <c r="E606" i="39"/>
  <c r="D606" i="39"/>
  <c r="C606" i="39"/>
  <c r="B606" i="39"/>
  <c r="H605" i="39"/>
  <c r="G605" i="39"/>
  <c r="F605" i="39"/>
  <c r="E605" i="39"/>
  <c r="D605" i="39"/>
  <c r="C605" i="39"/>
  <c r="B605" i="39"/>
  <c r="H604" i="39"/>
  <c r="G604" i="39"/>
  <c r="F604" i="39"/>
  <c r="E604" i="39"/>
  <c r="D604" i="39"/>
  <c r="C604" i="39"/>
  <c r="B604" i="39"/>
  <c r="H603" i="39"/>
  <c r="G603" i="39"/>
  <c r="F603" i="39"/>
  <c r="E603" i="39"/>
  <c r="D603" i="39"/>
  <c r="C603" i="39"/>
  <c r="B603" i="39"/>
  <c r="H602" i="39"/>
  <c r="G602" i="39"/>
  <c r="F602" i="39"/>
  <c r="E602" i="39"/>
  <c r="D602" i="39"/>
  <c r="C602" i="39"/>
  <c r="B602" i="39"/>
  <c r="H601" i="39"/>
  <c r="G601" i="39"/>
  <c r="F601" i="39"/>
  <c r="E601" i="39"/>
  <c r="D601" i="39"/>
  <c r="C601" i="39"/>
  <c r="B601" i="39"/>
  <c r="H600" i="39"/>
  <c r="G600" i="39"/>
  <c r="F600" i="39"/>
  <c r="E600" i="39"/>
  <c r="D600" i="39"/>
  <c r="C600" i="39"/>
  <c r="B600" i="39"/>
  <c r="H599" i="39"/>
  <c r="G599" i="39"/>
  <c r="F599" i="39"/>
  <c r="E599" i="39"/>
  <c r="D599" i="39"/>
  <c r="C599" i="39"/>
  <c r="B599" i="39"/>
  <c r="H598" i="39"/>
  <c r="G598" i="39"/>
  <c r="F598" i="39"/>
  <c r="E598" i="39"/>
  <c r="D598" i="39"/>
  <c r="C598" i="39"/>
  <c r="B598" i="39"/>
  <c r="H597" i="39"/>
  <c r="G597" i="39"/>
  <c r="F597" i="39"/>
  <c r="E597" i="39"/>
  <c r="D597" i="39"/>
  <c r="C597" i="39"/>
  <c r="B597" i="39"/>
  <c r="H596" i="39"/>
  <c r="G596" i="39"/>
  <c r="F596" i="39"/>
  <c r="E596" i="39"/>
  <c r="D596" i="39"/>
  <c r="C596" i="39"/>
  <c r="B596" i="39"/>
  <c r="H595" i="39"/>
  <c r="G595" i="39"/>
  <c r="F595" i="39"/>
  <c r="E595" i="39"/>
  <c r="D595" i="39"/>
  <c r="C595" i="39"/>
  <c r="B595" i="39"/>
  <c r="H594" i="39"/>
  <c r="G594" i="39"/>
  <c r="F594" i="39"/>
  <c r="E594" i="39"/>
  <c r="D594" i="39"/>
  <c r="C594" i="39"/>
  <c r="B594" i="39"/>
  <c r="H593" i="39"/>
  <c r="G593" i="39"/>
  <c r="F593" i="39"/>
  <c r="E593" i="39"/>
  <c r="D593" i="39"/>
  <c r="C593" i="39"/>
  <c r="B593" i="39"/>
  <c r="H592" i="39"/>
  <c r="G592" i="39"/>
  <c r="F592" i="39"/>
  <c r="E592" i="39"/>
  <c r="D592" i="39"/>
  <c r="C592" i="39"/>
  <c r="B592" i="39"/>
  <c r="H591" i="39"/>
  <c r="G591" i="39"/>
  <c r="F591" i="39"/>
  <c r="E591" i="39"/>
  <c r="D591" i="39"/>
  <c r="C591" i="39"/>
  <c r="B591" i="39"/>
  <c r="H590" i="39"/>
  <c r="G590" i="39"/>
  <c r="F590" i="39"/>
  <c r="E590" i="39"/>
  <c r="D590" i="39"/>
  <c r="C590" i="39"/>
  <c r="B590" i="39"/>
  <c r="H589" i="39"/>
  <c r="G589" i="39"/>
  <c r="F589" i="39"/>
  <c r="E589" i="39"/>
  <c r="D589" i="39"/>
  <c r="C589" i="39"/>
  <c r="B589" i="39"/>
  <c r="H588" i="39"/>
  <c r="G588" i="39"/>
  <c r="F588" i="39"/>
  <c r="E588" i="39"/>
  <c r="D588" i="39"/>
  <c r="C588" i="39"/>
  <c r="B588" i="39"/>
  <c r="H587" i="39"/>
  <c r="G587" i="39"/>
  <c r="F587" i="39"/>
  <c r="E587" i="39"/>
  <c r="D587" i="39"/>
  <c r="C587" i="39"/>
  <c r="B587" i="39"/>
  <c r="H586" i="39"/>
  <c r="G586" i="39"/>
  <c r="F586" i="39"/>
  <c r="E586" i="39"/>
  <c r="D586" i="39"/>
  <c r="C586" i="39"/>
  <c r="B586" i="39"/>
  <c r="H585" i="39"/>
  <c r="G585" i="39"/>
  <c r="F585" i="39"/>
  <c r="E585" i="39"/>
  <c r="D585" i="39"/>
  <c r="C585" i="39"/>
  <c r="B585" i="39"/>
  <c r="H584" i="39"/>
  <c r="G584" i="39"/>
  <c r="F584" i="39"/>
  <c r="E584" i="39"/>
  <c r="D584" i="39"/>
  <c r="C584" i="39"/>
  <c r="B584" i="39"/>
  <c r="H583" i="39"/>
  <c r="G583" i="39"/>
  <c r="F583" i="39"/>
  <c r="E583" i="39"/>
  <c r="D583" i="39"/>
  <c r="C583" i="39"/>
  <c r="B583" i="39"/>
  <c r="H582" i="39"/>
  <c r="G582" i="39"/>
  <c r="F582" i="39"/>
  <c r="E582" i="39"/>
  <c r="D582" i="39"/>
  <c r="C582" i="39"/>
  <c r="B582" i="39"/>
  <c r="H581" i="39"/>
  <c r="G581" i="39"/>
  <c r="F581" i="39"/>
  <c r="E581" i="39"/>
  <c r="D581" i="39"/>
  <c r="C581" i="39"/>
  <c r="B581" i="39"/>
  <c r="H580" i="39"/>
  <c r="G580" i="39"/>
  <c r="F580" i="39"/>
  <c r="E580" i="39"/>
  <c r="D580" i="39"/>
  <c r="C580" i="39"/>
  <c r="B580" i="39"/>
  <c r="H579" i="39"/>
  <c r="G579" i="39"/>
  <c r="F579" i="39"/>
  <c r="E579" i="39"/>
  <c r="D579" i="39"/>
  <c r="C579" i="39"/>
  <c r="B579" i="39"/>
  <c r="H578" i="39"/>
  <c r="G578" i="39"/>
  <c r="F578" i="39"/>
  <c r="E578" i="39"/>
  <c r="D578" i="39"/>
  <c r="C578" i="39"/>
  <c r="B578" i="39"/>
  <c r="H577" i="39"/>
  <c r="G577" i="39"/>
  <c r="F577" i="39"/>
  <c r="E577" i="39"/>
  <c r="D577" i="39"/>
  <c r="C577" i="39"/>
  <c r="B577" i="39"/>
  <c r="H576" i="39"/>
  <c r="G576" i="39"/>
  <c r="F576" i="39"/>
  <c r="E576" i="39"/>
  <c r="D576" i="39"/>
  <c r="C576" i="39"/>
  <c r="B576" i="39"/>
  <c r="H575" i="39"/>
  <c r="G575" i="39"/>
  <c r="F575" i="39"/>
  <c r="E575" i="39"/>
  <c r="D575" i="39"/>
  <c r="C575" i="39"/>
  <c r="B575" i="39"/>
  <c r="H574" i="39"/>
  <c r="G574" i="39"/>
  <c r="F574" i="39"/>
  <c r="E574" i="39"/>
  <c r="D574" i="39"/>
  <c r="C574" i="39"/>
  <c r="B574" i="39"/>
  <c r="H573" i="39"/>
  <c r="G573" i="39"/>
  <c r="F573" i="39"/>
  <c r="E573" i="39"/>
  <c r="D573" i="39"/>
  <c r="C573" i="39"/>
  <c r="B573" i="39"/>
  <c r="H572" i="39"/>
  <c r="G572" i="39"/>
  <c r="F572" i="39"/>
  <c r="E572" i="39"/>
  <c r="D572" i="39"/>
  <c r="C572" i="39"/>
  <c r="B572" i="39"/>
  <c r="H571" i="39"/>
  <c r="G571" i="39"/>
  <c r="F571" i="39"/>
  <c r="E571" i="39"/>
  <c r="D571" i="39"/>
  <c r="C571" i="39"/>
  <c r="B571" i="39"/>
  <c r="H570" i="39"/>
  <c r="G570" i="39"/>
  <c r="F570" i="39"/>
  <c r="E570" i="39"/>
  <c r="D570" i="39"/>
  <c r="C570" i="39"/>
  <c r="B570" i="39"/>
  <c r="H569" i="39"/>
  <c r="G569" i="39"/>
  <c r="F569" i="39"/>
  <c r="E569" i="39"/>
  <c r="D569" i="39"/>
  <c r="C569" i="39"/>
  <c r="B569" i="39"/>
  <c r="H568" i="39"/>
  <c r="G568" i="39"/>
  <c r="F568" i="39"/>
  <c r="E568" i="39"/>
  <c r="D568" i="39"/>
  <c r="C568" i="39"/>
  <c r="B568" i="39"/>
  <c r="H567" i="39"/>
  <c r="G567" i="39"/>
  <c r="F567" i="39"/>
  <c r="E567" i="39"/>
  <c r="D567" i="39"/>
  <c r="C567" i="39"/>
  <c r="B567" i="39"/>
  <c r="H566" i="39"/>
  <c r="G566" i="39"/>
  <c r="F566" i="39"/>
  <c r="E566" i="39"/>
  <c r="D566" i="39"/>
  <c r="C566" i="39"/>
  <c r="B566" i="39"/>
  <c r="H565" i="39"/>
  <c r="G565" i="39"/>
  <c r="F565" i="39"/>
  <c r="E565" i="39"/>
  <c r="D565" i="39"/>
  <c r="C565" i="39"/>
  <c r="B565" i="39"/>
  <c r="H564" i="39"/>
  <c r="G564" i="39"/>
  <c r="F564" i="39"/>
  <c r="E564" i="39"/>
  <c r="D564" i="39"/>
  <c r="C564" i="39"/>
  <c r="B564" i="39"/>
  <c r="H563" i="39"/>
  <c r="G563" i="39"/>
  <c r="F563" i="39"/>
  <c r="E563" i="39"/>
  <c r="D563" i="39"/>
  <c r="C563" i="39"/>
  <c r="B563" i="39"/>
  <c r="H562" i="39"/>
  <c r="G562" i="39"/>
  <c r="F562" i="39"/>
  <c r="E562" i="39"/>
  <c r="D562" i="39"/>
  <c r="C562" i="39"/>
  <c r="B562" i="39"/>
  <c r="H561" i="39"/>
  <c r="G561" i="39"/>
  <c r="F561" i="39"/>
  <c r="E561" i="39"/>
  <c r="D561" i="39"/>
  <c r="C561" i="39"/>
  <c r="B561" i="39"/>
  <c r="H560" i="39"/>
  <c r="G560" i="39"/>
  <c r="F560" i="39"/>
  <c r="E560" i="39"/>
  <c r="D560" i="39"/>
  <c r="C560" i="39"/>
  <c r="B560" i="39"/>
  <c r="H559" i="39"/>
  <c r="G559" i="39"/>
  <c r="F559" i="39"/>
  <c r="E559" i="39"/>
  <c r="D559" i="39"/>
  <c r="C559" i="39"/>
  <c r="B559" i="39"/>
  <c r="H558" i="39"/>
  <c r="G558" i="39"/>
  <c r="F558" i="39"/>
  <c r="E558" i="39"/>
  <c r="D558" i="39"/>
  <c r="C558" i="39"/>
  <c r="B558" i="39"/>
  <c r="H557" i="39"/>
  <c r="G557" i="39"/>
  <c r="F557" i="39"/>
  <c r="E557" i="39"/>
  <c r="D557" i="39"/>
  <c r="C557" i="39"/>
  <c r="B557" i="39"/>
  <c r="H556" i="39"/>
  <c r="G556" i="39"/>
  <c r="F556" i="39"/>
  <c r="E556" i="39"/>
  <c r="D556" i="39"/>
  <c r="C556" i="39"/>
  <c r="B556" i="39"/>
  <c r="H555" i="39"/>
  <c r="G555" i="39"/>
  <c r="F555" i="39"/>
  <c r="E555" i="39"/>
  <c r="D555" i="39"/>
  <c r="C555" i="39"/>
  <c r="B555" i="39"/>
  <c r="H554" i="39"/>
  <c r="G554" i="39"/>
  <c r="F554" i="39"/>
  <c r="E554" i="39"/>
  <c r="D554" i="39"/>
  <c r="C554" i="39"/>
  <c r="B554" i="39"/>
  <c r="H553" i="39"/>
  <c r="G553" i="39"/>
  <c r="F553" i="39"/>
  <c r="E553" i="39"/>
  <c r="D553" i="39"/>
  <c r="C553" i="39"/>
  <c r="B553" i="39"/>
  <c r="H552" i="39"/>
  <c r="G552" i="39"/>
  <c r="F552" i="39"/>
  <c r="E552" i="39"/>
  <c r="D552" i="39"/>
  <c r="C552" i="39"/>
  <c r="B552" i="39"/>
  <c r="H551" i="39"/>
  <c r="G551" i="39"/>
  <c r="F551" i="39"/>
  <c r="E551" i="39"/>
  <c r="D551" i="39"/>
  <c r="C551" i="39"/>
  <c r="B551" i="39"/>
  <c r="H550" i="39"/>
  <c r="G550" i="39"/>
  <c r="F550" i="39"/>
  <c r="E550" i="39"/>
  <c r="D550" i="39"/>
  <c r="C550" i="39"/>
  <c r="B550" i="39"/>
  <c r="H549" i="39"/>
  <c r="G549" i="39"/>
  <c r="F549" i="39"/>
  <c r="E549" i="39"/>
  <c r="D549" i="39"/>
  <c r="C549" i="39"/>
  <c r="B549" i="39"/>
  <c r="H548" i="39"/>
  <c r="G548" i="39"/>
  <c r="F548" i="39"/>
  <c r="E548" i="39"/>
  <c r="D548" i="39"/>
  <c r="C548" i="39"/>
  <c r="B548" i="39"/>
  <c r="H547" i="39"/>
  <c r="G547" i="39"/>
  <c r="F547" i="39"/>
  <c r="E547" i="39"/>
  <c r="D547" i="39"/>
  <c r="C547" i="39"/>
  <c r="B547" i="39"/>
  <c r="H546" i="39"/>
  <c r="G546" i="39"/>
  <c r="F546" i="39"/>
  <c r="E546" i="39"/>
  <c r="D546" i="39"/>
  <c r="C546" i="39"/>
  <c r="B546" i="39"/>
  <c r="H545" i="39"/>
  <c r="G545" i="39"/>
  <c r="F545" i="39"/>
  <c r="E545" i="39"/>
  <c r="D545" i="39"/>
  <c r="C545" i="39"/>
  <c r="B545" i="39"/>
  <c r="H544" i="39"/>
  <c r="G544" i="39"/>
  <c r="F544" i="39"/>
  <c r="E544" i="39"/>
  <c r="D544" i="39"/>
  <c r="C544" i="39"/>
  <c r="B544" i="39"/>
  <c r="H543" i="39"/>
  <c r="G543" i="39"/>
  <c r="F543" i="39"/>
  <c r="E543" i="39"/>
  <c r="D543" i="39"/>
  <c r="C543" i="39"/>
  <c r="B543" i="39"/>
  <c r="H542" i="39"/>
  <c r="G542" i="39"/>
  <c r="F542" i="39"/>
  <c r="E542" i="39"/>
  <c r="D542" i="39"/>
  <c r="C542" i="39"/>
  <c r="B542" i="39"/>
  <c r="H541" i="39"/>
  <c r="G541" i="39"/>
  <c r="F541" i="39"/>
  <c r="E541" i="39"/>
  <c r="D541" i="39"/>
  <c r="C541" i="39"/>
  <c r="B541" i="39"/>
  <c r="H540" i="39"/>
  <c r="G540" i="39"/>
  <c r="F540" i="39"/>
  <c r="E540" i="39"/>
  <c r="D540" i="39"/>
  <c r="C540" i="39"/>
  <c r="B540" i="39"/>
  <c r="H539" i="39"/>
  <c r="G539" i="39"/>
  <c r="F539" i="39"/>
  <c r="E539" i="39"/>
  <c r="D539" i="39"/>
  <c r="C539" i="39"/>
  <c r="B539" i="39"/>
  <c r="H538" i="39"/>
  <c r="G538" i="39"/>
  <c r="F538" i="39"/>
  <c r="E538" i="39"/>
  <c r="D538" i="39"/>
  <c r="C538" i="39"/>
  <c r="B538" i="39"/>
  <c r="H537" i="39"/>
  <c r="G537" i="39"/>
  <c r="F537" i="39"/>
  <c r="E537" i="39"/>
  <c r="D537" i="39"/>
  <c r="C537" i="39"/>
  <c r="B537" i="39"/>
  <c r="H536" i="39"/>
  <c r="G536" i="39"/>
  <c r="F536" i="39"/>
  <c r="E536" i="39"/>
  <c r="D536" i="39"/>
  <c r="C536" i="39"/>
  <c r="B536" i="39"/>
  <c r="H535" i="39"/>
  <c r="G535" i="39"/>
  <c r="F535" i="39"/>
  <c r="E535" i="39"/>
  <c r="D535" i="39"/>
  <c r="C535" i="39"/>
  <c r="B535" i="39"/>
  <c r="H534" i="39"/>
  <c r="G534" i="39"/>
  <c r="F534" i="39"/>
  <c r="E534" i="39"/>
  <c r="D534" i="39"/>
  <c r="C534" i="39"/>
  <c r="B534" i="39"/>
  <c r="H533" i="39"/>
  <c r="G533" i="39"/>
  <c r="F533" i="39"/>
  <c r="E533" i="39"/>
  <c r="D533" i="39"/>
  <c r="C533" i="39"/>
  <c r="B533" i="39"/>
  <c r="H532" i="39"/>
  <c r="G532" i="39"/>
  <c r="F532" i="39"/>
  <c r="E532" i="39"/>
  <c r="D532" i="39"/>
  <c r="C532" i="39"/>
  <c r="B532" i="39"/>
  <c r="H531" i="39"/>
  <c r="G531" i="39"/>
  <c r="F531" i="39"/>
  <c r="E531" i="39"/>
  <c r="D531" i="39"/>
  <c r="C531" i="39"/>
  <c r="B531" i="39"/>
  <c r="H530" i="39"/>
  <c r="G530" i="39"/>
  <c r="F530" i="39"/>
  <c r="E530" i="39"/>
  <c r="D530" i="39"/>
  <c r="C530" i="39"/>
  <c r="B530" i="39"/>
  <c r="H529" i="39"/>
  <c r="G529" i="39"/>
  <c r="F529" i="39"/>
  <c r="E529" i="39"/>
  <c r="D529" i="39"/>
  <c r="C529" i="39"/>
  <c r="B529" i="39"/>
  <c r="H528" i="39"/>
  <c r="G528" i="39"/>
  <c r="F528" i="39"/>
  <c r="E528" i="39"/>
  <c r="D528" i="39"/>
  <c r="C528" i="39"/>
  <c r="B528" i="39"/>
  <c r="H527" i="39"/>
  <c r="G527" i="39"/>
  <c r="F527" i="39"/>
  <c r="E527" i="39"/>
  <c r="D527" i="39"/>
  <c r="C527" i="39"/>
  <c r="B527" i="39"/>
  <c r="H526" i="39"/>
  <c r="G526" i="39"/>
  <c r="F526" i="39"/>
  <c r="E526" i="39"/>
  <c r="D526" i="39"/>
  <c r="C526" i="39"/>
  <c r="B526" i="39"/>
  <c r="H525" i="39"/>
  <c r="G525" i="39"/>
  <c r="F525" i="39"/>
  <c r="E525" i="39"/>
  <c r="D525" i="39"/>
  <c r="C525" i="39"/>
  <c r="B525" i="39"/>
  <c r="H524" i="39"/>
  <c r="G524" i="39"/>
  <c r="F524" i="39"/>
  <c r="E524" i="39"/>
  <c r="D524" i="39"/>
  <c r="C524" i="39"/>
  <c r="B524" i="39"/>
  <c r="H523" i="39"/>
  <c r="G523" i="39"/>
  <c r="F523" i="39"/>
  <c r="E523" i="39"/>
  <c r="D523" i="39"/>
  <c r="C523" i="39"/>
  <c r="B523" i="39"/>
  <c r="H522" i="39"/>
  <c r="G522" i="39"/>
  <c r="F522" i="39"/>
  <c r="E522" i="39"/>
  <c r="D522" i="39"/>
  <c r="C522" i="39"/>
  <c r="B522" i="39"/>
  <c r="H521" i="39"/>
  <c r="G521" i="39"/>
  <c r="F521" i="39"/>
  <c r="E521" i="39"/>
  <c r="D521" i="39"/>
  <c r="C521" i="39"/>
  <c r="B521" i="39"/>
  <c r="H520" i="39"/>
  <c r="G520" i="39"/>
  <c r="F520" i="39"/>
  <c r="E520" i="39"/>
  <c r="D520" i="39"/>
  <c r="C520" i="39"/>
  <c r="B520" i="39"/>
  <c r="H519" i="39"/>
  <c r="G519" i="39"/>
  <c r="F519" i="39"/>
  <c r="E519" i="39"/>
  <c r="D519" i="39"/>
  <c r="C519" i="39"/>
  <c r="B519" i="39"/>
  <c r="H518" i="39"/>
  <c r="G518" i="39"/>
  <c r="F518" i="39"/>
  <c r="E518" i="39"/>
  <c r="D518" i="39"/>
  <c r="C518" i="39"/>
  <c r="B518" i="39"/>
  <c r="H517" i="39"/>
  <c r="G517" i="39"/>
  <c r="F517" i="39"/>
  <c r="E517" i="39"/>
  <c r="D517" i="39"/>
  <c r="C517" i="39"/>
  <c r="B517" i="39"/>
  <c r="H516" i="39"/>
  <c r="G516" i="39"/>
  <c r="F516" i="39"/>
  <c r="E516" i="39"/>
  <c r="D516" i="39"/>
  <c r="C516" i="39"/>
  <c r="B516" i="39"/>
  <c r="H515" i="39"/>
  <c r="G515" i="39"/>
  <c r="F515" i="39"/>
  <c r="E515" i="39"/>
  <c r="D515" i="39"/>
  <c r="C515" i="39"/>
  <c r="B515" i="39"/>
  <c r="H514" i="39"/>
  <c r="G514" i="39"/>
  <c r="F514" i="39"/>
  <c r="E514" i="39"/>
  <c r="D514" i="39"/>
  <c r="C514" i="39"/>
  <c r="B514" i="39"/>
  <c r="H513" i="39"/>
  <c r="G513" i="39"/>
  <c r="F513" i="39"/>
  <c r="E513" i="39"/>
  <c r="D513" i="39"/>
  <c r="C513" i="39"/>
  <c r="B513" i="39"/>
  <c r="H512" i="39"/>
  <c r="G512" i="39"/>
  <c r="F512" i="39"/>
  <c r="E512" i="39"/>
  <c r="D512" i="39"/>
  <c r="C512" i="39"/>
  <c r="B512" i="39"/>
  <c r="H511" i="39"/>
  <c r="G511" i="39"/>
  <c r="F511" i="39"/>
  <c r="E511" i="39"/>
  <c r="D511" i="39"/>
  <c r="C511" i="39"/>
  <c r="B511" i="39"/>
  <c r="H510" i="39"/>
  <c r="G510" i="39"/>
  <c r="F510" i="39"/>
  <c r="E510" i="39"/>
  <c r="D510" i="39"/>
  <c r="C510" i="39"/>
  <c r="B510" i="39"/>
  <c r="H509" i="39"/>
  <c r="G509" i="39"/>
  <c r="F509" i="39"/>
  <c r="E509" i="39"/>
  <c r="D509" i="39"/>
  <c r="C509" i="39"/>
  <c r="B509" i="39"/>
  <c r="H508" i="39"/>
  <c r="G508" i="39"/>
  <c r="F508" i="39"/>
  <c r="E508" i="39"/>
  <c r="D508" i="39"/>
  <c r="C508" i="39"/>
  <c r="B508" i="39"/>
  <c r="H507" i="39"/>
  <c r="G507" i="39"/>
  <c r="F507" i="39"/>
  <c r="E507" i="39"/>
  <c r="D507" i="39"/>
  <c r="C507" i="39"/>
  <c r="B507" i="39"/>
  <c r="H506" i="39"/>
  <c r="G506" i="39"/>
  <c r="F506" i="39"/>
  <c r="E506" i="39"/>
  <c r="D506" i="39"/>
  <c r="C506" i="39"/>
  <c r="B506" i="39"/>
  <c r="H505" i="39"/>
  <c r="G505" i="39"/>
  <c r="F505" i="39"/>
  <c r="E505" i="39"/>
  <c r="D505" i="39"/>
  <c r="C505" i="39"/>
  <c r="B505" i="39"/>
  <c r="H504" i="39"/>
  <c r="G504" i="39"/>
  <c r="F504" i="39"/>
  <c r="E504" i="39"/>
  <c r="D504" i="39"/>
  <c r="C504" i="39"/>
  <c r="B504" i="39"/>
  <c r="H503" i="39"/>
  <c r="G503" i="39"/>
  <c r="F503" i="39"/>
  <c r="E503" i="39"/>
  <c r="D503" i="39"/>
  <c r="C503" i="39"/>
  <c r="B503" i="39"/>
  <c r="H502" i="39"/>
  <c r="G502" i="39"/>
  <c r="F502" i="39"/>
  <c r="E502" i="39"/>
  <c r="D502" i="39"/>
  <c r="C502" i="39"/>
  <c r="B502" i="39"/>
  <c r="H501" i="39"/>
  <c r="G501" i="39"/>
  <c r="F501" i="39"/>
  <c r="E501" i="39"/>
  <c r="D501" i="39"/>
  <c r="C501" i="39"/>
  <c r="B501" i="39"/>
  <c r="H500" i="39"/>
  <c r="G500" i="39"/>
  <c r="F500" i="39"/>
  <c r="E500" i="39"/>
  <c r="D500" i="39"/>
  <c r="C500" i="39"/>
  <c r="B500" i="39"/>
  <c r="H499" i="39"/>
  <c r="G499" i="39"/>
  <c r="F499" i="39"/>
  <c r="E499" i="39"/>
  <c r="D499" i="39"/>
  <c r="C499" i="39"/>
  <c r="B499" i="39"/>
  <c r="H498" i="39"/>
  <c r="G498" i="39"/>
  <c r="F498" i="39"/>
  <c r="E498" i="39"/>
  <c r="D498" i="39"/>
  <c r="C498" i="39"/>
  <c r="B498" i="39"/>
  <c r="H497" i="39"/>
  <c r="G497" i="39"/>
  <c r="F497" i="39"/>
  <c r="E497" i="39"/>
  <c r="D497" i="39"/>
  <c r="C497" i="39"/>
  <c r="B497" i="39"/>
  <c r="H496" i="39"/>
  <c r="G496" i="39"/>
  <c r="F496" i="39"/>
  <c r="E496" i="39"/>
  <c r="D496" i="39"/>
  <c r="C496" i="39"/>
  <c r="B496" i="39"/>
  <c r="H495" i="39"/>
  <c r="G495" i="39"/>
  <c r="F495" i="39"/>
  <c r="E495" i="39"/>
  <c r="D495" i="39"/>
  <c r="C495" i="39"/>
  <c r="B495" i="39"/>
  <c r="H494" i="39"/>
  <c r="G494" i="39"/>
  <c r="F494" i="39"/>
  <c r="E494" i="39"/>
  <c r="D494" i="39"/>
  <c r="C494" i="39"/>
  <c r="B494" i="39"/>
  <c r="H493" i="39"/>
  <c r="G493" i="39"/>
  <c r="F493" i="39"/>
  <c r="E493" i="39"/>
  <c r="D493" i="39"/>
  <c r="C493" i="39"/>
  <c r="B493" i="39"/>
  <c r="H492" i="39"/>
  <c r="G492" i="39"/>
  <c r="F492" i="39"/>
  <c r="E492" i="39"/>
  <c r="D492" i="39"/>
  <c r="C492" i="39"/>
  <c r="B492" i="39"/>
  <c r="H491" i="39"/>
  <c r="G491" i="39"/>
  <c r="F491" i="39"/>
  <c r="E491" i="39"/>
  <c r="D491" i="39"/>
  <c r="C491" i="39"/>
  <c r="B491" i="39"/>
  <c r="H490" i="39"/>
  <c r="G490" i="39"/>
  <c r="F490" i="39"/>
  <c r="E490" i="39"/>
  <c r="D490" i="39"/>
  <c r="C490" i="39"/>
  <c r="B490" i="39"/>
  <c r="H489" i="39"/>
  <c r="G489" i="39"/>
  <c r="F489" i="39"/>
  <c r="E489" i="39"/>
  <c r="D489" i="39"/>
  <c r="C489" i="39"/>
  <c r="B489" i="39"/>
  <c r="H488" i="39"/>
  <c r="G488" i="39"/>
  <c r="F488" i="39"/>
  <c r="E488" i="39"/>
  <c r="D488" i="39"/>
  <c r="C488" i="39"/>
  <c r="B488" i="39"/>
  <c r="H487" i="39"/>
  <c r="G487" i="39"/>
  <c r="F487" i="39"/>
  <c r="E487" i="39"/>
  <c r="D487" i="39"/>
  <c r="C487" i="39"/>
  <c r="B487" i="39"/>
  <c r="H486" i="39"/>
  <c r="G486" i="39"/>
  <c r="F486" i="39"/>
  <c r="E486" i="39"/>
  <c r="D486" i="39"/>
  <c r="C486" i="39"/>
  <c r="B486" i="39"/>
  <c r="H485" i="39"/>
  <c r="G485" i="39"/>
  <c r="F485" i="39"/>
  <c r="E485" i="39"/>
  <c r="D485" i="39"/>
  <c r="C485" i="39"/>
  <c r="B485" i="39"/>
  <c r="H484" i="39"/>
  <c r="G484" i="39"/>
  <c r="F484" i="39"/>
  <c r="E484" i="39"/>
  <c r="D484" i="39"/>
  <c r="C484" i="39"/>
  <c r="B484" i="39"/>
  <c r="H483" i="39"/>
  <c r="G483" i="39"/>
  <c r="F483" i="39"/>
  <c r="E483" i="39"/>
  <c r="D483" i="39"/>
  <c r="C483" i="39"/>
  <c r="B483" i="39"/>
  <c r="H482" i="39"/>
  <c r="G482" i="39"/>
  <c r="F482" i="39"/>
  <c r="E482" i="39"/>
  <c r="D482" i="39"/>
  <c r="C482" i="39"/>
  <c r="B482" i="39"/>
  <c r="H481" i="39"/>
  <c r="G481" i="39"/>
  <c r="F481" i="39"/>
  <c r="E481" i="39"/>
  <c r="D481" i="39"/>
  <c r="C481" i="39"/>
  <c r="B481" i="39"/>
  <c r="H480" i="39"/>
  <c r="G480" i="39"/>
  <c r="F480" i="39"/>
  <c r="E480" i="39"/>
  <c r="D480" i="39"/>
  <c r="C480" i="39"/>
  <c r="B480" i="39"/>
  <c r="H479" i="39"/>
  <c r="G479" i="39"/>
  <c r="F479" i="39"/>
  <c r="E479" i="39"/>
  <c r="D479" i="39"/>
  <c r="C479" i="39"/>
  <c r="B479" i="39"/>
  <c r="H478" i="39"/>
  <c r="G478" i="39"/>
  <c r="F478" i="39"/>
  <c r="E478" i="39"/>
  <c r="D478" i="39"/>
  <c r="C478" i="39"/>
  <c r="B478" i="39"/>
  <c r="H477" i="39"/>
  <c r="G477" i="39"/>
  <c r="F477" i="39"/>
  <c r="E477" i="39"/>
  <c r="D477" i="39"/>
  <c r="C477" i="39"/>
  <c r="B477" i="39"/>
  <c r="H476" i="39"/>
  <c r="G476" i="39"/>
  <c r="F476" i="39"/>
  <c r="E476" i="39"/>
  <c r="D476" i="39"/>
  <c r="C476" i="39"/>
  <c r="B476" i="39"/>
  <c r="H475" i="39"/>
  <c r="G475" i="39"/>
  <c r="F475" i="39"/>
  <c r="E475" i="39"/>
  <c r="D475" i="39"/>
  <c r="C475" i="39"/>
  <c r="B475" i="39"/>
  <c r="H474" i="39"/>
  <c r="G474" i="39"/>
  <c r="F474" i="39"/>
  <c r="E474" i="39"/>
  <c r="D474" i="39"/>
  <c r="C474" i="39"/>
  <c r="B474" i="39"/>
  <c r="H473" i="39"/>
  <c r="G473" i="39"/>
  <c r="F473" i="39"/>
  <c r="E473" i="39"/>
  <c r="D473" i="39"/>
  <c r="C473" i="39"/>
  <c r="B473" i="39"/>
  <c r="H472" i="39"/>
  <c r="G472" i="39"/>
  <c r="F472" i="39"/>
  <c r="E472" i="39"/>
  <c r="D472" i="39"/>
  <c r="C472" i="39"/>
  <c r="B472" i="39"/>
  <c r="H471" i="39"/>
  <c r="G471" i="39"/>
  <c r="F471" i="39"/>
  <c r="E471" i="39"/>
  <c r="D471" i="39"/>
  <c r="C471" i="39"/>
  <c r="B471" i="39"/>
  <c r="H470" i="39"/>
  <c r="G470" i="39"/>
  <c r="F470" i="39"/>
  <c r="E470" i="39"/>
  <c r="D470" i="39"/>
  <c r="C470" i="39"/>
  <c r="B470" i="39"/>
  <c r="H469" i="39"/>
  <c r="G469" i="39"/>
  <c r="F469" i="39"/>
  <c r="E469" i="39"/>
  <c r="D469" i="39"/>
  <c r="C469" i="39"/>
  <c r="B469" i="39"/>
  <c r="H468" i="39"/>
  <c r="G468" i="39"/>
  <c r="F468" i="39"/>
  <c r="E468" i="39"/>
  <c r="D468" i="39"/>
  <c r="C468" i="39"/>
  <c r="B468" i="39"/>
  <c r="H467" i="39"/>
  <c r="G467" i="39"/>
  <c r="F467" i="39"/>
  <c r="E467" i="39"/>
  <c r="D467" i="39"/>
  <c r="C467" i="39"/>
  <c r="B467" i="39"/>
  <c r="H466" i="39"/>
  <c r="G466" i="39"/>
  <c r="F466" i="39"/>
  <c r="E466" i="39"/>
  <c r="D466" i="39"/>
  <c r="C466" i="39"/>
  <c r="B466" i="39"/>
  <c r="H465" i="39"/>
  <c r="G465" i="39"/>
  <c r="F465" i="39"/>
  <c r="E465" i="39"/>
  <c r="D465" i="39"/>
  <c r="C465" i="39"/>
  <c r="B465" i="39"/>
  <c r="H464" i="39"/>
  <c r="G464" i="39"/>
  <c r="F464" i="39"/>
  <c r="E464" i="39"/>
  <c r="D464" i="39"/>
  <c r="C464" i="39"/>
  <c r="B464" i="39"/>
  <c r="H463" i="39"/>
  <c r="G463" i="39"/>
  <c r="F463" i="39"/>
  <c r="E463" i="39"/>
  <c r="D463" i="39"/>
  <c r="C463" i="39"/>
  <c r="B463" i="39"/>
  <c r="H462" i="39"/>
  <c r="G462" i="39"/>
  <c r="F462" i="39"/>
  <c r="E462" i="39"/>
  <c r="D462" i="39"/>
  <c r="C462" i="39"/>
  <c r="B462" i="39"/>
  <c r="H461" i="39"/>
  <c r="G461" i="39"/>
  <c r="F461" i="39"/>
  <c r="E461" i="39"/>
  <c r="D461" i="39"/>
  <c r="C461" i="39"/>
  <c r="B461" i="39"/>
  <c r="H460" i="39"/>
  <c r="G460" i="39"/>
  <c r="F460" i="39"/>
  <c r="E460" i="39"/>
  <c r="D460" i="39"/>
  <c r="C460" i="39"/>
  <c r="B460" i="39"/>
  <c r="H459" i="39"/>
  <c r="G459" i="39"/>
  <c r="F459" i="39"/>
  <c r="E459" i="39"/>
  <c r="D459" i="39"/>
  <c r="C459" i="39"/>
  <c r="B459" i="39"/>
  <c r="H458" i="39"/>
  <c r="G458" i="39"/>
  <c r="F458" i="39"/>
  <c r="E458" i="39"/>
  <c r="D458" i="39"/>
  <c r="C458" i="39"/>
  <c r="B458" i="39"/>
  <c r="H457" i="39"/>
  <c r="G457" i="39"/>
  <c r="F457" i="39"/>
  <c r="E457" i="39"/>
  <c r="D457" i="39"/>
  <c r="C457" i="39"/>
  <c r="B457" i="39"/>
  <c r="H456" i="39"/>
  <c r="G456" i="39"/>
  <c r="F456" i="39"/>
  <c r="E456" i="39"/>
  <c r="D456" i="39"/>
  <c r="C456" i="39"/>
  <c r="B456" i="39"/>
  <c r="H455" i="39"/>
  <c r="G455" i="39"/>
  <c r="F455" i="39"/>
  <c r="E455" i="39"/>
  <c r="D455" i="39"/>
  <c r="C455" i="39"/>
  <c r="B455" i="39"/>
  <c r="H454" i="39"/>
  <c r="G454" i="39"/>
  <c r="F454" i="39"/>
  <c r="E454" i="39"/>
  <c r="D454" i="39"/>
  <c r="C454" i="39"/>
  <c r="B454" i="39"/>
  <c r="H453" i="39"/>
  <c r="G453" i="39"/>
  <c r="F453" i="39"/>
  <c r="E453" i="39"/>
  <c r="D453" i="39"/>
  <c r="C453" i="39"/>
  <c r="B453" i="39"/>
  <c r="H452" i="39"/>
  <c r="G452" i="39"/>
  <c r="F452" i="39"/>
  <c r="E452" i="39"/>
  <c r="D452" i="39"/>
  <c r="C452" i="39"/>
  <c r="B452" i="39"/>
  <c r="H451" i="39"/>
  <c r="G451" i="39"/>
  <c r="F451" i="39"/>
  <c r="E451" i="39"/>
  <c r="D451" i="39"/>
  <c r="C451" i="39"/>
  <c r="B451" i="39"/>
  <c r="H450" i="39"/>
  <c r="G450" i="39"/>
  <c r="F450" i="39"/>
  <c r="E450" i="39"/>
  <c r="D450" i="39"/>
  <c r="C450" i="39"/>
  <c r="B450" i="39"/>
  <c r="H449" i="39"/>
  <c r="G449" i="39"/>
  <c r="F449" i="39"/>
  <c r="E449" i="39"/>
  <c r="D449" i="39"/>
  <c r="C449" i="39"/>
  <c r="B449" i="39"/>
  <c r="H448" i="39"/>
  <c r="G448" i="39"/>
  <c r="F448" i="39"/>
  <c r="E448" i="39"/>
  <c r="D448" i="39"/>
  <c r="C448" i="39"/>
  <c r="B448" i="39"/>
  <c r="H447" i="39"/>
  <c r="G447" i="39"/>
  <c r="F447" i="39"/>
  <c r="E447" i="39"/>
  <c r="D447" i="39"/>
  <c r="C447" i="39"/>
  <c r="B447" i="39"/>
  <c r="H446" i="39"/>
  <c r="G446" i="39"/>
  <c r="F446" i="39"/>
  <c r="E446" i="39"/>
  <c r="D446" i="39"/>
  <c r="C446" i="39"/>
  <c r="B446" i="39"/>
  <c r="H445" i="39"/>
  <c r="G445" i="39"/>
  <c r="F445" i="39"/>
  <c r="E445" i="39"/>
  <c r="D445" i="39"/>
  <c r="C445" i="39"/>
  <c r="B445" i="39"/>
  <c r="H444" i="39"/>
  <c r="G444" i="39"/>
  <c r="F444" i="39"/>
  <c r="E444" i="39"/>
  <c r="D444" i="39"/>
  <c r="C444" i="39"/>
  <c r="B444" i="39"/>
  <c r="H443" i="39"/>
  <c r="G443" i="39"/>
  <c r="F443" i="39"/>
  <c r="E443" i="39"/>
  <c r="D443" i="39"/>
  <c r="C443" i="39"/>
  <c r="B443" i="39"/>
  <c r="H442" i="39"/>
  <c r="G442" i="39"/>
  <c r="F442" i="39"/>
  <c r="E442" i="39"/>
  <c r="D442" i="39"/>
  <c r="C442" i="39"/>
  <c r="B442" i="39"/>
  <c r="H441" i="39"/>
  <c r="G441" i="39"/>
  <c r="F441" i="39"/>
  <c r="E441" i="39"/>
  <c r="D441" i="39"/>
  <c r="C441" i="39"/>
  <c r="B441" i="39"/>
  <c r="H440" i="39"/>
  <c r="G440" i="39"/>
  <c r="F440" i="39"/>
  <c r="E440" i="39"/>
  <c r="D440" i="39"/>
  <c r="C440" i="39"/>
  <c r="B440" i="39"/>
  <c r="H439" i="39"/>
  <c r="G439" i="39"/>
  <c r="F439" i="39"/>
  <c r="E439" i="39"/>
  <c r="D439" i="39"/>
  <c r="C439" i="39"/>
  <c r="B439" i="39"/>
  <c r="H438" i="39"/>
  <c r="G438" i="39"/>
  <c r="F438" i="39"/>
  <c r="E438" i="39"/>
  <c r="D438" i="39"/>
  <c r="C438" i="39"/>
  <c r="B438" i="39"/>
  <c r="H437" i="39"/>
  <c r="G437" i="39"/>
  <c r="F437" i="39"/>
  <c r="E437" i="39"/>
  <c r="D437" i="39"/>
  <c r="C437" i="39"/>
  <c r="B437" i="39"/>
  <c r="H436" i="39"/>
  <c r="G436" i="39"/>
  <c r="F436" i="39"/>
  <c r="E436" i="39"/>
  <c r="D436" i="39"/>
  <c r="C436" i="39"/>
  <c r="B436" i="39"/>
  <c r="H435" i="39"/>
  <c r="G435" i="39"/>
  <c r="F435" i="39"/>
  <c r="E435" i="39"/>
  <c r="D435" i="39"/>
  <c r="C435" i="39"/>
  <c r="B435" i="39"/>
  <c r="H434" i="39"/>
  <c r="G434" i="39"/>
  <c r="F434" i="39"/>
  <c r="E434" i="39"/>
  <c r="D434" i="39"/>
  <c r="C434" i="39"/>
  <c r="B434" i="39"/>
  <c r="H433" i="39"/>
  <c r="G433" i="39"/>
  <c r="F433" i="39"/>
  <c r="E433" i="39"/>
  <c r="D433" i="39"/>
  <c r="C433" i="39"/>
  <c r="B433" i="39"/>
  <c r="H432" i="39"/>
  <c r="G432" i="39"/>
  <c r="F432" i="39"/>
  <c r="E432" i="39"/>
  <c r="D432" i="39"/>
  <c r="C432" i="39"/>
  <c r="B432" i="39"/>
  <c r="H431" i="39"/>
  <c r="G431" i="39"/>
  <c r="F431" i="39"/>
  <c r="E431" i="39"/>
  <c r="D431" i="39"/>
  <c r="C431" i="39"/>
  <c r="B431" i="39"/>
  <c r="H430" i="39"/>
  <c r="G430" i="39"/>
  <c r="F430" i="39"/>
  <c r="E430" i="39"/>
  <c r="D430" i="39"/>
  <c r="C430" i="39"/>
  <c r="B430" i="39"/>
  <c r="H429" i="39"/>
  <c r="G429" i="39"/>
  <c r="F429" i="39"/>
  <c r="E429" i="39"/>
  <c r="D429" i="39"/>
  <c r="C429" i="39"/>
  <c r="B429" i="39"/>
  <c r="H428" i="39"/>
  <c r="G428" i="39"/>
  <c r="F428" i="39"/>
  <c r="E428" i="39"/>
  <c r="D428" i="39"/>
  <c r="C428" i="39"/>
  <c r="B428" i="39"/>
  <c r="H427" i="39"/>
  <c r="G427" i="39"/>
  <c r="F427" i="39"/>
  <c r="E427" i="39"/>
  <c r="D427" i="39"/>
  <c r="C427" i="39"/>
  <c r="B427" i="39"/>
  <c r="H426" i="39"/>
  <c r="G426" i="39"/>
  <c r="F426" i="39"/>
  <c r="E426" i="39"/>
  <c r="D426" i="39"/>
  <c r="C426" i="39"/>
  <c r="B426" i="39"/>
  <c r="H425" i="39"/>
  <c r="G425" i="39"/>
  <c r="F425" i="39"/>
  <c r="E425" i="39"/>
  <c r="D425" i="39"/>
  <c r="C425" i="39"/>
  <c r="B425" i="39"/>
  <c r="H424" i="39"/>
  <c r="G424" i="39"/>
  <c r="F424" i="39"/>
  <c r="E424" i="39"/>
  <c r="D424" i="39"/>
  <c r="C424" i="39"/>
  <c r="B424" i="39"/>
  <c r="H423" i="39"/>
  <c r="G423" i="39"/>
  <c r="F423" i="39"/>
  <c r="E423" i="39"/>
  <c r="D423" i="39"/>
  <c r="C423" i="39"/>
  <c r="B423" i="39"/>
  <c r="H422" i="39"/>
  <c r="G422" i="39"/>
  <c r="F422" i="39"/>
  <c r="E422" i="39"/>
  <c r="D422" i="39"/>
  <c r="C422" i="39"/>
  <c r="B422" i="39"/>
  <c r="H421" i="39"/>
  <c r="G421" i="39"/>
  <c r="F421" i="39"/>
  <c r="E421" i="39"/>
  <c r="D421" i="39"/>
  <c r="C421" i="39"/>
  <c r="B421" i="39"/>
  <c r="H420" i="39"/>
  <c r="G420" i="39"/>
  <c r="F420" i="39"/>
  <c r="E420" i="39"/>
  <c r="D420" i="39"/>
  <c r="C420" i="39"/>
  <c r="B420" i="39"/>
  <c r="H419" i="39"/>
  <c r="G419" i="39"/>
  <c r="F419" i="39"/>
  <c r="E419" i="39"/>
  <c r="D419" i="39"/>
  <c r="C419" i="39"/>
  <c r="B419" i="39"/>
  <c r="H418" i="39"/>
  <c r="G418" i="39"/>
  <c r="F418" i="39"/>
  <c r="E418" i="39"/>
  <c r="D418" i="39"/>
  <c r="C418" i="39"/>
  <c r="B418" i="39"/>
  <c r="H417" i="39"/>
  <c r="G417" i="39"/>
  <c r="F417" i="39"/>
  <c r="E417" i="39"/>
  <c r="D417" i="39"/>
  <c r="C417" i="39"/>
  <c r="B417" i="39"/>
  <c r="H416" i="39"/>
  <c r="G416" i="39"/>
  <c r="F416" i="39"/>
  <c r="E416" i="39"/>
  <c r="D416" i="39"/>
  <c r="C416" i="39"/>
  <c r="B416" i="39"/>
  <c r="H415" i="39"/>
  <c r="G415" i="39"/>
  <c r="F415" i="39"/>
  <c r="E415" i="39"/>
  <c r="D415" i="39"/>
  <c r="C415" i="39"/>
  <c r="B415" i="39"/>
  <c r="H414" i="39"/>
  <c r="G414" i="39"/>
  <c r="F414" i="39"/>
  <c r="E414" i="39"/>
  <c r="D414" i="39"/>
  <c r="C414" i="39"/>
  <c r="B414" i="39"/>
  <c r="H413" i="39"/>
  <c r="G413" i="39"/>
  <c r="F413" i="39"/>
  <c r="E413" i="39"/>
  <c r="D413" i="39"/>
  <c r="C413" i="39"/>
  <c r="B413" i="39"/>
  <c r="H412" i="39"/>
  <c r="G412" i="39"/>
  <c r="F412" i="39"/>
  <c r="E412" i="39"/>
  <c r="D412" i="39"/>
  <c r="C412" i="39"/>
  <c r="B412" i="39"/>
  <c r="H411" i="39"/>
  <c r="G411" i="39"/>
  <c r="F411" i="39"/>
  <c r="E411" i="39"/>
  <c r="D411" i="39"/>
  <c r="C411" i="39"/>
  <c r="B411" i="39"/>
  <c r="H410" i="39"/>
  <c r="G410" i="39"/>
  <c r="F410" i="39"/>
  <c r="E410" i="39"/>
  <c r="D410" i="39"/>
  <c r="C410" i="39"/>
  <c r="B410" i="39"/>
  <c r="H409" i="39"/>
  <c r="G409" i="39"/>
  <c r="F409" i="39"/>
  <c r="E409" i="39"/>
  <c r="D409" i="39"/>
  <c r="C409" i="39"/>
  <c r="B409" i="39"/>
  <c r="H408" i="39"/>
  <c r="G408" i="39"/>
  <c r="F408" i="39"/>
  <c r="E408" i="39"/>
  <c r="D408" i="39"/>
  <c r="C408" i="39"/>
  <c r="B408" i="39"/>
  <c r="H407" i="39"/>
  <c r="G407" i="39"/>
  <c r="F407" i="39"/>
  <c r="E407" i="39"/>
  <c r="D407" i="39"/>
  <c r="C407" i="39"/>
  <c r="B407" i="39"/>
  <c r="H406" i="39"/>
  <c r="G406" i="39"/>
  <c r="F406" i="39"/>
  <c r="E406" i="39"/>
  <c r="D406" i="39"/>
  <c r="C406" i="39"/>
  <c r="B406" i="39"/>
  <c r="H405" i="39"/>
  <c r="G405" i="39"/>
  <c r="F405" i="39"/>
  <c r="E405" i="39"/>
  <c r="D405" i="39"/>
  <c r="C405" i="39"/>
  <c r="B405" i="39"/>
  <c r="H404" i="39"/>
  <c r="G404" i="39"/>
  <c r="F404" i="39"/>
  <c r="E404" i="39"/>
  <c r="D404" i="39"/>
  <c r="C404" i="39"/>
  <c r="B404" i="39"/>
  <c r="H403" i="39"/>
  <c r="G403" i="39"/>
  <c r="F403" i="39"/>
  <c r="E403" i="39"/>
  <c r="D403" i="39"/>
  <c r="C403" i="39"/>
  <c r="B403" i="39"/>
  <c r="H402" i="39"/>
  <c r="G402" i="39"/>
  <c r="F402" i="39"/>
  <c r="E402" i="39"/>
  <c r="D402" i="39"/>
  <c r="C402" i="39"/>
  <c r="B402" i="39"/>
  <c r="H401" i="39"/>
  <c r="G401" i="39"/>
  <c r="F401" i="39"/>
  <c r="E401" i="39"/>
  <c r="D401" i="39"/>
  <c r="C401" i="39"/>
  <c r="B401" i="39"/>
  <c r="H400" i="39"/>
  <c r="G400" i="39"/>
  <c r="F400" i="39"/>
  <c r="E400" i="39"/>
  <c r="D400" i="39"/>
  <c r="C400" i="39"/>
  <c r="B400" i="39"/>
  <c r="H399" i="39"/>
  <c r="G399" i="39"/>
  <c r="F399" i="39"/>
  <c r="E399" i="39"/>
  <c r="D399" i="39"/>
  <c r="C399" i="39"/>
  <c r="B399" i="39"/>
  <c r="H398" i="39"/>
  <c r="G398" i="39"/>
  <c r="F398" i="39"/>
  <c r="E398" i="39"/>
  <c r="D398" i="39"/>
  <c r="C398" i="39"/>
  <c r="B398" i="39"/>
  <c r="H397" i="39"/>
  <c r="G397" i="39"/>
  <c r="F397" i="39"/>
  <c r="E397" i="39"/>
  <c r="D397" i="39"/>
  <c r="C397" i="39"/>
  <c r="B397" i="39"/>
  <c r="H396" i="39"/>
  <c r="G396" i="39"/>
  <c r="F396" i="39"/>
  <c r="E396" i="39"/>
  <c r="D396" i="39"/>
  <c r="C396" i="39"/>
  <c r="B396" i="39"/>
  <c r="H395" i="39"/>
  <c r="G395" i="39"/>
  <c r="F395" i="39"/>
  <c r="E395" i="39"/>
  <c r="D395" i="39"/>
  <c r="C395" i="39"/>
  <c r="B395" i="39"/>
  <c r="H394" i="39"/>
  <c r="G394" i="39"/>
  <c r="F394" i="39"/>
  <c r="E394" i="39"/>
  <c r="D394" i="39"/>
  <c r="C394" i="39"/>
  <c r="B394" i="39"/>
  <c r="H393" i="39"/>
  <c r="G393" i="39"/>
  <c r="F393" i="39"/>
  <c r="E393" i="39"/>
  <c r="D393" i="39"/>
  <c r="C393" i="39"/>
  <c r="B393" i="39"/>
  <c r="H392" i="39"/>
  <c r="G392" i="39"/>
  <c r="F392" i="39"/>
  <c r="E392" i="39"/>
  <c r="D392" i="39"/>
  <c r="C392" i="39"/>
  <c r="B392" i="39"/>
  <c r="H391" i="39"/>
  <c r="G391" i="39"/>
  <c r="F391" i="39"/>
  <c r="E391" i="39"/>
  <c r="D391" i="39"/>
  <c r="C391" i="39"/>
  <c r="B391" i="39"/>
  <c r="H390" i="39"/>
  <c r="G390" i="39"/>
  <c r="F390" i="39"/>
  <c r="E390" i="39"/>
  <c r="D390" i="39"/>
  <c r="C390" i="39"/>
  <c r="B390" i="39"/>
  <c r="H389" i="39"/>
  <c r="G389" i="39"/>
  <c r="F389" i="39"/>
  <c r="E389" i="39"/>
  <c r="D389" i="39"/>
  <c r="C389" i="39"/>
  <c r="B389" i="39"/>
  <c r="H388" i="39"/>
  <c r="G388" i="39"/>
  <c r="F388" i="39"/>
  <c r="E388" i="39"/>
  <c r="D388" i="39"/>
  <c r="C388" i="39"/>
  <c r="B388" i="39"/>
  <c r="H387" i="39"/>
  <c r="G387" i="39"/>
  <c r="F387" i="39"/>
  <c r="E387" i="39"/>
  <c r="D387" i="39"/>
  <c r="C387" i="39"/>
  <c r="B387" i="39"/>
  <c r="H386" i="39"/>
  <c r="G386" i="39"/>
  <c r="F386" i="39"/>
  <c r="E386" i="39"/>
  <c r="D386" i="39"/>
  <c r="C386" i="39"/>
  <c r="B386" i="39"/>
  <c r="H385" i="39"/>
  <c r="G385" i="39"/>
  <c r="F385" i="39"/>
  <c r="E385" i="39"/>
  <c r="D385" i="39"/>
  <c r="C385" i="39"/>
  <c r="B385" i="39"/>
  <c r="H384" i="39"/>
  <c r="G384" i="39"/>
  <c r="F384" i="39"/>
  <c r="E384" i="39"/>
  <c r="D384" i="39"/>
  <c r="C384" i="39"/>
  <c r="B384" i="39"/>
  <c r="H383" i="39"/>
  <c r="G383" i="39"/>
  <c r="F383" i="39"/>
  <c r="E383" i="39"/>
  <c r="D383" i="39"/>
  <c r="C383" i="39"/>
  <c r="B383" i="39"/>
  <c r="H382" i="39"/>
  <c r="G382" i="39"/>
  <c r="F382" i="39"/>
  <c r="E382" i="39"/>
  <c r="D382" i="39"/>
  <c r="C382" i="39"/>
  <c r="B382" i="39"/>
  <c r="H381" i="39"/>
  <c r="G381" i="39"/>
  <c r="F381" i="39"/>
  <c r="E381" i="39"/>
  <c r="D381" i="39"/>
  <c r="C381" i="39"/>
  <c r="B381" i="39"/>
  <c r="H380" i="39"/>
  <c r="G380" i="39"/>
  <c r="F380" i="39"/>
  <c r="E380" i="39"/>
  <c r="D380" i="39"/>
  <c r="C380" i="39"/>
  <c r="B380" i="39"/>
  <c r="H379" i="39"/>
  <c r="G379" i="39"/>
  <c r="F379" i="39"/>
  <c r="E379" i="39"/>
  <c r="D379" i="39"/>
  <c r="C379" i="39"/>
  <c r="B379" i="39"/>
  <c r="H378" i="39"/>
  <c r="G378" i="39"/>
  <c r="F378" i="39"/>
  <c r="E378" i="39"/>
  <c r="D378" i="39"/>
  <c r="C378" i="39"/>
  <c r="B378" i="39"/>
  <c r="H377" i="39"/>
  <c r="G377" i="39"/>
  <c r="F377" i="39"/>
  <c r="E377" i="39"/>
  <c r="D377" i="39"/>
  <c r="C377" i="39"/>
  <c r="B377" i="39"/>
  <c r="H376" i="39"/>
  <c r="G376" i="39"/>
  <c r="F376" i="39"/>
  <c r="E376" i="39"/>
  <c r="D376" i="39"/>
  <c r="C376" i="39"/>
  <c r="B376" i="39"/>
  <c r="H375" i="39"/>
  <c r="G375" i="39"/>
  <c r="F375" i="39"/>
  <c r="E375" i="39"/>
  <c r="D375" i="39"/>
  <c r="C375" i="39"/>
  <c r="B375" i="39"/>
  <c r="H374" i="39"/>
  <c r="G374" i="39"/>
  <c r="F374" i="39"/>
  <c r="E374" i="39"/>
  <c r="D374" i="39"/>
  <c r="C374" i="39"/>
  <c r="B374" i="39"/>
  <c r="H373" i="39"/>
  <c r="G373" i="39"/>
  <c r="F373" i="39"/>
  <c r="E373" i="39"/>
  <c r="D373" i="39"/>
  <c r="C373" i="39"/>
  <c r="B373" i="39"/>
  <c r="H372" i="39"/>
  <c r="G372" i="39"/>
  <c r="F372" i="39"/>
  <c r="E372" i="39"/>
  <c r="D372" i="39"/>
  <c r="C372" i="39"/>
  <c r="B372" i="39"/>
  <c r="H371" i="39"/>
  <c r="G371" i="39"/>
  <c r="F371" i="39"/>
  <c r="E371" i="39"/>
  <c r="D371" i="39"/>
  <c r="C371" i="39"/>
  <c r="B371" i="39"/>
  <c r="H370" i="39"/>
  <c r="G370" i="39"/>
  <c r="F370" i="39"/>
  <c r="E370" i="39"/>
  <c r="D370" i="39"/>
  <c r="C370" i="39"/>
  <c r="B370" i="39"/>
  <c r="H369" i="39"/>
  <c r="G369" i="39"/>
  <c r="F369" i="39"/>
  <c r="E369" i="39"/>
  <c r="D369" i="39"/>
  <c r="C369" i="39"/>
  <c r="B369" i="39"/>
  <c r="H368" i="39"/>
  <c r="G368" i="39"/>
  <c r="F368" i="39"/>
  <c r="E368" i="39"/>
  <c r="D368" i="39"/>
  <c r="C368" i="39"/>
  <c r="B368" i="39"/>
  <c r="H367" i="39"/>
  <c r="G367" i="39"/>
  <c r="F367" i="39"/>
  <c r="E367" i="39"/>
  <c r="D367" i="39"/>
  <c r="C367" i="39"/>
  <c r="B367" i="39"/>
  <c r="H366" i="39"/>
  <c r="G366" i="39"/>
  <c r="F366" i="39"/>
  <c r="E366" i="39"/>
  <c r="D366" i="39"/>
  <c r="C366" i="39"/>
  <c r="B366" i="39"/>
  <c r="H365" i="39"/>
  <c r="G365" i="39"/>
  <c r="F365" i="39"/>
  <c r="E365" i="39"/>
  <c r="D365" i="39"/>
  <c r="C365" i="39"/>
  <c r="B365" i="39"/>
  <c r="H364" i="39"/>
  <c r="G364" i="39"/>
  <c r="F364" i="39"/>
  <c r="E364" i="39"/>
  <c r="D364" i="39"/>
  <c r="C364" i="39"/>
  <c r="B364" i="39"/>
  <c r="H363" i="39"/>
  <c r="G363" i="39"/>
  <c r="F363" i="39"/>
  <c r="E363" i="39"/>
  <c r="D363" i="39"/>
  <c r="C363" i="39"/>
  <c r="B363" i="39"/>
  <c r="H362" i="39"/>
  <c r="G362" i="39"/>
  <c r="F362" i="39"/>
  <c r="E362" i="39"/>
  <c r="D362" i="39"/>
  <c r="C362" i="39"/>
  <c r="B362" i="39"/>
  <c r="H361" i="39"/>
  <c r="G361" i="39"/>
  <c r="F361" i="39"/>
  <c r="E361" i="39"/>
  <c r="D361" i="39"/>
  <c r="C361" i="39"/>
  <c r="B361" i="39"/>
  <c r="H360" i="39"/>
  <c r="G360" i="39"/>
  <c r="F360" i="39"/>
  <c r="E360" i="39"/>
  <c r="D360" i="39"/>
  <c r="C360" i="39"/>
  <c r="B360" i="39"/>
  <c r="H359" i="39"/>
  <c r="G359" i="39"/>
  <c r="F359" i="39"/>
  <c r="E359" i="39"/>
  <c r="D359" i="39"/>
  <c r="C359" i="39"/>
  <c r="B359" i="39"/>
  <c r="H358" i="39"/>
  <c r="G358" i="39"/>
  <c r="F358" i="39"/>
  <c r="E358" i="39"/>
  <c r="D358" i="39"/>
  <c r="C358" i="39"/>
  <c r="B358" i="39"/>
  <c r="H357" i="39"/>
  <c r="G357" i="39"/>
  <c r="F357" i="39"/>
  <c r="E357" i="39"/>
  <c r="D357" i="39"/>
  <c r="C357" i="39"/>
  <c r="B357" i="39"/>
  <c r="H356" i="39"/>
  <c r="G356" i="39"/>
  <c r="F356" i="39"/>
  <c r="E356" i="39"/>
  <c r="D356" i="39"/>
  <c r="C356" i="39"/>
  <c r="B356" i="39"/>
  <c r="H355" i="39"/>
  <c r="G355" i="39"/>
  <c r="F355" i="39"/>
  <c r="E355" i="39"/>
  <c r="D355" i="39"/>
  <c r="C355" i="39"/>
  <c r="B355" i="39"/>
  <c r="H354" i="39"/>
  <c r="G354" i="39"/>
  <c r="F354" i="39"/>
  <c r="E354" i="39"/>
  <c r="D354" i="39"/>
  <c r="C354" i="39"/>
  <c r="B354" i="39"/>
  <c r="H353" i="39"/>
  <c r="G353" i="39"/>
  <c r="F353" i="39"/>
  <c r="E353" i="39"/>
  <c r="D353" i="39"/>
  <c r="C353" i="39"/>
  <c r="B353" i="39"/>
  <c r="H352" i="39"/>
  <c r="G352" i="39"/>
  <c r="F352" i="39"/>
  <c r="E352" i="39"/>
  <c r="D352" i="39"/>
  <c r="C352" i="39"/>
  <c r="B352" i="39"/>
  <c r="H351" i="39"/>
  <c r="G351" i="39"/>
  <c r="F351" i="39"/>
  <c r="E351" i="39"/>
  <c r="D351" i="39"/>
  <c r="C351" i="39"/>
  <c r="B351" i="39"/>
  <c r="H350" i="39"/>
  <c r="G350" i="39"/>
  <c r="F350" i="39"/>
  <c r="E350" i="39"/>
  <c r="D350" i="39"/>
  <c r="C350" i="39"/>
  <c r="B350" i="39"/>
  <c r="H349" i="39"/>
  <c r="G349" i="39"/>
  <c r="F349" i="39"/>
  <c r="E349" i="39"/>
  <c r="D349" i="39"/>
  <c r="C349" i="39"/>
  <c r="B349" i="39"/>
  <c r="H348" i="39"/>
  <c r="G348" i="39"/>
  <c r="F348" i="39"/>
  <c r="E348" i="39"/>
  <c r="D348" i="39"/>
  <c r="C348" i="39"/>
  <c r="B348" i="39"/>
  <c r="H347" i="39"/>
  <c r="G347" i="39"/>
  <c r="F347" i="39"/>
  <c r="E347" i="39"/>
  <c r="D347" i="39"/>
  <c r="C347" i="39"/>
  <c r="B347" i="39"/>
  <c r="H346" i="39"/>
  <c r="G346" i="39"/>
  <c r="F346" i="39"/>
  <c r="E346" i="39"/>
  <c r="D346" i="39"/>
  <c r="C346" i="39"/>
  <c r="B346" i="39"/>
  <c r="H345" i="39"/>
  <c r="G345" i="39"/>
  <c r="F345" i="39"/>
  <c r="E345" i="39"/>
  <c r="D345" i="39"/>
  <c r="C345" i="39"/>
  <c r="B345" i="39"/>
  <c r="H344" i="39"/>
  <c r="G344" i="39"/>
  <c r="F344" i="39"/>
  <c r="E344" i="39"/>
  <c r="D344" i="39"/>
  <c r="C344" i="39"/>
  <c r="B344" i="39"/>
  <c r="H343" i="39"/>
  <c r="G343" i="39"/>
  <c r="F343" i="39"/>
  <c r="E343" i="39"/>
  <c r="D343" i="39"/>
  <c r="C343" i="39"/>
  <c r="B343" i="39"/>
  <c r="H342" i="39"/>
  <c r="G342" i="39"/>
  <c r="F342" i="39"/>
  <c r="E342" i="39"/>
  <c r="D342" i="39"/>
  <c r="C342" i="39"/>
  <c r="B342" i="39"/>
  <c r="H341" i="39"/>
  <c r="G341" i="39"/>
  <c r="F341" i="39"/>
  <c r="E341" i="39"/>
  <c r="D341" i="39"/>
  <c r="C341" i="39"/>
  <c r="B341" i="39"/>
  <c r="H340" i="39"/>
  <c r="G340" i="39"/>
  <c r="F340" i="39"/>
  <c r="E340" i="39"/>
  <c r="D340" i="39"/>
  <c r="C340" i="39"/>
  <c r="B340" i="39"/>
  <c r="H339" i="39"/>
  <c r="G339" i="39"/>
  <c r="F339" i="39"/>
  <c r="E339" i="39"/>
  <c r="D339" i="39"/>
  <c r="C339" i="39"/>
  <c r="B339" i="39"/>
  <c r="H338" i="39"/>
  <c r="G338" i="39"/>
  <c r="F338" i="39"/>
  <c r="E338" i="39"/>
  <c r="D338" i="39"/>
  <c r="C338" i="39"/>
  <c r="B338" i="39"/>
  <c r="H337" i="39"/>
  <c r="G337" i="39"/>
  <c r="F337" i="39"/>
  <c r="E337" i="39"/>
  <c r="D337" i="39"/>
  <c r="C337" i="39"/>
  <c r="B337" i="39"/>
  <c r="H336" i="39"/>
  <c r="G336" i="39"/>
  <c r="F336" i="39"/>
  <c r="E336" i="39"/>
  <c r="D336" i="39"/>
  <c r="C336" i="39"/>
  <c r="B336" i="39"/>
  <c r="H335" i="39"/>
  <c r="G335" i="39"/>
  <c r="F335" i="39"/>
  <c r="E335" i="39"/>
  <c r="D335" i="39"/>
  <c r="C335" i="39"/>
  <c r="B335" i="39"/>
  <c r="H334" i="39"/>
  <c r="G334" i="39"/>
  <c r="F334" i="39"/>
  <c r="E334" i="39"/>
  <c r="D334" i="39"/>
  <c r="C334" i="39"/>
  <c r="B334" i="39"/>
  <c r="H333" i="39"/>
  <c r="G333" i="39"/>
  <c r="F333" i="39"/>
  <c r="E333" i="39"/>
  <c r="D333" i="39"/>
  <c r="C333" i="39"/>
  <c r="B333" i="39"/>
  <c r="H332" i="39"/>
  <c r="G332" i="39"/>
  <c r="F332" i="39"/>
  <c r="E332" i="39"/>
  <c r="D332" i="39"/>
  <c r="C332" i="39"/>
  <c r="B332" i="39"/>
  <c r="H331" i="39"/>
  <c r="G331" i="39"/>
  <c r="F331" i="39"/>
  <c r="E331" i="39"/>
  <c r="D331" i="39"/>
  <c r="C331" i="39"/>
  <c r="B331" i="39"/>
  <c r="H330" i="39"/>
  <c r="G330" i="39"/>
  <c r="F330" i="39"/>
  <c r="E330" i="39"/>
  <c r="D330" i="39"/>
  <c r="C330" i="39"/>
  <c r="B330" i="39"/>
  <c r="H329" i="39"/>
  <c r="G329" i="39"/>
  <c r="F329" i="39"/>
  <c r="E329" i="39"/>
  <c r="D329" i="39"/>
  <c r="C329" i="39"/>
  <c r="B329" i="39"/>
  <c r="H328" i="39"/>
  <c r="G328" i="39"/>
  <c r="F328" i="39"/>
  <c r="E328" i="39"/>
  <c r="D328" i="39"/>
  <c r="C328" i="39"/>
  <c r="B328" i="39"/>
  <c r="H327" i="39"/>
  <c r="G327" i="39"/>
  <c r="F327" i="39"/>
  <c r="E327" i="39"/>
  <c r="D327" i="39"/>
  <c r="C327" i="39"/>
  <c r="B327" i="39"/>
  <c r="H326" i="39"/>
  <c r="G326" i="39"/>
  <c r="F326" i="39"/>
  <c r="E326" i="39"/>
  <c r="D326" i="39"/>
  <c r="C326" i="39"/>
  <c r="B326" i="39"/>
  <c r="H325" i="39"/>
  <c r="G325" i="39"/>
  <c r="F325" i="39"/>
  <c r="E325" i="39"/>
  <c r="D325" i="39"/>
  <c r="C325" i="39"/>
  <c r="B325" i="39"/>
  <c r="H324" i="39"/>
  <c r="G324" i="39"/>
  <c r="F324" i="39"/>
  <c r="E324" i="39"/>
  <c r="D324" i="39"/>
  <c r="C324" i="39"/>
  <c r="B324" i="39"/>
  <c r="H323" i="39"/>
  <c r="G323" i="39"/>
  <c r="F323" i="39"/>
  <c r="E323" i="39"/>
  <c r="D323" i="39"/>
  <c r="C323" i="39"/>
  <c r="B323" i="39"/>
  <c r="H322" i="39"/>
  <c r="G322" i="39"/>
  <c r="F322" i="39"/>
  <c r="E322" i="39"/>
  <c r="D322" i="39"/>
  <c r="C322" i="39"/>
  <c r="B322" i="39"/>
  <c r="H321" i="39"/>
  <c r="G321" i="39"/>
  <c r="F321" i="39"/>
  <c r="E321" i="39"/>
  <c r="D321" i="39"/>
  <c r="C321" i="39"/>
  <c r="B321" i="39"/>
  <c r="H320" i="39"/>
  <c r="G320" i="39"/>
  <c r="F320" i="39"/>
  <c r="E320" i="39"/>
  <c r="D320" i="39"/>
  <c r="C320" i="39"/>
  <c r="B320" i="39"/>
  <c r="H319" i="39"/>
  <c r="G319" i="39"/>
  <c r="F319" i="39"/>
  <c r="E319" i="39"/>
  <c r="D319" i="39"/>
  <c r="C319" i="39"/>
  <c r="B319" i="39"/>
  <c r="H318" i="39"/>
  <c r="G318" i="39"/>
  <c r="F318" i="39"/>
  <c r="E318" i="39"/>
  <c r="D318" i="39"/>
  <c r="C318" i="39"/>
  <c r="B318" i="39"/>
  <c r="H317" i="39"/>
  <c r="G317" i="39"/>
  <c r="F317" i="39"/>
  <c r="E317" i="39"/>
  <c r="D317" i="39"/>
  <c r="C317" i="39"/>
  <c r="B317" i="39"/>
  <c r="H316" i="39"/>
  <c r="G316" i="39"/>
  <c r="F316" i="39"/>
  <c r="E316" i="39"/>
  <c r="D316" i="39"/>
  <c r="C316" i="39"/>
  <c r="B316" i="39"/>
  <c r="H315" i="39"/>
  <c r="G315" i="39"/>
  <c r="F315" i="39"/>
  <c r="E315" i="39"/>
  <c r="D315" i="39"/>
  <c r="C315" i="39"/>
  <c r="B315" i="39"/>
  <c r="H314" i="39"/>
  <c r="G314" i="39"/>
  <c r="F314" i="39"/>
  <c r="E314" i="39"/>
  <c r="D314" i="39"/>
  <c r="C314" i="39"/>
  <c r="B314" i="39"/>
  <c r="H313" i="39"/>
  <c r="G313" i="39"/>
  <c r="F313" i="39"/>
  <c r="E313" i="39"/>
  <c r="D313" i="39"/>
  <c r="C313" i="39"/>
  <c r="B313" i="39"/>
  <c r="H312" i="39"/>
  <c r="G312" i="39"/>
  <c r="F312" i="39"/>
  <c r="E312" i="39"/>
  <c r="D312" i="39"/>
  <c r="C312" i="39"/>
  <c r="B312" i="39"/>
  <c r="H311" i="39"/>
  <c r="G311" i="39"/>
  <c r="F311" i="39"/>
  <c r="E311" i="39"/>
  <c r="D311" i="39"/>
  <c r="C311" i="39"/>
  <c r="B311" i="39"/>
  <c r="H310" i="39"/>
  <c r="G310" i="39"/>
  <c r="F310" i="39"/>
  <c r="E310" i="39"/>
  <c r="D310" i="39"/>
  <c r="C310" i="39"/>
  <c r="B310" i="39"/>
  <c r="H309" i="39"/>
  <c r="G309" i="39"/>
  <c r="F309" i="39"/>
  <c r="E309" i="39"/>
  <c r="D309" i="39"/>
  <c r="C309" i="39"/>
  <c r="B309" i="39"/>
  <c r="H308" i="39"/>
  <c r="G308" i="39"/>
  <c r="F308" i="39"/>
  <c r="E308" i="39"/>
  <c r="D308" i="39"/>
  <c r="C308" i="39"/>
  <c r="B308" i="39"/>
  <c r="H307" i="39"/>
  <c r="G307" i="39"/>
  <c r="F307" i="39"/>
  <c r="E307" i="39"/>
  <c r="D307" i="39"/>
  <c r="C307" i="39"/>
  <c r="B307" i="39"/>
  <c r="H306" i="39"/>
  <c r="G306" i="39"/>
  <c r="F306" i="39"/>
  <c r="E306" i="39"/>
  <c r="D306" i="39"/>
  <c r="C306" i="39"/>
  <c r="B306" i="39"/>
  <c r="H305" i="39"/>
  <c r="G305" i="39"/>
  <c r="F305" i="39"/>
  <c r="E305" i="39"/>
  <c r="D305" i="39"/>
  <c r="C305" i="39"/>
  <c r="B305" i="39"/>
  <c r="H304" i="39"/>
  <c r="G304" i="39"/>
  <c r="F304" i="39"/>
  <c r="E304" i="39"/>
  <c r="D304" i="39"/>
  <c r="C304" i="39"/>
  <c r="B304" i="39"/>
  <c r="H303" i="39"/>
  <c r="G303" i="39"/>
  <c r="F303" i="39"/>
  <c r="E303" i="39"/>
  <c r="D303" i="39"/>
  <c r="C303" i="39"/>
  <c r="B303" i="39"/>
  <c r="H302" i="39"/>
  <c r="G302" i="39"/>
  <c r="F302" i="39"/>
  <c r="E302" i="39"/>
  <c r="D302" i="39"/>
  <c r="C302" i="39"/>
  <c r="B302" i="39"/>
  <c r="H301" i="39"/>
  <c r="G301" i="39"/>
  <c r="F301" i="39"/>
  <c r="E301" i="39"/>
  <c r="D301" i="39"/>
  <c r="C301" i="39"/>
  <c r="B301" i="39"/>
  <c r="H300" i="39"/>
  <c r="G300" i="39"/>
  <c r="F300" i="39"/>
  <c r="E300" i="39"/>
  <c r="D300" i="39"/>
  <c r="C300" i="39"/>
  <c r="B300" i="39"/>
  <c r="H299" i="39"/>
  <c r="G299" i="39"/>
  <c r="F299" i="39"/>
  <c r="E299" i="39"/>
  <c r="D299" i="39"/>
  <c r="C299" i="39"/>
  <c r="B299" i="39"/>
  <c r="H298" i="39"/>
  <c r="G298" i="39"/>
  <c r="F298" i="39"/>
  <c r="E298" i="39"/>
  <c r="D298" i="39"/>
  <c r="C298" i="39"/>
  <c r="B298" i="39"/>
  <c r="H297" i="39"/>
  <c r="G297" i="39"/>
  <c r="F297" i="39"/>
  <c r="E297" i="39"/>
  <c r="D297" i="39"/>
  <c r="C297" i="39"/>
  <c r="B297" i="39"/>
  <c r="H296" i="39"/>
  <c r="G296" i="39"/>
  <c r="F296" i="39"/>
  <c r="E296" i="39"/>
  <c r="D296" i="39"/>
  <c r="C296" i="39"/>
  <c r="B296" i="39"/>
  <c r="H295" i="39"/>
  <c r="G295" i="39"/>
  <c r="F295" i="39"/>
  <c r="E295" i="39"/>
  <c r="D295" i="39"/>
  <c r="C295" i="39"/>
  <c r="B295" i="39"/>
  <c r="H294" i="39"/>
  <c r="G294" i="39"/>
  <c r="F294" i="39"/>
  <c r="E294" i="39"/>
  <c r="D294" i="39"/>
  <c r="C294" i="39"/>
  <c r="B294" i="39"/>
  <c r="H293" i="39"/>
  <c r="G293" i="39"/>
  <c r="F293" i="39"/>
  <c r="E293" i="39"/>
  <c r="D293" i="39"/>
  <c r="C293" i="39"/>
  <c r="B293" i="39"/>
  <c r="H292" i="39"/>
  <c r="G292" i="39"/>
  <c r="F292" i="39"/>
  <c r="E292" i="39"/>
  <c r="D292" i="39"/>
  <c r="C292" i="39"/>
  <c r="B292" i="39"/>
  <c r="H291" i="39"/>
  <c r="G291" i="39"/>
  <c r="F291" i="39"/>
  <c r="E291" i="39"/>
  <c r="D291" i="39"/>
  <c r="C291" i="39"/>
  <c r="B291" i="39"/>
  <c r="H290" i="39"/>
  <c r="G290" i="39"/>
  <c r="F290" i="39"/>
  <c r="E290" i="39"/>
  <c r="D290" i="39"/>
  <c r="C290" i="39"/>
  <c r="B290" i="39"/>
  <c r="H289" i="39"/>
  <c r="G289" i="39"/>
  <c r="F289" i="39"/>
  <c r="E289" i="39"/>
  <c r="D289" i="39"/>
  <c r="C289" i="39"/>
  <c r="B289" i="39"/>
  <c r="H288" i="39"/>
  <c r="G288" i="39"/>
  <c r="F288" i="39"/>
  <c r="E288" i="39"/>
  <c r="D288" i="39"/>
  <c r="C288" i="39"/>
  <c r="B288" i="39"/>
  <c r="H287" i="39"/>
  <c r="G287" i="39"/>
  <c r="F287" i="39"/>
  <c r="E287" i="39"/>
  <c r="D287" i="39"/>
  <c r="C287" i="39"/>
  <c r="B287" i="39"/>
  <c r="H286" i="39"/>
  <c r="G286" i="39"/>
  <c r="F286" i="39"/>
  <c r="E286" i="39"/>
  <c r="D286" i="39"/>
  <c r="C286" i="39"/>
  <c r="B286" i="39"/>
  <c r="H285" i="39"/>
  <c r="G285" i="39"/>
  <c r="F285" i="39"/>
  <c r="E285" i="39"/>
  <c r="D285" i="39"/>
  <c r="C285" i="39"/>
  <c r="B285" i="39"/>
  <c r="H284" i="39"/>
  <c r="G284" i="39"/>
  <c r="F284" i="39"/>
  <c r="E284" i="39"/>
  <c r="D284" i="39"/>
  <c r="C284" i="39"/>
  <c r="B284" i="39"/>
  <c r="H283" i="39"/>
  <c r="G283" i="39"/>
  <c r="F283" i="39"/>
  <c r="E283" i="39"/>
  <c r="D283" i="39"/>
  <c r="C283" i="39"/>
  <c r="B283" i="39"/>
  <c r="H282" i="39"/>
  <c r="G282" i="39"/>
  <c r="F282" i="39"/>
  <c r="E282" i="39"/>
  <c r="D282" i="39"/>
  <c r="C282" i="39"/>
  <c r="B282" i="39"/>
  <c r="H281" i="39"/>
  <c r="G281" i="39"/>
  <c r="F281" i="39"/>
  <c r="E281" i="39"/>
  <c r="D281" i="39"/>
  <c r="C281" i="39"/>
  <c r="B281" i="39"/>
  <c r="H280" i="39"/>
  <c r="G280" i="39"/>
  <c r="F280" i="39"/>
  <c r="E280" i="39"/>
  <c r="D280" i="39"/>
  <c r="C280" i="39"/>
  <c r="B280" i="39"/>
  <c r="H279" i="39"/>
  <c r="G279" i="39"/>
  <c r="F279" i="39"/>
  <c r="E279" i="39"/>
  <c r="D279" i="39"/>
  <c r="C279" i="39"/>
  <c r="B279" i="39"/>
  <c r="H278" i="39"/>
  <c r="G278" i="39"/>
  <c r="F278" i="39"/>
  <c r="E278" i="39"/>
  <c r="D278" i="39"/>
  <c r="C278" i="39"/>
  <c r="B278" i="39"/>
  <c r="H277" i="39"/>
  <c r="G277" i="39"/>
  <c r="F277" i="39"/>
  <c r="E277" i="39"/>
  <c r="D277" i="39"/>
  <c r="C277" i="39"/>
  <c r="B277" i="39"/>
  <c r="H276" i="39"/>
  <c r="G276" i="39"/>
  <c r="F276" i="39"/>
  <c r="E276" i="39"/>
  <c r="D276" i="39"/>
  <c r="C276" i="39"/>
  <c r="B276" i="39"/>
  <c r="H275" i="39"/>
  <c r="G275" i="39"/>
  <c r="F275" i="39"/>
  <c r="E275" i="39"/>
  <c r="D275" i="39"/>
  <c r="C275" i="39"/>
  <c r="B275" i="39"/>
  <c r="H274" i="39"/>
  <c r="G274" i="39"/>
  <c r="F274" i="39"/>
  <c r="E274" i="39"/>
  <c r="D274" i="39"/>
  <c r="C274" i="39"/>
  <c r="B274" i="39"/>
  <c r="H273" i="39"/>
  <c r="G273" i="39"/>
  <c r="F273" i="39"/>
  <c r="E273" i="39"/>
  <c r="D273" i="39"/>
  <c r="C273" i="39"/>
  <c r="B273" i="39"/>
  <c r="H272" i="39"/>
  <c r="G272" i="39"/>
  <c r="F272" i="39"/>
  <c r="E272" i="39"/>
  <c r="D272" i="39"/>
  <c r="C272" i="39"/>
  <c r="B272" i="39"/>
  <c r="H271" i="39"/>
  <c r="G271" i="39"/>
  <c r="F271" i="39"/>
  <c r="E271" i="39"/>
  <c r="D271" i="39"/>
  <c r="C271" i="39"/>
  <c r="B271" i="39"/>
  <c r="H270" i="39"/>
  <c r="G270" i="39"/>
  <c r="F270" i="39"/>
  <c r="E270" i="39"/>
  <c r="D270" i="39"/>
  <c r="C270" i="39"/>
  <c r="B270" i="39"/>
  <c r="H269" i="39"/>
  <c r="G269" i="39"/>
  <c r="F269" i="39"/>
  <c r="E269" i="39"/>
  <c r="D269" i="39"/>
  <c r="C269" i="39"/>
  <c r="B269" i="39"/>
  <c r="H268" i="39"/>
  <c r="G268" i="39"/>
  <c r="F268" i="39"/>
  <c r="E268" i="39"/>
  <c r="D268" i="39"/>
  <c r="C268" i="39"/>
  <c r="B268" i="39"/>
  <c r="H267" i="39"/>
  <c r="G267" i="39"/>
  <c r="F267" i="39"/>
  <c r="E267" i="39"/>
  <c r="D267" i="39"/>
  <c r="C267" i="39"/>
  <c r="B267" i="39"/>
  <c r="H266" i="39"/>
  <c r="G266" i="39"/>
  <c r="F266" i="39"/>
  <c r="E266" i="39"/>
  <c r="D266" i="39"/>
  <c r="C266" i="39"/>
  <c r="B266" i="39"/>
  <c r="H265" i="39"/>
  <c r="G265" i="39"/>
  <c r="F265" i="39"/>
  <c r="E265" i="39"/>
  <c r="D265" i="39"/>
  <c r="C265" i="39"/>
  <c r="B265" i="39"/>
  <c r="H264" i="39"/>
  <c r="G264" i="39"/>
  <c r="F264" i="39"/>
  <c r="E264" i="39"/>
  <c r="D264" i="39"/>
  <c r="C264" i="39"/>
  <c r="B264" i="39"/>
  <c r="H263" i="39"/>
  <c r="G263" i="39"/>
  <c r="F263" i="39"/>
  <c r="E263" i="39"/>
  <c r="D263" i="39"/>
  <c r="C263" i="39"/>
  <c r="B263" i="39"/>
  <c r="H262" i="39"/>
  <c r="G262" i="39"/>
  <c r="F262" i="39"/>
  <c r="E262" i="39"/>
  <c r="D262" i="39"/>
  <c r="C262" i="39"/>
  <c r="B262" i="39"/>
  <c r="H261" i="39"/>
  <c r="G261" i="39"/>
  <c r="F261" i="39"/>
  <c r="E261" i="39"/>
  <c r="D261" i="39"/>
  <c r="C261" i="39"/>
  <c r="B261" i="39"/>
  <c r="H260" i="39"/>
  <c r="G260" i="39"/>
  <c r="F260" i="39"/>
  <c r="E260" i="39"/>
  <c r="D260" i="39"/>
  <c r="C260" i="39"/>
  <c r="B260" i="39"/>
  <c r="H259" i="39"/>
  <c r="G259" i="39"/>
  <c r="F259" i="39"/>
  <c r="E259" i="39"/>
  <c r="D259" i="39"/>
  <c r="C259" i="39"/>
  <c r="B259" i="39"/>
  <c r="H258" i="39"/>
  <c r="G258" i="39"/>
  <c r="F258" i="39"/>
  <c r="E258" i="39"/>
  <c r="D258" i="39"/>
  <c r="C258" i="39"/>
  <c r="B258" i="39"/>
  <c r="H257" i="39"/>
  <c r="G257" i="39"/>
  <c r="F257" i="39"/>
  <c r="E257" i="39"/>
  <c r="D257" i="39"/>
  <c r="C257" i="39"/>
  <c r="B257" i="39"/>
  <c r="H256" i="39"/>
  <c r="G256" i="39"/>
  <c r="F256" i="39"/>
  <c r="E256" i="39"/>
  <c r="D256" i="39"/>
  <c r="C256" i="39"/>
  <c r="B256" i="39"/>
  <c r="H255" i="39"/>
  <c r="G255" i="39"/>
  <c r="F255" i="39"/>
  <c r="E255" i="39"/>
  <c r="D255" i="39"/>
  <c r="C255" i="39"/>
  <c r="B255" i="39"/>
  <c r="H254" i="39"/>
  <c r="G254" i="39"/>
  <c r="F254" i="39"/>
  <c r="E254" i="39"/>
  <c r="D254" i="39"/>
  <c r="C254" i="39"/>
  <c r="B254" i="39"/>
  <c r="H253" i="39"/>
  <c r="G253" i="39"/>
  <c r="F253" i="39"/>
  <c r="E253" i="39"/>
  <c r="D253" i="39"/>
  <c r="C253" i="39"/>
  <c r="B253" i="39"/>
  <c r="H252" i="39"/>
  <c r="G252" i="39"/>
  <c r="F252" i="39"/>
  <c r="E252" i="39"/>
  <c r="D252" i="39"/>
  <c r="C252" i="39"/>
  <c r="B252" i="39"/>
  <c r="H251" i="39"/>
  <c r="G251" i="39"/>
  <c r="F251" i="39"/>
  <c r="E251" i="39"/>
  <c r="D251" i="39"/>
  <c r="C251" i="39"/>
  <c r="B251" i="39"/>
  <c r="H250" i="39"/>
  <c r="G250" i="39"/>
  <c r="F250" i="39"/>
  <c r="E250" i="39"/>
  <c r="D250" i="39"/>
  <c r="C250" i="39"/>
  <c r="B250" i="39"/>
  <c r="H249" i="39"/>
  <c r="G249" i="39"/>
  <c r="F249" i="39"/>
  <c r="E249" i="39"/>
  <c r="D249" i="39"/>
  <c r="C249" i="39"/>
  <c r="B249" i="39"/>
  <c r="H248" i="39"/>
  <c r="G248" i="39"/>
  <c r="F248" i="39"/>
  <c r="E248" i="39"/>
  <c r="D248" i="39"/>
  <c r="C248" i="39"/>
  <c r="B248" i="39"/>
  <c r="H247" i="39"/>
  <c r="G247" i="39"/>
  <c r="F247" i="39"/>
  <c r="E247" i="39"/>
  <c r="D247" i="39"/>
  <c r="C247" i="39"/>
  <c r="B247" i="39"/>
  <c r="H246" i="39"/>
  <c r="G246" i="39"/>
  <c r="F246" i="39"/>
  <c r="E246" i="39"/>
  <c r="D246" i="39"/>
  <c r="C246" i="39"/>
  <c r="B246" i="39"/>
  <c r="H245" i="39"/>
  <c r="G245" i="39"/>
  <c r="F245" i="39"/>
  <c r="E245" i="39"/>
  <c r="D245" i="39"/>
  <c r="C245" i="39"/>
  <c r="B245" i="39"/>
  <c r="H244" i="39"/>
  <c r="G244" i="39"/>
  <c r="F244" i="39"/>
  <c r="E244" i="39"/>
  <c r="D244" i="39"/>
  <c r="C244" i="39"/>
  <c r="B244" i="39"/>
  <c r="H243" i="39"/>
  <c r="G243" i="39"/>
  <c r="F243" i="39"/>
  <c r="E243" i="39"/>
  <c r="D243" i="39"/>
  <c r="C243" i="39"/>
  <c r="B243" i="39"/>
  <c r="H242" i="39"/>
  <c r="G242" i="39"/>
  <c r="F242" i="39"/>
  <c r="E242" i="39"/>
  <c r="D242" i="39"/>
  <c r="C242" i="39"/>
  <c r="B242" i="39"/>
  <c r="H241" i="39"/>
  <c r="G241" i="39"/>
  <c r="F241" i="39"/>
  <c r="E241" i="39"/>
  <c r="D241" i="39"/>
  <c r="C241" i="39"/>
  <c r="B241" i="39"/>
  <c r="H240" i="39"/>
  <c r="G240" i="39"/>
  <c r="F240" i="39"/>
  <c r="E240" i="39"/>
  <c r="D240" i="39"/>
  <c r="C240" i="39"/>
  <c r="B240" i="39"/>
  <c r="H239" i="39"/>
  <c r="G239" i="39"/>
  <c r="F239" i="39"/>
  <c r="E239" i="39"/>
  <c r="D239" i="39"/>
  <c r="C239" i="39"/>
  <c r="B239" i="39"/>
  <c r="H238" i="39"/>
  <c r="G238" i="39"/>
  <c r="F238" i="39"/>
  <c r="E238" i="39"/>
  <c r="D238" i="39"/>
  <c r="C238" i="39"/>
  <c r="B238" i="39"/>
  <c r="H237" i="39"/>
  <c r="G237" i="39"/>
  <c r="F237" i="39"/>
  <c r="E237" i="39"/>
  <c r="D237" i="39"/>
  <c r="C237" i="39"/>
  <c r="B237" i="39"/>
  <c r="H236" i="39"/>
  <c r="G236" i="39"/>
  <c r="F236" i="39"/>
  <c r="E236" i="39"/>
  <c r="D236" i="39"/>
  <c r="C236" i="39"/>
  <c r="B236" i="39"/>
  <c r="H235" i="39"/>
  <c r="G235" i="39"/>
  <c r="F235" i="39"/>
  <c r="E235" i="39"/>
  <c r="D235" i="39"/>
  <c r="C235" i="39"/>
  <c r="B235" i="39"/>
  <c r="H234" i="39"/>
  <c r="G234" i="39"/>
  <c r="F234" i="39"/>
  <c r="E234" i="39"/>
  <c r="D234" i="39"/>
  <c r="C234" i="39"/>
  <c r="B234" i="39"/>
  <c r="H233" i="39"/>
  <c r="G233" i="39"/>
  <c r="F233" i="39"/>
  <c r="E233" i="39"/>
  <c r="D233" i="39"/>
  <c r="C233" i="39"/>
  <c r="B233" i="39"/>
  <c r="H232" i="39"/>
  <c r="G232" i="39"/>
  <c r="F232" i="39"/>
  <c r="E232" i="39"/>
  <c r="D232" i="39"/>
  <c r="C232" i="39"/>
  <c r="B232" i="39"/>
  <c r="H231" i="39"/>
  <c r="G231" i="39"/>
  <c r="F231" i="39"/>
  <c r="E231" i="39"/>
  <c r="D231" i="39"/>
  <c r="C231" i="39"/>
  <c r="B231" i="39"/>
  <c r="H230" i="39"/>
  <c r="G230" i="39"/>
  <c r="F230" i="39"/>
  <c r="E230" i="39"/>
  <c r="D230" i="39"/>
  <c r="C230" i="39"/>
  <c r="B230" i="39"/>
  <c r="H229" i="39"/>
  <c r="G229" i="39"/>
  <c r="F229" i="39"/>
  <c r="E229" i="39"/>
  <c r="D229" i="39"/>
  <c r="C229" i="39"/>
  <c r="B229" i="39"/>
  <c r="H228" i="39"/>
  <c r="G228" i="39"/>
  <c r="F228" i="39"/>
  <c r="E228" i="39"/>
  <c r="D228" i="39"/>
  <c r="C228" i="39"/>
  <c r="B228" i="39"/>
  <c r="H227" i="39"/>
  <c r="G227" i="39"/>
  <c r="F227" i="39"/>
  <c r="E227" i="39"/>
  <c r="D227" i="39"/>
  <c r="C227" i="39"/>
  <c r="B227" i="39"/>
  <c r="H226" i="39"/>
  <c r="G226" i="39"/>
  <c r="F226" i="39"/>
  <c r="E226" i="39"/>
  <c r="D226" i="39"/>
  <c r="C226" i="39"/>
  <c r="B226" i="39"/>
  <c r="H225" i="39"/>
  <c r="G225" i="39"/>
  <c r="F225" i="39"/>
  <c r="E225" i="39"/>
  <c r="D225" i="39"/>
  <c r="C225" i="39"/>
  <c r="B225" i="39"/>
  <c r="H224" i="39"/>
  <c r="G224" i="39"/>
  <c r="F224" i="39"/>
  <c r="E224" i="39"/>
  <c r="D224" i="39"/>
  <c r="C224" i="39"/>
  <c r="B224" i="39"/>
  <c r="H223" i="39"/>
  <c r="G223" i="39"/>
  <c r="F223" i="39"/>
  <c r="E223" i="39"/>
  <c r="D223" i="39"/>
  <c r="C223" i="39"/>
  <c r="B223" i="39"/>
  <c r="H222" i="39"/>
  <c r="G222" i="39"/>
  <c r="F222" i="39"/>
  <c r="E222" i="39"/>
  <c r="D222" i="39"/>
  <c r="C222" i="39"/>
  <c r="B222" i="39"/>
  <c r="H221" i="39"/>
  <c r="G221" i="39"/>
  <c r="F221" i="39"/>
  <c r="E221" i="39"/>
  <c r="D221" i="39"/>
  <c r="C221" i="39"/>
  <c r="B221" i="39"/>
  <c r="H220" i="39"/>
  <c r="G220" i="39"/>
  <c r="F220" i="39"/>
  <c r="E220" i="39"/>
  <c r="D220" i="39"/>
  <c r="C220" i="39"/>
  <c r="B220" i="39"/>
  <c r="H219" i="39"/>
  <c r="G219" i="39"/>
  <c r="F219" i="39"/>
  <c r="E219" i="39"/>
  <c r="D219" i="39"/>
  <c r="C219" i="39"/>
  <c r="B219" i="39"/>
  <c r="H218" i="39"/>
  <c r="G218" i="39"/>
  <c r="F218" i="39"/>
  <c r="E218" i="39"/>
  <c r="D218" i="39"/>
  <c r="C218" i="39"/>
  <c r="B218" i="39"/>
  <c r="H217" i="39"/>
  <c r="G217" i="39"/>
  <c r="F217" i="39"/>
  <c r="E217" i="39"/>
  <c r="D217" i="39"/>
  <c r="C217" i="39"/>
  <c r="B217" i="39"/>
  <c r="H216" i="39"/>
  <c r="G216" i="39"/>
  <c r="F216" i="39"/>
  <c r="E216" i="39"/>
  <c r="D216" i="39"/>
  <c r="C216" i="39"/>
  <c r="B216" i="39"/>
  <c r="H215" i="39"/>
  <c r="G215" i="39"/>
  <c r="F215" i="39"/>
  <c r="E215" i="39"/>
  <c r="D215" i="39"/>
  <c r="C215" i="39"/>
  <c r="B215" i="39"/>
  <c r="H214" i="39"/>
  <c r="G214" i="39"/>
  <c r="F214" i="39"/>
  <c r="E214" i="39"/>
  <c r="D214" i="39"/>
  <c r="C214" i="39"/>
  <c r="B214" i="39"/>
  <c r="H213" i="39"/>
  <c r="G213" i="39"/>
  <c r="F213" i="39"/>
  <c r="E213" i="39"/>
  <c r="D213" i="39"/>
  <c r="C213" i="39"/>
  <c r="B213" i="39"/>
  <c r="H212" i="39"/>
  <c r="G212" i="39"/>
  <c r="F212" i="39"/>
  <c r="E212" i="39"/>
  <c r="D212" i="39"/>
  <c r="C212" i="39"/>
  <c r="B212" i="39"/>
  <c r="H211" i="39"/>
  <c r="G211" i="39"/>
  <c r="F211" i="39"/>
  <c r="E211" i="39"/>
  <c r="D211" i="39"/>
  <c r="C211" i="39"/>
  <c r="B211" i="39"/>
  <c r="H210" i="39"/>
  <c r="G210" i="39"/>
  <c r="F210" i="39"/>
  <c r="E210" i="39"/>
  <c r="D210" i="39"/>
  <c r="C210" i="39"/>
  <c r="B210" i="39"/>
  <c r="H209" i="39"/>
  <c r="G209" i="39"/>
  <c r="F209" i="39"/>
  <c r="E209" i="39"/>
  <c r="D209" i="39"/>
  <c r="C209" i="39"/>
  <c r="B209" i="39"/>
  <c r="H208" i="39"/>
  <c r="G208" i="39"/>
  <c r="F208" i="39"/>
  <c r="E208" i="39"/>
  <c r="D208" i="39"/>
  <c r="C208" i="39"/>
  <c r="B208" i="39"/>
  <c r="H207" i="39"/>
  <c r="G207" i="39"/>
  <c r="F207" i="39"/>
  <c r="E207" i="39"/>
  <c r="D207" i="39"/>
  <c r="C207" i="39"/>
  <c r="B207" i="39"/>
  <c r="H206" i="39"/>
  <c r="G206" i="39"/>
  <c r="F206" i="39"/>
  <c r="E206" i="39"/>
  <c r="D206" i="39"/>
  <c r="C206" i="39"/>
  <c r="B206" i="39"/>
  <c r="H205" i="39"/>
  <c r="G205" i="39"/>
  <c r="F205" i="39"/>
  <c r="E205" i="39"/>
  <c r="D205" i="39"/>
  <c r="C205" i="39"/>
  <c r="B205" i="39"/>
  <c r="H204" i="39"/>
  <c r="G204" i="39"/>
  <c r="F204" i="39"/>
  <c r="E204" i="39"/>
  <c r="D204" i="39"/>
  <c r="C204" i="39"/>
  <c r="B204" i="39"/>
  <c r="H203" i="39"/>
  <c r="G203" i="39"/>
  <c r="F203" i="39"/>
  <c r="E203" i="39"/>
  <c r="D203" i="39"/>
  <c r="C203" i="39"/>
  <c r="B203" i="39"/>
  <c r="H202" i="39"/>
  <c r="G202" i="39"/>
  <c r="F202" i="39"/>
  <c r="E202" i="39"/>
  <c r="D202" i="39"/>
  <c r="C202" i="39"/>
  <c r="B202" i="39"/>
  <c r="H201" i="39"/>
  <c r="G201" i="39"/>
  <c r="F201" i="39"/>
  <c r="E201" i="39"/>
  <c r="D201" i="39"/>
  <c r="C201" i="39"/>
  <c r="B201" i="39"/>
  <c r="H200" i="39"/>
  <c r="G200" i="39"/>
  <c r="F200" i="39"/>
  <c r="E200" i="39"/>
  <c r="D200" i="39"/>
  <c r="C200" i="39"/>
  <c r="B200" i="39"/>
  <c r="H199" i="39"/>
  <c r="G199" i="39"/>
  <c r="F199" i="39"/>
  <c r="E199" i="39"/>
  <c r="D199" i="39"/>
  <c r="C199" i="39"/>
  <c r="B199" i="39"/>
  <c r="H198" i="39"/>
  <c r="G198" i="39"/>
  <c r="F198" i="39"/>
  <c r="E198" i="39"/>
  <c r="D198" i="39"/>
  <c r="C198" i="39"/>
  <c r="B198" i="39"/>
  <c r="H197" i="39"/>
  <c r="G197" i="39"/>
  <c r="F197" i="39"/>
  <c r="E197" i="39"/>
  <c r="D197" i="39"/>
  <c r="C197" i="39"/>
  <c r="B197" i="39"/>
  <c r="H196" i="39"/>
  <c r="G196" i="39"/>
  <c r="F196" i="39"/>
  <c r="E196" i="39"/>
  <c r="D196" i="39"/>
  <c r="C196" i="39"/>
  <c r="B196" i="39"/>
  <c r="H195" i="39"/>
  <c r="G195" i="39"/>
  <c r="F195" i="39"/>
  <c r="E195" i="39"/>
  <c r="D195" i="39"/>
  <c r="C195" i="39"/>
  <c r="B195" i="39"/>
  <c r="H194" i="39"/>
  <c r="G194" i="39"/>
  <c r="F194" i="39"/>
  <c r="E194" i="39"/>
  <c r="D194" i="39"/>
  <c r="C194" i="39"/>
  <c r="B194" i="39"/>
  <c r="H193" i="39"/>
  <c r="G193" i="39"/>
  <c r="F193" i="39"/>
  <c r="E193" i="39"/>
  <c r="D193" i="39"/>
  <c r="C193" i="39"/>
  <c r="B193" i="39"/>
  <c r="H192" i="39"/>
  <c r="G192" i="39"/>
  <c r="F192" i="39"/>
  <c r="E192" i="39"/>
  <c r="D192" i="39"/>
  <c r="C192" i="39"/>
  <c r="B192" i="39"/>
  <c r="H191" i="39"/>
  <c r="G191" i="39"/>
  <c r="F191" i="39"/>
  <c r="E191" i="39"/>
  <c r="D191" i="39"/>
  <c r="C191" i="39"/>
  <c r="B191" i="39"/>
  <c r="H190" i="39"/>
  <c r="G190" i="39"/>
  <c r="F190" i="39"/>
  <c r="E190" i="39"/>
  <c r="D190" i="39"/>
  <c r="C190" i="39"/>
  <c r="B190" i="39"/>
  <c r="H189" i="39"/>
  <c r="G189" i="39"/>
  <c r="F189" i="39"/>
  <c r="E189" i="39"/>
  <c r="D189" i="39"/>
  <c r="C189" i="39"/>
  <c r="B189" i="39"/>
  <c r="H188" i="39"/>
  <c r="G188" i="39"/>
  <c r="F188" i="39"/>
  <c r="E188" i="39"/>
  <c r="D188" i="39"/>
  <c r="C188" i="39"/>
  <c r="B188" i="39"/>
  <c r="H187" i="39"/>
  <c r="G187" i="39"/>
  <c r="F187" i="39"/>
  <c r="E187" i="39"/>
  <c r="D187" i="39"/>
  <c r="C187" i="39"/>
  <c r="B187" i="39"/>
  <c r="H186" i="39"/>
  <c r="G186" i="39"/>
  <c r="F186" i="39"/>
  <c r="E186" i="39"/>
  <c r="D186" i="39"/>
  <c r="C186" i="39"/>
  <c r="B186" i="39"/>
  <c r="H185" i="39"/>
  <c r="G185" i="39"/>
  <c r="F185" i="39"/>
  <c r="E185" i="39"/>
  <c r="D185" i="39"/>
  <c r="C185" i="39"/>
  <c r="B185" i="39"/>
  <c r="H184" i="39"/>
  <c r="G184" i="39"/>
  <c r="F184" i="39"/>
  <c r="E184" i="39"/>
  <c r="D184" i="39"/>
  <c r="C184" i="39"/>
  <c r="B184" i="39"/>
  <c r="H183" i="39"/>
  <c r="G183" i="39"/>
  <c r="F183" i="39"/>
  <c r="E183" i="39"/>
  <c r="D183" i="39"/>
  <c r="C183" i="39"/>
  <c r="B183" i="39"/>
  <c r="H182" i="39"/>
  <c r="G182" i="39"/>
  <c r="F182" i="39"/>
  <c r="E182" i="39"/>
  <c r="D182" i="39"/>
  <c r="C182" i="39"/>
  <c r="B182" i="39"/>
  <c r="H181" i="39"/>
  <c r="G181" i="39"/>
  <c r="F181" i="39"/>
  <c r="E181" i="39"/>
  <c r="D181" i="39"/>
  <c r="C181" i="39"/>
  <c r="B181" i="39"/>
  <c r="H180" i="39"/>
  <c r="G180" i="39"/>
  <c r="F180" i="39"/>
  <c r="E180" i="39"/>
  <c r="D180" i="39"/>
  <c r="C180" i="39"/>
  <c r="B180" i="39"/>
  <c r="H179" i="39"/>
  <c r="G179" i="39"/>
  <c r="F179" i="39"/>
  <c r="E179" i="39"/>
  <c r="D179" i="39"/>
  <c r="C179" i="39"/>
  <c r="B179" i="39"/>
  <c r="H178" i="39"/>
  <c r="G178" i="39"/>
  <c r="F178" i="39"/>
  <c r="E178" i="39"/>
  <c r="D178" i="39"/>
  <c r="C178" i="39"/>
  <c r="B178" i="39"/>
  <c r="H177" i="39"/>
  <c r="G177" i="39"/>
  <c r="F177" i="39"/>
  <c r="E177" i="39"/>
  <c r="D177" i="39"/>
  <c r="C177" i="39"/>
  <c r="B177" i="39"/>
  <c r="H176" i="39"/>
  <c r="G176" i="39"/>
  <c r="F176" i="39"/>
  <c r="E176" i="39"/>
  <c r="D176" i="39"/>
  <c r="C176" i="39"/>
  <c r="B176" i="39"/>
  <c r="H175" i="39"/>
  <c r="G175" i="39"/>
  <c r="F175" i="39"/>
  <c r="E175" i="39"/>
  <c r="D175" i="39"/>
  <c r="C175" i="39"/>
  <c r="B175" i="39"/>
  <c r="H174" i="39"/>
  <c r="G174" i="39"/>
  <c r="F174" i="39"/>
  <c r="E174" i="39"/>
  <c r="D174" i="39"/>
  <c r="C174" i="39"/>
  <c r="B174" i="39"/>
  <c r="H173" i="39"/>
  <c r="G173" i="39"/>
  <c r="F173" i="39"/>
  <c r="E173" i="39"/>
  <c r="D173" i="39"/>
  <c r="C173" i="39"/>
  <c r="B173" i="39"/>
  <c r="H172" i="39"/>
  <c r="G172" i="39"/>
  <c r="F172" i="39"/>
  <c r="E172" i="39"/>
  <c r="D172" i="39"/>
  <c r="C172" i="39"/>
  <c r="B172" i="39"/>
  <c r="H171" i="39"/>
  <c r="G171" i="39"/>
  <c r="F171" i="39"/>
  <c r="E171" i="39"/>
  <c r="D171" i="39"/>
  <c r="C171" i="39"/>
  <c r="B171" i="39"/>
  <c r="H170" i="39"/>
  <c r="G170" i="39"/>
  <c r="F170" i="39"/>
  <c r="E170" i="39"/>
  <c r="D170" i="39"/>
  <c r="C170" i="39"/>
  <c r="B170" i="39"/>
  <c r="H169" i="39"/>
  <c r="G169" i="39"/>
  <c r="F169" i="39"/>
  <c r="E169" i="39"/>
  <c r="D169" i="39"/>
  <c r="C169" i="39"/>
  <c r="B169" i="39"/>
  <c r="H168" i="39"/>
  <c r="G168" i="39"/>
  <c r="F168" i="39"/>
  <c r="E168" i="39"/>
  <c r="D168" i="39"/>
  <c r="C168" i="39"/>
  <c r="B168" i="39"/>
  <c r="H167" i="39"/>
  <c r="G167" i="39"/>
  <c r="F167" i="39"/>
  <c r="E167" i="39"/>
  <c r="D167" i="39"/>
  <c r="C167" i="39"/>
  <c r="B167" i="39"/>
  <c r="H166" i="39"/>
  <c r="G166" i="39"/>
  <c r="F166" i="39"/>
  <c r="E166" i="39"/>
  <c r="D166" i="39"/>
  <c r="C166" i="39"/>
  <c r="B166" i="39"/>
  <c r="H165" i="39"/>
  <c r="G165" i="39"/>
  <c r="F165" i="39"/>
  <c r="E165" i="39"/>
  <c r="D165" i="39"/>
  <c r="C165" i="39"/>
  <c r="B165" i="39"/>
  <c r="H164" i="39"/>
  <c r="G164" i="39"/>
  <c r="F164" i="39"/>
  <c r="E164" i="39"/>
  <c r="D164" i="39"/>
  <c r="C164" i="39"/>
  <c r="B164" i="39"/>
  <c r="H163" i="39"/>
  <c r="G163" i="39"/>
  <c r="F163" i="39"/>
  <c r="E163" i="39"/>
  <c r="D163" i="39"/>
  <c r="C163" i="39"/>
  <c r="B163" i="39"/>
  <c r="H162" i="39"/>
  <c r="G162" i="39"/>
  <c r="F162" i="39"/>
  <c r="E162" i="39"/>
  <c r="D162" i="39"/>
  <c r="C162" i="39"/>
  <c r="B162" i="39"/>
  <c r="H161" i="39"/>
  <c r="G161" i="39"/>
  <c r="F161" i="39"/>
  <c r="E161" i="39"/>
  <c r="D161" i="39"/>
  <c r="C161" i="39"/>
  <c r="B161" i="39"/>
  <c r="H160" i="39"/>
  <c r="G160" i="39"/>
  <c r="F160" i="39"/>
  <c r="E160" i="39"/>
  <c r="D160" i="39"/>
  <c r="C160" i="39"/>
  <c r="B160" i="39"/>
  <c r="H159" i="39"/>
  <c r="G159" i="39"/>
  <c r="F159" i="39"/>
  <c r="E159" i="39"/>
  <c r="D159" i="39"/>
  <c r="C159" i="39"/>
  <c r="B159" i="39"/>
  <c r="H158" i="39"/>
  <c r="G158" i="39"/>
  <c r="F158" i="39"/>
  <c r="E158" i="39"/>
  <c r="D158" i="39"/>
  <c r="C158" i="39"/>
  <c r="B158" i="39"/>
  <c r="H157" i="39"/>
  <c r="G157" i="39"/>
  <c r="F157" i="39"/>
  <c r="E157" i="39"/>
  <c r="D157" i="39"/>
  <c r="C157" i="39"/>
  <c r="B157" i="39"/>
  <c r="H156" i="39"/>
  <c r="G156" i="39"/>
  <c r="F156" i="39"/>
  <c r="E156" i="39"/>
  <c r="D156" i="39"/>
  <c r="C156" i="39"/>
  <c r="B156" i="39"/>
  <c r="H155" i="39"/>
  <c r="G155" i="39"/>
  <c r="F155" i="39"/>
  <c r="E155" i="39"/>
  <c r="D155" i="39"/>
  <c r="C155" i="39"/>
  <c r="B155" i="39"/>
  <c r="H154" i="39"/>
  <c r="G154" i="39"/>
  <c r="F154" i="39"/>
  <c r="E154" i="39"/>
  <c r="D154" i="39"/>
  <c r="C154" i="39"/>
  <c r="B154" i="39"/>
  <c r="H153" i="39"/>
  <c r="G153" i="39"/>
  <c r="F153" i="39"/>
  <c r="E153" i="39"/>
  <c r="D153" i="39"/>
  <c r="C153" i="39"/>
  <c r="B153" i="39"/>
  <c r="H152" i="39"/>
  <c r="G152" i="39"/>
  <c r="F152" i="39"/>
  <c r="E152" i="39"/>
  <c r="D152" i="39"/>
  <c r="C152" i="39"/>
  <c r="B152" i="39"/>
  <c r="H151" i="39"/>
  <c r="G151" i="39"/>
  <c r="F151" i="39"/>
  <c r="E151" i="39"/>
  <c r="D151" i="39"/>
  <c r="C151" i="39"/>
  <c r="B151" i="39"/>
  <c r="H150" i="39"/>
  <c r="G150" i="39"/>
  <c r="F150" i="39"/>
  <c r="E150" i="39"/>
  <c r="D150" i="39"/>
  <c r="C150" i="39"/>
  <c r="B150" i="39"/>
  <c r="H149" i="39"/>
  <c r="G149" i="39"/>
  <c r="F149" i="39"/>
  <c r="E149" i="39"/>
  <c r="D149" i="39"/>
  <c r="C149" i="39"/>
  <c r="B149" i="39"/>
  <c r="H148" i="39"/>
  <c r="G148" i="39"/>
  <c r="F148" i="39"/>
  <c r="E148" i="39"/>
  <c r="D148" i="39"/>
  <c r="C148" i="39"/>
  <c r="B148" i="39"/>
  <c r="H147" i="39"/>
  <c r="G147" i="39"/>
  <c r="F147" i="39"/>
  <c r="E147" i="39"/>
  <c r="D147" i="39"/>
  <c r="C147" i="39"/>
  <c r="B147" i="39"/>
  <c r="H146" i="39"/>
  <c r="G146" i="39"/>
  <c r="F146" i="39"/>
  <c r="E146" i="39"/>
  <c r="D146" i="39"/>
  <c r="C146" i="39"/>
  <c r="B146" i="39"/>
  <c r="H145" i="39"/>
  <c r="G145" i="39"/>
  <c r="F145" i="39"/>
  <c r="E145" i="39"/>
  <c r="D145" i="39"/>
  <c r="C145" i="39"/>
  <c r="B145" i="39"/>
  <c r="H144" i="39"/>
  <c r="G144" i="39"/>
  <c r="F144" i="39"/>
  <c r="E144" i="39"/>
  <c r="D144" i="39"/>
  <c r="C144" i="39"/>
  <c r="B144" i="39"/>
  <c r="H143" i="39"/>
  <c r="G143" i="39"/>
  <c r="F143" i="39"/>
  <c r="E143" i="39"/>
  <c r="D143" i="39"/>
  <c r="C143" i="39"/>
  <c r="B143" i="39"/>
  <c r="H142" i="39"/>
  <c r="G142" i="39"/>
  <c r="F142" i="39"/>
  <c r="E142" i="39"/>
  <c r="D142" i="39"/>
  <c r="C142" i="39"/>
  <c r="B142" i="39"/>
  <c r="H141" i="39"/>
  <c r="G141" i="39"/>
  <c r="F141" i="39"/>
  <c r="E141" i="39"/>
  <c r="D141" i="39"/>
  <c r="C141" i="39"/>
  <c r="B141" i="39"/>
  <c r="H140" i="39"/>
  <c r="G140" i="39"/>
  <c r="F140" i="39"/>
  <c r="E140" i="39"/>
  <c r="D140" i="39"/>
  <c r="C140" i="39"/>
  <c r="B140" i="39"/>
  <c r="H139" i="39"/>
  <c r="G139" i="39"/>
  <c r="F139" i="39"/>
  <c r="E139" i="39"/>
  <c r="D139" i="39"/>
  <c r="C139" i="39"/>
  <c r="B139" i="39"/>
  <c r="H138" i="39"/>
  <c r="G138" i="39"/>
  <c r="F138" i="39"/>
  <c r="E138" i="39"/>
  <c r="D138" i="39"/>
  <c r="C138" i="39"/>
  <c r="B138" i="39"/>
  <c r="H137" i="39"/>
  <c r="G137" i="39"/>
  <c r="F137" i="39"/>
  <c r="E137" i="39"/>
  <c r="D137" i="39"/>
  <c r="C137" i="39"/>
  <c r="B137" i="39"/>
  <c r="H136" i="39"/>
  <c r="G136" i="39"/>
  <c r="F136" i="39"/>
  <c r="E136" i="39"/>
  <c r="D136" i="39"/>
  <c r="C136" i="39"/>
  <c r="B136" i="39"/>
  <c r="H135" i="39"/>
  <c r="G135" i="39"/>
  <c r="F135" i="39"/>
  <c r="E135" i="39"/>
  <c r="D135" i="39"/>
  <c r="C135" i="39"/>
  <c r="B135" i="39"/>
  <c r="H134" i="39"/>
  <c r="G134" i="39"/>
  <c r="F134" i="39"/>
  <c r="E134" i="39"/>
  <c r="D134" i="39"/>
  <c r="C134" i="39"/>
  <c r="B134" i="39"/>
  <c r="H133" i="39"/>
  <c r="G133" i="39"/>
  <c r="F133" i="39"/>
  <c r="E133" i="39"/>
  <c r="D133" i="39"/>
  <c r="C133" i="39"/>
  <c r="B133" i="39"/>
  <c r="H132" i="39"/>
  <c r="G132" i="39"/>
  <c r="F132" i="39"/>
  <c r="E132" i="39"/>
  <c r="D132" i="39"/>
  <c r="C132" i="39"/>
  <c r="B132" i="39"/>
  <c r="H131" i="39"/>
  <c r="G131" i="39"/>
  <c r="F131" i="39"/>
  <c r="E131" i="39"/>
  <c r="D131" i="39"/>
  <c r="C131" i="39"/>
  <c r="B131" i="39"/>
  <c r="H130" i="39"/>
  <c r="G130" i="39"/>
  <c r="F130" i="39"/>
  <c r="E130" i="39"/>
  <c r="D130" i="39"/>
  <c r="C130" i="39"/>
  <c r="B130" i="39"/>
  <c r="H129" i="39"/>
  <c r="G129" i="39"/>
  <c r="F129" i="39"/>
  <c r="E129" i="39"/>
  <c r="D129" i="39"/>
  <c r="C129" i="39"/>
  <c r="B129" i="39"/>
  <c r="H128" i="39"/>
  <c r="G128" i="39"/>
  <c r="F128" i="39"/>
  <c r="E128" i="39"/>
  <c r="D128" i="39"/>
  <c r="C128" i="39"/>
  <c r="B128" i="39"/>
  <c r="H127" i="39"/>
  <c r="G127" i="39"/>
  <c r="F127" i="39"/>
  <c r="E127" i="39"/>
  <c r="D127" i="39"/>
  <c r="C127" i="39"/>
  <c r="B127" i="39"/>
  <c r="H126" i="39"/>
  <c r="G126" i="39"/>
  <c r="F126" i="39"/>
  <c r="E126" i="39"/>
  <c r="D126" i="39"/>
  <c r="C126" i="39"/>
  <c r="B126" i="39"/>
  <c r="H125" i="39"/>
  <c r="G125" i="39"/>
  <c r="F125" i="39"/>
  <c r="E125" i="39"/>
  <c r="D125" i="39"/>
  <c r="C125" i="39"/>
  <c r="B125" i="39"/>
  <c r="H124" i="39"/>
  <c r="G124" i="39"/>
  <c r="F124" i="39"/>
  <c r="E124" i="39"/>
  <c r="D124" i="39"/>
  <c r="C124" i="39"/>
  <c r="B124" i="39"/>
  <c r="H123" i="39"/>
  <c r="G123" i="39"/>
  <c r="F123" i="39"/>
  <c r="E123" i="39"/>
  <c r="D123" i="39"/>
  <c r="C123" i="39"/>
  <c r="B123" i="39"/>
  <c r="H122" i="39"/>
  <c r="G122" i="39"/>
  <c r="F122" i="39"/>
  <c r="E122" i="39"/>
  <c r="D122" i="39"/>
  <c r="C122" i="39"/>
  <c r="B122" i="39"/>
  <c r="H121" i="39"/>
  <c r="G121" i="39"/>
  <c r="F121" i="39"/>
  <c r="E121" i="39"/>
  <c r="D121" i="39"/>
  <c r="C121" i="39"/>
  <c r="B121" i="39"/>
  <c r="H120" i="39"/>
  <c r="G120" i="39"/>
  <c r="F120" i="39"/>
  <c r="E120" i="39"/>
  <c r="D120" i="39"/>
  <c r="C120" i="39"/>
  <c r="B120" i="39"/>
  <c r="H119" i="39"/>
  <c r="G119" i="39"/>
  <c r="F119" i="39"/>
  <c r="E119" i="39"/>
  <c r="D119" i="39"/>
  <c r="C119" i="39"/>
  <c r="B119" i="39"/>
  <c r="H118" i="39"/>
  <c r="G118" i="39"/>
  <c r="F118" i="39"/>
  <c r="E118" i="39"/>
  <c r="D118" i="39"/>
  <c r="C118" i="39"/>
  <c r="B118" i="39"/>
  <c r="H117" i="39"/>
  <c r="G117" i="39"/>
  <c r="F117" i="39"/>
  <c r="E117" i="39"/>
  <c r="D117" i="39"/>
  <c r="C117" i="39"/>
  <c r="B117" i="39"/>
  <c r="H116" i="39"/>
  <c r="G116" i="39"/>
  <c r="F116" i="39"/>
  <c r="E116" i="39"/>
  <c r="D116" i="39"/>
  <c r="C116" i="39"/>
  <c r="B116" i="39"/>
  <c r="H115" i="39"/>
  <c r="G115" i="39"/>
  <c r="F115" i="39"/>
  <c r="E115" i="39"/>
  <c r="D115" i="39"/>
  <c r="C115" i="39"/>
  <c r="B115" i="39"/>
  <c r="H114" i="39"/>
  <c r="G114" i="39"/>
  <c r="F114" i="39"/>
  <c r="E114" i="39"/>
  <c r="D114" i="39"/>
  <c r="C114" i="39"/>
  <c r="B114" i="39"/>
  <c r="H113" i="39"/>
  <c r="G113" i="39"/>
  <c r="F113" i="39"/>
  <c r="E113" i="39"/>
  <c r="D113" i="39"/>
  <c r="C113" i="39"/>
  <c r="B113" i="39"/>
  <c r="H112" i="39"/>
  <c r="G112" i="39"/>
  <c r="F112" i="39"/>
  <c r="E112" i="39"/>
  <c r="D112" i="39"/>
  <c r="C112" i="39"/>
  <c r="B112" i="39"/>
  <c r="H111" i="39"/>
  <c r="G111" i="39"/>
  <c r="F111" i="39"/>
  <c r="E111" i="39"/>
  <c r="D111" i="39"/>
  <c r="C111" i="39"/>
  <c r="B111" i="39"/>
  <c r="H110" i="39"/>
  <c r="G110" i="39"/>
  <c r="F110" i="39"/>
  <c r="E110" i="39"/>
  <c r="D110" i="39"/>
  <c r="C110" i="39"/>
  <c r="B110" i="39"/>
  <c r="H109" i="39"/>
  <c r="G109" i="39"/>
  <c r="F109" i="39"/>
  <c r="E109" i="39"/>
  <c r="D109" i="39"/>
  <c r="C109" i="39"/>
  <c r="B109" i="39"/>
  <c r="H108" i="39"/>
  <c r="G108" i="39"/>
  <c r="F108" i="39"/>
  <c r="E108" i="39"/>
  <c r="D108" i="39"/>
  <c r="C108" i="39"/>
  <c r="B108" i="39"/>
  <c r="H107" i="39"/>
  <c r="G107" i="39"/>
  <c r="F107" i="39"/>
  <c r="E107" i="39"/>
  <c r="D107" i="39"/>
  <c r="C107" i="39"/>
  <c r="B107" i="39"/>
  <c r="H106" i="39"/>
  <c r="G106" i="39"/>
  <c r="F106" i="39"/>
  <c r="E106" i="39"/>
  <c r="D106" i="39"/>
  <c r="C106" i="39"/>
  <c r="B106" i="39"/>
  <c r="H105" i="39"/>
  <c r="G105" i="39"/>
  <c r="F105" i="39"/>
  <c r="E105" i="39"/>
  <c r="D105" i="39"/>
  <c r="C105" i="39"/>
  <c r="B105" i="39"/>
  <c r="H104" i="39"/>
  <c r="G104" i="39"/>
  <c r="F104" i="39"/>
  <c r="E104" i="39"/>
  <c r="D104" i="39"/>
  <c r="C104" i="39"/>
  <c r="B104" i="39"/>
  <c r="H103" i="39"/>
  <c r="G103" i="39"/>
  <c r="F103" i="39"/>
  <c r="E103" i="39"/>
  <c r="D103" i="39"/>
  <c r="C103" i="39"/>
  <c r="B103" i="39"/>
  <c r="H102" i="39"/>
  <c r="G102" i="39"/>
  <c r="F102" i="39"/>
  <c r="E102" i="39"/>
  <c r="D102" i="39"/>
  <c r="C102" i="39"/>
  <c r="B102" i="39"/>
  <c r="H101" i="39"/>
  <c r="G101" i="39"/>
  <c r="F101" i="39"/>
  <c r="E101" i="39"/>
  <c r="D101" i="39"/>
  <c r="C101" i="39"/>
  <c r="B101" i="39"/>
  <c r="H100" i="39"/>
  <c r="G100" i="39"/>
  <c r="F100" i="39"/>
  <c r="E100" i="39"/>
  <c r="D100" i="39"/>
  <c r="C100" i="39"/>
  <c r="B100" i="39"/>
  <c r="H99" i="39"/>
  <c r="G99" i="39"/>
  <c r="F99" i="39"/>
  <c r="E99" i="39"/>
  <c r="D99" i="39"/>
  <c r="C99" i="39"/>
  <c r="B99" i="39"/>
  <c r="H98" i="39"/>
  <c r="G98" i="39"/>
  <c r="F98" i="39"/>
  <c r="E98" i="39"/>
  <c r="D98" i="39"/>
  <c r="C98" i="39"/>
  <c r="B98" i="39"/>
  <c r="H97" i="39"/>
  <c r="G97" i="39"/>
  <c r="F97" i="39"/>
  <c r="E97" i="39"/>
  <c r="D97" i="39"/>
  <c r="C97" i="39"/>
  <c r="B97" i="39"/>
  <c r="H96" i="39"/>
  <c r="G96" i="39"/>
  <c r="F96" i="39"/>
  <c r="E96" i="39"/>
  <c r="D96" i="39"/>
  <c r="C96" i="39"/>
  <c r="B96" i="39"/>
  <c r="H95" i="39"/>
  <c r="G95" i="39"/>
  <c r="F95" i="39"/>
  <c r="E95" i="39"/>
  <c r="D95" i="39"/>
  <c r="C95" i="39"/>
  <c r="B95" i="39"/>
  <c r="H94" i="39"/>
  <c r="G94" i="39"/>
  <c r="F94" i="39"/>
  <c r="E94" i="39"/>
  <c r="D94" i="39"/>
  <c r="C94" i="39"/>
  <c r="B94" i="39"/>
  <c r="H93" i="39"/>
  <c r="G93" i="39"/>
  <c r="F93" i="39"/>
  <c r="E93" i="39"/>
  <c r="D93" i="39"/>
  <c r="C93" i="39"/>
  <c r="B93" i="39"/>
  <c r="H92" i="39"/>
  <c r="G92" i="39"/>
  <c r="F92" i="39"/>
  <c r="E92" i="39"/>
  <c r="D92" i="39"/>
  <c r="C92" i="39"/>
  <c r="B92" i="39"/>
  <c r="H91" i="39"/>
  <c r="G91" i="39"/>
  <c r="F91" i="39"/>
  <c r="E91" i="39"/>
  <c r="D91" i="39"/>
  <c r="C91" i="39"/>
  <c r="B91" i="39"/>
  <c r="H90" i="39"/>
  <c r="G90" i="39"/>
  <c r="F90" i="39"/>
  <c r="E90" i="39"/>
  <c r="D90" i="39"/>
  <c r="C90" i="39"/>
  <c r="B90" i="39"/>
  <c r="H89" i="39"/>
  <c r="G89" i="39"/>
  <c r="F89" i="39"/>
  <c r="E89" i="39"/>
  <c r="D89" i="39"/>
  <c r="C89" i="39"/>
  <c r="B89" i="39"/>
  <c r="H88" i="39"/>
  <c r="G88" i="39"/>
  <c r="F88" i="39"/>
  <c r="E88" i="39"/>
  <c r="D88" i="39"/>
  <c r="C88" i="39"/>
  <c r="B88" i="39"/>
  <c r="H87" i="39"/>
  <c r="G87" i="39"/>
  <c r="F87" i="39"/>
  <c r="E87" i="39"/>
  <c r="D87" i="39"/>
  <c r="C87" i="39"/>
  <c r="B87" i="39"/>
  <c r="H86" i="39"/>
  <c r="G86" i="39"/>
  <c r="F86" i="39"/>
  <c r="E86" i="39"/>
  <c r="D86" i="39"/>
  <c r="C86" i="39"/>
  <c r="B86" i="39"/>
  <c r="H85" i="39"/>
  <c r="G85" i="39"/>
  <c r="F85" i="39"/>
  <c r="E85" i="39"/>
  <c r="D85" i="39"/>
  <c r="C85" i="39"/>
  <c r="B85" i="39"/>
  <c r="H84" i="39"/>
  <c r="G84" i="39"/>
  <c r="F84" i="39"/>
  <c r="E84" i="39"/>
  <c r="D84" i="39"/>
  <c r="C84" i="39"/>
  <c r="B84" i="39"/>
  <c r="H83" i="39"/>
  <c r="G83" i="39"/>
  <c r="F83" i="39"/>
  <c r="E83" i="39"/>
  <c r="D83" i="39"/>
  <c r="C83" i="39"/>
  <c r="B83" i="39"/>
  <c r="H82" i="39"/>
  <c r="G82" i="39"/>
  <c r="F82" i="39"/>
  <c r="E82" i="39"/>
  <c r="D82" i="39"/>
  <c r="C82" i="39"/>
  <c r="B82" i="39"/>
  <c r="H81" i="39"/>
  <c r="G81" i="39"/>
  <c r="F81" i="39"/>
  <c r="E81" i="39"/>
  <c r="D81" i="39"/>
  <c r="C81" i="39"/>
  <c r="B81" i="39"/>
  <c r="H80" i="39"/>
  <c r="G80" i="39"/>
  <c r="F80" i="39"/>
  <c r="E80" i="39"/>
  <c r="D80" i="39"/>
  <c r="C80" i="39"/>
  <c r="B80" i="39"/>
  <c r="H79" i="39"/>
  <c r="G79" i="39"/>
  <c r="F79" i="39"/>
  <c r="E79" i="39"/>
  <c r="D79" i="39"/>
  <c r="C79" i="39"/>
  <c r="B79" i="39"/>
  <c r="H78" i="39"/>
  <c r="G78" i="39"/>
  <c r="F78" i="39"/>
  <c r="E78" i="39"/>
  <c r="D78" i="39"/>
  <c r="C78" i="39"/>
  <c r="B78" i="39"/>
  <c r="H77" i="39"/>
  <c r="G77" i="39"/>
  <c r="F77" i="39"/>
  <c r="E77" i="39"/>
  <c r="D77" i="39"/>
  <c r="C77" i="39"/>
  <c r="B77" i="39"/>
  <c r="H76" i="39"/>
  <c r="G76" i="39"/>
  <c r="F76" i="39"/>
  <c r="E76" i="39"/>
  <c r="D76" i="39"/>
  <c r="C76" i="39"/>
  <c r="B76" i="39"/>
  <c r="H75" i="39"/>
  <c r="G75" i="39"/>
  <c r="F75" i="39"/>
  <c r="E75" i="39"/>
  <c r="D75" i="39"/>
  <c r="C75" i="39"/>
  <c r="B75" i="39"/>
  <c r="H74" i="39"/>
  <c r="G74" i="39"/>
  <c r="F74" i="39"/>
  <c r="E74" i="39"/>
  <c r="D74" i="39"/>
  <c r="C74" i="39"/>
  <c r="B74" i="39"/>
  <c r="H73" i="39"/>
  <c r="G73" i="39"/>
  <c r="F73" i="39"/>
  <c r="E73" i="39"/>
  <c r="D73" i="39"/>
  <c r="C73" i="39"/>
  <c r="B73" i="39"/>
  <c r="H72" i="39"/>
  <c r="G72" i="39"/>
  <c r="F72" i="39"/>
  <c r="E72" i="39"/>
  <c r="D72" i="39"/>
  <c r="C72" i="39"/>
  <c r="B72" i="39"/>
  <c r="H71" i="39"/>
  <c r="G71" i="39"/>
  <c r="F71" i="39"/>
  <c r="E71" i="39"/>
  <c r="D71" i="39"/>
  <c r="C71" i="39"/>
  <c r="B71" i="39"/>
  <c r="H70" i="39"/>
  <c r="G70" i="39"/>
  <c r="F70" i="39"/>
  <c r="E70" i="39"/>
  <c r="D70" i="39"/>
  <c r="C70" i="39"/>
  <c r="B70" i="39"/>
  <c r="H69" i="39"/>
  <c r="G69" i="39"/>
  <c r="F69" i="39"/>
  <c r="E69" i="39"/>
  <c r="D69" i="39"/>
  <c r="C69" i="39"/>
  <c r="B69" i="39"/>
  <c r="H68" i="39"/>
  <c r="G68" i="39"/>
  <c r="F68" i="39"/>
  <c r="E68" i="39"/>
  <c r="D68" i="39"/>
  <c r="C68" i="39"/>
  <c r="B68" i="39"/>
  <c r="H67" i="39"/>
  <c r="G67" i="39"/>
  <c r="F67" i="39"/>
  <c r="E67" i="39"/>
  <c r="D67" i="39"/>
  <c r="C67" i="39"/>
  <c r="B67" i="39"/>
  <c r="H66" i="39"/>
  <c r="G66" i="39"/>
  <c r="F66" i="39"/>
  <c r="E66" i="39"/>
  <c r="D66" i="39"/>
  <c r="C66" i="39"/>
  <c r="B66" i="39"/>
  <c r="H65" i="39"/>
  <c r="G65" i="39"/>
  <c r="F65" i="39"/>
  <c r="E65" i="39"/>
  <c r="D65" i="39"/>
  <c r="C65" i="39"/>
  <c r="B65" i="39"/>
  <c r="H64" i="39"/>
  <c r="G64" i="39"/>
  <c r="F64" i="39"/>
  <c r="E64" i="39"/>
  <c r="D64" i="39"/>
  <c r="C64" i="39"/>
  <c r="B64" i="39"/>
  <c r="H63" i="39"/>
  <c r="G63" i="39"/>
  <c r="F63" i="39"/>
  <c r="E63" i="39"/>
  <c r="D63" i="39"/>
  <c r="C63" i="39"/>
  <c r="B63" i="39"/>
  <c r="H62" i="39"/>
  <c r="G62" i="39"/>
  <c r="F62" i="39"/>
  <c r="E62" i="39"/>
  <c r="D62" i="39"/>
  <c r="C62" i="39"/>
  <c r="B62" i="39"/>
  <c r="H61" i="39"/>
  <c r="G61" i="39"/>
  <c r="F61" i="39"/>
  <c r="E61" i="39"/>
  <c r="D61" i="39"/>
  <c r="C61" i="39"/>
  <c r="B61" i="39"/>
  <c r="H60" i="39"/>
  <c r="G60" i="39"/>
  <c r="F60" i="39"/>
  <c r="E60" i="39"/>
  <c r="D60" i="39"/>
  <c r="C60" i="39"/>
  <c r="B60" i="39"/>
  <c r="H59" i="39"/>
  <c r="G59" i="39"/>
  <c r="F59" i="39"/>
  <c r="E59" i="39"/>
  <c r="D59" i="39"/>
  <c r="C59" i="39"/>
  <c r="B59" i="39"/>
  <c r="H58" i="39"/>
  <c r="G58" i="39"/>
  <c r="F58" i="39"/>
  <c r="E58" i="39"/>
  <c r="D58" i="39"/>
  <c r="C58" i="39"/>
  <c r="B58" i="39"/>
  <c r="H57" i="39"/>
  <c r="G57" i="39"/>
  <c r="F57" i="39"/>
  <c r="E57" i="39"/>
  <c r="D57" i="39"/>
  <c r="C57" i="39"/>
  <c r="B57" i="39"/>
  <c r="H56" i="39"/>
  <c r="G56" i="39"/>
  <c r="F56" i="39"/>
  <c r="E56" i="39"/>
  <c r="D56" i="39"/>
  <c r="C56" i="39"/>
  <c r="B56" i="39"/>
  <c r="H55" i="39"/>
  <c r="G55" i="39"/>
  <c r="F55" i="39"/>
  <c r="E55" i="39"/>
  <c r="D55" i="39"/>
  <c r="C55" i="39"/>
  <c r="B55" i="39"/>
  <c r="H54" i="39"/>
  <c r="G54" i="39"/>
  <c r="F54" i="39"/>
  <c r="E54" i="39"/>
  <c r="D54" i="39"/>
  <c r="C54" i="39"/>
  <c r="B54" i="39"/>
  <c r="H53" i="39"/>
  <c r="G53" i="39"/>
  <c r="F53" i="39"/>
  <c r="E53" i="39"/>
  <c r="D53" i="39"/>
  <c r="C53" i="39"/>
  <c r="B53" i="39"/>
  <c r="H52" i="39"/>
  <c r="G52" i="39"/>
  <c r="F52" i="39"/>
  <c r="E52" i="39"/>
  <c r="D52" i="39"/>
  <c r="C52" i="39"/>
  <c r="B52" i="39"/>
  <c r="H51" i="39"/>
  <c r="G51" i="39"/>
  <c r="F51" i="39"/>
  <c r="E51" i="39"/>
  <c r="D51" i="39"/>
  <c r="C51" i="39"/>
  <c r="B51" i="39"/>
  <c r="H50" i="39"/>
  <c r="G50" i="39"/>
  <c r="F50" i="39"/>
  <c r="E50" i="39"/>
  <c r="D50" i="39"/>
  <c r="C50" i="39"/>
  <c r="B50" i="39"/>
  <c r="H49" i="39"/>
  <c r="G49" i="39"/>
  <c r="F49" i="39"/>
  <c r="E49" i="39"/>
  <c r="D49" i="39"/>
  <c r="C49" i="39"/>
  <c r="B49" i="39"/>
  <c r="H48" i="39"/>
  <c r="G48" i="39"/>
  <c r="F48" i="39"/>
  <c r="E48" i="39"/>
  <c r="D48" i="39"/>
  <c r="C48" i="39"/>
  <c r="B48" i="39"/>
  <c r="H47" i="39"/>
  <c r="G47" i="39"/>
  <c r="F47" i="39"/>
  <c r="E47" i="39"/>
  <c r="D47" i="39"/>
  <c r="C47" i="39"/>
  <c r="B47" i="39"/>
  <c r="H46" i="39"/>
  <c r="G46" i="39"/>
  <c r="F46" i="39"/>
  <c r="E46" i="39"/>
  <c r="D46" i="39"/>
  <c r="C46" i="39"/>
  <c r="B46" i="39"/>
  <c r="H45" i="39"/>
  <c r="G45" i="39"/>
  <c r="F45" i="39"/>
  <c r="E45" i="39"/>
  <c r="D45" i="39"/>
  <c r="C45" i="39"/>
  <c r="B45" i="39"/>
  <c r="H44" i="39"/>
  <c r="G44" i="39"/>
  <c r="F44" i="39"/>
  <c r="E44" i="39"/>
  <c r="D44" i="39"/>
  <c r="C44" i="39"/>
  <c r="B44" i="39"/>
  <c r="H43" i="39"/>
  <c r="G43" i="39"/>
  <c r="F43" i="39"/>
  <c r="E43" i="39"/>
  <c r="D43" i="39"/>
  <c r="C43" i="39"/>
  <c r="B43" i="39"/>
  <c r="H42" i="39"/>
  <c r="G42" i="39"/>
  <c r="F42" i="39"/>
  <c r="E42" i="39"/>
  <c r="D42" i="39"/>
  <c r="C42" i="39"/>
  <c r="B42" i="39"/>
  <c r="H41" i="39"/>
  <c r="G41" i="39"/>
  <c r="F41" i="39"/>
  <c r="E41" i="39"/>
  <c r="D41" i="39"/>
  <c r="C41" i="39"/>
  <c r="B41" i="39"/>
  <c r="H40" i="39"/>
  <c r="G40" i="39"/>
  <c r="F40" i="39"/>
  <c r="E40" i="39"/>
  <c r="D40" i="39"/>
  <c r="C40" i="39"/>
  <c r="B40" i="39"/>
  <c r="H39" i="39"/>
  <c r="G39" i="39"/>
  <c r="F39" i="39"/>
  <c r="E39" i="39"/>
  <c r="D39" i="39"/>
  <c r="C39" i="39"/>
  <c r="B39" i="39"/>
  <c r="H38" i="39"/>
  <c r="G38" i="39"/>
  <c r="F38" i="39"/>
  <c r="E38" i="39"/>
  <c r="D38" i="39"/>
  <c r="C38" i="39"/>
  <c r="B38" i="39"/>
  <c r="H37" i="39"/>
  <c r="G37" i="39"/>
  <c r="F37" i="39"/>
  <c r="E37" i="39"/>
  <c r="D37" i="39"/>
  <c r="C37" i="39"/>
  <c r="B37" i="39"/>
  <c r="H36" i="39"/>
  <c r="G36" i="39"/>
  <c r="F36" i="39"/>
  <c r="E36" i="39"/>
  <c r="D36" i="39"/>
  <c r="C36" i="39"/>
  <c r="B36" i="39"/>
  <c r="H35" i="39"/>
  <c r="G35" i="39"/>
  <c r="F35" i="39"/>
  <c r="E35" i="39"/>
  <c r="D35" i="39"/>
  <c r="C35" i="39"/>
  <c r="B35" i="39"/>
  <c r="H34" i="39"/>
  <c r="G34" i="39"/>
  <c r="F34" i="39"/>
  <c r="E34" i="39"/>
  <c r="D34" i="39"/>
  <c r="C34" i="39"/>
  <c r="B34" i="39"/>
  <c r="H33" i="39"/>
  <c r="G33" i="39"/>
  <c r="F33" i="39"/>
  <c r="E33" i="39"/>
  <c r="D33" i="39"/>
  <c r="C33" i="39"/>
  <c r="B33" i="39"/>
  <c r="H32" i="39"/>
  <c r="G32" i="39"/>
  <c r="F32" i="39"/>
  <c r="E32" i="39"/>
  <c r="D32" i="39"/>
  <c r="C32" i="39"/>
  <c r="B32" i="39"/>
  <c r="H31" i="39"/>
  <c r="G31" i="39"/>
  <c r="F31" i="39"/>
  <c r="E31" i="39"/>
  <c r="D31" i="39"/>
  <c r="C31" i="39"/>
  <c r="B31" i="39"/>
  <c r="H30" i="39"/>
  <c r="G30" i="39"/>
  <c r="F30" i="39"/>
  <c r="E30" i="39"/>
  <c r="D30" i="39"/>
  <c r="C30" i="39"/>
  <c r="B30" i="39"/>
  <c r="H29" i="39"/>
  <c r="G29" i="39"/>
  <c r="F29" i="39"/>
  <c r="E29" i="39"/>
  <c r="D29" i="39"/>
  <c r="C29" i="39"/>
  <c r="B29" i="39"/>
  <c r="H28" i="39"/>
  <c r="G28" i="39"/>
  <c r="F28" i="39"/>
  <c r="E28" i="39"/>
  <c r="D28" i="39"/>
  <c r="C28" i="39"/>
  <c r="B28" i="39"/>
  <c r="H27" i="39"/>
  <c r="G27" i="39"/>
  <c r="F27" i="39"/>
  <c r="E27" i="39"/>
  <c r="D27" i="39"/>
  <c r="C27" i="39"/>
  <c r="B27" i="39"/>
  <c r="H26" i="39"/>
  <c r="G26" i="39"/>
  <c r="F26" i="39"/>
  <c r="E26" i="39"/>
  <c r="D26" i="39"/>
  <c r="C26" i="39"/>
  <c r="B26" i="39"/>
  <c r="H25" i="39"/>
  <c r="G25" i="39"/>
  <c r="F25" i="39"/>
  <c r="E25" i="39"/>
  <c r="D25" i="39"/>
  <c r="C25" i="39"/>
  <c r="B25" i="39"/>
  <c r="H24" i="39"/>
  <c r="G24" i="39"/>
  <c r="F24" i="39"/>
  <c r="E24" i="39"/>
  <c r="D24" i="39"/>
  <c r="C24" i="39"/>
  <c r="B24" i="39"/>
  <c r="H23" i="39"/>
  <c r="G23" i="39"/>
  <c r="F23" i="39"/>
  <c r="E23" i="39"/>
  <c r="D23" i="39"/>
  <c r="C23" i="39"/>
  <c r="B23" i="39"/>
  <c r="H22" i="39"/>
  <c r="G22" i="39"/>
  <c r="F22" i="39"/>
  <c r="E22" i="39"/>
  <c r="D22" i="39"/>
  <c r="C22" i="39"/>
  <c r="B22" i="39"/>
  <c r="H21" i="39"/>
  <c r="G21" i="39"/>
  <c r="F21" i="39"/>
  <c r="E21" i="39"/>
  <c r="D21" i="39"/>
  <c r="C21" i="39"/>
  <c r="B21" i="39"/>
  <c r="H20" i="39"/>
  <c r="G20" i="39"/>
  <c r="F20" i="39"/>
  <c r="E20" i="39"/>
  <c r="D20" i="39"/>
  <c r="C20" i="39"/>
  <c r="B20" i="39"/>
  <c r="H19" i="39"/>
  <c r="G19" i="39"/>
  <c r="F19" i="39"/>
  <c r="E19" i="39"/>
  <c r="D19" i="39"/>
  <c r="C19" i="39"/>
  <c r="B19" i="39"/>
  <c r="H18" i="39"/>
  <c r="G18" i="39"/>
  <c r="F18" i="39"/>
  <c r="E18" i="39"/>
  <c r="D18" i="39"/>
  <c r="C18" i="39"/>
  <c r="B18" i="39"/>
  <c r="H17" i="39"/>
  <c r="G17" i="39"/>
  <c r="F17" i="39"/>
  <c r="E17" i="39"/>
  <c r="D17" i="39"/>
  <c r="C17" i="39"/>
  <c r="B17" i="39"/>
  <c r="H16" i="39"/>
  <c r="G16" i="39"/>
  <c r="F16" i="39"/>
  <c r="E16" i="39"/>
  <c r="D16" i="39"/>
  <c r="C16" i="39"/>
  <c r="B16" i="39"/>
  <c r="H15" i="39"/>
  <c r="G15" i="39"/>
  <c r="F15" i="39"/>
  <c r="E15" i="39"/>
  <c r="D15" i="39"/>
  <c r="C15" i="39"/>
  <c r="B15" i="39"/>
  <c r="H14" i="39"/>
  <c r="G14" i="39"/>
  <c r="F14" i="39"/>
  <c r="E14" i="39"/>
  <c r="D14" i="39"/>
  <c r="C14" i="39"/>
  <c r="B14" i="39"/>
  <c r="H13" i="39"/>
  <c r="G13" i="39"/>
  <c r="F13" i="39"/>
  <c r="E13" i="39"/>
  <c r="D13" i="39"/>
  <c r="C13" i="39"/>
  <c r="B13" i="39"/>
  <c r="H12" i="39"/>
  <c r="G12" i="39"/>
  <c r="F12" i="39"/>
  <c r="E12" i="39"/>
  <c r="D12" i="39"/>
  <c r="C12" i="39"/>
  <c r="B12" i="39"/>
  <c r="H11" i="39"/>
  <c r="G11" i="39"/>
  <c r="F11" i="39"/>
  <c r="E11" i="39"/>
  <c r="D11" i="39"/>
  <c r="C11" i="39"/>
  <c r="B11" i="39"/>
  <c r="H10" i="39"/>
  <c r="G10" i="39"/>
  <c r="F10" i="39"/>
  <c r="E10" i="39"/>
  <c r="D10" i="39"/>
  <c r="C10" i="39"/>
  <c r="B10" i="39"/>
  <c r="H9" i="39"/>
  <c r="G9" i="39"/>
  <c r="F9" i="39"/>
  <c r="E9" i="39"/>
  <c r="D9" i="39"/>
  <c r="C9" i="39"/>
  <c r="B9" i="39"/>
  <c r="H8" i="39"/>
  <c r="G8" i="39"/>
  <c r="F8" i="39"/>
  <c r="E8" i="39"/>
  <c r="D8" i="39"/>
  <c r="C8" i="39"/>
  <c r="B8" i="39"/>
  <c r="H7" i="39"/>
  <c r="G7" i="39"/>
  <c r="F7" i="39"/>
  <c r="E7" i="39"/>
  <c r="D7" i="39"/>
  <c r="C7" i="39"/>
  <c r="B7" i="39"/>
  <c r="H6" i="39"/>
  <c r="G6" i="39"/>
  <c r="F6" i="39"/>
  <c r="E6" i="39"/>
  <c r="D6" i="39"/>
  <c r="C6" i="39"/>
  <c r="B6" i="39"/>
  <c r="H5" i="39"/>
  <c r="G5" i="39"/>
  <c r="F5" i="39"/>
  <c r="E5" i="39"/>
  <c r="D5" i="39"/>
  <c r="C5" i="39"/>
  <c r="B5" i="39"/>
  <c r="H4" i="39"/>
  <c r="G4" i="39"/>
  <c r="F4" i="39"/>
  <c r="E4" i="39"/>
  <c r="D4" i="39"/>
  <c r="C4" i="39"/>
  <c r="B4" i="39"/>
  <c r="H3" i="39"/>
  <c r="G3" i="39"/>
  <c r="F3" i="39"/>
  <c r="E3" i="39"/>
  <c r="D3" i="39"/>
  <c r="C3" i="39"/>
  <c r="B3" i="39"/>
  <c r="R1715" i="36" l="1"/>
  <c r="N1715" i="36"/>
  <c r="R1714" i="36"/>
  <c r="N1714" i="36"/>
  <c r="R1713" i="36"/>
  <c r="N1713" i="36"/>
  <c r="R1712" i="36"/>
  <c r="N1712" i="36"/>
  <c r="R1711" i="36"/>
  <c r="N1711" i="36"/>
  <c r="R1710" i="36"/>
  <c r="N1710" i="36"/>
  <c r="R1709" i="36"/>
  <c r="N1709" i="36"/>
  <c r="R1708" i="36"/>
  <c r="N1708" i="36"/>
  <c r="R1707" i="36"/>
  <c r="N1707" i="36"/>
  <c r="R1706" i="36"/>
  <c r="N1706" i="36"/>
  <c r="R1705" i="36"/>
  <c r="N1705" i="36"/>
  <c r="R1704" i="36"/>
  <c r="N1704" i="36"/>
  <c r="R1703" i="36"/>
  <c r="N1703" i="36"/>
  <c r="R1702" i="36"/>
  <c r="N1702" i="36"/>
  <c r="R1701" i="36"/>
  <c r="N1701" i="36"/>
  <c r="R1700" i="36"/>
  <c r="N1700" i="36"/>
  <c r="R1699" i="36"/>
  <c r="N1699" i="36"/>
  <c r="R1698" i="36"/>
  <c r="N1698" i="36"/>
  <c r="R1697" i="36"/>
  <c r="N1697" i="36"/>
  <c r="R1696" i="36"/>
  <c r="N1696" i="36"/>
  <c r="R1695" i="36"/>
  <c r="N1695" i="36"/>
  <c r="R1694" i="36"/>
  <c r="N1694" i="36"/>
  <c r="R1693" i="36"/>
  <c r="N1693" i="36"/>
  <c r="R1692" i="36"/>
  <c r="N1692" i="36"/>
  <c r="R1691" i="36"/>
  <c r="N1691" i="36"/>
  <c r="R1690" i="36"/>
  <c r="N1690" i="36"/>
  <c r="R1689" i="36"/>
  <c r="N1689" i="36"/>
  <c r="R1688" i="36"/>
  <c r="N1688" i="36"/>
  <c r="R1687" i="36"/>
  <c r="N1687" i="36"/>
  <c r="R1686" i="36"/>
  <c r="N1686" i="36"/>
  <c r="R1685" i="36"/>
  <c r="N1685" i="36"/>
  <c r="R1684" i="36"/>
  <c r="N1684" i="36"/>
  <c r="R1683" i="36"/>
  <c r="N1683" i="36"/>
  <c r="R1682" i="36"/>
  <c r="N1682" i="36"/>
  <c r="R1681" i="36"/>
  <c r="N1681" i="36"/>
  <c r="R1680" i="36"/>
  <c r="N1680" i="36"/>
  <c r="R1679" i="36"/>
  <c r="N1679" i="36"/>
  <c r="R1678" i="36"/>
  <c r="N1678" i="36"/>
  <c r="R1677" i="36"/>
  <c r="N1677" i="36"/>
  <c r="R1676" i="36"/>
  <c r="N1676" i="36"/>
  <c r="R1675" i="36"/>
  <c r="N1675" i="36"/>
  <c r="R1674" i="36"/>
  <c r="N1674" i="36"/>
  <c r="R1673" i="36"/>
  <c r="N1673" i="36"/>
  <c r="R1672" i="36"/>
  <c r="N1672" i="36"/>
  <c r="R1671" i="36"/>
  <c r="N1671" i="36"/>
  <c r="R1670" i="36"/>
  <c r="N1670" i="36"/>
  <c r="R1669" i="36"/>
  <c r="N1669" i="36"/>
  <c r="R1668" i="36"/>
  <c r="N1668" i="36"/>
  <c r="R1667" i="36"/>
  <c r="N1667" i="36"/>
  <c r="R1666" i="36"/>
  <c r="N1666" i="36"/>
  <c r="R1665" i="36"/>
  <c r="N1665" i="36"/>
  <c r="R1664" i="36"/>
  <c r="N1664" i="36"/>
  <c r="R1663" i="36"/>
  <c r="N1663" i="36"/>
  <c r="R1662" i="36"/>
  <c r="N1662" i="36"/>
  <c r="R1661" i="36"/>
  <c r="N1661" i="36"/>
  <c r="R1660" i="36"/>
  <c r="N1660" i="36"/>
  <c r="R1659" i="36"/>
  <c r="N1659" i="36"/>
  <c r="R1658" i="36"/>
  <c r="N1658" i="36"/>
  <c r="R1657" i="36"/>
  <c r="N1657" i="36"/>
  <c r="R1656" i="36"/>
  <c r="N1656" i="36"/>
  <c r="R1655" i="36"/>
  <c r="N1655" i="36"/>
  <c r="R1654" i="36"/>
  <c r="N1654" i="36"/>
  <c r="R1653" i="36"/>
  <c r="N1653" i="36"/>
  <c r="R1652" i="36"/>
  <c r="N1652" i="36"/>
  <c r="R1651" i="36"/>
  <c r="N1651" i="36"/>
  <c r="R1650" i="36"/>
  <c r="N1650" i="36"/>
  <c r="R1649" i="36"/>
  <c r="N1649" i="36"/>
  <c r="R1648" i="36"/>
  <c r="N1648" i="36"/>
  <c r="R1647" i="36"/>
  <c r="N1647" i="36"/>
  <c r="R1646" i="36"/>
  <c r="N1646" i="36"/>
  <c r="R1645" i="36"/>
  <c r="N1645" i="36"/>
  <c r="R1644" i="36"/>
  <c r="N1644" i="36"/>
  <c r="R1643" i="36"/>
  <c r="N1643" i="36"/>
  <c r="R1642" i="36"/>
  <c r="N1642" i="36"/>
  <c r="R1641" i="36"/>
  <c r="N1641" i="36"/>
  <c r="R1640" i="36"/>
  <c r="N1640" i="36"/>
  <c r="R1639" i="36"/>
  <c r="N1639" i="36"/>
  <c r="R1638" i="36"/>
  <c r="N1638" i="36"/>
  <c r="R1637" i="36"/>
  <c r="N1637" i="36"/>
  <c r="R1636" i="36"/>
  <c r="N1636" i="36"/>
  <c r="R1635" i="36"/>
  <c r="N1635" i="36"/>
  <c r="R1634" i="36"/>
  <c r="N1634" i="36"/>
  <c r="R1633" i="36"/>
  <c r="N1633" i="36"/>
  <c r="R1632" i="36"/>
  <c r="N1632" i="36"/>
  <c r="R1631" i="36"/>
  <c r="N1631" i="36"/>
  <c r="R1630" i="36"/>
  <c r="N1630" i="36"/>
  <c r="R1629" i="36"/>
  <c r="N1629" i="36"/>
  <c r="R1628" i="36"/>
  <c r="N1628" i="36"/>
  <c r="R1627" i="36"/>
  <c r="N1627" i="36"/>
  <c r="R1626" i="36"/>
  <c r="N1626" i="36"/>
  <c r="R1625" i="36"/>
  <c r="N1625" i="36"/>
  <c r="R1624" i="36"/>
  <c r="N1624" i="36"/>
  <c r="R1623" i="36"/>
  <c r="N1623" i="36"/>
  <c r="R1622" i="36"/>
  <c r="N1622" i="36"/>
  <c r="R1621" i="36"/>
  <c r="N1621" i="36"/>
  <c r="R1620" i="36"/>
  <c r="N1620" i="36"/>
  <c r="R1619" i="36"/>
  <c r="N1619" i="36"/>
  <c r="R1618" i="36"/>
  <c r="N1618" i="36"/>
  <c r="R1617" i="36"/>
  <c r="N1617" i="36"/>
  <c r="R1616" i="36"/>
  <c r="N1616" i="36"/>
  <c r="R1615" i="36"/>
  <c r="N1615" i="36"/>
  <c r="R1614" i="36"/>
  <c r="N1614" i="36"/>
  <c r="R1613" i="36"/>
  <c r="N1613" i="36"/>
  <c r="R1612" i="36"/>
  <c r="N1612" i="36"/>
  <c r="R1611" i="36"/>
  <c r="N1611" i="36"/>
  <c r="R1610" i="36"/>
  <c r="N1610" i="36"/>
  <c r="R1609" i="36"/>
  <c r="N1609" i="36"/>
  <c r="R1608" i="36"/>
  <c r="N1608" i="36"/>
  <c r="R1607" i="36"/>
  <c r="N1607" i="36"/>
  <c r="R1606" i="36"/>
  <c r="N1606" i="36"/>
  <c r="R1605" i="36"/>
  <c r="N1605" i="36"/>
  <c r="R1604" i="36"/>
  <c r="N1604" i="36"/>
  <c r="R1603" i="36"/>
  <c r="N1603" i="36"/>
  <c r="R1602" i="36"/>
  <c r="N1602" i="36"/>
  <c r="R1601" i="36"/>
  <c r="N1601" i="36"/>
  <c r="R1600" i="36"/>
  <c r="N1600" i="36"/>
  <c r="R1599" i="36"/>
  <c r="N1599" i="36"/>
  <c r="R1598" i="36"/>
  <c r="N1598" i="36"/>
  <c r="R1597" i="36"/>
  <c r="N1597" i="36"/>
  <c r="R1596" i="36"/>
  <c r="N1596" i="36"/>
  <c r="R1595" i="36"/>
  <c r="N1595" i="36"/>
  <c r="R1594" i="36"/>
  <c r="N1594" i="36"/>
  <c r="R1593" i="36"/>
  <c r="N1593" i="36"/>
  <c r="R1592" i="36"/>
  <c r="N1592" i="36"/>
  <c r="R1591" i="36"/>
  <c r="N1591" i="36"/>
  <c r="R1590" i="36"/>
  <c r="N1590" i="36"/>
  <c r="R1589" i="36"/>
  <c r="N1589" i="36"/>
  <c r="R1588" i="36"/>
  <c r="N1588" i="36"/>
  <c r="R1587" i="36"/>
  <c r="N1587" i="36"/>
  <c r="R1586" i="36"/>
  <c r="N1586" i="36"/>
  <c r="R1585" i="36"/>
  <c r="N1585" i="36"/>
  <c r="R1584" i="36"/>
  <c r="N1584" i="36"/>
  <c r="R1583" i="36"/>
  <c r="N1583" i="36"/>
  <c r="R1582" i="36"/>
  <c r="N1582" i="36"/>
  <c r="R1581" i="36"/>
  <c r="N1581" i="36"/>
  <c r="R1580" i="36"/>
  <c r="N1580" i="36"/>
  <c r="R1579" i="36"/>
  <c r="N1579" i="36"/>
  <c r="R1578" i="36"/>
  <c r="N1578" i="36"/>
  <c r="R1577" i="36"/>
  <c r="N1577" i="36"/>
  <c r="R1576" i="36"/>
  <c r="N1576" i="36"/>
  <c r="R1575" i="36"/>
  <c r="N1575" i="36"/>
  <c r="R1574" i="36"/>
  <c r="N1574" i="36"/>
  <c r="R1573" i="36"/>
  <c r="N1573" i="36"/>
  <c r="R1572" i="36"/>
  <c r="N1572" i="36"/>
  <c r="R1571" i="36"/>
  <c r="N1571" i="36"/>
  <c r="R1570" i="36"/>
  <c r="N1570" i="36"/>
  <c r="R1569" i="36"/>
  <c r="N1569" i="36"/>
  <c r="R1568" i="36"/>
  <c r="N1568" i="36"/>
  <c r="R1567" i="36"/>
  <c r="N1567" i="36"/>
  <c r="R1566" i="36"/>
  <c r="N1566" i="36"/>
  <c r="R1565" i="36"/>
  <c r="N1565" i="36"/>
  <c r="R1564" i="36"/>
  <c r="N1564" i="36"/>
  <c r="R1563" i="36"/>
  <c r="N1563" i="36"/>
  <c r="R1562" i="36"/>
  <c r="N1562" i="36"/>
  <c r="R1561" i="36"/>
  <c r="N1561" i="36"/>
  <c r="R1560" i="36"/>
  <c r="N1560" i="36"/>
  <c r="R1559" i="36"/>
  <c r="N1559" i="36"/>
  <c r="R1558" i="36"/>
  <c r="N1558" i="36"/>
  <c r="R1557" i="36"/>
  <c r="N1557" i="36"/>
  <c r="R1556" i="36"/>
  <c r="N1556" i="36"/>
  <c r="R1555" i="36"/>
  <c r="N1555" i="36"/>
  <c r="R1554" i="36"/>
  <c r="N1554" i="36"/>
  <c r="R1553" i="36"/>
  <c r="N1553" i="36"/>
  <c r="R1552" i="36"/>
  <c r="N1552" i="36"/>
  <c r="R1551" i="36"/>
  <c r="N1551" i="36"/>
  <c r="R1550" i="36"/>
  <c r="N1550" i="36"/>
  <c r="R1549" i="36"/>
  <c r="N1549" i="36"/>
  <c r="R1548" i="36"/>
  <c r="N1548" i="36"/>
  <c r="R1547" i="36"/>
  <c r="N1547" i="36"/>
  <c r="R1546" i="36"/>
  <c r="N1546" i="36"/>
  <c r="R1545" i="36"/>
  <c r="N1545" i="36"/>
  <c r="R1544" i="36"/>
  <c r="N1544" i="36"/>
  <c r="R1543" i="36"/>
  <c r="N1543" i="36"/>
  <c r="R1542" i="36"/>
  <c r="N1542" i="36"/>
  <c r="R1541" i="36"/>
  <c r="N1541" i="36"/>
  <c r="R1540" i="36"/>
  <c r="N1540" i="36"/>
  <c r="R1539" i="36"/>
  <c r="N1539" i="36"/>
  <c r="R1538" i="36"/>
  <c r="N1538" i="36"/>
  <c r="R1537" i="36"/>
  <c r="N1537" i="36"/>
  <c r="R1536" i="36"/>
  <c r="N1536" i="36"/>
  <c r="R1535" i="36"/>
  <c r="N1535" i="36"/>
  <c r="R1534" i="36"/>
  <c r="N1534" i="36"/>
  <c r="R1533" i="36"/>
  <c r="N1533" i="36"/>
  <c r="R1532" i="36"/>
  <c r="N1532" i="36"/>
  <c r="R1531" i="36"/>
  <c r="N1531" i="36"/>
  <c r="R1530" i="36"/>
  <c r="N1530" i="36"/>
  <c r="R1529" i="36"/>
  <c r="N1529" i="36"/>
  <c r="R1528" i="36"/>
  <c r="N1528" i="36"/>
  <c r="R1527" i="36"/>
  <c r="N1527" i="36"/>
  <c r="R1526" i="36"/>
  <c r="N1526" i="36"/>
  <c r="R1525" i="36"/>
  <c r="N1525" i="36"/>
  <c r="R1524" i="36"/>
  <c r="N1524" i="36"/>
  <c r="R1523" i="36"/>
  <c r="N1523" i="36"/>
  <c r="R1522" i="36"/>
  <c r="N1522" i="36"/>
  <c r="R1521" i="36"/>
  <c r="N1521" i="36"/>
  <c r="R1520" i="36"/>
  <c r="N1520" i="36"/>
  <c r="R1519" i="36"/>
  <c r="N1519" i="36"/>
  <c r="R1518" i="36"/>
  <c r="N1518" i="36"/>
  <c r="R1517" i="36"/>
  <c r="N1517" i="36"/>
  <c r="R1516" i="36"/>
  <c r="N1516" i="36"/>
  <c r="R1515" i="36"/>
  <c r="N1515" i="36"/>
  <c r="R1514" i="36"/>
  <c r="N1514" i="36"/>
  <c r="R1513" i="36"/>
  <c r="N1513" i="36"/>
  <c r="R1512" i="36"/>
  <c r="N1512" i="36"/>
  <c r="R1511" i="36"/>
  <c r="N1511" i="36"/>
  <c r="R1510" i="36"/>
  <c r="N1510" i="36"/>
  <c r="R1509" i="36"/>
  <c r="N1509" i="36"/>
  <c r="R1508" i="36"/>
  <c r="N1508" i="36"/>
  <c r="R1507" i="36"/>
  <c r="N1507" i="36"/>
  <c r="R1506" i="36"/>
  <c r="N1506" i="36"/>
  <c r="R1505" i="36"/>
  <c r="N1505" i="36"/>
  <c r="R1504" i="36"/>
  <c r="N1504" i="36"/>
  <c r="R1503" i="36"/>
  <c r="N1503" i="36"/>
  <c r="R1502" i="36"/>
  <c r="N1502" i="36"/>
  <c r="R1501" i="36"/>
  <c r="N1501" i="36"/>
  <c r="R1500" i="36"/>
  <c r="N1500" i="36"/>
  <c r="R1499" i="36"/>
  <c r="N1499" i="36"/>
  <c r="R1498" i="36"/>
  <c r="N1498" i="36"/>
  <c r="R1497" i="36"/>
  <c r="N1497" i="36"/>
  <c r="R1496" i="36"/>
  <c r="N1496" i="36"/>
  <c r="R1495" i="36"/>
  <c r="N1495" i="36"/>
  <c r="R1494" i="36"/>
  <c r="N1494" i="36"/>
  <c r="R1493" i="36"/>
  <c r="N1493" i="36"/>
  <c r="R1492" i="36"/>
  <c r="N1492" i="36"/>
  <c r="R1491" i="36"/>
  <c r="N1491" i="36"/>
  <c r="R1490" i="36"/>
  <c r="N1490" i="36"/>
  <c r="R1489" i="36"/>
  <c r="N1489" i="36"/>
  <c r="R1488" i="36"/>
  <c r="N1488" i="36"/>
  <c r="R1487" i="36"/>
  <c r="N1487" i="36"/>
  <c r="R1486" i="36"/>
  <c r="N1486" i="36"/>
  <c r="R1485" i="36"/>
  <c r="N1485" i="36"/>
  <c r="R1484" i="36"/>
  <c r="N1484" i="36"/>
  <c r="R1483" i="36"/>
  <c r="N1483" i="36"/>
  <c r="R1482" i="36"/>
  <c r="N1482" i="36"/>
  <c r="R1481" i="36"/>
  <c r="N1481" i="36"/>
  <c r="R1480" i="36"/>
  <c r="N1480" i="36"/>
  <c r="R1479" i="36"/>
  <c r="N1479" i="36"/>
  <c r="R1478" i="36"/>
  <c r="N1478" i="36"/>
  <c r="R1477" i="36"/>
  <c r="N1477" i="36"/>
  <c r="R1476" i="36"/>
  <c r="N1476" i="36"/>
  <c r="R1475" i="36"/>
  <c r="N1475" i="36"/>
  <c r="R1474" i="36"/>
  <c r="N1474" i="36"/>
  <c r="R1473" i="36"/>
  <c r="N1473" i="36"/>
  <c r="R1472" i="36"/>
  <c r="N1472" i="36"/>
  <c r="R1471" i="36"/>
  <c r="N1471" i="36"/>
  <c r="R1470" i="36"/>
  <c r="N1470" i="36"/>
  <c r="R1469" i="36"/>
  <c r="N1469" i="36"/>
  <c r="R1468" i="36"/>
  <c r="N1468" i="36"/>
  <c r="R1467" i="36"/>
  <c r="N1467" i="36"/>
  <c r="R1466" i="36"/>
  <c r="N1466" i="36"/>
  <c r="R1465" i="36"/>
  <c r="N1465" i="36"/>
  <c r="R1464" i="36"/>
  <c r="N1464" i="36"/>
  <c r="R1463" i="36"/>
  <c r="N1463" i="36"/>
  <c r="R1462" i="36"/>
  <c r="N1462" i="36"/>
  <c r="R1461" i="36"/>
  <c r="N1461" i="36"/>
  <c r="R1460" i="36"/>
  <c r="N1460" i="36"/>
  <c r="R1459" i="36"/>
  <c r="N1459" i="36"/>
  <c r="R1458" i="36"/>
  <c r="N1458" i="36"/>
  <c r="R1457" i="36"/>
  <c r="N1457" i="36"/>
  <c r="R1456" i="36"/>
  <c r="N1456" i="36"/>
  <c r="R1455" i="36"/>
  <c r="N1455" i="36"/>
  <c r="R1454" i="36"/>
  <c r="N1454" i="36"/>
  <c r="R1453" i="36"/>
  <c r="N1453" i="36"/>
  <c r="R1452" i="36"/>
  <c r="N1452" i="36"/>
  <c r="R1451" i="36"/>
  <c r="N1451" i="36"/>
  <c r="R1450" i="36"/>
  <c r="N1450" i="36"/>
  <c r="R1449" i="36"/>
  <c r="N1449" i="36"/>
  <c r="R1448" i="36"/>
  <c r="N1448" i="36"/>
  <c r="R1447" i="36"/>
  <c r="N1447" i="36"/>
  <c r="R1446" i="36"/>
  <c r="N1446" i="36"/>
  <c r="R1445" i="36"/>
  <c r="N1445" i="36"/>
  <c r="R1444" i="36"/>
  <c r="N1444" i="36"/>
  <c r="R1443" i="36"/>
  <c r="N1443" i="36"/>
  <c r="R1442" i="36"/>
  <c r="N1442" i="36"/>
  <c r="R1441" i="36"/>
  <c r="N1441" i="36"/>
  <c r="R1440" i="36"/>
  <c r="N1440" i="36"/>
  <c r="R1439" i="36"/>
  <c r="N1439" i="36"/>
  <c r="R1438" i="36"/>
  <c r="N1438" i="36"/>
  <c r="R1437" i="36"/>
  <c r="N1437" i="36"/>
  <c r="R1436" i="36"/>
  <c r="N1436" i="36"/>
  <c r="R1435" i="36"/>
  <c r="N1435" i="36"/>
  <c r="R1434" i="36"/>
  <c r="N1434" i="36"/>
  <c r="R1433" i="36"/>
  <c r="N1433" i="36"/>
  <c r="R1432" i="36"/>
  <c r="N1432" i="36"/>
  <c r="R1431" i="36"/>
  <c r="N1431" i="36"/>
  <c r="R1430" i="36"/>
  <c r="N1430" i="36"/>
  <c r="R1429" i="36"/>
  <c r="N1429" i="36"/>
  <c r="R1428" i="36"/>
  <c r="N1428" i="36"/>
  <c r="R1427" i="36"/>
  <c r="N1427" i="36"/>
  <c r="R1426" i="36"/>
  <c r="N1426" i="36"/>
  <c r="R1425" i="36"/>
  <c r="N1425" i="36"/>
  <c r="R1424" i="36"/>
  <c r="N1424" i="36"/>
  <c r="R1423" i="36"/>
  <c r="N1423" i="36"/>
  <c r="R1422" i="36"/>
  <c r="N1422" i="36"/>
  <c r="R1421" i="36"/>
  <c r="N1421" i="36"/>
  <c r="R1420" i="36"/>
  <c r="N1420" i="36"/>
  <c r="R1419" i="36"/>
  <c r="N1419" i="36"/>
  <c r="R1418" i="36"/>
  <c r="N1418" i="36"/>
  <c r="R1417" i="36"/>
  <c r="N1417" i="36"/>
  <c r="R1416" i="36"/>
  <c r="N1416" i="36"/>
  <c r="R1415" i="36"/>
  <c r="N1415" i="36"/>
  <c r="R1414" i="36"/>
  <c r="N1414" i="36"/>
  <c r="R1413" i="36"/>
  <c r="N1413" i="36"/>
  <c r="R1412" i="36"/>
  <c r="N1412" i="36"/>
  <c r="R1411" i="36"/>
  <c r="N1411" i="36"/>
  <c r="R1410" i="36"/>
  <c r="N1410" i="36"/>
  <c r="R1409" i="36"/>
  <c r="N1409" i="36"/>
  <c r="R1408" i="36"/>
  <c r="N1408" i="36"/>
  <c r="R1407" i="36"/>
  <c r="N1407" i="36"/>
  <c r="R1406" i="36"/>
  <c r="N1406" i="36"/>
  <c r="R1405" i="36"/>
  <c r="N1405" i="36"/>
  <c r="R1404" i="36"/>
  <c r="N1404" i="36"/>
  <c r="R1403" i="36"/>
  <c r="N1403" i="36"/>
  <c r="R1402" i="36"/>
  <c r="N1402" i="36"/>
  <c r="R1401" i="36"/>
  <c r="N1401" i="36"/>
  <c r="R1400" i="36"/>
  <c r="N1400" i="36"/>
  <c r="R1399" i="36"/>
  <c r="N1399" i="36"/>
  <c r="R1398" i="36"/>
  <c r="N1398" i="36"/>
  <c r="R1397" i="36"/>
  <c r="N1397" i="36"/>
  <c r="R1396" i="36"/>
  <c r="N1396" i="36"/>
  <c r="R1395" i="36"/>
  <c r="N1395" i="36"/>
  <c r="R1394" i="36"/>
  <c r="N1394" i="36"/>
  <c r="R1393" i="36"/>
  <c r="N1393" i="36"/>
  <c r="R1392" i="36"/>
  <c r="N1392" i="36"/>
  <c r="R1391" i="36"/>
  <c r="N1391" i="36"/>
  <c r="R1390" i="36"/>
  <c r="N1390" i="36"/>
  <c r="R1389" i="36"/>
  <c r="N1389" i="36"/>
  <c r="R1388" i="36"/>
  <c r="N1388" i="36"/>
  <c r="R1387" i="36"/>
  <c r="N1387" i="36"/>
  <c r="R1386" i="36"/>
  <c r="N1386" i="36"/>
  <c r="R1385" i="36"/>
  <c r="N1385" i="36"/>
  <c r="R1384" i="36"/>
  <c r="N1384" i="36"/>
  <c r="R1383" i="36"/>
  <c r="N1383" i="36"/>
  <c r="R1382" i="36"/>
  <c r="N1382" i="36"/>
  <c r="R1381" i="36"/>
  <c r="N1381" i="36"/>
  <c r="R1380" i="36"/>
  <c r="N1380" i="36"/>
  <c r="R1379" i="36"/>
  <c r="N1379" i="36"/>
  <c r="R1378" i="36"/>
  <c r="N1378" i="36"/>
  <c r="R1377" i="36"/>
  <c r="N1377" i="36"/>
  <c r="R1376" i="36"/>
  <c r="N1376" i="36"/>
  <c r="R1375" i="36"/>
  <c r="N1375" i="36"/>
  <c r="R1374" i="36"/>
  <c r="N1374" i="36"/>
  <c r="R1373" i="36"/>
  <c r="N1373" i="36"/>
  <c r="R1372" i="36"/>
  <c r="N1372" i="36"/>
  <c r="R1371" i="36"/>
  <c r="N1371" i="36"/>
  <c r="R1370" i="36"/>
  <c r="N1370" i="36"/>
  <c r="R1369" i="36"/>
  <c r="N1369" i="36"/>
  <c r="R1368" i="36"/>
  <c r="N1368" i="36"/>
  <c r="R1367" i="36"/>
  <c r="N1367" i="36"/>
  <c r="R1366" i="36"/>
  <c r="N1366" i="36"/>
  <c r="R1365" i="36"/>
  <c r="N1365" i="36"/>
  <c r="R1364" i="36"/>
  <c r="N1364" i="36"/>
  <c r="R1363" i="36"/>
  <c r="N1363" i="36"/>
  <c r="R1362" i="36"/>
  <c r="N1362" i="36"/>
  <c r="R1361" i="36"/>
  <c r="N1361" i="36"/>
  <c r="R1360" i="36"/>
  <c r="N1360" i="36"/>
  <c r="R1359" i="36"/>
  <c r="N1359" i="36"/>
  <c r="R1358" i="36"/>
  <c r="N1358" i="36"/>
  <c r="R1357" i="36"/>
  <c r="N1357" i="36"/>
  <c r="R1356" i="36"/>
  <c r="N1356" i="36"/>
  <c r="R1355" i="36"/>
  <c r="N1355" i="36"/>
  <c r="R1354" i="36"/>
  <c r="N1354" i="36"/>
  <c r="R1353" i="36"/>
  <c r="N1353" i="36"/>
  <c r="R1352" i="36"/>
  <c r="N1352" i="36"/>
  <c r="R1351" i="36"/>
  <c r="N1351" i="36"/>
  <c r="R1350" i="36"/>
  <c r="N1350" i="36"/>
  <c r="R1349" i="36"/>
  <c r="N1349" i="36"/>
  <c r="R1348" i="36"/>
  <c r="N1348" i="36"/>
  <c r="R1347" i="36"/>
  <c r="N1347" i="36"/>
  <c r="R1346" i="36"/>
  <c r="N1346" i="36"/>
  <c r="R1345" i="36"/>
  <c r="N1345" i="36"/>
  <c r="R1344" i="36"/>
  <c r="N1344" i="36"/>
  <c r="R1343" i="36"/>
  <c r="N1343" i="36"/>
  <c r="R1342" i="36"/>
  <c r="N1342" i="36"/>
  <c r="R1341" i="36"/>
  <c r="N1341" i="36"/>
  <c r="R1340" i="36"/>
  <c r="N1340" i="36"/>
  <c r="R1339" i="36"/>
  <c r="N1339" i="36"/>
  <c r="R1338" i="36"/>
  <c r="N1338" i="36"/>
  <c r="R1337" i="36"/>
  <c r="N1337" i="36"/>
  <c r="R1336" i="36"/>
  <c r="N1336" i="36"/>
  <c r="R1335" i="36"/>
  <c r="N1335" i="36"/>
  <c r="R1334" i="36"/>
  <c r="N1334" i="36"/>
  <c r="R1333" i="36"/>
  <c r="N1333" i="36"/>
  <c r="R1332" i="36"/>
  <c r="N1332" i="36"/>
  <c r="R1329" i="36"/>
  <c r="N1329" i="36"/>
  <c r="R1328" i="36"/>
  <c r="N1328" i="36"/>
  <c r="R1327" i="36"/>
  <c r="N1327" i="36"/>
  <c r="R1326" i="36"/>
  <c r="N1326" i="36"/>
  <c r="R1325" i="36"/>
  <c r="N1325" i="36"/>
  <c r="R1324" i="36"/>
  <c r="N1324" i="36"/>
  <c r="R1323" i="36"/>
  <c r="N1323" i="36"/>
  <c r="R1322" i="36"/>
  <c r="N1322" i="36"/>
  <c r="R1321" i="36"/>
  <c r="N1321" i="36"/>
  <c r="R1320" i="36"/>
  <c r="N1320" i="36"/>
  <c r="R1319" i="36"/>
  <c r="N1319" i="36"/>
  <c r="R1318" i="36"/>
  <c r="N1318" i="36"/>
  <c r="R1317" i="36"/>
  <c r="N1317" i="36"/>
  <c r="R1316" i="36"/>
  <c r="N1316" i="36"/>
  <c r="R1315" i="36"/>
  <c r="N1315" i="36"/>
  <c r="R1314" i="36"/>
  <c r="N1314" i="36"/>
  <c r="R1313" i="36"/>
  <c r="N1313" i="36"/>
  <c r="R1312" i="36"/>
  <c r="N1312" i="36"/>
  <c r="R1311" i="36"/>
  <c r="N1311" i="36"/>
  <c r="R1310" i="36"/>
  <c r="N1310" i="36"/>
  <c r="N1309" i="36"/>
  <c r="N1308" i="36"/>
  <c r="N1307" i="36"/>
  <c r="N1306" i="36"/>
  <c r="R1305" i="36"/>
  <c r="N1305" i="36"/>
  <c r="R1304" i="36"/>
  <c r="N1304" i="36"/>
  <c r="N1303" i="36"/>
  <c r="N1302" i="36"/>
  <c r="N1301" i="36"/>
  <c r="N1300" i="36"/>
  <c r="R1299" i="36"/>
  <c r="N1299" i="36"/>
  <c r="R1298" i="36"/>
  <c r="N1298" i="36"/>
  <c r="N1297" i="36"/>
  <c r="N1296" i="36"/>
  <c r="N1295" i="36"/>
  <c r="N1294" i="36"/>
  <c r="R1293" i="36"/>
  <c r="N1293" i="36"/>
  <c r="R1292" i="36"/>
  <c r="N1292" i="36"/>
  <c r="N1291" i="36"/>
  <c r="N1290" i="36"/>
  <c r="N1289" i="36"/>
  <c r="N1288" i="36"/>
  <c r="N1287" i="36"/>
  <c r="R1286" i="36"/>
  <c r="N1286" i="36"/>
  <c r="R1285" i="36"/>
  <c r="N1285" i="36"/>
  <c r="R1280" i="36"/>
  <c r="N1280" i="36"/>
  <c r="R1279" i="36"/>
  <c r="N1279" i="36"/>
  <c r="R1278" i="36"/>
  <c r="N1278" i="36"/>
  <c r="R1277" i="36"/>
  <c r="N1277" i="36"/>
  <c r="R1276" i="36"/>
  <c r="N1276" i="36"/>
  <c r="R1275" i="36"/>
  <c r="N1275" i="36"/>
  <c r="R1274" i="36"/>
  <c r="N1274" i="36"/>
  <c r="R1273" i="36"/>
  <c r="N1273" i="36"/>
  <c r="R1272" i="36"/>
  <c r="N1272" i="36"/>
  <c r="R1271" i="36"/>
  <c r="N1271" i="36"/>
  <c r="R1270" i="36"/>
  <c r="N1270" i="36"/>
  <c r="R1269" i="36"/>
  <c r="N1269" i="36"/>
  <c r="R1268" i="36"/>
  <c r="N1268" i="36"/>
  <c r="R1267" i="36"/>
  <c r="N1267" i="36"/>
  <c r="R1266" i="36"/>
  <c r="N1266" i="36"/>
  <c r="R1265" i="36"/>
  <c r="N1265" i="36"/>
  <c r="R1264" i="36"/>
  <c r="N1264" i="36"/>
  <c r="R1263" i="36"/>
  <c r="N1263" i="36"/>
  <c r="R1262" i="36"/>
  <c r="N1262" i="36"/>
  <c r="R1261" i="36"/>
  <c r="N1261" i="36"/>
  <c r="R1260" i="36"/>
  <c r="N1260" i="36"/>
  <c r="N1259" i="36"/>
  <c r="N1258" i="36"/>
  <c r="N1257" i="36"/>
  <c r="N1256" i="36"/>
  <c r="R1255" i="36"/>
  <c r="N1255" i="36"/>
  <c r="N1254" i="36"/>
  <c r="R1253" i="36"/>
  <c r="N1253" i="36"/>
  <c r="R1252" i="36"/>
  <c r="N1252" i="36"/>
  <c r="R1251" i="36"/>
  <c r="N1251" i="36"/>
  <c r="R1250" i="36"/>
  <c r="N1250" i="36"/>
  <c r="R1247" i="36"/>
  <c r="N1247" i="36"/>
  <c r="R1246" i="36"/>
  <c r="N1246" i="36"/>
  <c r="R1245" i="36"/>
  <c r="N1245" i="36"/>
  <c r="R1244" i="36"/>
  <c r="N1244" i="36"/>
  <c r="R1243" i="36"/>
  <c r="N1243" i="36"/>
  <c r="R1242" i="36"/>
  <c r="N1242" i="36"/>
  <c r="R1241" i="36"/>
  <c r="N1241" i="36"/>
  <c r="R1240" i="36"/>
  <c r="N1240" i="36"/>
  <c r="R1239" i="36"/>
  <c r="N1239" i="36"/>
  <c r="R1238" i="36"/>
  <c r="N1238" i="36"/>
  <c r="R1237" i="36"/>
  <c r="N1237" i="36"/>
  <c r="R1236" i="36"/>
  <c r="N1236" i="36"/>
  <c r="R1235" i="36"/>
  <c r="N1235" i="36"/>
  <c r="R1234" i="36"/>
  <c r="N1234" i="36"/>
  <c r="R1233" i="36"/>
  <c r="N1233" i="36"/>
  <c r="R1232" i="36"/>
  <c r="N1232" i="36"/>
  <c r="R1231" i="36"/>
  <c r="N1231" i="36"/>
  <c r="R1230" i="36"/>
  <c r="N1230" i="36"/>
  <c r="R1229" i="36"/>
  <c r="N1229" i="36"/>
  <c r="R1228" i="36"/>
  <c r="N1228" i="36"/>
  <c r="R1227" i="36"/>
  <c r="N1227" i="36"/>
  <c r="R1226" i="36"/>
  <c r="N1226" i="36"/>
  <c r="R1225" i="36"/>
  <c r="N1225" i="36"/>
  <c r="R1224" i="36"/>
  <c r="N1224" i="36"/>
  <c r="R1223" i="36"/>
  <c r="N1223" i="36"/>
  <c r="R1222" i="36"/>
  <c r="N1222" i="36"/>
  <c r="R1221" i="36"/>
  <c r="N1221" i="36"/>
  <c r="R1220" i="36"/>
  <c r="N1220" i="36"/>
  <c r="R1219" i="36"/>
  <c r="N1219" i="36"/>
  <c r="R1218" i="36"/>
  <c r="N1218" i="36"/>
  <c r="R1217" i="36"/>
  <c r="N1217" i="36"/>
  <c r="R1216" i="36"/>
  <c r="N1216" i="36"/>
  <c r="R1215" i="36"/>
  <c r="N1215" i="36"/>
  <c r="R1214" i="36"/>
  <c r="N1214" i="36"/>
  <c r="R1213" i="36"/>
  <c r="N1213" i="36"/>
  <c r="R1212" i="36"/>
  <c r="N1212" i="36"/>
  <c r="R1211" i="36"/>
  <c r="N1211" i="36"/>
  <c r="R1210" i="36"/>
  <c r="N1210" i="36"/>
  <c r="R1209" i="36"/>
  <c r="N1209" i="36"/>
  <c r="R1208" i="36"/>
  <c r="N1208" i="36"/>
  <c r="R1207" i="36"/>
  <c r="N1207" i="36"/>
  <c r="R1206" i="36"/>
  <c r="N1206" i="36"/>
  <c r="R1205" i="36"/>
  <c r="N1205" i="36"/>
  <c r="R1204" i="36"/>
  <c r="N1204" i="36"/>
  <c r="R1203" i="36"/>
  <c r="N1203" i="36"/>
  <c r="R1202" i="36"/>
  <c r="N1202" i="36"/>
  <c r="R1201" i="36"/>
  <c r="N1201" i="36"/>
  <c r="R1200" i="36"/>
  <c r="N1200" i="36"/>
  <c r="R1199" i="36"/>
  <c r="N1199" i="36"/>
  <c r="R1198" i="36"/>
  <c r="N1198" i="36"/>
  <c r="R1197" i="36"/>
  <c r="N1197" i="36"/>
  <c r="R1196" i="36"/>
  <c r="N1196" i="36"/>
  <c r="R1195" i="36"/>
  <c r="N1195" i="36"/>
  <c r="R1194" i="36"/>
  <c r="N1194" i="36"/>
  <c r="R1193" i="36"/>
  <c r="N1193" i="36"/>
  <c r="R1192" i="36"/>
  <c r="N1192" i="36"/>
  <c r="R1191" i="36"/>
  <c r="N1191" i="36"/>
  <c r="R1190" i="36"/>
  <c r="N1190" i="36"/>
  <c r="R1189" i="36"/>
  <c r="N1189" i="36"/>
  <c r="R1188" i="36"/>
  <c r="N1188" i="36"/>
  <c r="R1187" i="36"/>
  <c r="N1187" i="36"/>
  <c r="R1186" i="36"/>
  <c r="N1186" i="36"/>
  <c r="R1185" i="36"/>
  <c r="N1185" i="36"/>
  <c r="R1184" i="36"/>
  <c r="N1184" i="36"/>
  <c r="R1183" i="36"/>
  <c r="N1183" i="36"/>
  <c r="R1182" i="36"/>
  <c r="N1182" i="36"/>
  <c r="R1181" i="36"/>
  <c r="N1181" i="36"/>
  <c r="R1180" i="36"/>
  <c r="N1180" i="36"/>
  <c r="R1179" i="36"/>
  <c r="N1179" i="36"/>
  <c r="R1178" i="36"/>
  <c r="N1178" i="36"/>
  <c r="R1177" i="36"/>
  <c r="N1177" i="36"/>
  <c r="R1176" i="36"/>
  <c r="N1176" i="36"/>
  <c r="R1175" i="36"/>
  <c r="N1175" i="36"/>
  <c r="R1174" i="36"/>
  <c r="N1174" i="36"/>
  <c r="R1173" i="36"/>
  <c r="N1173" i="36"/>
  <c r="R1172" i="36"/>
  <c r="N1172" i="36"/>
  <c r="R1171" i="36"/>
  <c r="N1171" i="36"/>
  <c r="R1170" i="36"/>
  <c r="N1170" i="36"/>
  <c r="R1169" i="36"/>
  <c r="N1169" i="36"/>
  <c r="R1168" i="36"/>
  <c r="N1168" i="36"/>
  <c r="R1167" i="36"/>
  <c r="N1167" i="36"/>
  <c r="R1166" i="36"/>
  <c r="N1166" i="36"/>
  <c r="R1165" i="36"/>
  <c r="N1165" i="36"/>
  <c r="R1164" i="36"/>
  <c r="N1164" i="36"/>
  <c r="R1163" i="36"/>
  <c r="N1163" i="36"/>
  <c r="R1162" i="36"/>
  <c r="N1162" i="36"/>
  <c r="R1161" i="36"/>
  <c r="N1161" i="36"/>
  <c r="R1160" i="36"/>
  <c r="N1160" i="36"/>
  <c r="R1159" i="36"/>
  <c r="N1159" i="36"/>
  <c r="R1158" i="36"/>
  <c r="N1158" i="36"/>
  <c r="R1157" i="36"/>
  <c r="N1157" i="36"/>
  <c r="R1156" i="36"/>
  <c r="N1156" i="36"/>
  <c r="R1155" i="36"/>
  <c r="N1155" i="36"/>
  <c r="R1154" i="36"/>
  <c r="N1154" i="36"/>
  <c r="R1153" i="36"/>
  <c r="N1153" i="36"/>
  <c r="R1152" i="36"/>
  <c r="N1152" i="36"/>
  <c r="R1151" i="36"/>
  <c r="N1151" i="36"/>
  <c r="R1150" i="36"/>
  <c r="N1150" i="36"/>
  <c r="R1149" i="36"/>
  <c r="N1149" i="36"/>
  <c r="R1148" i="36"/>
  <c r="N1148" i="36"/>
  <c r="R1147" i="36"/>
  <c r="N1147" i="36"/>
  <c r="R1146" i="36"/>
  <c r="N1146" i="36"/>
  <c r="R1145" i="36"/>
  <c r="N1145" i="36"/>
  <c r="R1144" i="36"/>
  <c r="N1144" i="36"/>
  <c r="R1143" i="36"/>
  <c r="N1143" i="36"/>
  <c r="R1142" i="36"/>
  <c r="N1142" i="36"/>
  <c r="R1141" i="36"/>
  <c r="N1141" i="36"/>
  <c r="R1140" i="36"/>
  <c r="N1140" i="36"/>
  <c r="R1139" i="36"/>
  <c r="N1139" i="36"/>
  <c r="R1138" i="36"/>
  <c r="N1138" i="36"/>
  <c r="R1137" i="36"/>
  <c r="N1137" i="36"/>
  <c r="R1136" i="36"/>
  <c r="N1136" i="36"/>
  <c r="R1135" i="36"/>
  <c r="N1135" i="36"/>
  <c r="R1134" i="36"/>
  <c r="N1134" i="36"/>
  <c r="R1133" i="36"/>
  <c r="N1133" i="36"/>
  <c r="R1132" i="36"/>
  <c r="N1132" i="36"/>
  <c r="R1131" i="36"/>
  <c r="N1131" i="36"/>
  <c r="R1130" i="36"/>
  <c r="N1130" i="36"/>
  <c r="R1129" i="36"/>
  <c r="N1129" i="36"/>
  <c r="R1128" i="36"/>
  <c r="N1128" i="36"/>
  <c r="R1127" i="36"/>
  <c r="N1127" i="36"/>
  <c r="R1126" i="36"/>
  <c r="N1126" i="36"/>
  <c r="R1125" i="36"/>
  <c r="N1125" i="36"/>
  <c r="R1124" i="36"/>
  <c r="N1124" i="36"/>
  <c r="R1123" i="36"/>
  <c r="N1123" i="36"/>
  <c r="R1122" i="36"/>
  <c r="N1122" i="36"/>
  <c r="R1121" i="36"/>
  <c r="N1121" i="36"/>
  <c r="R1120" i="36"/>
  <c r="N1120" i="36"/>
  <c r="R1119" i="36"/>
  <c r="N1119" i="36"/>
  <c r="R1118" i="36"/>
  <c r="N1118" i="36"/>
  <c r="R1117" i="36"/>
  <c r="N1117" i="36"/>
  <c r="R1116" i="36"/>
  <c r="N1116" i="36"/>
  <c r="R1115" i="36"/>
  <c r="N1115" i="36"/>
  <c r="R1114" i="36"/>
  <c r="N1114" i="36"/>
  <c r="R1113" i="36"/>
  <c r="N1113" i="36"/>
  <c r="R1112" i="36"/>
  <c r="N1112" i="36"/>
  <c r="R1111" i="36"/>
  <c r="N1111" i="36"/>
  <c r="R1110" i="36"/>
  <c r="N1110" i="36"/>
  <c r="R1109" i="36"/>
  <c r="N1109" i="36"/>
  <c r="R1108" i="36"/>
  <c r="N1108" i="36"/>
  <c r="R1107" i="36"/>
  <c r="N1107" i="36"/>
  <c r="R1106" i="36"/>
  <c r="N1106" i="36"/>
  <c r="R1105" i="36"/>
  <c r="N1105" i="36"/>
  <c r="R1104" i="36"/>
  <c r="N1104" i="36"/>
  <c r="R1103" i="36"/>
  <c r="N1103" i="36"/>
  <c r="R1102" i="36"/>
  <c r="N1102" i="36"/>
  <c r="R1101" i="36"/>
  <c r="N1101" i="36"/>
  <c r="R1100" i="36"/>
  <c r="N1100" i="36"/>
  <c r="R1099" i="36"/>
  <c r="N1099" i="36"/>
  <c r="R1098" i="36"/>
  <c r="N1098" i="36"/>
  <c r="R1097" i="36"/>
  <c r="N1097" i="36"/>
  <c r="R1096" i="36"/>
  <c r="N1096" i="36"/>
  <c r="R1095" i="36"/>
  <c r="N1095" i="36"/>
  <c r="R1094" i="36"/>
  <c r="N1094" i="36"/>
  <c r="R1093" i="36"/>
  <c r="N1093" i="36"/>
  <c r="R1092" i="36"/>
  <c r="N1092" i="36"/>
  <c r="R1091" i="36"/>
  <c r="N1091" i="36"/>
  <c r="R1090" i="36"/>
  <c r="N1090" i="36"/>
  <c r="R1089" i="36"/>
  <c r="N1089" i="36"/>
  <c r="R1088" i="36"/>
  <c r="N1088" i="36"/>
  <c r="R1087" i="36"/>
  <c r="N1087" i="36"/>
  <c r="R1086" i="36"/>
  <c r="N1086" i="36"/>
  <c r="R1085" i="36"/>
  <c r="N1085" i="36"/>
  <c r="R1084" i="36"/>
  <c r="N1084" i="36"/>
  <c r="R1083" i="36"/>
  <c r="N1083" i="36"/>
  <c r="R1082" i="36"/>
  <c r="N1082" i="36"/>
  <c r="R1081" i="36"/>
  <c r="N1081" i="36"/>
  <c r="R1080" i="36"/>
  <c r="N1080" i="36"/>
  <c r="R1079" i="36"/>
  <c r="N1079" i="36"/>
  <c r="R1078" i="36"/>
  <c r="N1078" i="36"/>
  <c r="R1077" i="36"/>
  <c r="N1077" i="36"/>
  <c r="R1076" i="36"/>
  <c r="N1076" i="36"/>
  <c r="R1075" i="36"/>
  <c r="N1075" i="36"/>
  <c r="R1074" i="36"/>
  <c r="N1074" i="36"/>
  <c r="R1073" i="36"/>
  <c r="N1073" i="36"/>
  <c r="R1072" i="36"/>
  <c r="N1072" i="36"/>
  <c r="R1071" i="36"/>
  <c r="N1071" i="36"/>
  <c r="R1070" i="36"/>
  <c r="N1070" i="36"/>
  <c r="R1069" i="36"/>
  <c r="N1069" i="36"/>
  <c r="R1068" i="36"/>
  <c r="N1068" i="36"/>
  <c r="R1067" i="36"/>
  <c r="N1067" i="36"/>
  <c r="R1066" i="36"/>
  <c r="N1066" i="36"/>
  <c r="R1065" i="36"/>
  <c r="N1065" i="36"/>
  <c r="R1064" i="36"/>
  <c r="N1064" i="36"/>
  <c r="R1063" i="36"/>
  <c r="N1063" i="36"/>
  <c r="R1062" i="36"/>
  <c r="N1062" i="36"/>
  <c r="R1061" i="36"/>
  <c r="N1061" i="36"/>
  <c r="R1060" i="36"/>
  <c r="N1060" i="36"/>
  <c r="R1059" i="36"/>
  <c r="N1059" i="36"/>
  <c r="R1058" i="36"/>
  <c r="N1058" i="36"/>
  <c r="R1057" i="36"/>
  <c r="N1057" i="36"/>
  <c r="R1056" i="36"/>
  <c r="N1056" i="36"/>
  <c r="R1055" i="36"/>
  <c r="N1055" i="36"/>
  <c r="R1054" i="36"/>
  <c r="N1054" i="36"/>
  <c r="R1053" i="36"/>
  <c r="N1053" i="36"/>
  <c r="R1052" i="36"/>
  <c r="N1052" i="36"/>
  <c r="R1051" i="36"/>
  <c r="N1051" i="36"/>
  <c r="R1050" i="36"/>
  <c r="N1050" i="36"/>
  <c r="R1049" i="36"/>
  <c r="N1049" i="36"/>
  <c r="R1048" i="36"/>
  <c r="N1048" i="36"/>
  <c r="R1047" i="36"/>
  <c r="N1047" i="36"/>
  <c r="R1046" i="36"/>
  <c r="N1046" i="36"/>
  <c r="R1045" i="36"/>
  <c r="N1045" i="36"/>
  <c r="R1044" i="36"/>
  <c r="N1044" i="36"/>
  <c r="R1043" i="36"/>
  <c r="N1043" i="36"/>
  <c r="R1042" i="36"/>
  <c r="N1042" i="36"/>
  <c r="R1041" i="36"/>
  <c r="N1041" i="36"/>
  <c r="R1040" i="36"/>
  <c r="N1040" i="36"/>
  <c r="R1039" i="36"/>
  <c r="N1039" i="36"/>
  <c r="R1038" i="36"/>
  <c r="N1038" i="36"/>
  <c r="R1037" i="36"/>
  <c r="N1037" i="36"/>
  <c r="R1036" i="36"/>
  <c r="N1036" i="36"/>
  <c r="R1035" i="36"/>
  <c r="N1035" i="36"/>
  <c r="R1034" i="36"/>
  <c r="N1034" i="36"/>
  <c r="N1033" i="36"/>
  <c r="N1032" i="36"/>
  <c r="R1031" i="36"/>
  <c r="N1031" i="36"/>
  <c r="R1030" i="36"/>
  <c r="N1030" i="36"/>
  <c r="R1029" i="36"/>
  <c r="N1029" i="36"/>
  <c r="R1028" i="36"/>
  <c r="N1028" i="36"/>
  <c r="R1027" i="36"/>
  <c r="N1027" i="36"/>
  <c r="R1026" i="36"/>
  <c r="N1026" i="36"/>
  <c r="R1025" i="36"/>
  <c r="N1025" i="36"/>
  <c r="R1024" i="36"/>
  <c r="N1024" i="36"/>
  <c r="R1023" i="36"/>
  <c r="N1023" i="36"/>
  <c r="R1022" i="36"/>
  <c r="N1022" i="36"/>
  <c r="R1021" i="36"/>
  <c r="N1021" i="36"/>
  <c r="R1020" i="36"/>
  <c r="N1020" i="36"/>
  <c r="R1019" i="36"/>
  <c r="N1019" i="36"/>
  <c r="R1018" i="36"/>
  <c r="N1018" i="36"/>
  <c r="R1017" i="36"/>
  <c r="N1017" i="36"/>
  <c r="R1016" i="36"/>
  <c r="N1016" i="36"/>
  <c r="R1015" i="36"/>
  <c r="N1015" i="36"/>
  <c r="R1014" i="36"/>
  <c r="N1014" i="36"/>
  <c r="R1013" i="36"/>
  <c r="N1013" i="36"/>
  <c r="R1012" i="36"/>
  <c r="N1012" i="36"/>
  <c r="R1011" i="36"/>
  <c r="N1011" i="36"/>
  <c r="R1010" i="36"/>
  <c r="N1010" i="36"/>
  <c r="R1009" i="36"/>
  <c r="N1009" i="36"/>
  <c r="R1008" i="36"/>
  <c r="N1008" i="36"/>
  <c r="R1007" i="36"/>
  <c r="N1007" i="36"/>
  <c r="R1006" i="36"/>
  <c r="N1006" i="36"/>
  <c r="R1005" i="36"/>
  <c r="N1005" i="36"/>
  <c r="R1004" i="36"/>
  <c r="N1004" i="36"/>
  <c r="R1003" i="36"/>
  <c r="N1003" i="36"/>
  <c r="R1002" i="36"/>
  <c r="N1002" i="36"/>
  <c r="R1001" i="36"/>
  <c r="N1001" i="36"/>
  <c r="R1000" i="36"/>
  <c r="N1000" i="36"/>
  <c r="R999" i="36"/>
  <c r="N999" i="36"/>
  <c r="R998" i="36"/>
  <c r="N998" i="36"/>
  <c r="R997" i="36"/>
  <c r="N997" i="36"/>
  <c r="R996" i="36"/>
  <c r="N996" i="36"/>
  <c r="R995" i="36"/>
  <c r="N995" i="36"/>
  <c r="R994" i="36"/>
  <c r="N994" i="36"/>
  <c r="R993" i="36"/>
  <c r="N993" i="36"/>
  <c r="R992" i="36"/>
  <c r="N992" i="36"/>
  <c r="R991" i="36"/>
  <c r="N991" i="36"/>
  <c r="R990" i="36"/>
  <c r="N990" i="36"/>
  <c r="R989" i="36"/>
  <c r="N989" i="36"/>
  <c r="R988" i="36"/>
  <c r="N988" i="36"/>
  <c r="R987" i="36"/>
  <c r="N987" i="36"/>
  <c r="R986" i="36"/>
  <c r="N986" i="36"/>
  <c r="R985" i="36"/>
  <c r="N985" i="36"/>
  <c r="R984" i="36"/>
  <c r="N984" i="36"/>
  <c r="R983" i="36"/>
  <c r="N983" i="36"/>
  <c r="R982" i="36"/>
  <c r="N982" i="36"/>
  <c r="R981" i="36"/>
  <c r="N981" i="36"/>
  <c r="R980" i="36"/>
  <c r="N980" i="36"/>
  <c r="R979" i="36"/>
  <c r="N979" i="36"/>
  <c r="R978" i="36"/>
  <c r="N978" i="36"/>
  <c r="R977" i="36"/>
  <c r="N977" i="36"/>
  <c r="R976" i="36"/>
  <c r="N976" i="36"/>
  <c r="R975" i="36"/>
  <c r="N975" i="36"/>
  <c r="R974" i="36"/>
  <c r="N974" i="36"/>
  <c r="R973" i="36"/>
  <c r="N973" i="36"/>
  <c r="R972" i="36"/>
  <c r="N972" i="36"/>
  <c r="R971" i="36"/>
  <c r="N971" i="36"/>
  <c r="R970" i="36"/>
  <c r="N970" i="36"/>
  <c r="R969" i="36"/>
  <c r="N969" i="36"/>
  <c r="R968" i="36"/>
  <c r="N968" i="36"/>
  <c r="R967" i="36"/>
  <c r="N967" i="36"/>
  <c r="R966" i="36"/>
  <c r="N966" i="36"/>
  <c r="R965" i="36"/>
  <c r="N965" i="36"/>
  <c r="R964" i="36"/>
  <c r="N964" i="36"/>
  <c r="R963" i="36"/>
  <c r="N963" i="36"/>
  <c r="R962" i="36"/>
  <c r="N962" i="36"/>
  <c r="R961" i="36"/>
  <c r="N961" i="36"/>
  <c r="R960" i="36"/>
  <c r="N960" i="36"/>
  <c r="R959" i="36"/>
  <c r="N959" i="36"/>
  <c r="R958" i="36"/>
  <c r="N958" i="36"/>
  <c r="R957" i="36"/>
  <c r="N957" i="36"/>
  <c r="R956" i="36"/>
  <c r="N956" i="36"/>
  <c r="R955" i="36"/>
  <c r="N955" i="36"/>
  <c r="R954" i="36"/>
  <c r="N954" i="36"/>
  <c r="R953" i="36"/>
  <c r="N953" i="36"/>
  <c r="R952" i="36"/>
  <c r="N952" i="36"/>
  <c r="R951" i="36"/>
  <c r="N951" i="36"/>
  <c r="R950" i="36"/>
  <c r="N950" i="36"/>
  <c r="R949" i="36"/>
  <c r="N949" i="36"/>
  <c r="R948" i="36"/>
  <c r="N948" i="36"/>
  <c r="R947" i="36"/>
  <c r="N947" i="36"/>
  <c r="R946" i="36"/>
  <c r="N946" i="36"/>
  <c r="R945" i="36"/>
  <c r="N945" i="36"/>
  <c r="R944" i="36"/>
  <c r="N944" i="36"/>
  <c r="R943" i="36"/>
  <c r="N943" i="36"/>
  <c r="R942" i="36"/>
  <c r="N942" i="36"/>
  <c r="R941" i="36"/>
  <c r="N941" i="36"/>
  <c r="R940" i="36"/>
  <c r="N940" i="36"/>
  <c r="R939" i="36"/>
  <c r="N939" i="36"/>
  <c r="R938" i="36"/>
  <c r="N938" i="36"/>
  <c r="R937" i="36"/>
  <c r="N937" i="36"/>
  <c r="R936" i="36"/>
  <c r="N936" i="36"/>
  <c r="R935" i="36"/>
  <c r="N935" i="36"/>
  <c r="R934" i="36"/>
  <c r="N934" i="36"/>
  <c r="R933" i="36"/>
  <c r="N933" i="36"/>
  <c r="R932" i="36"/>
  <c r="N932" i="36"/>
  <c r="R931" i="36"/>
  <c r="N931" i="36"/>
  <c r="R930" i="36"/>
  <c r="N930" i="36"/>
  <c r="R929" i="36"/>
  <c r="N929" i="36"/>
  <c r="R928" i="36"/>
  <c r="N928" i="36"/>
  <c r="R927" i="36"/>
  <c r="N927" i="36"/>
  <c r="R926" i="36"/>
  <c r="N926" i="36"/>
  <c r="R925" i="36"/>
  <c r="N925" i="36"/>
  <c r="R924" i="36"/>
  <c r="N924" i="36"/>
  <c r="R923" i="36"/>
  <c r="N923" i="36"/>
  <c r="R922" i="36"/>
  <c r="N922" i="36"/>
  <c r="R921" i="36"/>
  <c r="N921" i="36"/>
  <c r="R920" i="36"/>
  <c r="N920" i="36"/>
  <c r="R919" i="36"/>
  <c r="N919" i="36"/>
  <c r="R918" i="36"/>
  <c r="N918" i="36"/>
  <c r="R917" i="36"/>
  <c r="N917" i="36"/>
  <c r="R916" i="36"/>
  <c r="N916" i="36"/>
  <c r="R915" i="36"/>
  <c r="N915" i="36"/>
  <c r="R914" i="36"/>
  <c r="N914" i="36"/>
  <c r="R913" i="36"/>
  <c r="N913" i="36"/>
  <c r="R912" i="36"/>
  <c r="N912" i="36"/>
  <c r="R911" i="36"/>
  <c r="N911" i="36"/>
  <c r="R910" i="36"/>
  <c r="N910" i="36"/>
  <c r="R909" i="36"/>
  <c r="N909" i="36"/>
  <c r="R908" i="36"/>
  <c r="N908" i="36"/>
  <c r="R907" i="36"/>
  <c r="N907" i="36"/>
  <c r="R906" i="36"/>
  <c r="N906" i="36"/>
  <c r="R905" i="36"/>
  <c r="N905" i="36"/>
  <c r="R904" i="36"/>
  <c r="N904" i="36"/>
  <c r="R903" i="36"/>
  <c r="N903" i="36"/>
  <c r="R902" i="36"/>
  <c r="N902" i="36"/>
  <c r="R901" i="36"/>
  <c r="N901" i="36"/>
  <c r="R900" i="36"/>
  <c r="N900" i="36"/>
  <c r="R899" i="36"/>
  <c r="N899" i="36"/>
  <c r="R898" i="36"/>
  <c r="N898" i="36"/>
  <c r="R897" i="36"/>
  <c r="N897" i="36"/>
  <c r="R896" i="36"/>
  <c r="N896" i="36"/>
  <c r="R895" i="36"/>
  <c r="N895" i="36"/>
  <c r="R894" i="36"/>
  <c r="N894" i="36"/>
  <c r="R893" i="36"/>
  <c r="N893" i="36"/>
  <c r="R892" i="36"/>
  <c r="N892" i="36"/>
  <c r="R891" i="36"/>
  <c r="N891" i="36"/>
  <c r="R890" i="36"/>
  <c r="N890" i="36"/>
  <c r="R889" i="36"/>
  <c r="N889" i="36"/>
  <c r="R888" i="36"/>
  <c r="N888" i="36"/>
  <c r="R887" i="36"/>
  <c r="N887" i="36"/>
  <c r="R886" i="36"/>
  <c r="N886" i="36"/>
  <c r="R885" i="36"/>
  <c r="N885" i="36"/>
  <c r="R884" i="36"/>
  <c r="N884" i="36"/>
  <c r="R883" i="36"/>
  <c r="N883" i="36"/>
  <c r="R882" i="36"/>
  <c r="N882" i="36"/>
  <c r="R881" i="36"/>
  <c r="N881" i="36"/>
  <c r="R880" i="36"/>
  <c r="N880" i="36"/>
  <c r="R879" i="36"/>
  <c r="N879" i="36"/>
  <c r="R878" i="36"/>
  <c r="N878" i="36"/>
  <c r="R877" i="36"/>
  <c r="N877" i="36"/>
  <c r="R876" i="36"/>
  <c r="N876" i="36"/>
  <c r="R875" i="36"/>
  <c r="N875" i="36"/>
  <c r="R874" i="36"/>
  <c r="N874" i="36"/>
  <c r="R873" i="36"/>
  <c r="N873" i="36"/>
  <c r="R872" i="36"/>
  <c r="N872" i="36"/>
  <c r="R869" i="36"/>
  <c r="N869" i="36"/>
  <c r="R868" i="36"/>
  <c r="N868" i="36"/>
  <c r="R867" i="36"/>
  <c r="N867" i="36"/>
  <c r="R866" i="36"/>
  <c r="N866" i="36"/>
  <c r="R865" i="36"/>
  <c r="N865" i="36"/>
  <c r="R864" i="36"/>
  <c r="N864" i="36"/>
  <c r="R863" i="36"/>
  <c r="N863" i="36"/>
  <c r="R862" i="36"/>
  <c r="N862" i="36"/>
  <c r="R861" i="36"/>
  <c r="N861" i="36"/>
  <c r="R860" i="36"/>
  <c r="N860" i="36"/>
  <c r="R859" i="36"/>
  <c r="N859" i="36"/>
  <c r="R858" i="36"/>
  <c r="N858" i="36"/>
  <c r="R857" i="36"/>
  <c r="N857" i="36"/>
  <c r="R856" i="36"/>
  <c r="N856" i="36"/>
  <c r="R855" i="36"/>
  <c r="N855" i="36"/>
  <c r="R854" i="36"/>
  <c r="N854" i="36"/>
  <c r="R853" i="36"/>
  <c r="N853" i="36"/>
  <c r="R852" i="36"/>
  <c r="N852" i="36"/>
  <c r="R851" i="36"/>
  <c r="N851" i="36"/>
  <c r="R850" i="36"/>
  <c r="N850" i="36"/>
  <c r="R849" i="36"/>
  <c r="N849" i="36"/>
  <c r="R848" i="36"/>
  <c r="N848" i="36"/>
  <c r="R847" i="36"/>
  <c r="N847" i="36"/>
  <c r="R846" i="36"/>
  <c r="N846" i="36"/>
  <c r="R845" i="36"/>
  <c r="N845" i="36"/>
  <c r="R844" i="36"/>
  <c r="N844" i="36"/>
  <c r="R843" i="36"/>
  <c r="N843" i="36"/>
  <c r="R842" i="36"/>
  <c r="N842" i="36"/>
  <c r="R841" i="36"/>
  <c r="N841" i="36"/>
  <c r="R840" i="36"/>
  <c r="N840" i="36"/>
  <c r="R839" i="36"/>
  <c r="N839" i="36"/>
  <c r="R838" i="36"/>
  <c r="N838" i="36"/>
  <c r="R837" i="36"/>
  <c r="N837" i="36"/>
  <c r="R836" i="36"/>
  <c r="N836" i="36"/>
  <c r="R835" i="36"/>
  <c r="N835" i="36"/>
  <c r="R834" i="36"/>
  <c r="N834" i="36"/>
  <c r="R833" i="36"/>
  <c r="N833" i="36"/>
  <c r="R832" i="36"/>
  <c r="N832" i="36"/>
  <c r="R831" i="36"/>
  <c r="N831" i="36"/>
  <c r="R830" i="36"/>
  <c r="N830" i="36"/>
  <c r="R829" i="36"/>
  <c r="N829" i="36"/>
  <c r="R828" i="36"/>
  <c r="N828" i="36"/>
  <c r="R827" i="36"/>
  <c r="N827" i="36"/>
  <c r="R826" i="36"/>
  <c r="N826" i="36"/>
  <c r="R825" i="36"/>
  <c r="N825" i="36"/>
  <c r="R824" i="36"/>
  <c r="N824" i="36"/>
  <c r="R823" i="36"/>
  <c r="N823" i="36"/>
  <c r="R822" i="36"/>
  <c r="N822" i="36"/>
  <c r="R821" i="36"/>
  <c r="N821" i="36"/>
  <c r="R820" i="36"/>
  <c r="N820" i="36"/>
  <c r="R819" i="36"/>
  <c r="N819" i="36"/>
  <c r="R818" i="36"/>
  <c r="N818" i="36"/>
  <c r="R817" i="36"/>
  <c r="N817" i="36"/>
  <c r="R816" i="36"/>
  <c r="N816" i="36"/>
  <c r="R815" i="36"/>
  <c r="N815" i="36"/>
  <c r="R814" i="36"/>
  <c r="N814" i="36"/>
  <c r="R813" i="36"/>
  <c r="N813" i="36"/>
  <c r="R812" i="36"/>
  <c r="N812" i="36"/>
  <c r="R811" i="36"/>
  <c r="N811" i="36"/>
  <c r="R810" i="36"/>
  <c r="N810" i="36"/>
  <c r="R809" i="36"/>
  <c r="N809" i="36"/>
  <c r="R808" i="36"/>
  <c r="N808" i="36"/>
  <c r="R807" i="36"/>
  <c r="N807" i="36"/>
  <c r="R806" i="36"/>
  <c r="N806" i="36"/>
  <c r="R805" i="36"/>
  <c r="N805" i="36"/>
  <c r="R804" i="36"/>
  <c r="N804" i="36"/>
  <c r="R803" i="36"/>
  <c r="N803" i="36"/>
  <c r="R802" i="36"/>
  <c r="N802" i="36"/>
  <c r="R801" i="36"/>
  <c r="N801" i="36"/>
  <c r="R800" i="36"/>
  <c r="N800" i="36"/>
  <c r="R799" i="36"/>
  <c r="N799" i="36"/>
  <c r="R798" i="36"/>
  <c r="N798" i="36"/>
  <c r="R797" i="36"/>
  <c r="N797" i="36"/>
  <c r="R796" i="36"/>
  <c r="N796" i="36"/>
  <c r="R795" i="36"/>
  <c r="N795" i="36"/>
  <c r="R794" i="36"/>
  <c r="N794" i="36"/>
  <c r="R793" i="36"/>
  <c r="N793" i="36"/>
  <c r="R792" i="36"/>
  <c r="N792" i="36"/>
  <c r="R791" i="36"/>
  <c r="N791" i="36"/>
  <c r="R790" i="36"/>
  <c r="N790" i="36"/>
  <c r="R789" i="36"/>
  <c r="N789" i="36"/>
  <c r="R788" i="36"/>
  <c r="N788" i="36"/>
  <c r="R787" i="36"/>
  <c r="N787" i="36"/>
  <c r="R786" i="36"/>
  <c r="N786" i="36"/>
  <c r="R785" i="36"/>
  <c r="N785" i="36"/>
  <c r="R784" i="36"/>
  <c r="N784" i="36"/>
  <c r="R783" i="36"/>
  <c r="N783" i="36"/>
  <c r="R782" i="36"/>
  <c r="N782" i="36"/>
  <c r="R781" i="36"/>
  <c r="N781" i="36"/>
  <c r="R780" i="36"/>
  <c r="N780" i="36"/>
  <c r="R779" i="36"/>
  <c r="N779" i="36"/>
  <c r="R778" i="36"/>
  <c r="N778" i="36"/>
  <c r="R777" i="36"/>
  <c r="N777" i="36"/>
  <c r="R776" i="36"/>
  <c r="N776" i="36"/>
  <c r="R775" i="36"/>
  <c r="N775" i="36"/>
  <c r="R774" i="36"/>
  <c r="N774" i="36"/>
  <c r="R773" i="36"/>
  <c r="N773" i="36"/>
  <c r="R772" i="36"/>
  <c r="N772" i="36"/>
  <c r="R771" i="36"/>
  <c r="N771" i="36"/>
  <c r="R770" i="36"/>
  <c r="N770" i="36"/>
  <c r="R769" i="36"/>
  <c r="N769" i="36"/>
  <c r="R768" i="36"/>
  <c r="N768" i="36"/>
  <c r="R767" i="36"/>
  <c r="N767" i="36"/>
  <c r="R766" i="36"/>
  <c r="N766" i="36"/>
  <c r="R765" i="36"/>
  <c r="N765" i="36"/>
  <c r="R764" i="36"/>
  <c r="N764" i="36"/>
  <c r="R763" i="36"/>
  <c r="N763" i="36"/>
  <c r="R762" i="36"/>
  <c r="N762" i="36"/>
  <c r="R761" i="36"/>
  <c r="N761" i="36"/>
  <c r="R760" i="36"/>
  <c r="N760" i="36"/>
  <c r="R759" i="36"/>
  <c r="N759" i="36"/>
  <c r="R758" i="36"/>
  <c r="N758" i="36"/>
  <c r="R757" i="36"/>
  <c r="N757" i="36"/>
  <c r="R756" i="36"/>
  <c r="N756" i="36"/>
  <c r="R755" i="36"/>
  <c r="N755" i="36"/>
  <c r="R754" i="36"/>
  <c r="N754" i="36"/>
  <c r="R753" i="36"/>
  <c r="N753" i="36"/>
  <c r="R752" i="36"/>
  <c r="N752" i="36"/>
  <c r="R751" i="36"/>
  <c r="N751" i="36"/>
  <c r="R750" i="36"/>
  <c r="N750" i="36"/>
  <c r="R749" i="36"/>
  <c r="N749" i="36"/>
  <c r="R748" i="36"/>
  <c r="N748" i="36"/>
  <c r="R747" i="36"/>
  <c r="N747" i="36"/>
  <c r="R746" i="36"/>
  <c r="N746" i="36"/>
  <c r="R745" i="36"/>
  <c r="N745" i="36"/>
  <c r="R744" i="36"/>
  <c r="N744" i="36"/>
  <c r="R743" i="36"/>
  <c r="N743" i="36"/>
  <c r="R742" i="36"/>
  <c r="N742" i="36"/>
  <c r="R741" i="36"/>
  <c r="N741" i="36"/>
  <c r="R740" i="36"/>
  <c r="N740" i="36"/>
  <c r="R739" i="36"/>
  <c r="N739" i="36"/>
  <c r="R738" i="36"/>
  <c r="N738" i="36"/>
  <c r="R737" i="36"/>
  <c r="N737" i="36"/>
  <c r="R736" i="36"/>
  <c r="N736" i="36"/>
  <c r="R735" i="36"/>
  <c r="N735" i="36"/>
  <c r="R734" i="36"/>
  <c r="N734" i="36"/>
  <c r="R733" i="36"/>
  <c r="N733" i="36"/>
  <c r="R732" i="36"/>
  <c r="N732" i="36"/>
  <c r="R731" i="36"/>
  <c r="N731" i="36"/>
  <c r="R730" i="36"/>
  <c r="N730" i="36"/>
  <c r="R729" i="36"/>
  <c r="N729" i="36"/>
  <c r="R728" i="36"/>
  <c r="N728" i="36"/>
  <c r="R727" i="36"/>
  <c r="N727" i="36"/>
  <c r="R726" i="36"/>
  <c r="N726" i="36"/>
  <c r="R725" i="36"/>
  <c r="N725" i="36"/>
  <c r="R724" i="36"/>
  <c r="N724" i="36"/>
  <c r="R723" i="36"/>
  <c r="N723" i="36"/>
  <c r="R722" i="36"/>
  <c r="N722" i="36"/>
  <c r="R721" i="36"/>
  <c r="N721" i="36"/>
  <c r="R720" i="36"/>
  <c r="N720" i="36"/>
  <c r="R719" i="36"/>
  <c r="N719" i="36"/>
  <c r="R718" i="36"/>
  <c r="N718" i="36"/>
  <c r="R717" i="36"/>
  <c r="N717" i="36"/>
  <c r="R716" i="36"/>
  <c r="N716" i="36"/>
  <c r="R715" i="36"/>
  <c r="N715" i="36"/>
  <c r="R714" i="36"/>
  <c r="N714" i="36"/>
  <c r="R713" i="36"/>
  <c r="N713" i="36"/>
  <c r="R712" i="36"/>
  <c r="N712" i="36"/>
  <c r="R711" i="36"/>
  <c r="N711" i="36"/>
  <c r="R710" i="36"/>
  <c r="N710" i="36"/>
  <c r="R709" i="36"/>
  <c r="N709" i="36"/>
  <c r="R708" i="36"/>
  <c r="N708" i="36"/>
  <c r="R707" i="36"/>
  <c r="N707" i="36"/>
  <c r="R706" i="36"/>
  <c r="N706" i="36"/>
  <c r="R705" i="36"/>
  <c r="N705" i="36"/>
  <c r="R704" i="36"/>
  <c r="N704" i="36"/>
  <c r="R703" i="36"/>
  <c r="N703" i="36"/>
  <c r="R702" i="36"/>
  <c r="N702" i="36"/>
  <c r="R701" i="36"/>
  <c r="N701" i="36"/>
  <c r="R700" i="36"/>
  <c r="N700" i="36"/>
  <c r="R699" i="36"/>
  <c r="N699" i="36"/>
  <c r="R698" i="36"/>
  <c r="N698" i="36"/>
  <c r="R697" i="36"/>
  <c r="N697" i="36"/>
  <c r="R696" i="36"/>
  <c r="N696" i="36"/>
  <c r="R695" i="36"/>
  <c r="N695" i="36"/>
  <c r="R694" i="36"/>
  <c r="N694" i="36"/>
  <c r="R693" i="36"/>
  <c r="N693" i="36"/>
  <c r="R692" i="36"/>
  <c r="N692" i="36"/>
  <c r="R691" i="36"/>
  <c r="N691" i="36"/>
  <c r="R690" i="36"/>
  <c r="N690" i="36"/>
  <c r="R689" i="36"/>
  <c r="N689" i="36"/>
  <c r="R688" i="36"/>
  <c r="N688" i="36"/>
  <c r="R687" i="36"/>
  <c r="N687" i="36"/>
  <c r="R686" i="36"/>
  <c r="N686" i="36"/>
  <c r="R685" i="36"/>
  <c r="N685" i="36"/>
  <c r="R684" i="36"/>
  <c r="N684" i="36"/>
  <c r="R683" i="36"/>
  <c r="N683" i="36"/>
  <c r="R682" i="36"/>
  <c r="N682" i="36"/>
  <c r="R681" i="36"/>
  <c r="N681" i="36"/>
  <c r="R680" i="36"/>
  <c r="N680" i="36"/>
  <c r="R679" i="36"/>
  <c r="N679" i="36"/>
  <c r="R678" i="36"/>
  <c r="N678" i="36"/>
  <c r="R677" i="36"/>
  <c r="N677" i="36"/>
  <c r="R676" i="36"/>
  <c r="N676" i="36"/>
  <c r="R675" i="36"/>
  <c r="N675" i="36"/>
  <c r="R674" i="36"/>
  <c r="N674" i="36"/>
  <c r="R673" i="36"/>
  <c r="N673" i="36"/>
  <c r="R672" i="36"/>
  <c r="N672" i="36"/>
  <c r="R671" i="36"/>
  <c r="N671" i="36"/>
  <c r="R670" i="36"/>
  <c r="N670" i="36"/>
  <c r="R669" i="36"/>
  <c r="N669" i="36"/>
  <c r="R668" i="36"/>
  <c r="N668" i="36"/>
  <c r="R667" i="36"/>
  <c r="N667" i="36"/>
  <c r="R666" i="36"/>
  <c r="N666" i="36"/>
  <c r="R665" i="36"/>
  <c r="N665" i="36"/>
  <c r="R664" i="36"/>
  <c r="N664" i="36"/>
  <c r="R663" i="36"/>
  <c r="N663" i="36"/>
  <c r="R662" i="36"/>
  <c r="N662" i="36"/>
  <c r="R661" i="36"/>
  <c r="N661" i="36"/>
  <c r="R660" i="36"/>
  <c r="N660" i="36"/>
  <c r="R659" i="36"/>
  <c r="N659" i="36"/>
  <c r="R658" i="36"/>
  <c r="N658" i="36"/>
  <c r="R657" i="36"/>
  <c r="N657" i="36"/>
  <c r="R656" i="36"/>
  <c r="N656" i="36"/>
  <c r="R655" i="36"/>
  <c r="N655" i="36"/>
  <c r="R654" i="36"/>
  <c r="N654" i="36"/>
  <c r="R653" i="36"/>
  <c r="N653" i="36"/>
  <c r="R652" i="36"/>
  <c r="N652" i="36"/>
  <c r="R651" i="36"/>
  <c r="N651" i="36"/>
  <c r="R650" i="36"/>
  <c r="N650" i="36"/>
  <c r="R649" i="36"/>
  <c r="N649" i="36"/>
  <c r="R648" i="36"/>
  <c r="N648" i="36"/>
  <c r="R647" i="36"/>
  <c r="N647" i="36"/>
  <c r="R646" i="36"/>
  <c r="N646" i="36"/>
  <c r="R645" i="36"/>
  <c r="N645" i="36"/>
  <c r="R644" i="36"/>
  <c r="N644" i="36"/>
  <c r="R643" i="36"/>
  <c r="N643" i="36"/>
  <c r="R642" i="36"/>
  <c r="N642" i="36"/>
  <c r="R641" i="36"/>
  <c r="N641" i="36"/>
  <c r="R640" i="36"/>
  <c r="N640" i="36"/>
  <c r="R639" i="36"/>
  <c r="N639" i="36"/>
  <c r="R638" i="36"/>
  <c r="N638" i="36"/>
  <c r="R637" i="36"/>
  <c r="N637" i="36"/>
  <c r="R636" i="36"/>
  <c r="N636" i="36"/>
  <c r="R635" i="36"/>
  <c r="N635" i="36"/>
  <c r="R634" i="36"/>
  <c r="N634" i="36"/>
  <c r="R633" i="36"/>
  <c r="N633" i="36"/>
  <c r="R632" i="36"/>
  <c r="N632" i="36"/>
  <c r="R631" i="36"/>
  <c r="N631" i="36"/>
  <c r="R630" i="36"/>
  <c r="N630" i="36"/>
  <c r="R629" i="36"/>
  <c r="N629" i="36"/>
  <c r="R628" i="36"/>
  <c r="N628" i="36"/>
  <c r="R627" i="36"/>
  <c r="N627" i="36"/>
  <c r="R626" i="36"/>
  <c r="N626" i="36"/>
  <c r="R625" i="36"/>
  <c r="N625" i="36"/>
  <c r="R624" i="36"/>
  <c r="N624" i="36"/>
  <c r="R623" i="36"/>
  <c r="N623" i="36"/>
  <c r="R622" i="36"/>
  <c r="N622" i="36"/>
  <c r="R621" i="36"/>
  <c r="N621" i="36"/>
  <c r="R620" i="36"/>
  <c r="N620" i="36"/>
  <c r="R619" i="36"/>
  <c r="N619" i="36"/>
  <c r="R618" i="36"/>
  <c r="N618" i="36"/>
  <c r="R617" i="36"/>
  <c r="N617" i="36"/>
  <c r="R616" i="36"/>
  <c r="N616" i="36"/>
  <c r="R615" i="36"/>
  <c r="N615" i="36"/>
  <c r="R614" i="36"/>
  <c r="N614" i="36"/>
  <c r="R613" i="36"/>
  <c r="N613" i="36"/>
  <c r="R612" i="36"/>
  <c r="N612" i="36"/>
  <c r="R611" i="36"/>
  <c r="N611" i="36"/>
  <c r="R610" i="36"/>
  <c r="N610" i="36"/>
  <c r="R609" i="36"/>
  <c r="N609" i="36"/>
  <c r="R608" i="36"/>
  <c r="N608" i="36"/>
  <c r="R607" i="36"/>
  <c r="N607" i="36"/>
  <c r="R606" i="36"/>
  <c r="N606" i="36"/>
  <c r="R605" i="36"/>
  <c r="N605" i="36"/>
  <c r="R604" i="36"/>
  <c r="N604" i="36"/>
  <c r="R603" i="36"/>
  <c r="N603" i="36"/>
  <c r="R602" i="36"/>
  <c r="N602" i="36"/>
  <c r="R601" i="36"/>
  <c r="N601" i="36"/>
  <c r="R600" i="36"/>
  <c r="N600" i="36"/>
  <c r="R599" i="36"/>
  <c r="N599" i="36"/>
  <c r="R598" i="36"/>
  <c r="N598" i="36"/>
  <c r="R597" i="36"/>
  <c r="N597" i="36"/>
  <c r="R596" i="36"/>
  <c r="N596" i="36"/>
  <c r="R595" i="36"/>
  <c r="N595" i="36"/>
  <c r="R594" i="36"/>
  <c r="N594" i="36"/>
  <c r="R593" i="36"/>
  <c r="N593" i="36"/>
  <c r="R592" i="36"/>
  <c r="N592" i="36"/>
  <c r="R591" i="36"/>
  <c r="N591" i="36"/>
  <c r="R590" i="36"/>
  <c r="N590" i="36"/>
  <c r="R589" i="36"/>
  <c r="N589" i="36"/>
  <c r="R588" i="36"/>
  <c r="N588" i="36"/>
  <c r="R587" i="36"/>
  <c r="N587" i="36"/>
  <c r="R586" i="36"/>
  <c r="N586" i="36"/>
  <c r="R585" i="36"/>
  <c r="N585" i="36"/>
  <c r="R584" i="36"/>
  <c r="N584" i="36"/>
  <c r="R583" i="36"/>
  <c r="N583" i="36"/>
  <c r="R582" i="36"/>
  <c r="N582" i="36"/>
  <c r="R581" i="36"/>
  <c r="N581" i="36"/>
  <c r="R580" i="36"/>
  <c r="N580" i="36"/>
  <c r="R579" i="36"/>
  <c r="N579" i="36"/>
  <c r="R578" i="36"/>
  <c r="N578" i="36"/>
  <c r="R577" i="36"/>
  <c r="N577" i="36"/>
  <c r="R576" i="36"/>
  <c r="N576" i="36"/>
  <c r="R575" i="36"/>
  <c r="N575" i="36"/>
  <c r="R574" i="36"/>
  <c r="N574" i="36"/>
  <c r="R573" i="36"/>
  <c r="N573" i="36"/>
  <c r="R572" i="36"/>
  <c r="N572" i="36"/>
  <c r="R571" i="36"/>
  <c r="N571" i="36"/>
  <c r="R570" i="36"/>
  <c r="N570" i="36"/>
  <c r="R569" i="36"/>
  <c r="N569" i="36"/>
  <c r="R568" i="36"/>
  <c r="N568" i="36"/>
  <c r="R567" i="36"/>
  <c r="N567" i="36"/>
  <c r="R566" i="36"/>
  <c r="N566" i="36"/>
  <c r="R565" i="36"/>
  <c r="N565" i="36"/>
  <c r="R564" i="36"/>
  <c r="N564" i="36"/>
  <c r="R563" i="36"/>
  <c r="N563" i="36"/>
  <c r="R562" i="36"/>
  <c r="N562" i="36"/>
  <c r="R561" i="36"/>
  <c r="N561" i="36"/>
  <c r="R560" i="36"/>
  <c r="N560" i="36"/>
  <c r="R559" i="36"/>
  <c r="N559" i="36"/>
  <c r="R558" i="36"/>
  <c r="N558" i="36"/>
  <c r="R557" i="36"/>
  <c r="N557" i="36"/>
  <c r="R556" i="36"/>
  <c r="N556" i="36"/>
  <c r="R555" i="36"/>
  <c r="N555" i="36"/>
  <c r="R554" i="36"/>
  <c r="N554" i="36"/>
  <c r="R553" i="36"/>
  <c r="N553" i="36"/>
  <c r="R552" i="36"/>
  <c r="N552" i="36"/>
  <c r="R551" i="36"/>
  <c r="N551" i="36"/>
  <c r="R550" i="36"/>
  <c r="N550" i="36"/>
  <c r="R549" i="36"/>
  <c r="N549" i="36"/>
  <c r="R548" i="36"/>
  <c r="N548" i="36"/>
  <c r="R547" i="36"/>
  <c r="N547" i="36"/>
  <c r="R546" i="36"/>
  <c r="N546" i="36"/>
  <c r="R545" i="36"/>
  <c r="N545" i="36"/>
  <c r="R544" i="36"/>
  <c r="N544" i="36"/>
  <c r="R543" i="36"/>
  <c r="N543" i="36"/>
  <c r="R542" i="36"/>
  <c r="N542" i="36"/>
  <c r="R541" i="36"/>
  <c r="N541" i="36"/>
  <c r="R540" i="36"/>
  <c r="N540" i="36"/>
  <c r="R539" i="36"/>
  <c r="N539" i="36"/>
  <c r="R538" i="36"/>
  <c r="N538" i="36"/>
  <c r="R537" i="36"/>
  <c r="N537" i="36"/>
  <c r="R536" i="36"/>
  <c r="N536" i="36"/>
  <c r="R535" i="36"/>
  <c r="N535" i="36"/>
  <c r="R534" i="36"/>
  <c r="N534" i="36"/>
  <c r="R533" i="36"/>
  <c r="N533" i="36"/>
  <c r="R532" i="36"/>
  <c r="N532" i="36"/>
  <c r="R531" i="36"/>
  <c r="N531" i="36"/>
  <c r="R530" i="36"/>
  <c r="N530" i="36"/>
  <c r="R529" i="36"/>
  <c r="N529" i="36"/>
  <c r="R528" i="36"/>
  <c r="N528" i="36"/>
  <c r="R527" i="36"/>
  <c r="N527" i="36"/>
  <c r="R526" i="36"/>
  <c r="N526" i="36"/>
  <c r="R525" i="36"/>
  <c r="N525" i="36"/>
  <c r="R524" i="36"/>
  <c r="N524" i="36"/>
  <c r="R523" i="36"/>
  <c r="N523" i="36"/>
  <c r="R522" i="36"/>
  <c r="N522" i="36"/>
  <c r="R521" i="36"/>
  <c r="N521" i="36"/>
  <c r="R520" i="36"/>
  <c r="N520" i="36"/>
  <c r="R519" i="36"/>
  <c r="N519" i="36"/>
  <c r="R518" i="36"/>
  <c r="N518" i="36"/>
  <c r="R517" i="36"/>
  <c r="N517" i="36"/>
  <c r="R516" i="36"/>
  <c r="N516" i="36"/>
  <c r="R515" i="36"/>
  <c r="N515" i="36"/>
  <c r="R514" i="36"/>
  <c r="N514" i="36"/>
  <c r="R513" i="36"/>
  <c r="N513" i="36"/>
  <c r="R512" i="36"/>
  <c r="N512" i="36"/>
  <c r="R511" i="36"/>
  <c r="N511" i="36"/>
  <c r="R510" i="36"/>
  <c r="N510" i="36"/>
  <c r="R509" i="36"/>
  <c r="N509" i="36"/>
  <c r="R508" i="36"/>
  <c r="N508" i="36"/>
  <c r="R507" i="36"/>
  <c r="N507" i="36"/>
  <c r="R506" i="36"/>
  <c r="N506" i="36"/>
  <c r="R505" i="36"/>
  <c r="N505" i="36"/>
  <c r="R504" i="36"/>
  <c r="N504" i="36"/>
  <c r="R503" i="36"/>
  <c r="N503" i="36"/>
  <c r="R502" i="36"/>
  <c r="N502" i="36"/>
  <c r="R501" i="36"/>
  <c r="N501" i="36"/>
  <c r="R500" i="36"/>
  <c r="N500" i="36"/>
  <c r="R499" i="36"/>
  <c r="N499" i="36"/>
  <c r="R498" i="36"/>
  <c r="N498" i="36"/>
  <c r="R497" i="36"/>
  <c r="N497" i="36"/>
  <c r="R496" i="36"/>
  <c r="N496" i="36"/>
  <c r="R495" i="36"/>
  <c r="N495" i="36"/>
  <c r="R494" i="36"/>
  <c r="N494" i="36"/>
  <c r="R493" i="36"/>
  <c r="N493" i="36"/>
  <c r="R492" i="36"/>
  <c r="N492" i="36"/>
  <c r="R491" i="36"/>
  <c r="N491" i="36"/>
  <c r="R490" i="36"/>
  <c r="N490" i="36"/>
  <c r="R489" i="36"/>
  <c r="N489" i="36"/>
  <c r="R488" i="36"/>
  <c r="N488" i="36"/>
  <c r="R487" i="36"/>
  <c r="N487" i="36"/>
  <c r="R486" i="36"/>
  <c r="N486" i="36"/>
  <c r="R485" i="36"/>
  <c r="N485" i="36"/>
  <c r="R484" i="36"/>
  <c r="N484" i="36"/>
  <c r="R483" i="36"/>
  <c r="N483" i="36"/>
  <c r="R482" i="36"/>
  <c r="N482" i="36"/>
  <c r="R481" i="36"/>
  <c r="N481" i="36"/>
  <c r="R480" i="36"/>
  <c r="N480" i="36"/>
  <c r="R479" i="36"/>
  <c r="N479" i="36"/>
  <c r="R478" i="36"/>
  <c r="N478" i="36"/>
  <c r="R477" i="36"/>
  <c r="N477" i="36"/>
  <c r="R476" i="36"/>
  <c r="N476" i="36"/>
  <c r="R475" i="36"/>
  <c r="N475" i="36"/>
  <c r="R474" i="36"/>
  <c r="N474" i="36"/>
  <c r="R473" i="36"/>
  <c r="N473" i="36"/>
  <c r="R472" i="36"/>
  <c r="N472" i="36"/>
  <c r="R471" i="36"/>
  <c r="N471" i="36"/>
  <c r="R470" i="36"/>
  <c r="N470" i="36"/>
  <c r="R469" i="36"/>
  <c r="N469" i="36"/>
  <c r="R468" i="36"/>
  <c r="N468" i="36"/>
  <c r="R467" i="36"/>
  <c r="N467" i="36"/>
  <c r="R466" i="36"/>
  <c r="N466" i="36"/>
  <c r="R465" i="36"/>
  <c r="N465" i="36"/>
  <c r="R464" i="36"/>
  <c r="N464" i="36"/>
  <c r="R463" i="36"/>
  <c r="N463" i="36"/>
  <c r="R462" i="36"/>
  <c r="N462" i="36"/>
  <c r="R461" i="36"/>
  <c r="N461" i="36"/>
  <c r="R460" i="36"/>
  <c r="N460" i="36"/>
  <c r="R459" i="36"/>
  <c r="N459" i="36"/>
  <c r="R458" i="36"/>
  <c r="N458" i="36"/>
  <c r="R457" i="36"/>
  <c r="N457" i="36"/>
  <c r="R456" i="36"/>
  <c r="N456" i="36"/>
  <c r="R455" i="36"/>
  <c r="N455" i="36"/>
  <c r="R454" i="36"/>
  <c r="N454" i="36"/>
  <c r="R453" i="36"/>
  <c r="N453" i="36"/>
  <c r="R452" i="36"/>
  <c r="N452" i="36"/>
  <c r="R451" i="36"/>
  <c r="N451" i="36"/>
  <c r="R450" i="36"/>
  <c r="N450" i="36"/>
  <c r="R449" i="36"/>
  <c r="N449" i="36"/>
  <c r="R448" i="36"/>
  <c r="N448" i="36"/>
  <c r="R447" i="36"/>
  <c r="N447" i="36"/>
  <c r="R446" i="36"/>
  <c r="N446" i="36"/>
  <c r="R445" i="36"/>
  <c r="N445" i="36"/>
  <c r="R444" i="36"/>
  <c r="N444" i="36"/>
  <c r="R443" i="36"/>
  <c r="N443" i="36"/>
  <c r="R442" i="36"/>
  <c r="N442" i="36"/>
  <c r="R441" i="36"/>
  <c r="N441" i="36"/>
  <c r="R440" i="36"/>
  <c r="N440" i="36"/>
  <c r="R439" i="36"/>
  <c r="N439" i="36"/>
  <c r="R438" i="36"/>
  <c r="N438" i="36"/>
  <c r="R437" i="36"/>
  <c r="N437" i="36"/>
  <c r="R436" i="36"/>
  <c r="N436" i="36"/>
  <c r="R435" i="36"/>
  <c r="N435" i="36"/>
  <c r="R434" i="36"/>
  <c r="N434" i="36"/>
  <c r="R433" i="36"/>
  <c r="N433" i="36"/>
  <c r="R432" i="36"/>
  <c r="N432" i="36"/>
  <c r="R431" i="36"/>
  <c r="N431" i="36"/>
  <c r="R430" i="36"/>
  <c r="N430" i="36"/>
  <c r="R429" i="36"/>
  <c r="N429" i="36"/>
  <c r="R428" i="36"/>
  <c r="N428" i="36"/>
  <c r="R427" i="36"/>
  <c r="N427" i="36"/>
  <c r="R426" i="36"/>
  <c r="N426" i="36"/>
  <c r="R425" i="36"/>
  <c r="N425" i="36"/>
  <c r="R424" i="36"/>
  <c r="N424" i="36"/>
  <c r="R423" i="36"/>
  <c r="N423" i="36"/>
  <c r="R422" i="36"/>
  <c r="N422" i="36"/>
  <c r="R421" i="36"/>
  <c r="N421" i="36"/>
  <c r="R420" i="36"/>
  <c r="N420" i="36"/>
  <c r="R419" i="36"/>
  <c r="N419" i="36"/>
  <c r="R418" i="36"/>
  <c r="N418" i="36"/>
  <c r="R417" i="36"/>
  <c r="N417" i="36"/>
  <c r="R416" i="36"/>
  <c r="N416" i="36"/>
  <c r="R415" i="36"/>
  <c r="N415" i="36"/>
  <c r="R414" i="36"/>
  <c r="N414" i="36"/>
  <c r="R413" i="36"/>
  <c r="N413" i="36"/>
  <c r="R412" i="36"/>
  <c r="N412" i="36"/>
  <c r="R411" i="36"/>
  <c r="N411" i="36"/>
  <c r="R410" i="36"/>
  <c r="N410" i="36"/>
  <c r="R409" i="36"/>
  <c r="N409" i="36"/>
  <c r="R408" i="36"/>
  <c r="N408" i="36"/>
  <c r="R407" i="36"/>
  <c r="N407" i="36"/>
  <c r="R406" i="36"/>
  <c r="N406" i="36"/>
  <c r="R405" i="36"/>
  <c r="N405" i="36"/>
  <c r="R404" i="36"/>
  <c r="N404" i="36"/>
  <c r="R403" i="36"/>
  <c r="N403" i="36"/>
  <c r="R402" i="36"/>
  <c r="N402" i="36"/>
  <c r="R401" i="36"/>
  <c r="N401" i="36"/>
  <c r="R400" i="36"/>
  <c r="N400" i="36"/>
  <c r="R399" i="36"/>
  <c r="N399" i="36"/>
  <c r="R398" i="36"/>
  <c r="N398" i="36"/>
  <c r="R397" i="36"/>
  <c r="N397" i="36"/>
  <c r="R396" i="36"/>
  <c r="N396" i="36"/>
  <c r="R395" i="36"/>
  <c r="N395" i="36"/>
  <c r="R394" i="36"/>
  <c r="N394" i="36"/>
  <c r="R393" i="36"/>
  <c r="N393" i="36"/>
  <c r="R392" i="36"/>
  <c r="N392" i="36"/>
  <c r="R391" i="36"/>
  <c r="N391" i="36"/>
  <c r="R390" i="36"/>
  <c r="N390" i="36"/>
  <c r="R389" i="36"/>
  <c r="N389" i="36"/>
  <c r="R388" i="36"/>
  <c r="N388" i="36"/>
  <c r="R387" i="36"/>
  <c r="N387" i="36"/>
  <c r="R386" i="36"/>
  <c r="N386" i="36"/>
  <c r="R385" i="36"/>
  <c r="N385" i="36"/>
  <c r="R384" i="36"/>
  <c r="N384" i="36"/>
  <c r="R383" i="36"/>
  <c r="N383" i="36"/>
  <c r="R382" i="36"/>
  <c r="N382" i="36"/>
  <c r="R381" i="36"/>
  <c r="N381" i="36"/>
  <c r="R380" i="36"/>
  <c r="N380" i="36"/>
  <c r="R379" i="36"/>
  <c r="N379" i="36"/>
  <c r="R378" i="36"/>
  <c r="N378" i="36"/>
  <c r="R377" i="36"/>
  <c r="N377" i="36"/>
  <c r="R376" i="36"/>
  <c r="N376" i="36"/>
  <c r="R375" i="36"/>
  <c r="N375" i="36"/>
  <c r="R374" i="36"/>
  <c r="N374" i="36"/>
  <c r="R373" i="36"/>
  <c r="N373" i="36"/>
  <c r="R372" i="36"/>
  <c r="N372" i="36"/>
  <c r="R371" i="36"/>
  <c r="N371" i="36"/>
  <c r="R370" i="36"/>
  <c r="N370" i="36"/>
  <c r="R369" i="36"/>
  <c r="N369" i="36"/>
  <c r="R368" i="36"/>
  <c r="N368" i="36"/>
  <c r="R367" i="36"/>
  <c r="N367" i="36"/>
  <c r="R366" i="36"/>
  <c r="N366" i="36"/>
  <c r="R365" i="36"/>
  <c r="N365" i="36"/>
  <c r="R364" i="36"/>
  <c r="N364" i="36"/>
  <c r="R363" i="36"/>
  <c r="N363" i="36"/>
  <c r="R362" i="36"/>
  <c r="N362" i="36"/>
  <c r="R361" i="36"/>
  <c r="N361" i="36"/>
  <c r="R360" i="36"/>
  <c r="N360" i="36"/>
  <c r="R359" i="36"/>
  <c r="N359" i="36"/>
  <c r="R358" i="36"/>
  <c r="N358" i="36"/>
  <c r="R357" i="36"/>
  <c r="N357" i="36"/>
  <c r="R356" i="36"/>
  <c r="N356" i="36"/>
  <c r="R355" i="36"/>
  <c r="N355" i="36"/>
  <c r="R354" i="36"/>
  <c r="N354" i="36"/>
  <c r="R353" i="36"/>
  <c r="N353" i="36"/>
  <c r="R352" i="36"/>
  <c r="N352" i="36"/>
  <c r="R351" i="36"/>
  <c r="N351" i="36"/>
  <c r="R350" i="36"/>
  <c r="N350" i="36"/>
  <c r="R349" i="36"/>
  <c r="N349" i="36"/>
  <c r="R348" i="36"/>
  <c r="N348" i="36"/>
  <c r="R347" i="36"/>
  <c r="N347" i="36"/>
  <c r="R346" i="36"/>
  <c r="N346" i="36"/>
  <c r="R345" i="36"/>
  <c r="N345" i="36"/>
  <c r="R344" i="36"/>
  <c r="N344" i="36"/>
  <c r="R343" i="36"/>
  <c r="N343" i="36"/>
  <c r="R331" i="36"/>
  <c r="N331" i="36"/>
  <c r="R330" i="36"/>
  <c r="N330" i="36"/>
  <c r="R329" i="36"/>
  <c r="N329" i="36"/>
  <c r="R328" i="36"/>
  <c r="N328" i="36"/>
  <c r="R327" i="36"/>
  <c r="N327" i="36"/>
  <c r="R326" i="36"/>
  <c r="N326" i="36"/>
  <c r="R325" i="36"/>
  <c r="N325" i="36"/>
  <c r="R324" i="36"/>
  <c r="N324" i="36"/>
  <c r="R323" i="36"/>
  <c r="N323" i="36"/>
  <c r="R322" i="36"/>
  <c r="N322" i="36"/>
  <c r="R321" i="36"/>
  <c r="N321" i="36"/>
  <c r="R320" i="36"/>
  <c r="N320" i="36"/>
  <c r="R319" i="36"/>
  <c r="N319" i="36"/>
  <c r="R318" i="36"/>
  <c r="N318" i="36"/>
  <c r="R317" i="36"/>
  <c r="N317" i="36"/>
  <c r="R316" i="36"/>
  <c r="N316" i="36"/>
  <c r="R315" i="36"/>
  <c r="N315" i="36"/>
  <c r="R314" i="36"/>
  <c r="N314" i="36"/>
  <c r="R313" i="36"/>
  <c r="N313" i="36"/>
  <c r="R312" i="36"/>
  <c r="N312" i="36"/>
  <c r="R311" i="36"/>
  <c r="N311" i="36"/>
  <c r="R310" i="36"/>
  <c r="N310" i="36"/>
  <c r="R309" i="36"/>
  <c r="N309" i="36"/>
  <c r="R308" i="36"/>
  <c r="N308" i="36"/>
  <c r="R307" i="36"/>
  <c r="N307" i="36"/>
  <c r="R306" i="36"/>
  <c r="N306" i="36"/>
  <c r="R305" i="36"/>
  <c r="N305" i="36"/>
  <c r="R304" i="36"/>
  <c r="N304" i="36"/>
  <c r="R303" i="36"/>
  <c r="N303" i="36"/>
  <c r="R302" i="36"/>
  <c r="N302" i="36"/>
  <c r="R301" i="36"/>
  <c r="N301" i="36"/>
  <c r="R300" i="36"/>
  <c r="N300" i="36"/>
  <c r="R299" i="36"/>
  <c r="N299" i="36"/>
  <c r="R298" i="36"/>
  <c r="N298" i="36"/>
  <c r="R297" i="36"/>
  <c r="N297" i="36"/>
  <c r="R296" i="36"/>
  <c r="N296" i="36"/>
  <c r="R295" i="36"/>
  <c r="N295" i="36"/>
  <c r="R294" i="36"/>
  <c r="N294" i="36"/>
  <c r="R293" i="36"/>
  <c r="N293" i="36"/>
  <c r="R292" i="36"/>
  <c r="N292" i="36"/>
  <c r="R291" i="36"/>
  <c r="N291" i="36"/>
  <c r="R290" i="36"/>
  <c r="N290" i="36"/>
  <c r="R289" i="36"/>
  <c r="N289" i="36"/>
  <c r="R288" i="36"/>
  <c r="N288" i="36"/>
  <c r="R287" i="36"/>
  <c r="N287" i="36"/>
  <c r="R286" i="36"/>
  <c r="N286" i="36"/>
  <c r="R285" i="36"/>
  <c r="N285" i="36"/>
  <c r="R284" i="36"/>
  <c r="N284" i="36"/>
  <c r="R283" i="36"/>
  <c r="N283" i="36"/>
  <c r="R282" i="36"/>
  <c r="N282" i="36"/>
  <c r="R281" i="36"/>
  <c r="N281" i="36"/>
  <c r="R280" i="36"/>
  <c r="N280" i="36"/>
  <c r="R279" i="36"/>
  <c r="N279" i="36"/>
  <c r="R278" i="36"/>
  <c r="N278" i="36"/>
  <c r="R277" i="36"/>
  <c r="N277" i="36"/>
  <c r="R276" i="36"/>
  <c r="N276" i="36"/>
  <c r="R275" i="36"/>
  <c r="N275" i="36"/>
  <c r="R274" i="36"/>
  <c r="N274" i="36"/>
  <c r="R273" i="36"/>
  <c r="N273" i="36"/>
  <c r="R272" i="36"/>
  <c r="N272" i="36"/>
  <c r="R271" i="36"/>
  <c r="N271" i="36"/>
  <c r="R270" i="36"/>
  <c r="N270" i="36"/>
  <c r="R269" i="36"/>
  <c r="N269" i="36"/>
  <c r="R268" i="36"/>
  <c r="N268" i="36"/>
  <c r="R267" i="36"/>
  <c r="N267" i="36"/>
  <c r="R266" i="36"/>
  <c r="N266" i="36"/>
  <c r="R265" i="36"/>
  <c r="N265" i="36"/>
  <c r="R264" i="36"/>
  <c r="N264" i="36"/>
  <c r="R263" i="36"/>
  <c r="N263" i="36"/>
  <c r="R262" i="36"/>
  <c r="N262" i="36"/>
  <c r="R261" i="36"/>
  <c r="N261" i="36"/>
  <c r="R260" i="36"/>
  <c r="N260" i="36"/>
  <c r="R259" i="36"/>
  <c r="N259" i="36"/>
  <c r="R258" i="36"/>
  <c r="N258" i="36"/>
  <c r="R257" i="36"/>
  <c r="N257" i="36"/>
  <c r="R256" i="36"/>
  <c r="N256" i="36"/>
  <c r="R255" i="36"/>
  <c r="N255" i="36"/>
  <c r="R254" i="36"/>
  <c r="N254" i="36"/>
  <c r="R253" i="36"/>
  <c r="N253" i="36"/>
  <c r="R252" i="36"/>
  <c r="N252" i="36"/>
  <c r="R251" i="36"/>
  <c r="N251" i="36"/>
  <c r="R250" i="36"/>
  <c r="N250" i="36"/>
  <c r="R249" i="36"/>
  <c r="N249" i="36"/>
  <c r="R248" i="36"/>
  <c r="N248" i="36"/>
  <c r="R247" i="36"/>
  <c r="N247" i="36"/>
  <c r="R246" i="36"/>
  <c r="N246" i="36"/>
  <c r="R245" i="36"/>
  <c r="N245" i="36"/>
  <c r="R244" i="36"/>
  <c r="N244" i="36"/>
  <c r="R243" i="36"/>
  <c r="N243" i="36"/>
  <c r="R242" i="36"/>
  <c r="N242" i="36"/>
  <c r="R241" i="36"/>
  <c r="N241" i="36"/>
  <c r="R240" i="36"/>
  <c r="N240" i="36"/>
  <c r="R239" i="36"/>
  <c r="N239" i="36"/>
  <c r="R238" i="36"/>
  <c r="N238" i="36"/>
  <c r="R237" i="36"/>
  <c r="N237" i="36"/>
  <c r="R236" i="36"/>
  <c r="N236" i="36"/>
  <c r="R235" i="36"/>
  <c r="N235" i="36"/>
  <c r="R234" i="36"/>
  <c r="N234" i="36"/>
  <c r="R233" i="36"/>
  <c r="N233" i="36"/>
  <c r="R232" i="36"/>
  <c r="N232" i="36"/>
  <c r="R231" i="36"/>
  <c r="N231" i="36"/>
  <c r="R230" i="36"/>
  <c r="N230" i="36"/>
  <c r="R229" i="36"/>
  <c r="N229" i="36"/>
  <c r="R228" i="36"/>
  <c r="N228" i="36"/>
  <c r="R227" i="36"/>
  <c r="N227" i="36"/>
  <c r="R226" i="36"/>
  <c r="N226" i="36"/>
  <c r="R225" i="36"/>
  <c r="N225" i="36"/>
  <c r="R224" i="36"/>
  <c r="N224" i="36"/>
  <c r="R223" i="36"/>
  <c r="N223" i="36"/>
  <c r="R222" i="36"/>
  <c r="N222" i="36"/>
  <c r="R221" i="36"/>
  <c r="N221" i="36"/>
  <c r="R220" i="36"/>
  <c r="N220" i="36"/>
  <c r="R219" i="36"/>
  <c r="N219" i="36"/>
  <c r="R218" i="36"/>
  <c r="N218" i="36"/>
  <c r="R217" i="36"/>
  <c r="N217" i="36"/>
  <c r="R216" i="36"/>
  <c r="N216" i="36"/>
  <c r="R215" i="36"/>
  <c r="N215" i="36"/>
  <c r="R214" i="36"/>
  <c r="N214" i="36"/>
  <c r="R213" i="36"/>
  <c r="N213" i="36"/>
  <c r="R212" i="36"/>
  <c r="N212" i="36"/>
  <c r="R211" i="36"/>
  <c r="N211" i="36"/>
  <c r="R210" i="36"/>
  <c r="N210" i="36"/>
  <c r="R209" i="36"/>
  <c r="N209" i="36"/>
  <c r="R208" i="36"/>
  <c r="N208" i="36"/>
  <c r="R207" i="36"/>
  <c r="N207" i="36"/>
  <c r="R206" i="36"/>
  <c r="N206" i="36"/>
  <c r="R205" i="36"/>
  <c r="N205" i="36"/>
  <c r="R204" i="36"/>
  <c r="N204" i="36"/>
  <c r="R203" i="36"/>
  <c r="N203" i="36"/>
  <c r="R202" i="36"/>
  <c r="N202" i="36"/>
  <c r="R201" i="36"/>
  <c r="N201" i="36"/>
  <c r="R200" i="36"/>
  <c r="N200" i="36"/>
  <c r="R199" i="36"/>
  <c r="N199" i="36"/>
  <c r="R198" i="36"/>
  <c r="N198" i="36"/>
  <c r="R197" i="36"/>
  <c r="N197" i="36"/>
  <c r="R196" i="36"/>
  <c r="N196" i="36"/>
  <c r="R195" i="36"/>
  <c r="N195" i="36"/>
  <c r="R194" i="36"/>
  <c r="N194" i="36"/>
  <c r="R193" i="36"/>
  <c r="N193" i="36"/>
  <c r="R192" i="36"/>
  <c r="N192" i="36"/>
  <c r="R191" i="36"/>
  <c r="N191" i="36"/>
  <c r="R190" i="36"/>
  <c r="N190" i="36"/>
  <c r="R189" i="36"/>
  <c r="N189" i="36"/>
  <c r="R188" i="36"/>
  <c r="N188" i="36"/>
  <c r="R187" i="36"/>
  <c r="N187" i="36"/>
  <c r="R186" i="36"/>
  <c r="N186" i="36"/>
  <c r="R185" i="36"/>
  <c r="N185" i="36"/>
  <c r="R184" i="36"/>
  <c r="N184" i="36"/>
  <c r="R183" i="36"/>
  <c r="N183" i="36"/>
  <c r="R182" i="36"/>
  <c r="N182" i="36"/>
  <c r="R181" i="36"/>
  <c r="N181" i="36"/>
  <c r="R180" i="36"/>
  <c r="N180" i="36"/>
  <c r="R179" i="36"/>
  <c r="N179" i="36"/>
  <c r="R178" i="36"/>
  <c r="N178" i="36"/>
  <c r="R177" i="36"/>
  <c r="N177" i="36"/>
  <c r="R176" i="36"/>
  <c r="N176" i="36"/>
  <c r="R175" i="36"/>
  <c r="N175" i="36"/>
  <c r="R174" i="36"/>
  <c r="N174" i="36"/>
  <c r="R173" i="36"/>
  <c r="N173" i="36"/>
  <c r="R172" i="36"/>
  <c r="N172" i="36"/>
  <c r="R171" i="36"/>
  <c r="N171" i="36"/>
  <c r="R170" i="36"/>
  <c r="N170" i="36"/>
  <c r="R169" i="36"/>
  <c r="N169" i="36"/>
  <c r="R168" i="36"/>
  <c r="N168" i="36"/>
  <c r="R167" i="36"/>
  <c r="N167" i="36"/>
  <c r="R166" i="36"/>
  <c r="N166" i="36"/>
  <c r="R156" i="36"/>
  <c r="N156" i="36"/>
  <c r="R155" i="36"/>
  <c r="N155" i="36"/>
  <c r="R154" i="36"/>
  <c r="N154" i="36"/>
  <c r="R153" i="36"/>
  <c r="N153" i="36"/>
  <c r="R152" i="36"/>
  <c r="N152" i="36"/>
  <c r="R151" i="36"/>
  <c r="N151" i="36"/>
  <c r="R150" i="36"/>
  <c r="N150" i="36"/>
  <c r="R149" i="36"/>
  <c r="N149" i="36"/>
  <c r="R148" i="36"/>
  <c r="N148" i="36"/>
  <c r="R147" i="36"/>
  <c r="N147" i="36"/>
  <c r="R146" i="36"/>
  <c r="N146" i="36"/>
  <c r="R145" i="36"/>
  <c r="N145" i="36"/>
  <c r="R144" i="36"/>
  <c r="N144" i="36"/>
  <c r="R143" i="36"/>
  <c r="N143" i="36"/>
  <c r="R142" i="36"/>
  <c r="N142" i="36"/>
  <c r="R141" i="36"/>
  <c r="N141" i="36"/>
  <c r="R140" i="36"/>
  <c r="N140" i="36"/>
  <c r="R139" i="36"/>
  <c r="N139" i="36"/>
  <c r="R138" i="36"/>
  <c r="N138" i="36"/>
  <c r="R137" i="36"/>
  <c r="N137" i="36"/>
  <c r="R136" i="36"/>
  <c r="N136" i="36"/>
  <c r="R135" i="36"/>
  <c r="N135" i="36"/>
  <c r="R134" i="36"/>
  <c r="N134" i="36"/>
  <c r="R133" i="36"/>
  <c r="N133" i="36"/>
  <c r="R132" i="36"/>
  <c r="N132" i="36"/>
  <c r="R131" i="36"/>
  <c r="N131" i="36"/>
  <c r="R130" i="36"/>
  <c r="N130" i="36"/>
  <c r="R129" i="36"/>
  <c r="N129" i="36"/>
  <c r="R128" i="36"/>
  <c r="N128" i="36"/>
  <c r="R127" i="36"/>
  <c r="N127" i="36"/>
  <c r="R126" i="36"/>
  <c r="N126" i="36"/>
  <c r="R125" i="36"/>
  <c r="N125" i="36"/>
  <c r="R124" i="36"/>
  <c r="N124" i="36"/>
  <c r="R123" i="36"/>
  <c r="N123" i="36"/>
  <c r="R122" i="36"/>
  <c r="N122" i="36"/>
  <c r="R121" i="36"/>
  <c r="N121" i="36"/>
  <c r="R120" i="36"/>
  <c r="N120" i="36"/>
  <c r="R119" i="36"/>
  <c r="N119" i="36"/>
  <c r="R118" i="36"/>
  <c r="N118" i="36"/>
  <c r="R117" i="36"/>
  <c r="N117" i="36"/>
  <c r="R116" i="36"/>
  <c r="N116" i="36"/>
  <c r="R115" i="36"/>
  <c r="N115" i="36"/>
  <c r="R114" i="36"/>
  <c r="N114" i="36"/>
  <c r="R113" i="36"/>
  <c r="N113" i="36"/>
  <c r="R112" i="36"/>
  <c r="N112" i="36"/>
  <c r="R111" i="36"/>
  <c r="N111" i="36"/>
  <c r="R110" i="36"/>
  <c r="N110" i="36"/>
  <c r="R109" i="36"/>
  <c r="N109" i="36"/>
  <c r="R108" i="36"/>
  <c r="N108" i="36"/>
  <c r="R107" i="36"/>
  <c r="N107" i="36"/>
  <c r="R106" i="36"/>
  <c r="N106" i="36"/>
  <c r="R105" i="36"/>
  <c r="N105" i="36"/>
  <c r="R104" i="36"/>
  <c r="N104" i="36"/>
  <c r="R103" i="36"/>
  <c r="N103" i="36"/>
  <c r="R102" i="36"/>
  <c r="N102" i="36"/>
  <c r="R101" i="36"/>
  <c r="N101" i="36"/>
  <c r="R100" i="36"/>
  <c r="N100" i="36"/>
  <c r="R99" i="36"/>
  <c r="N99" i="36"/>
  <c r="R98" i="36"/>
  <c r="N98" i="36"/>
  <c r="R97" i="36"/>
  <c r="N97" i="36"/>
  <c r="R96" i="36"/>
  <c r="N96" i="36"/>
  <c r="R95" i="36"/>
  <c r="N95" i="36"/>
  <c r="R94" i="36"/>
  <c r="N94" i="36"/>
  <c r="R93" i="36"/>
  <c r="N93" i="36"/>
  <c r="R92" i="36"/>
  <c r="N92" i="36"/>
  <c r="R91" i="36"/>
  <c r="N91" i="36"/>
  <c r="R90" i="36"/>
  <c r="N90" i="36"/>
  <c r="R89" i="36"/>
  <c r="N89" i="36"/>
  <c r="R88" i="36"/>
  <c r="N88" i="36"/>
  <c r="R87" i="36"/>
  <c r="N87" i="36"/>
  <c r="R86" i="36"/>
  <c r="N86" i="36"/>
  <c r="R85" i="36"/>
  <c r="N85" i="36"/>
  <c r="R84" i="36"/>
  <c r="N84" i="36"/>
  <c r="R83" i="36"/>
  <c r="N83" i="36"/>
  <c r="R82" i="36"/>
  <c r="N82" i="36"/>
  <c r="R81" i="36"/>
  <c r="N81" i="36"/>
  <c r="R80" i="36"/>
  <c r="N80" i="36"/>
  <c r="R79" i="36"/>
  <c r="N79" i="36"/>
  <c r="R78" i="36"/>
  <c r="N78" i="36"/>
  <c r="R77" i="36"/>
  <c r="N77" i="36"/>
  <c r="R76" i="36"/>
  <c r="N76" i="36"/>
  <c r="R75" i="36"/>
  <c r="N75" i="36"/>
  <c r="R74" i="36"/>
  <c r="N74" i="36"/>
  <c r="R73" i="36"/>
  <c r="N73" i="36"/>
  <c r="R72" i="36"/>
  <c r="N72" i="36"/>
  <c r="R71" i="36"/>
  <c r="N71" i="36"/>
  <c r="R70" i="36"/>
  <c r="N70" i="36"/>
  <c r="R69" i="36"/>
  <c r="N69" i="36"/>
  <c r="R68" i="36"/>
  <c r="N68" i="36"/>
  <c r="R67" i="36"/>
  <c r="N67" i="36"/>
  <c r="R66" i="36"/>
  <c r="N66" i="36"/>
  <c r="R65" i="36"/>
  <c r="N65" i="36"/>
  <c r="R64" i="36"/>
  <c r="N64" i="36"/>
  <c r="R63" i="36"/>
  <c r="N63" i="36"/>
  <c r="R62" i="36"/>
  <c r="N62" i="36"/>
  <c r="R61" i="36"/>
  <c r="N61" i="36"/>
  <c r="R60" i="36"/>
  <c r="N60" i="36"/>
  <c r="R59" i="36"/>
  <c r="N59" i="36"/>
  <c r="R58" i="36"/>
  <c r="N58" i="36"/>
  <c r="R57" i="36"/>
  <c r="N57" i="36"/>
  <c r="R56" i="36"/>
  <c r="N56" i="36"/>
  <c r="R55" i="36"/>
  <c r="N55" i="36"/>
  <c r="R54" i="36"/>
  <c r="N54" i="36"/>
  <c r="R53" i="36"/>
  <c r="N53" i="36"/>
  <c r="R52" i="36"/>
  <c r="N52" i="36"/>
  <c r="R51" i="36"/>
  <c r="N51" i="36"/>
  <c r="R50" i="36"/>
  <c r="N50" i="36"/>
  <c r="R49" i="36"/>
  <c r="N49" i="36"/>
  <c r="R48" i="36"/>
  <c r="N48" i="36"/>
  <c r="R47" i="36"/>
  <c r="N47" i="36"/>
  <c r="R46" i="36"/>
  <c r="N46" i="36"/>
  <c r="R45" i="36"/>
  <c r="N45" i="36"/>
  <c r="R44" i="36"/>
  <c r="N44" i="36"/>
  <c r="R43" i="36"/>
  <c r="N43" i="36"/>
  <c r="R42" i="36"/>
  <c r="N42" i="36"/>
  <c r="R41" i="36"/>
  <c r="N41" i="36"/>
  <c r="R40" i="36"/>
  <c r="N40" i="36"/>
  <c r="R39" i="36"/>
  <c r="N39" i="36"/>
  <c r="R38" i="36"/>
  <c r="N38" i="36"/>
  <c r="R37" i="36"/>
  <c r="N37" i="36"/>
  <c r="R36" i="36"/>
  <c r="N36" i="36"/>
  <c r="R35" i="36"/>
  <c r="N35" i="36"/>
  <c r="R34" i="36"/>
  <c r="N34" i="36"/>
  <c r="R33" i="36"/>
  <c r="N33" i="36"/>
  <c r="R32" i="36"/>
  <c r="N32" i="36"/>
  <c r="R31" i="36"/>
  <c r="N31" i="36"/>
  <c r="R30" i="36"/>
  <c r="N30" i="36"/>
  <c r="R29" i="36"/>
  <c r="N29" i="36"/>
  <c r="R28" i="36"/>
  <c r="N28" i="36"/>
  <c r="R27" i="36"/>
  <c r="N27" i="36"/>
  <c r="R26" i="36"/>
  <c r="N26" i="36"/>
  <c r="R25" i="36"/>
  <c r="N25" i="36"/>
  <c r="R24" i="36"/>
  <c r="N24" i="36"/>
  <c r="R23" i="36"/>
  <c r="N23" i="36"/>
  <c r="R22" i="36"/>
  <c r="N22" i="36"/>
  <c r="R21" i="36"/>
  <c r="N21" i="36"/>
  <c r="R20" i="36"/>
  <c r="N20" i="36"/>
  <c r="R19" i="36"/>
  <c r="N19" i="36"/>
  <c r="R18" i="36"/>
  <c r="N18" i="36"/>
  <c r="R17" i="36"/>
  <c r="N17" i="36"/>
  <c r="R16" i="36"/>
  <c r="N16" i="36"/>
  <c r="R15" i="36"/>
  <c r="N15" i="36"/>
  <c r="R14" i="36"/>
  <c r="N14" i="36"/>
  <c r="R13" i="36"/>
  <c r="N13" i="36"/>
  <c r="R12" i="36"/>
  <c r="N12" i="36"/>
  <c r="R11" i="36"/>
  <c r="N11" i="36"/>
  <c r="R10" i="36"/>
  <c r="N10" i="36"/>
  <c r="R9" i="36"/>
  <c r="N9" i="36"/>
  <c r="R8" i="36"/>
  <c r="N8" i="36"/>
  <c r="N1011" i="30" l="1"/>
  <c r="N1010" i="30"/>
  <c r="N967" i="30" l="1"/>
  <c r="N966" i="30"/>
  <c r="N969" i="30"/>
  <c r="N968" i="30"/>
  <c r="R967" i="30"/>
  <c r="R966" i="30"/>
  <c r="R969" i="30"/>
  <c r="R968" i="30"/>
  <c r="R970" i="30"/>
  <c r="R965" i="30"/>
  <c r="R1283" i="30" l="1"/>
  <c r="R1277" i="30"/>
  <c r="R1271" i="30"/>
  <c r="R1265" i="30"/>
  <c r="N1261" i="30"/>
  <c r="N1260" i="30"/>
  <c r="N1259" i="30"/>
  <c r="N1283" i="30"/>
  <c r="N1282" i="30"/>
  <c r="N1281" i="30"/>
  <c r="N1280" i="30"/>
  <c r="N1279" i="30"/>
  <c r="N1277" i="30"/>
  <c r="N1276" i="30"/>
  <c r="N1275" i="30"/>
  <c r="N1274" i="30"/>
  <c r="N1273" i="30"/>
  <c r="N1271" i="30"/>
  <c r="N1270" i="30"/>
  <c r="N1269" i="30"/>
  <c r="N1268" i="30"/>
  <c r="N1267" i="30"/>
  <c r="N1265" i="30"/>
  <c r="N1264" i="30"/>
  <c r="N1263" i="30"/>
  <c r="N1262" i="30"/>
  <c r="N8" i="30" l="1"/>
  <c r="R1319" i="30"/>
  <c r="N1319" i="30"/>
  <c r="R1318" i="30"/>
  <c r="N1318" i="30"/>
  <c r="R1317" i="30"/>
  <c r="N1317" i="30"/>
  <c r="R1316" i="30"/>
  <c r="N1316" i="30"/>
  <c r="R1315" i="30"/>
  <c r="N1315" i="30"/>
  <c r="R1314" i="30"/>
  <c r="N1314" i="30"/>
  <c r="R1313" i="30"/>
  <c r="N1313" i="30"/>
  <c r="R1312" i="30"/>
  <c r="N1312" i="30"/>
  <c r="R1311" i="30"/>
  <c r="N1311" i="30"/>
  <c r="R1310" i="30"/>
  <c r="N1310" i="30"/>
  <c r="R1309" i="30"/>
  <c r="N1309" i="30"/>
  <c r="R1308" i="30"/>
  <c r="N1308" i="30"/>
  <c r="R1307" i="30"/>
  <c r="N1307" i="30"/>
  <c r="R1306" i="30"/>
  <c r="N1306" i="30"/>
  <c r="R1305" i="30"/>
  <c r="N1305" i="30"/>
  <c r="R1304" i="30"/>
  <c r="N1304" i="30"/>
  <c r="R1303" i="30"/>
  <c r="N1303" i="30"/>
  <c r="R1302" i="30"/>
  <c r="N1302" i="30"/>
  <c r="R1301" i="30"/>
  <c r="N1301" i="30"/>
  <c r="R1300" i="30"/>
  <c r="N1300" i="30"/>
  <c r="R1299" i="30"/>
  <c r="N1299" i="30"/>
  <c r="R1298" i="30"/>
  <c r="N1298" i="30"/>
  <c r="R1297" i="30"/>
  <c r="N1297" i="30"/>
  <c r="R1296" i="30"/>
  <c r="N1296" i="30"/>
  <c r="R1295" i="30"/>
  <c r="N1295" i="30"/>
  <c r="R1294" i="30"/>
  <c r="N1294" i="30"/>
  <c r="R1293" i="30"/>
  <c r="N1293" i="30"/>
  <c r="R1292" i="30"/>
  <c r="N1292" i="30"/>
  <c r="R1291" i="30"/>
  <c r="N1291" i="30"/>
  <c r="R1290" i="30"/>
  <c r="N1290" i="30"/>
  <c r="R1289" i="30"/>
  <c r="N1289" i="30"/>
  <c r="R1288" i="30"/>
  <c r="N1288" i="30"/>
  <c r="R1287" i="30"/>
  <c r="N1287" i="30"/>
  <c r="R1286" i="30"/>
  <c r="N1286" i="30"/>
  <c r="R1285" i="30"/>
  <c r="N1285" i="30"/>
  <c r="R1284" i="30"/>
  <c r="N1284" i="30"/>
  <c r="R1278" i="30"/>
  <c r="N1278" i="30"/>
  <c r="R1272" i="30"/>
  <c r="N1272" i="30"/>
  <c r="R1266" i="30"/>
  <c r="N1266" i="30"/>
  <c r="R1259" i="30"/>
  <c r="R1258" i="30"/>
  <c r="N1258" i="30"/>
  <c r="R1257" i="30"/>
  <c r="N1257" i="30"/>
  <c r="R1256" i="30"/>
  <c r="N1256" i="30"/>
  <c r="R1255" i="30"/>
  <c r="N1255" i="30"/>
  <c r="R1254" i="30"/>
  <c r="N1254" i="30"/>
  <c r="R1253" i="30"/>
  <c r="N1253" i="30"/>
  <c r="R1252" i="30"/>
  <c r="N1252" i="30"/>
  <c r="R1251" i="30"/>
  <c r="N1251" i="30"/>
  <c r="R1250" i="30"/>
  <c r="N1250" i="30"/>
  <c r="R1249" i="30"/>
  <c r="N1249" i="30"/>
  <c r="R1248" i="30"/>
  <c r="N1248" i="30"/>
  <c r="R1247" i="30"/>
  <c r="N1247" i="30"/>
  <c r="R1246" i="30"/>
  <c r="N1246" i="30"/>
  <c r="R1245" i="30"/>
  <c r="N1245" i="30"/>
  <c r="R1244" i="30"/>
  <c r="N1244" i="30"/>
  <c r="R1243" i="30"/>
  <c r="N1243" i="30"/>
  <c r="R1242" i="30"/>
  <c r="N1242" i="30"/>
  <c r="R1241" i="30"/>
  <c r="N1241" i="30"/>
  <c r="R1240" i="30"/>
  <c r="N1240" i="30"/>
  <c r="R1239" i="30"/>
  <c r="N1239" i="30"/>
  <c r="R1238" i="30"/>
  <c r="N1238" i="30"/>
  <c r="R1237" i="30"/>
  <c r="N1237" i="30"/>
  <c r="R1236" i="30"/>
  <c r="N1236" i="30"/>
  <c r="N1235" i="30"/>
  <c r="N1234" i="30"/>
  <c r="N1233" i="30"/>
  <c r="N1232" i="30"/>
  <c r="R1231" i="30"/>
  <c r="N1231" i="30"/>
  <c r="N1230" i="30"/>
  <c r="R1229" i="30"/>
  <c r="N1229" i="30"/>
  <c r="R1228" i="30"/>
  <c r="N1228" i="30"/>
  <c r="R1227" i="30"/>
  <c r="N1227" i="30"/>
  <c r="R1226" i="30"/>
  <c r="N1226" i="30"/>
  <c r="R1225" i="30"/>
  <c r="N1225" i="30"/>
  <c r="R1224" i="30"/>
  <c r="N1224" i="30"/>
  <c r="R1223" i="30"/>
  <c r="N1223" i="30"/>
  <c r="R1222" i="30"/>
  <c r="N1222" i="30"/>
  <c r="R1221" i="30"/>
  <c r="N1221" i="30"/>
  <c r="R1220" i="30"/>
  <c r="N1220" i="30"/>
  <c r="R1219" i="30"/>
  <c r="N1219" i="30"/>
  <c r="R1218" i="30"/>
  <c r="N1218" i="30"/>
  <c r="R1217" i="30"/>
  <c r="N1217" i="30"/>
  <c r="R1216" i="30"/>
  <c r="N1216" i="30"/>
  <c r="R1215" i="30"/>
  <c r="N1215" i="30"/>
  <c r="R1214" i="30"/>
  <c r="N1214" i="30"/>
  <c r="R1213" i="30"/>
  <c r="N1213" i="30"/>
  <c r="R1212" i="30"/>
  <c r="N1212" i="30"/>
  <c r="R1211" i="30"/>
  <c r="N1211" i="30"/>
  <c r="R1210" i="30"/>
  <c r="N1210" i="30"/>
  <c r="R1209" i="30"/>
  <c r="N1209" i="30"/>
  <c r="R1208" i="30"/>
  <c r="N1208" i="30"/>
  <c r="R1207" i="30"/>
  <c r="N1207" i="30"/>
  <c r="R1206" i="30"/>
  <c r="N1206" i="30"/>
  <c r="R1205" i="30"/>
  <c r="N1205" i="30"/>
  <c r="R1204" i="30"/>
  <c r="N1204" i="30"/>
  <c r="R1203" i="30"/>
  <c r="N1203" i="30"/>
  <c r="R1202" i="30"/>
  <c r="N1202" i="30"/>
  <c r="R1201" i="30"/>
  <c r="N1201" i="30"/>
  <c r="R1200" i="30"/>
  <c r="N1200" i="30"/>
  <c r="R1199" i="30"/>
  <c r="N1199" i="30"/>
  <c r="R1198" i="30"/>
  <c r="N1198" i="30"/>
  <c r="R1197" i="30"/>
  <c r="N1197" i="30"/>
  <c r="R1196" i="30"/>
  <c r="N1196" i="30"/>
  <c r="R1195" i="30"/>
  <c r="N1195" i="30"/>
  <c r="R1194" i="30"/>
  <c r="N1194" i="30"/>
  <c r="R1193" i="30"/>
  <c r="N1193" i="30"/>
  <c r="R1192" i="30"/>
  <c r="N1192" i="30"/>
  <c r="R1191" i="30"/>
  <c r="N1191" i="30"/>
  <c r="R1190" i="30"/>
  <c r="N1190" i="30"/>
  <c r="R1189" i="30"/>
  <c r="N1189" i="30"/>
  <c r="R1188" i="30"/>
  <c r="N1188" i="30"/>
  <c r="R1187" i="30"/>
  <c r="N1187" i="30"/>
  <c r="R1186" i="30"/>
  <c r="N1186" i="30"/>
  <c r="R1185" i="30"/>
  <c r="N1185" i="30"/>
  <c r="R1184" i="30"/>
  <c r="N1184" i="30"/>
  <c r="R1183" i="30"/>
  <c r="N1183" i="30"/>
  <c r="R1182" i="30"/>
  <c r="N1182" i="30"/>
  <c r="R1181" i="30"/>
  <c r="N1181" i="30"/>
  <c r="R1180" i="30"/>
  <c r="N1180" i="30"/>
  <c r="R1179" i="30"/>
  <c r="N1179" i="30"/>
  <c r="R1178" i="30"/>
  <c r="N1178" i="30"/>
  <c r="R1177" i="30"/>
  <c r="N1177" i="30"/>
  <c r="R1176" i="30"/>
  <c r="N1176" i="30"/>
  <c r="R1175" i="30"/>
  <c r="N1175" i="30"/>
  <c r="R1174" i="30"/>
  <c r="N1174" i="30"/>
  <c r="R1173" i="30"/>
  <c r="N1173" i="30"/>
  <c r="R1172" i="30"/>
  <c r="N1172" i="30"/>
  <c r="R1171" i="30"/>
  <c r="N1171" i="30"/>
  <c r="R1170" i="30"/>
  <c r="N1170" i="30"/>
  <c r="R1169" i="30"/>
  <c r="N1169" i="30"/>
  <c r="R1168" i="30"/>
  <c r="N1168" i="30"/>
  <c r="R1167" i="30"/>
  <c r="N1167" i="30"/>
  <c r="R1166" i="30"/>
  <c r="N1166" i="30"/>
  <c r="R1165" i="30"/>
  <c r="N1165" i="30"/>
  <c r="R1164" i="30"/>
  <c r="N1164" i="30"/>
  <c r="R1163" i="30"/>
  <c r="N1163" i="30"/>
  <c r="R1162" i="30"/>
  <c r="N1162" i="30"/>
  <c r="R1161" i="30"/>
  <c r="N1161" i="30"/>
  <c r="R1160" i="30"/>
  <c r="N1160" i="30"/>
  <c r="R1159" i="30"/>
  <c r="N1159" i="30"/>
  <c r="R1158" i="30"/>
  <c r="N1158" i="30"/>
  <c r="R1157" i="30"/>
  <c r="N1157" i="30"/>
  <c r="R1156" i="30"/>
  <c r="N1156" i="30"/>
  <c r="R1155" i="30"/>
  <c r="N1155" i="30"/>
  <c r="R1154" i="30"/>
  <c r="N1154" i="30"/>
  <c r="R1153" i="30"/>
  <c r="N1153" i="30"/>
  <c r="R1152" i="30"/>
  <c r="N1152" i="30"/>
  <c r="R1151" i="30"/>
  <c r="N1151" i="30"/>
  <c r="R1150" i="30"/>
  <c r="N1150" i="30"/>
  <c r="R1149" i="30"/>
  <c r="N1149" i="30"/>
  <c r="R1148" i="30"/>
  <c r="N1148" i="30"/>
  <c r="R1147" i="30"/>
  <c r="N1147" i="30"/>
  <c r="R1146" i="30"/>
  <c r="N1146" i="30"/>
  <c r="R1145" i="30"/>
  <c r="N1145" i="30"/>
  <c r="R1144" i="30"/>
  <c r="N1144" i="30"/>
  <c r="R1143" i="30"/>
  <c r="N1143" i="30"/>
  <c r="R1142" i="30"/>
  <c r="N1142" i="30"/>
  <c r="R1141" i="30"/>
  <c r="N1141" i="30"/>
  <c r="R1140" i="30"/>
  <c r="N1140" i="30"/>
  <c r="R1139" i="30"/>
  <c r="N1139" i="30"/>
  <c r="R1138" i="30"/>
  <c r="N1138" i="30"/>
  <c r="R1137" i="30"/>
  <c r="N1137" i="30"/>
  <c r="R1136" i="30"/>
  <c r="N1136" i="30"/>
  <c r="R1135" i="30"/>
  <c r="N1135" i="30"/>
  <c r="R1134" i="30"/>
  <c r="N1134" i="30"/>
  <c r="R1133" i="30"/>
  <c r="N1133" i="30"/>
  <c r="R1132" i="30"/>
  <c r="N1132" i="30"/>
  <c r="R1131" i="30"/>
  <c r="N1131" i="30"/>
  <c r="R1130" i="30"/>
  <c r="N1130" i="30"/>
  <c r="R1129" i="30"/>
  <c r="N1129" i="30"/>
  <c r="R1128" i="30"/>
  <c r="N1128" i="30"/>
  <c r="R1127" i="30"/>
  <c r="N1127" i="30"/>
  <c r="R1126" i="30"/>
  <c r="N1126" i="30"/>
  <c r="R1125" i="30"/>
  <c r="N1125" i="30"/>
  <c r="R1124" i="30"/>
  <c r="N1124" i="30"/>
  <c r="R1123" i="30"/>
  <c r="N1123" i="30"/>
  <c r="R1122" i="30"/>
  <c r="N1122" i="30"/>
  <c r="R1121" i="30"/>
  <c r="N1121" i="30"/>
  <c r="R1120" i="30"/>
  <c r="N1120" i="30"/>
  <c r="R1119" i="30"/>
  <c r="N1119" i="30"/>
  <c r="R1118" i="30"/>
  <c r="N1118" i="30"/>
  <c r="R1117" i="30"/>
  <c r="N1117" i="30"/>
  <c r="R1116" i="30"/>
  <c r="N1116" i="30"/>
  <c r="R1115" i="30"/>
  <c r="N1115" i="30"/>
  <c r="R1114" i="30"/>
  <c r="N1114" i="30"/>
  <c r="R1113" i="30"/>
  <c r="N1113" i="30"/>
  <c r="R1112" i="30"/>
  <c r="N1112" i="30"/>
  <c r="R1111" i="30"/>
  <c r="N1111" i="30"/>
  <c r="R1110" i="30"/>
  <c r="N1110" i="30"/>
  <c r="R1109" i="30"/>
  <c r="N1109" i="30"/>
  <c r="R1108" i="30"/>
  <c r="N1108" i="30"/>
  <c r="R1107" i="30"/>
  <c r="N1107" i="30"/>
  <c r="R1106" i="30"/>
  <c r="N1106" i="30"/>
  <c r="R1105" i="30"/>
  <c r="N1105" i="30"/>
  <c r="R1104" i="30"/>
  <c r="N1104" i="30"/>
  <c r="R1103" i="30"/>
  <c r="N1103" i="30"/>
  <c r="R1102" i="30"/>
  <c r="N1102" i="30"/>
  <c r="R1101" i="30"/>
  <c r="N1101" i="30"/>
  <c r="R1100" i="30"/>
  <c r="N1100" i="30"/>
  <c r="R1099" i="30"/>
  <c r="N1099" i="30"/>
  <c r="R1098" i="30"/>
  <c r="N1098" i="30"/>
  <c r="R1097" i="30"/>
  <c r="N1097" i="30"/>
  <c r="R1096" i="30"/>
  <c r="N1096" i="30"/>
  <c r="R1095" i="30"/>
  <c r="N1095" i="30"/>
  <c r="R1094" i="30"/>
  <c r="N1094" i="30"/>
  <c r="R1093" i="30"/>
  <c r="N1093" i="30"/>
  <c r="R1092" i="30"/>
  <c r="N1092" i="30"/>
  <c r="R1091" i="30"/>
  <c r="N1091" i="30"/>
  <c r="R1090" i="30"/>
  <c r="N1090" i="30"/>
  <c r="R1089" i="30"/>
  <c r="N1089" i="30"/>
  <c r="R1088" i="30"/>
  <c r="N1088" i="30"/>
  <c r="R1087" i="30"/>
  <c r="N1087" i="30"/>
  <c r="R1086" i="30"/>
  <c r="N1086" i="30"/>
  <c r="R1085" i="30"/>
  <c r="N1085" i="30"/>
  <c r="R1084" i="30"/>
  <c r="N1084" i="30"/>
  <c r="R1083" i="30"/>
  <c r="N1083" i="30"/>
  <c r="R1082" i="30"/>
  <c r="N1082" i="30"/>
  <c r="R1081" i="30"/>
  <c r="N1081" i="30"/>
  <c r="R1080" i="30"/>
  <c r="N1080" i="30"/>
  <c r="R1079" i="30"/>
  <c r="N1079" i="30"/>
  <c r="R1078" i="30"/>
  <c r="N1078" i="30"/>
  <c r="R1077" i="30"/>
  <c r="N1077" i="30"/>
  <c r="R1076" i="30"/>
  <c r="N1076" i="30"/>
  <c r="R1075" i="30"/>
  <c r="N1075" i="30"/>
  <c r="R1074" i="30"/>
  <c r="N1074" i="30"/>
  <c r="R1073" i="30"/>
  <c r="N1073" i="30"/>
  <c r="R1072" i="30"/>
  <c r="N1072" i="30"/>
  <c r="R1071" i="30"/>
  <c r="N1071" i="30"/>
  <c r="R1070" i="30"/>
  <c r="N1070" i="30"/>
  <c r="R1069" i="30"/>
  <c r="N1069" i="30"/>
  <c r="R1068" i="30"/>
  <c r="N1068" i="30"/>
  <c r="R1067" i="30"/>
  <c r="N1067" i="30"/>
  <c r="R1066" i="30"/>
  <c r="N1066" i="30"/>
  <c r="R1065" i="30"/>
  <c r="N1065" i="30"/>
  <c r="R1064" i="30"/>
  <c r="N1064" i="30"/>
  <c r="R1063" i="30"/>
  <c r="N1063" i="30"/>
  <c r="R1062" i="30"/>
  <c r="N1062" i="30"/>
  <c r="R1061" i="30"/>
  <c r="N1061" i="30"/>
  <c r="R1060" i="30"/>
  <c r="N1060" i="30"/>
  <c r="R1059" i="30"/>
  <c r="N1059" i="30"/>
  <c r="R1058" i="30"/>
  <c r="N1058" i="30"/>
  <c r="R1057" i="30"/>
  <c r="N1057" i="30"/>
  <c r="R1056" i="30"/>
  <c r="N1056" i="30"/>
  <c r="R1055" i="30"/>
  <c r="N1055" i="30"/>
  <c r="R1054" i="30"/>
  <c r="N1054" i="30"/>
  <c r="R1053" i="30"/>
  <c r="N1053" i="30"/>
  <c r="R1052" i="30"/>
  <c r="N1052" i="30"/>
  <c r="R1051" i="30"/>
  <c r="N1051" i="30"/>
  <c r="R1050" i="30"/>
  <c r="N1050" i="30"/>
  <c r="R1049" i="30"/>
  <c r="N1049" i="30"/>
  <c r="R1048" i="30"/>
  <c r="N1048" i="30"/>
  <c r="R1047" i="30"/>
  <c r="N1047" i="30"/>
  <c r="R1046" i="30"/>
  <c r="N1046" i="30"/>
  <c r="R1045" i="30"/>
  <c r="N1045" i="30"/>
  <c r="R1044" i="30"/>
  <c r="N1044" i="30"/>
  <c r="R1043" i="30"/>
  <c r="N1043" i="30"/>
  <c r="R1042" i="30"/>
  <c r="N1042" i="30"/>
  <c r="R1041" i="30"/>
  <c r="N1041" i="30"/>
  <c r="R1040" i="30"/>
  <c r="N1040" i="30"/>
  <c r="R1039" i="30"/>
  <c r="N1039" i="30"/>
  <c r="R1038" i="30"/>
  <c r="N1038" i="30"/>
  <c r="R1037" i="30"/>
  <c r="N1037" i="30"/>
  <c r="R1036" i="30"/>
  <c r="N1036" i="30"/>
  <c r="R1035" i="30"/>
  <c r="N1035" i="30"/>
  <c r="R1034" i="30"/>
  <c r="N1034" i="30"/>
  <c r="R1033" i="30"/>
  <c r="N1033" i="30"/>
  <c r="R1032" i="30"/>
  <c r="N1032" i="30"/>
  <c r="R1031" i="30"/>
  <c r="N1031" i="30"/>
  <c r="R1030" i="30"/>
  <c r="N1030" i="30"/>
  <c r="R1029" i="30"/>
  <c r="N1029" i="30"/>
  <c r="R1028" i="30"/>
  <c r="N1028" i="30"/>
  <c r="R1027" i="30"/>
  <c r="N1027" i="30"/>
  <c r="R1026" i="30"/>
  <c r="N1026" i="30"/>
  <c r="R1025" i="30"/>
  <c r="N1025" i="30"/>
  <c r="R1024" i="30"/>
  <c r="N1024" i="30"/>
  <c r="R1023" i="30"/>
  <c r="N1023" i="30"/>
  <c r="R1022" i="30"/>
  <c r="N1022" i="30"/>
  <c r="R1021" i="30"/>
  <c r="N1021" i="30"/>
  <c r="R1020" i="30"/>
  <c r="N1020" i="30"/>
  <c r="R1019" i="30"/>
  <c r="N1019" i="30"/>
  <c r="R1018" i="30"/>
  <c r="N1018" i="30"/>
  <c r="R1017" i="30"/>
  <c r="N1017" i="30"/>
  <c r="R1016" i="30"/>
  <c r="N1016" i="30"/>
  <c r="R1015" i="30"/>
  <c r="N1015" i="30"/>
  <c r="R1014" i="30"/>
  <c r="N1014" i="30"/>
  <c r="R1013" i="30"/>
  <c r="N1013" i="30"/>
  <c r="R1012" i="30"/>
  <c r="N1012" i="30"/>
  <c r="R1009" i="30"/>
  <c r="N1009" i="30"/>
  <c r="R1008" i="30"/>
  <c r="N1008" i="30"/>
  <c r="R1007" i="30"/>
  <c r="N1007" i="30"/>
  <c r="R1006" i="30"/>
  <c r="N1006" i="30"/>
  <c r="R1005" i="30"/>
  <c r="N1005" i="30"/>
  <c r="R1004" i="30"/>
  <c r="N1004" i="30"/>
  <c r="R1003" i="30"/>
  <c r="N1003" i="30"/>
  <c r="R1002" i="30"/>
  <c r="N1002" i="30"/>
  <c r="R1001" i="30"/>
  <c r="N1001" i="30"/>
  <c r="R1000" i="30"/>
  <c r="N1000" i="30"/>
  <c r="R999" i="30"/>
  <c r="N999" i="30"/>
  <c r="R998" i="30"/>
  <c r="N998" i="30"/>
  <c r="R997" i="30"/>
  <c r="N997" i="30"/>
  <c r="R996" i="30"/>
  <c r="N996" i="30"/>
  <c r="R995" i="30"/>
  <c r="N995" i="30"/>
  <c r="R994" i="30"/>
  <c r="N994" i="30"/>
  <c r="R993" i="30"/>
  <c r="N993" i="30"/>
  <c r="R992" i="30"/>
  <c r="N992" i="30"/>
  <c r="R991" i="30"/>
  <c r="N991" i="30"/>
  <c r="R990" i="30"/>
  <c r="N990" i="30"/>
  <c r="R989" i="30"/>
  <c r="N989" i="30"/>
  <c r="R988" i="30"/>
  <c r="N988" i="30"/>
  <c r="R987" i="30"/>
  <c r="N987" i="30"/>
  <c r="R986" i="30"/>
  <c r="N986" i="30"/>
  <c r="R985" i="30"/>
  <c r="N985" i="30"/>
  <c r="R984" i="30"/>
  <c r="N984" i="30"/>
  <c r="R983" i="30"/>
  <c r="N983" i="30"/>
  <c r="R982" i="30"/>
  <c r="N982" i="30"/>
  <c r="R981" i="30"/>
  <c r="N981" i="30"/>
  <c r="R980" i="30"/>
  <c r="N980" i="30"/>
  <c r="R979" i="30"/>
  <c r="N979" i="30"/>
  <c r="R978" i="30"/>
  <c r="N978" i="30"/>
  <c r="R977" i="30"/>
  <c r="N977" i="30"/>
  <c r="R976" i="30"/>
  <c r="N976" i="30"/>
  <c r="R975" i="30"/>
  <c r="N975" i="30"/>
  <c r="R974" i="30"/>
  <c r="N974" i="30"/>
  <c r="R973" i="30"/>
  <c r="N973" i="30"/>
  <c r="R972" i="30"/>
  <c r="N972" i="30"/>
  <c r="R971" i="30"/>
  <c r="N971" i="30"/>
  <c r="N970" i="30"/>
  <c r="N965" i="30"/>
  <c r="R964" i="30"/>
  <c r="N964" i="30"/>
  <c r="R963" i="30"/>
  <c r="N963" i="30"/>
  <c r="R962" i="30"/>
  <c r="N962" i="30"/>
  <c r="R961" i="30"/>
  <c r="N961" i="30"/>
  <c r="R960" i="30"/>
  <c r="N960" i="30"/>
  <c r="R959" i="30"/>
  <c r="N959" i="30"/>
  <c r="R958" i="30"/>
  <c r="N958" i="30"/>
  <c r="R957" i="30"/>
  <c r="N957" i="30"/>
  <c r="R956" i="30"/>
  <c r="N956" i="30"/>
  <c r="R955" i="30"/>
  <c r="N955" i="30"/>
  <c r="R954" i="30"/>
  <c r="N954" i="30"/>
  <c r="R953" i="30"/>
  <c r="N953" i="30"/>
  <c r="R952" i="30"/>
  <c r="N952" i="30"/>
  <c r="R951" i="30"/>
  <c r="N951" i="30"/>
  <c r="R950" i="30"/>
  <c r="N950" i="30"/>
  <c r="R949" i="30"/>
  <c r="N949" i="30"/>
  <c r="R948" i="30"/>
  <c r="N948" i="30"/>
  <c r="R947" i="30"/>
  <c r="N947" i="30"/>
  <c r="R946" i="30"/>
  <c r="N946" i="30"/>
  <c r="R945" i="30"/>
  <c r="N945" i="30"/>
  <c r="R944" i="30"/>
  <c r="N944" i="30"/>
  <c r="R943" i="30"/>
  <c r="N943" i="30"/>
  <c r="R942" i="30"/>
  <c r="N942" i="30"/>
  <c r="R941" i="30"/>
  <c r="N941" i="30"/>
  <c r="R940" i="30"/>
  <c r="N940" i="30"/>
  <c r="R939" i="30"/>
  <c r="N939" i="30"/>
  <c r="R938" i="30"/>
  <c r="N938" i="30"/>
  <c r="R937" i="30"/>
  <c r="N937" i="30"/>
  <c r="R936" i="30"/>
  <c r="N936" i="30"/>
  <c r="R935" i="30"/>
  <c r="N935" i="30"/>
  <c r="R934" i="30"/>
  <c r="N934" i="30"/>
  <c r="R933" i="30"/>
  <c r="N933" i="30"/>
  <c r="R932" i="30"/>
  <c r="N932" i="30"/>
  <c r="R931" i="30"/>
  <c r="N931" i="30"/>
  <c r="R930" i="30"/>
  <c r="N930" i="30"/>
  <c r="R929" i="30"/>
  <c r="N929" i="30"/>
  <c r="R928" i="30"/>
  <c r="N928" i="30"/>
  <c r="R927" i="30"/>
  <c r="N927" i="30"/>
  <c r="R926" i="30"/>
  <c r="N926" i="30"/>
  <c r="R925" i="30"/>
  <c r="N925" i="30"/>
  <c r="R924" i="30"/>
  <c r="N924" i="30"/>
  <c r="R923" i="30"/>
  <c r="N923" i="30"/>
  <c r="R922" i="30"/>
  <c r="N922" i="30"/>
  <c r="R921" i="30"/>
  <c r="N921" i="30"/>
  <c r="R920" i="30"/>
  <c r="N920" i="30"/>
  <c r="R919" i="30"/>
  <c r="N919" i="30"/>
  <c r="R918" i="30"/>
  <c r="N918" i="30"/>
  <c r="R917" i="30"/>
  <c r="N917" i="30"/>
  <c r="R916" i="30"/>
  <c r="N916" i="30"/>
  <c r="R915" i="30"/>
  <c r="N915" i="30"/>
  <c r="R914" i="30"/>
  <c r="N914" i="30"/>
  <c r="R913" i="30"/>
  <c r="N913" i="30"/>
  <c r="R912" i="30"/>
  <c r="N912" i="30"/>
  <c r="R911" i="30"/>
  <c r="N911" i="30"/>
  <c r="R910" i="30"/>
  <c r="N910" i="30"/>
  <c r="R909" i="30"/>
  <c r="N909" i="30"/>
  <c r="R908" i="30"/>
  <c r="N908" i="30"/>
  <c r="R907" i="30"/>
  <c r="N907" i="30"/>
  <c r="R906" i="30"/>
  <c r="N906" i="30"/>
  <c r="R905" i="30"/>
  <c r="N905" i="30"/>
  <c r="R904" i="30"/>
  <c r="N904" i="30"/>
  <c r="R903" i="30"/>
  <c r="N903" i="30"/>
  <c r="R902" i="30"/>
  <c r="N902" i="30"/>
  <c r="R901" i="30"/>
  <c r="N901" i="30"/>
  <c r="R900" i="30"/>
  <c r="N900" i="30"/>
  <c r="R899" i="30"/>
  <c r="N899" i="30"/>
  <c r="R898" i="30"/>
  <c r="N898" i="30"/>
  <c r="R897" i="30"/>
  <c r="N897" i="30"/>
  <c r="R896" i="30"/>
  <c r="N896" i="30"/>
  <c r="R895" i="30"/>
  <c r="N895" i="30"/>
  <c r="R894" i="30"/>
  <c r="N894" i="30"/>
  <c r="R893" i="30"/>
  <c r="N893" i="30"/>
  <c r="R892" i="30"/>
  <c r="N892" i="30"/>
  <c r="R891" i="30"/>
  <c r="N891" i="30"/>
  <c r="R890" i="30"/>
  <c r="N890" i="30"/>
  <c r="R889" i="30"/>
  <c r="N889" i="30"/>
  <c r="R888" i="30"/>
  <c r="N888" i="30"/>
  <c r="R887" i="30"/>
  <c r="N887" i="30"/>
  <c r="R886" i="30"/>
  <c r="N886" i="30"/>
  <c r="R885" i="30"/>
  <c r="N885" i="30"/>
  <c r="R884" i="30"/>
  <c r="N884" i="30"/>
  <c r="R883" i="30"/>
  <c r="N883" i="30"/>
  <c r="R882" i="30"/>
  <c r="N882" i="30"/>
  <c r="R881" i="30"/>
  <c r="N881" i="30"/>
  <c r="R880" i="30"/>
  <c r="N880" i="30"/>
  <c r="R879" i="30"/>
  <c r="N879" i="30"/>
  <c r="R878" i="30"/>
  <c r="N878" i="30"/>
  <c r="R877" i="30"/>
  <c r="N877" i="30"/>
  <c r="R876" i="30"/>
  <c r="N876" i="30"/>
  <c r="R875" i="30"/>
  <c r="N875" i="30"/>
  <c r="R874" i="30"/>
  <c r="N874" i="30"/>
  <c r="R873" i="30"/>
  <c r="N873" i="30"/>
  <c r="R872" i="30"/>
  <c r="N872" i="30"/>
  <c r="R871" i="30"/>
  <c r="N871" i="30"/>
  <c r="R870" i="30"/>
  <c r="N870" i="30"/>
  <c r="R869" i="30"/>
  <c r="N869" i="30"/>
  <c r="R868" i="30"/>
  <c r="N868" i="30"/>
  <c r="R867" i="30"/>
  <c r="N867" i="30"/>
  <c r="R866" i="30"/>
  <c r="N866" i="30"/>
  <c r="R865" i="30"/>
  <c r="N865" i="30"/>
  <c r="R864" i="30"/>
  <c r="N864" i="30"/>
  <c r="R863" i="30"/>
  <c r="N863" i="30"/>
  <c r="R862" i="30"/>
  <c r="N862" i="30"/>
  <c r="R861" i="30"/>
  <c r="N861" i="30"/>
  <c r="R860" i="30"/>
  <c r="N860" i="30"/>
  <c r="R859" i="30"/>
  <c r="N859" i="30"/>
  <c r="R858" i="30"/>
  <c r="N858" i="30"/>
  <c r="R857" i="30"/>
  <c r="N857" i="30"/>
  <c r="R856" i="30"/>
  <c r="N856" i="30"/>
  <c r="R855" i="30"/>
  <c r="N855" i="30"/>
  <c r="R854" i="30"/>
  <c r="N854" i="30"/>
  <c r="R853" i="30"/>
  <c r="N853" i="30"/>
  <c r="R852" i="30"/>
  <c r="N852" i="30"/>
  <c r="R851" i="30"/>
  <c r="N851" i="30"/>
  <c r="R850" i="30"/>
  <c r="N850" i="30"/>
  <c r="R849" i="30"/>
  <c r="N849" i="30"/>
  <c r="R848" i="30"/>
  <c r="N848" i="30"/>
  <c r="R847" i="30"/>
  <c r="N847" i="30"/>
  <c r="R846" i="30"/>
  <c r="N846" i="30"/>
  <c r="R845" i="30"/>
  <c r="N845" i="30"/>
  <c r="R844" i="30"/>
  <c r="N844" i="30"/>
  <c r="R542" i="30"/>
  <c r="R541" i="30"/>
  <c r="R327" i="30"/>
  <c r="R325" i="30"/>
  <c r="R326" i="30"/>
  <c r="R324" i="30"/>
  <c r="R323" i="30"/>
  <c r="R322" i="30"/>
  <c r="N542" i="30"/>
  <c r="N541" i="30"/>
  <c r="N326" i="30"/>
  <c r="N325" i="30"/>
  <c r="R1411" i="30"/>
  <c r="N1411" i="30"/>
  <c r="R1410" i="30"/>
  <c r="N1410" i="30"/>
  <c r="R1409" i="30"/>
  <c r="N1409" i="30"/>
  <c r="R1590" i="30"/>
  <c r="N1590" i="30"/>
  <c r="R1588" i="30"/>
  <c r="N1588" i="30"/>
  <c r="R1589" i="30"/>
  <c r="R1587" i="30"/>
  <c r="N1586" i="30"/>
  <c r="N1587" i="30"/>
  <c r="N1589" i="30"/>
  <c r="R1586" i="30"/>
  <c r="N1584" i="30"/>
  <c r="N1585" i="30"/>
  <c r="R1585" i="30"/>
  <c r="R1584" i="30"/>
  <c r="R1413" i="30"/>
  <c r="R1412" i="30"/>
  <c r="R1408" i="30"/>
  <c r="R1407" i="30"/>
  <c r="N1413" i="30"/>
  <c r="N1412" i="30"/>
  <c r="N1408" i="30"/>
  <c r="N1407" i="30"/>
  <c r="R1330" i="30" l="1"/>
  <c r="N1330" i="30"/>
  <c r="R1329" i="30"/>
  <c r="N1329" i="30"/>
  <c r="R1328" i="30"/>
  <c r="N1328" i="30"/>
  <c r="R647" i="30" l="1"/>
  <c r="N647" i="30"/>
  <c r="R646" i="30"/>
  <c r="N646" i="30"/>
  <c r="R645" i="30"/>
  <c r="N645" i="30"/>
  <c r="R644" i="30"/>
  <c r="N644" i="30"/>
  <c r="R643" i="30"/>
  <c r="N643" i="30"/>
  <c r="R642" i="30"/>
  <c r="N642" i="30"/>
  <c r="R641" i="30"/>
  <c r="N641" i="30"/>
  <c r="R640" i="30"/>
  <c r="N640" i="30"/>
  <c r="R639" i="30"/>
  <c r="N639" i="30"/>
  <c r="R637" i="30"/>
  <c r="N637" i="30"/>
  <c r="R636" i="30"/>
  <c r="N636" i="30"/>
  <c r="R635" i="30"/>
  <c r="N635" i="30"/>
  <c r="R634" i="30"/>
  <c r="N634" i="30"/>
  <c r="R633" i="30"/>
  <c r="N633" i="30"/>
  <c r="R632" i="30"/>
  <c r="N632" i="30"/>
  <c r="R631" i="30"/>
  <c r="N631" i="30"/>
  <c r="N790" i="30"/>
  <c r="N789" i="30"/>
  <c r="N788" i="30"/>
  <c r="N787" i="30"/>
  <c r="N786" i="30"/>
  <c r="N785" i="30"/>
  <c r="N784" i="30"/>
  <c r="N799" i="30"/>
  <c r="N798" i="30"/>
  <c r="N797" i="30"/>
  <c r="N796" i="30"/>
  <c r="N795" i="30"/>
  <c r="N794" i="30"/>
  <c r="N793" i="30"/>
  <c r="N808" i="30"/>
  <c r="N807" i="30"/>
  <c r="N806" i="30"/>
  <c r="N805" i="30"/>
  <c r="N804" i="30"/>
  <c r="N803" i="30"/>
  <c r="N802" i="30"/>
  <c r="N817" i="30"/>
  <c r="N816" i="30"/>
  <c r="N815" i="30"/>
  <c r="N814" i="30"/>
  <c r="N813" i="30"/>
  <c r="N812" i="30"/>
  <c r="N811" i="30"/>
  <c r="N826" i="30"/>
  <c r="N825" i="30"/>
  <c r="N824" i="30"/>
  <c r="N823" i="30"/>
  <c r="N822" i="30"/>
  <c r="N821" i="30"/>
  <c r="N820" i="30"/>
  <c r="R826" i="30"/>
  <c r="R825" i="30"/>
  <c r="R824" i="30"/>
  <c r="R823" i="30"/>
  <c r="R822" i="30"/>
  <c r="R821" i="30"/>
  <c r="R820" i="30"/>
  <c r="R817" i="30"/>
  <c r="R816" i="30"/>
  <c r="R815" i="30"/>
  <c r="R814" i="30"/>
  <c r="R813" i="30"/>
  <c r="R812" i="30"/>
  <c r="R811" i="30"/>
  <c r="R808" i="30"/>
  <c r="R807" i="30"/>
  <c r="R806" i="30"/>
  <c r="R805" i="30"/>
  <c r="R804" i="30"/>
  <c r="R803" i="30"/>
  <c r="R802" i="30"/>
  <c r="R799" i="30"/>
  <c r="R798" i="30"/>
  <c r="R797" i="30"/>
  <c r="R796" i="30"/>
  <c r="R795" i="30"/>
  <c r="R794" i="30"/>
  <c r="R793" i="30"/>
  <c r="R790" i="30"/>
  <c r="R789" i="30"/>
  <c r="R788" i="30"/>
  <c r="R787" i="30"/>
  <c r="R786" i="30"/>
  <c r="R785" i="30"/>
  <c r="R784" i="30"/>
  <c r="R819" i="30"/>
  <c r="N819" i="30"/>
  <c r="R810" i="30"/>
  <c r="N810" i="30"/>
  <c r="R801" i="30"/>
  <c r="N801" i="30"/>
  <c r="R792" i="30"/>
  <c r="N792" i="30"/>
  <c r="R783" i="30"/>
  <c r="N783" i="30"/>
  <c r="N791" i="30"/>
  <c r="N800" i="30"/>
  <c r="N809" i="30"/>
  <c r="R809" i="30"/>
  <c r="R800" i="30"/>
  <c r="R791" i="30"/>
  <c r="R539" i="30"/>
  <c r="N539" i="30"/>
  <c r="N323" i="30" l="1"/>
  <c r="N327" i="30"/>
  <c r="N324" i="30"/>
  <c r="N322" i="30"/>
  <c r="R818" i="30" l="1"/>
  <c r="R782" i="30"/>
  <c r="R781" i="30"/>
  <c r="N781" i="30"/>
  <c r="N782" i="30"/>
  <c r="N818" i="30"/>
  <c r="R630" i="30"/>
  <c r="R638" i="30"/>
  <c r="R629" i="30" l="1"/>
  <c r="N629" i="30"/>
  <c r="N630" i="30"/>
  <c r="N638" i="30"/>
  <c r="R1686" i="30" l="1"/>
  <c r="N1686" i="30"/>
  <c r="R1685" i="30"/>
  <c r="N1685" i="30"/>
  <c r="R1684" i="30"/>
  <c r="N1684" i="30"/>
  <c r="R1683" i="30"/>
  <c r="N1683" i="30"/>
  <c r="R1682" i="30"/>
  <c r="N1682" i="30"/>
  <c r="R1681" i="30"/>
  <c r="N1681" i="30"/>
  <c r="R1680" i="30"/>
  <c r="N1680" i="30"/>
  <c r="R1679" i="30"/>
  <c r="N1679" i="30"/>
  <c r="R1678" i="30"/>
  <c r="N1678" i="30"/>
  <c r="R1677" i="30"/>
  <c r="N1677" i="30"/>
  <c r="R1676" i="30"/>
  <c r="N1676" i="30"/>
  <c r="R1675" i="30"/>
  <c r="N1675" i="30"/>
  <c r="R1674" i="30"/>
  <c r="N1674" i="30"/>
  <c r="R1673" i="30"/>
  <c r="N1673" i="30"/>
  <c r="R1672" i="30"/>
  <c r="N1672" i="30"/>
  <c r="R1671" i="30"/>
  <c r="N1671" i="30"/>
  <c r="R1670" i="30"/>
  <c r="N1670" i="30"/>
  <c r="R1669" i="30"/>
  <c r="N1669" i="30"/>
  <c r="R1668" i="30"/>
  <c r="N1668" i="30"/>
  <c r="R1667" i="30"/>
  <c r="N1667" i="30"/>
  <c r="R1666" i="30"/>
  <c r="N1666" i="30"/>
  <c r="R1665" i="30"/>
  <c r="N1665" i="30"/>
  <c r="R1664" i="30"/>
  <c r="N1664" i="30"/>
  <c r="R1663" i="30"/>
  <c r="N1663" i="30"/>
  <c r="R1662" i="30"/>
  <c r="N1662" i="30"/>
  <c r="R1661" i="30"/>
  <c r="N1661" i="30"/>
  <c r="R1660" i="30"/>
  <c r="N1660" i="30"/>
  <c r="R1659" i="30"/>
  <c r="N1659" i="30"/>
  <c r="R1658" i="30"/>
  <c r="N1658" i="30"/>
  <c r="R1657" i="30"/>
  <c r="N1657" i="30"/>
  <c r="R1656" i="30"/>
  <c r="N1656" i="30"/>
  <c r="R1655" i="30"/>
  <c r="N1655" i="30"/>
  <c r="R1654" i="30"/>
  <c r="N1654" i="30"/>
  <c r="R1653" i="30"/>
  <c r="N1653" i="30"/>
  <c r="R1652" i="30"/>
  <c r="N1652" i="30"/>
  <c r="R1651" i="30"/>
  <c r="N1651" i="30"/>
  <c r="R1650" i="30"/>
  <c r="N1650" i="30"/>
  <c r="R1649" i="30"/>
  <c r="N1649" i="30"/>
  <c r="R1648" i="30"/>
  <c r="N1648" i="30"/>
  <c r="R1647" i="30"/>
  <c r="N1647" i="30"/>
  <c r="R1646" i="30"/>
  <c r="N1646" i="30"/>
  <c r="R1645" i="30"/>
  <c r="N1645" i="30"/>
  <c r="R1644" i="30"/>
  <c r="N1644" i="30"/>
  <c r="R1643" i="30"/>
  <c r="N1643" i="30"/>
  <c r="R1642" i="30"/>
  <c r="N1642" i="30"/>
  <c r="R1641" i="30"/>
  <c r="N1641" i="30"/>
  <c r="R1640" i="30"/>
  <c r="N1640" i="30"/>
  <c r="R1639" i="30"/>
  <c r="N1639" i="30"/>
  <c r="R1638" i="30"/>
  <c r="N1638" i="30"/>
  <c r="R1637" i="30"/>
  <c r="N1637" i="30"/>
  <c r="R1636" i="30"/>
  <c r="N1636" i="30"/>
  <c r="R1635" i="30"/>
  <c r="N1635" i="30"/>
  <c r="R1634" i="30"/>
  <c r="N1634" i="30"/>
  <c r="R1633" i="30"/>
  <c r="N1633" i="30"/>
  <c r="R1632" i="30"/>
  <c r="N1632" i="30"/>
  <c r="R1631" i="30"/>
  <c r="N1631" i="30"/>
  <c r="R1630" i="30"/>
  <c r="N1630" i="30"/>
  <c r="R1629" i="30"/>
  <c r="N1629" i="30"/>
  <c r="R1628" i="30"/>
  <c r="N1628" i="30"/>
  <c r="R1627" i="30"/>
  <c r="N1627" i="30"/>
  <c r="R1626" i="30"/>
  <c r="N1626" i="30"/>
  <c r="R1625" i="30"/>
  <c r="N1625" i="30"/>
  <c r="R1624" i="30"/>
  <c r="N1624" i="30"/>
  <c r="R1623" i="30"/>
  <c r="N1623" i="30"/>
  <c r="R1622" i="30"/>
  <c r="N1622" i="30"/>
  <c r="R1621" i="30"/>
  <c r="N1621" i="30"/>
  <c r="R1620" i="30"/>
  <c r="N1620" i="30"/>
  <c r="R1619" i="30"/>
  <c r="N1619" i="30"/>
  <c r="R1618" i="30"/>
  <c r="N1618" i="30"/>
  <c r="R1617" i="30"/>
  <c r="N1617" i="30"/>
  <c r="R1616" i="30"/>
  <c r="N1616" i="30"/>
  <c r="R1615" i="30"/>
  <c r="N1615" i="30"/>
  <c r="R1614" i="30"/>
  <c r="N1614" i="30"/>
  <c r="R1613" i="30"/>
  <c r="N1613" i="30"/>
  <c r="R1612" i="30"/>
  <c r="N1612" i="30"/>
  <c r="R1611" i="30"/>
  <c r="N1611" i="30"/>
  <c r="R1610" i="30"/>
  <c r="N1610" i="30"/>
  <c r="R1609" i="30"/>
  <c r="N1609" i="30"/>
  <c r="R1608" i="30"/>
  <c r="N1608" i="30"/>
  <c r="R1607" i="30"/>
  <c r="N1607" i="30"/>
  <c r="R1606" i="30"/>
  <c r="N1606" i="30"/>
  <c r="R1605" i="30"/>
  <c r="N1605" i="30"/>
  <c r="R1604" i="30"/>
  <c r="N1604" i="30"/>
  <c r="R1603" i="30"/>
  <c r="N1603" i="30"/>
  <c r="R1602" i="30"/>
  <c r="N1602" i="30"/>
  <c r="R1601" i="30"/>
  <c r="N1601" i="30"/>
  <c r="R1600" i="30"/>
  <c r="N1600" i="30"/>
  <c r="R1599" i="30"/>
  <c r="N1599" i="30"/>
  <c r="R1598" i="30"/>
  <c r="N1598" i="30"/>
  <c r="R1597" i="30"/>
  <c r="N1597" i="30"/>
  <c r="R1596" i="30"/>
  <c r="N1596" i="30"/>
  <c r="R1595" i="30"/>
  <c r="N1595" i="30"/>
  <c r="R1594" i="30"/>
  <c r="N1594" i="30"/>
  <c r="R1593" i="30"/>
  <c r="N1593" i="30"/>
  <c r="R1592" i="30"/>
  <c r="N1592" i="30"/>
  <c r="R1591" i="30"/>
  <c r="N1591" i="30"/>
  <c r="R1583" i="30"/>
  <c r="N1583" i="30"/>
  <c r="R1582" i="30"/>
  <c r="N1582" i="30"/>
  <c r="R1581" i="30"/>
  <c r="N1581" i="30"/>
  <c r="R1580" i="30"/>
  <c r="N1580" i="30"/>
  <c r="R1579" i="30"/>
  <c r="N1579" i="30"/>
  <c r="R1578" i="30"/>
  <c r="N1578" i="30"/>
  <c r="R1577" i="30"/>
  <c r="N1577" i="30"/>
  <c r="R1576" i="30"/>
  <c r="N1576" i="30"/>
  <c r="R1575" i="30"/>
  <c r="N1575" i="30"/>
  <c r="R1574" i="30"/>
  <c r="N1574" i="30"/>
  <c r="R1573" i="30"/>
  <c r="N1573" i="30"/>
  <c r="R1572" i="30"/>
  <c r="N1572" i="30"/>
  <c r="R1571" i="30"/>
  <c r="N1571" i="30"/>
  <c r="R1570" i="30"/>
  <c r="N1570" i="30"/>
  <c r="R1569" i="30"/>
  <c r="N1569" i="30"/>
  <c r="R1568" i="30"/>
  <c r="N1568" i="30"/>
  <c r="R1567" i="30"/>
  <c r="N1567" i="30"/>
  <c r="R1566" i="30"/>
  <c r="N1566" i="30"/>
  <c r="R1565" i="30"/>
  <c r="N1565" i="30"/>
  <c r="R1564" i="30"/>
  <c r="N1564" i="30"/>
  <c r="R1563" i="30"/>
  <c r="N1563" i="30"/>
  <c r="R1562" i="30"/>
  <c r="N1562" i="30"/>
  <c r="R1561" i="30"/>
  <c r="N1561" i="30"/>
  <c r="R1560" i="30"/>
  <c r="N1560" i="30"/>
  <c r="R1559" i="30"/>
  <c r="N1559" i="30"/>
  <c r="R1558" i="30"/>
  <c r="N1558" i="30"/>
  <c r="R1557" i="30"/>
  <c r="N1557" i="30"/>
  <c r="R1556" i="30"/>
  <c r="N1556" i="30"/>
  <c r="R1555" i="30"/>
  <c r="N1555" i="30"/>
  <c r="R1554" i="30"/>
  <c r="N1554" i="30"/>
  <c r="R1553" i="30"/>
  <c r="N1553" i="30"/>
  <c r="R1552" i="30"/>
  <c r="N1552" i="30"/>
  <c r="R1551" i="30"/>
  <c r="N1551" i="30"/>
  <c r="R1550" i="30"/>
  <c r="N1550" i="30"/>
  <c r="R1549" i="30"/>
  <c r="N1549" i="30"/>
  <c r="R1548" i="30"/>
  <c r="N1548" i="30"/>
  <c r="R1547" i="30"/>
  <c r="N1547" i="30"/>
  <c r="R1546" i="30"/>
  <c r="N1546" i="30"/>
  <c r="R1545" i="30"/>
  <c r="N1545" i="30"/>
  <c r="R1544" i="30"/>
  <c r="N1544" i="30"/>
  <c r="R1543" i="30"/>
  <c r="N1543" i="30"/>
  <c r="R1542" i="30"/>
  <c r="N1542" i="30"/>
  <c r="R1541" i="30"/>
  <c r="N1541" i="30"/>
  <c r="R1540" i="30"/>
  <c r="N1540" i="30"/>
  <c r="R1539" i="30"/>
  <c r="N1539" i="30"/>
  <c r="R1538" i="30"/>
  <c r="N1538" i="30"/>
  <c r="R1537" i="30"/>
  <c r="N1537" i="30"/>
  <c r="R1536" i="30"/>
  <c r="N1536" i="30"/>
  <c r="R1535" i="30"/>
  <c r="N1535" i="30"/>
  <c r="R1534" i="30"/>
  <c r="N1534" i="30"/>
  <c r="R1533" i="30"/>
  <c r="N1533" i="30"/>
  <c r="R1532" i="30"/>
  <c r="N1532" i="30"/>
  <c r="R1531" i="30"/>
  <c r="N1531" i="30"/>
  <c r="R1530" i="30"/>
  <c r="N1530" i="30"/>
  <c r="R1529" i="30"/>
  <c r="N1529" i="30"/>
  <c r="R1528" i="30"/>
  <c r="N1528" i="30"/>
  <c r="R1527" i="30"/>
  <c r="N1527" i="30"/>
  <c r="R1526" i="30"/>
  <c r="N1526" i="30"/>
  <c r="R1525" i="30"/>
  <c r="N1525" i="30"/>
  <c r="R1524" i="30"/>
  <c r="N1524" i="30"/>
  <c r="R1523" i="30"/>
  <c r="N1523" i="30"/>
  <c r="R1522" i="30"/>
  <c r="N1522" i="30"/>
  <c r="R1521" i="30"/>
  <c r="N1521" i="30"/>
  <c r="R1520" i="30"/>
  <c r="N1520" i="30"/>
  <c r="R1519" i="30"/>
  <c r="N1519" i="30"/>
  <c r="R1518" i="30"/>
  <c r="N1518" i="30"/>
  <c r="R1517" i="30"/>
  <c r="N1517" i="30"/>
  <c r="R1516" i="30"/>
  <c r="N1516" i="30"/>
  <c r="R1515" i="30"/>
  <c r="N1515" i="30"/>
  <c r="R1514" i="30"/>
  <c r="N1514" i="30"/>
  <c r="R1513" i="30"/>
  <c r="N1513" i="30"/>
  <c r="R1512" i="30"/>
  <c r="N1512" i="30"/>
  <c r="R1511" i="30"/>
  <c r="N1511" i="30"/>
  <c r="R1510" i="30"/>
  <c r="N1510" i="30"/>
  <c r="R1509" i="30"/>
  <c r="N1509" i="30"/>
  <c r="R1508" i="30"/>
  <c r="N1508" i="30"/>
  <c r="R1507" i="30"/>
  <c r="N1507" i="30"/>
  <c r="R1506" i="30"/>
  <c r="N1506" i="30"/>
  <c r="R1505" i="30"/>
  <c r="N1505" i="30"/>
  <c r="R1504" i="30"/>
  <c r="N1504" i="30"/>
  <c r="R1503" i="30"/>
  <c r="N1503" i="30"/>
  <c r="R1502" i="30"/>
  <c r="N1502" i="30"/>
  <c r="R1501" i="30"/>
  <c r="N1501" i="30"/>
  <c r="R1500" i="30"/>
  <c r="N1500" i="30"/>
  <c r="R1499" i="30"/>
  <c r="N1499" i="30"/>
  <c r="R1498" i="30"/>
  <c r="N1498" i="30"/>
  <c r="R1497" i="30"/>
  <c r="N1497" i="30"/>
  <c r="R1496" i="30"/>
  <c r="N1496" i="30"/>
  <c r="R1495" i="30"/>
  <c r="N1495" i="30"/>
  <c r="R1494" i="30"/>
  <c r="N1494" i="30"/>
  <c r="R1493" i="30"/>
  <c r="N1493" i="30"/>
  <c r="R1492" i="30"/>
  <c r="N1492" i="30"/>
  <c r="R1491" i="30"/>
  <c r="N1491" i="30"/>
  <c r="R1490" i="30"/>
  <c r="N1490" i="30"/>
  <c r="R1489" i="30"/>
  <c r="N1489" i="30"/>
  <c r="R1488" i="30"/>
  <c r="N1488" i="30"/>
  <c r="R1487" i="30"/>
  <c r="N1487" i="30"/>
  <c r="R1486" i="30"/>
  <c r="N1486" i="30"/>
  <c r="R1485" i="30"/>
  <c r="N1485" i="30"/>
  <c r="R1484" i="30"/>
  <c r="N1484" i="30"/>
  <c r="R1483" i="30"/>
  <c r="N1483" i="30"/>
  <c r="R1482" i="30"/>
  <c r="N1482" i="30"/>
  <c r="R1481" i="30"/>
  <c r="N1481" i="30"/>
  <c r="R1480" i="30"/>
  <c r="N1480" i="30"/>
  <c r="R1479" i="30"/>
  <c r="N1479" i="30"/>
  <c r="R1478" i="30"/>
  <c r="N1478" i="30"/>
  <c r="R1477" i="30"/>
  <c r="N1477" i="30"/>
  <c r="R1476" i="30"/>
  <c r="N1476" i="30"/>
  <c r="R1475" i="30"/>
  <c r="N1475" i="30"/>
  <c r="R1474" i="30"/>
  <c r="N1474" i="30"/>
  <c r="R1473" i="30"/>
  <c r="N1473" i="30"/>
  <c r="R1472" i="30"/>
  <c r="N1472" i="30"/>
  <c r="R1471" i="30"/>
  <c r="N1471" i="30"/>
  <c r="R1470" i="30"/>
  <c r="N1470" i="30"/>
  <c r="R1469" i="30"/>
  <c r="N1469" i="30"/>
  <c r="R1468" i="30"/>
  <c r="N1468" i="30"/>
  <c r="R1467" i="30"/>
  <c r="N1467" i="30"/>
  <c r="R1466" i="30"/>
  <c r="N1466" i="30"/>
  <c r="R1465" i="30"/>
  <c r="N1465" i="30"/>
  <c r="R1464" i="30"/>
  <c r="N1464" i="30"/>
  <c r="R1463" i="30"/>
  <c r="N1463" i="30"/>
  <c r="R1462" i="30"/>
  <c r="N1462" i="30"/>
  <c r="R1461" i="30"/>
  <c r="N1461" i="30"/>
  <c r="R1460" i="30"/>
  <c r="N1460" i="30"/>
  <c r="R1459" i="30"/>
  <c r="N1459" i="30"/>
  <c r="R1458" i="30"/>
  <c r="N1458" i="30"/>
  <c r="R1457" i="30"/>
  <c r="N1457" i="30"/>
  <c r="R1456" i="30"/>
  <c r="N1456" i="30"/>
  <c r="R1455" i="30"/>
  <c r="N1455" i="30"/>
  <c r="R1454" i="30"/>
  <c r="N1454" i="30"/>
  <c r="R1453" i="30"/>
  <c r="N1453" i="30"/>
  <c r="R1452" i="30"/>
  <c r="N1452" i="30"/>
  <c r="R1451" i="30"/>
  <c r="N1451" i="30"/>
  <c r="R1450" i="30"/>
  <c r="N1450" i="30"/>
  <c r="R1449" i="30"/>
  <c r="N1449" i="30"/>
  <c r="R1448" i="30"/>
  <c r="N1448" i="30"/>
  <c r="R1447" i="30"/>
  <c r="N1447" i="30"/>
  <c r="R1446" i="30"/>
  <c r="N1446" i="30"/>
  <c r="R1445" i="30"/>
  <c r="N1445" i="30"/>
  <c r="R1444" i="30"/>
  <c r="N1444" i="30"/>
  <c r="R1443" i="30"/>
  <c r="N1443" i="30"/>
  <c r="R1442" i="30"/>
  <c r="N1442" i="30"/>
  <c r="R1441" i="30"/>
  <c r="N1441" i="30"/>
  <c r="R1440" i="30"/>
  <c r="N1440" i="30"/>
  <c r="R1439" i="30"/>
  <c r="N1439" i="30"/>
  <c r="R1438" i="30"/>
  <c r="N1438" i="30"/>
  <c r="R1437" i="30"/>
  <c r="N1437" i="30"/>
  <c r="R1436" i="30"/>
  <c r="N1436" i="30"/>
  <c r="R1435" i="30"/>
  <c r="N1435" i="30"/>
  <c r="R1434" i="30"/>
  <c r="N1434" i="30"/>
  <c r="R1433" i="30"/>
  <c r="N1433" i="30"/>
  <c r="R1432" i="30"/>
  <c r="N1432" i="30"/>
  <c r="R1431" i="30"/>
  <c r="N1431" i="30"/>
  <c r="R1430" i="30"/>
  <c r="N1430" i="30"/>
  <c r="R1429" i="30"/>
  <c r="N1429" i="30"/>
  <c r="R1428" i="30"/>
  <c r="N1428" i="30"/>
  <c r="R1427" i="30"/>
  <c r="N1427" i="30"/>
  <c r="R1426" i="30"/>
  <c r="N1426" i="30"/>
  <c r="R1425" i="30"/>
  <c r="N1425" i="30"/>
  <c r="R1424" i="30"/>
  <c r="N1424" i="30"/>
  <c r="R1423" i="30"/>
  <c r="N1423" i="30"/>
  <c r="R1422" i="30"/>
  <c r="N1422" i="30"/>
  <c r="R1421" i="30"/>
  <c r="N1421" i="30"/>
  <c r="R1420" i="30"/>
  <c r="N1420" i="30"/>
  <c r="R1419" i="30"/>
  <c r="N1419" i="30"/>
  <c r="R1418" i="30"/>
  <c r="N1418" i="30"/>
  <c r="R1417" i="30"/>
  <c r="N1417" i="30"/>
  <c r="R1416" i="30"/>
  <c r="N1416" i="30"/>
  <c r="R1415" i="30"/>
  <c r="N1415" i="30"/>
  <c r="R1414" i="30"/>
  <c r="N1414" i="30"/>
  <c r="R1406" i="30"/>
  <c r="N1406" i="30"/>
  <c r="R1405" i="30"/>
  <c r="N1405" i="30"/>
  <c r="R1404" i="30"/>
  <c r="N1404" i="30"/>
  <c r="R1403" i="30"/>
  <c r="N1403" i="30"/>
  <c r="R1402" i="30"/>
  <c r="N1402" i="30"/>
  <c r="R1401" i="30"/>
  <c r="N1401" i="30"/>
  <c r="R1400" i="30"/>
  <c r="N1400" i="30"/>
  <c r="R1399" i="30"/>
  <c r="N1399" i="30"/>
  <c r="R1398" i="30"/>
  <c r="N1398" i="30"/>
  <c r="R1397" i="30"/>
  <c r="N1397" i="30"/>
  <c r="R1396" i="30"/>
  <c r="N1396" i="30"/>
  <c r="R1395" i="30"/>
  <c r="N1395" i="30"/>
  <c r="R1394" i="30"/>
  <c r="N1394" i="30"/>
  <c r="R1393" i="30"/>
  <c r="N1393" i="30"/>
  <c r="R1392" i="30"/>
  <c r="N1392" i="30"/>
  <c r="R1391" i="30"/>
  <c r="N1391" i="30"/>
  <c r="R1390" i="30"/>
  <c r="N1390" i="30"/>
  <c r="R1389" i="30"/>
  <c r="N1389" i="30"/>
  <c r="R1388" i="30"/>
  <c r="N1388" i="30"/>
  <c r="R1387" i="30"/>
  <c r="N1387" i="30"/>
  <c r="R1386" i="30"/>
  <c r="N1386" i="30"/>
  <c r="R1385" i="30"/>
  <c r="N1385" i="30"/>
  <c r="R1384" i="30"/>
  <c r="N1384" i="30"/>
  <c r="R1383" i="30"/>
  <c r="N1383" i="30"/>
  <c r="R1382" i="30"/>
  <c r="N1382" i="30"/>
  <c r="R1381" i="30"/>
  <c r="N1381" i="30"/>
  <c r="R1380" i="30"/>
  <c r="N1380" i="30"/>
  <c r="R1379" i="30"/>
  <c r="N1379" i="30"/>
  <c r="R1378" i="30"/>
  <c r="N1378" i="30"/>
  <c r="R1377" i="30"/>
  <c r="N1377" i="30"/>
  <c r="R1376" i="30"/>
  <c r="N1376" i="30"/>
  <c r="R1375" i="30"/>
  <c r="N1375" i="30"/>
  <c r="R1374" i="30"/>
  <c r="N1374" i="30"/>
  <c r="R1373" i="30"/>
  <c r="N1373" i="30"/>
  <c r="R1372" i="30"/>
  <c r="N1372" i="30"/>
  <c r="R1371" i="30"/>
  <c r="N1371" i="30"/>
  <c r="R1370" i="30"/>
  <c r="N1370" i="30"/>
  <c r="R1369" i="30"/>
  <c r="N1369" i="30"/>
  <c r="R1368" i="30"/>
  <c r="N1368" i="30"/>
  <c r="R1367" i="30"/>
  <c r="N1367" i="30"/>
  <c r="R1366" i="30"/>
  <c r="N1366" i="30"/>
  <c r="R1365" i="30"/>
  <c r="N1365" i="30"/>
  <c r="R1364" i="30"/>
  <c r="N1364" i="30"/>
  <c r="R1363" i="30"/>
  <c r="N1363" i="30"/>
  <c r="R1362" i="30"/>
  <c r="N1362" i="30"/>
  <c r="R1361" i="30"/>
  <c r="N1361" i="30"/>
  <c r="R1360" i="30"/>
  <c r="N1360" i="30"/>
  <c r="R1359" i="30"/>
  <c r="N1359" i="30"/>
  <c r="R1358" i="30"/>
  <c r="N1358" i="30"/>
  <c r="R1357" i="30"/>
  <c r="N1357" i="30"/>
  <c r="R1356" i="30"/>
  <c r="N1356" i="30"/>
  <c r="R1355" i="30"/>
  <c r="N1355" i="30"/>
  <c r="R1354" i="30"/>
  <c r="N1354" i="30"/>
  <c r="R1353" i="30"/>
  <c r="N1353" i="30"/>
  <c r="R1352" i="30"/>
  <c r="N1352" i="30"/>
  <c r="R1351" i="30"/>
  <c r="N1351" i="30"/>
  <c r="R1350" i="30"/>
  <c r="N1350" i="30"/>
  <c r="R1349" i="30"/>
  <c r="N1349" i="30"/>
  <c r="R1348" i="30"/>
  <c r="N1348" i="30"/>
  <c r="R1347" i="30"/>
  <c r="N1347" i="30"/>
  <c r="R1346" i="30"/>
  <c r="N1346" i="30"/>
  <c r="R1345" i="30"/>
  <c r="N1345" i="30"/>
  <c r="R1344" i="30"/>
  <c r="N1344" i="30"/>
  <c r="R1343" i="30"/>
  <c r="N1343" i="30"/>
  <c r="R1342" i="30"/>
  <c r="N1342" i="30"/>
  <c r="R1341" i="30"/>
  <c r="N1341" i="30"/>
  <c r="R1340" i="30"/>
  <c r="N1340" i="30"/>
  <c r="R1339" i="30"/>
  <c r="N1339" i="30"/>
  <c r="R1338" i="30"/>
  <c r="N1338" i="30"/>
  <c r="R1337" i="30"/>
  <c r="N1337" i="30"/>
  <c r="R1336" i="30"/>
  <c r="N1336" i="30"/>
  <c r="R1335" i="30"/>
  <c r="N1335" i="30"/>
  <c r="R1334" i="30"/>
  <c r="N1334" i="30"/>
  <c r="R1333" i="30"/>
  <c r="N1333" i="30"/>
  <c r="R1332" i="30"/>
  <c r="N1332" i="30"/>
  <c r="R1331" i="30"/>
  <c r="N1331" i="30"/>
  <c r="R1327" i="30"/>
  <c r="N1327" i="30"/>
  <c r="R1326" i="30"/>
  <c r="N1326" i="30"/>
  <c r="R1325" i="30"/>
  <c r="N1325" i="30"/>
  <c r="R1324" i="30"/>
  <c r="N1324" i="30"/>
  <c r="R1323" i="30"/>
  <c r="N1323" i="30"/>
  <c r="R1322" i="30"/>
  <c r="N1322" i="30"/>
  <c r="R1321" i="30"/>
  <c r="N1321" i="30"/>
  <c r="R1320" i="30"/>
  <c r="N1320" i="30"/>
  <c r="R843" i="30"/>
  <c r="N843" i="30"/>
  <c r="R842" i="30"/>
  <c r="N842" i="30"/>
  <c r="R841" i="30"/>
  <c r="N841" i="30"/>
  <c r="R840" i="30"/>
  <c r="N840" i="30"/>
  <c r="R839" i="30"/>
  <c r="N839" i="30"/>
  <c r="R838" i="30"/>
  <c r="N838" i="30"/>
  <c r="R837" i="30"/>
  <c r="N837" i="30"/>
  <c r="R836" i="30"/>
  <c r="N836" i="30"/>
  <c r="R835" i="30"/>
  <c r="N835" i="30"/>
  <c r="R834" i="30"/>
  <c r="N834" i="30"/>
  <c r="R833" i="30"/>
  <c r="N833" i="30"/>
  <c r="R832" i="30"/>
  <c r="N832" i="30"/>
  <c r="R831" i="30"/>
  <c r="N831" i="30"/>
  <c r="R830" i="30"/>
  <c r="N830" i="30"/>
  <c r="R829" i="30"/>
  <c r="N829" i="30"/>
  <c r="R828" i="30"/>
  <c r="N828" i="30"/>
  <c r="R827" i="30"/>
  <c r="N827" i="30"/>
  <c r="R780" i="30"/>
  <c r="N780" i="30"/>
  <c r="R779" i="30"/>
  <c r="N779" i="30"/>
  <c r="R778" i="30"/>
  <c r="N778" i="30"/>
  <c r="R777" i="30"/>
  <c r="N777" i="30"/>
  <c r="R776" i="30"/>
  <c r="N776" i="30"/>
  <c r="R775" i="30"/>
  <c r="N775" i="30"/>
  <c r="R774" i="30"/>
  <c r="N774" i="30"/>
  <c r="R773" i="30"/>
  <c r="N773" i="30"/>
  <c r="R772" i="30"/>
  <c r="N772" i="30"/>
  <c r="R771" i="30"/>
  <c r="N771" i="30"/>
  <c r="R770" i="30"/>
  <c r="N770" i="30"/>
  <c r="R769" i="30"/>
  <c r="N769" i="30"/>
  <c r="R768" i="30"/>
  <c r="N768" i="30"/>
  <c r="R767" i="30"/>
  <c r="N767" i="30"/>
  <c r="R766" i="30"/>
  <c r="N766" i="30"/>
  <c r="R765" i="30"/>
  <c r="N765" i="30"/>
  <c r="R764" i="30"/>
  <c r="N764" i="30"/>
  <c r="R763" i="30"/>
  <c r="N763" i="30"/>
  <c r="R762" i="30"/>
  <c r="N762" i="30"/>
  <c r="R761" i="30"/>
  <c r="N761" i="30"/>
  <c r="R760" i="30"/>
  <c r="N760" i="30"/>
  <c r="R759" i="30"/>
  <c r="N759" i="30"/>
  <c r="R758" i="30"/>
  <c r="N758" i="30"/>
  <c r="R757" i="30"/>
  <c r="N757" i="30"/>
  <c r="R756" i="30"/>
  <c r="N756" i="30"/>
  <c r="R755" i="30"/>
  <c r="N755" i="30"/>
  <c r="R754" i="30"/>
  <c r="N754" i="30"/>
  <c r="R753" i="30"/>
  <c r="N753" i="30"/>
  <c r="R752" i="30"/>
  <c r="N752" i="30"/>
  <c r="R751" i="30"/>
  <c r="N751" i="30"/>
  <c r="R750" i="30"/>
  <c r="N750" i="30"/>
  <c r="R749" i="30"/>
  <c r="N749" i="30"/>
  <c r="R748" i="30"/>
  <c r="N748" i="30"/>
  <c r="R747" i="30"/>
  <c r="N747" i="30"/>
  <c r="R746" i="30"/>
  <c r="N746" i="30"/>
  <c r="R745" i="30"/>
  <c r="N745" i="30"/>
  <c r="R744" i="30"/>
  <c r="N744" i="30"/>
  <c r="R743" i="30"/>
  <c r="N743" i="30"/>
  <c r="R742" i="30"/>
  <c r="N742" i="30"/>
  <c r="R741" i="30"/>
  <c r="N741" i="30"/>
  <c r="R740" i="30"/>
  <c r="N740" i="30"/>
  <c r="R739" i="30"/>
  <c r="N739" i="30"/>
  <c r="R738" i="30"/>
  <c r="N738" i="30"/>
  <c r="R737" i="30"/>
  <c r="N737" i="30"/>
  <c r="R736" i="30"/>
  <c r="N736" i="30"/>
  <c r="R735" i="30"/>
  <c r="N735" i="30"/>
  <c r="R734" i="30"/>
  <c r="N734" i="30"/>
  <c r="R733" i="30"/>
  <c r="N733" i="30"/>
  <c r="R732" i="30"/>
  <c r="N732" i="30"/>
  <c r="R731" i="30"/>
  <c r="N731" i="30"/>
  <c r="R730" i="30"/>
  <c r="N730" i="30"/>
  <c r="R729" i="30"/>
  <c r="N729" i="30"/>
  <c r="R728" i="30"/>
  <c r="N728" i="30"/>
  <c r="R727" i="30"/>
  <c r="N727" i="30"/>
  <c r="R726" i="30"/>
  <c r="N726" i="30"/>
  <c r="R725" i="30"/>
  <c r="N725" i="30"/>
  <c r="R724" i="30"/>
  <c r="N724" i="30"/>
  <c r="R723" i="30"/>
  <c r="N723" i="30"/>
  <c r="R722" i="30"/>
  <c r="N722" i="30"/>
  <c r="R721" i="30"/>
  <c r="N721" i="30"/>
  <c r="R720" i="30"/>
  <c r="N720" i="30"/>
  <c r="R719" i="30"/>
  <c r="N719" i="30"/>
  <c r="R718" i="30"/>
  <c r="N718" i="30"/>
  <c r="R717" i="30"/>
  <c r="N717" i="30"/>
  <c r="R716" i="30"/>
  <c r="N716" i="30"/>
  <c r="R715" i="30"/>
  <c r="N715" i="30"/>
  <c r="R714" i="30"/>
  <c r="N714" i="30"/>
  <c r="R713" i="30"/>
  <c r="N713" i="30"/>
  <c r="R712" i="30"/>
  <c r="N712" i="30"/>
  <c r="R711" i="30"/>
  <c r="N711" i="30"/>
  <c r="R710" i="30"/>
  <c r="N710" i="30"/>
  <c r="R709" i="30"/>
  <c r="N709" i="30"/>
  <c r="R708" i="30"/>
  <c r="N708" i="30"/>
  <c r="R707" i="30"/>
  <c r="N707" i="30"/>
  <c r="R706" i="30"/>
  <c r="N706" i="30"/>
  <c r="R705" i="30"/>
  <c r="N705" i="30"/>
  <c r="R704" i="30"/>
  <c r="N704" i="30"/>
  <c r="R703" i="30"/>
  <c r="N703" i="30"/>
  <c r="R702" i="30"/>
  <c r="N702" i="30"/>
  <c r="R701" i="30"/>
  <c r="N701" i="30"/>
  <c r="R700" i="30"/>
  <c r="N700" i="30"/>
  <c r="R699" i="30"/>
  <c r="N699" i="30"/>
  <c r="R698" i="30"/>
  <c r="N698" i="30"/>
  <c r="R697" i="30"/>
  <c r="N697" i="30"/>
  <c r="R696" i="30"/>
  <c r="N696" i="30"/>
  <c r="R695" i="30"/>
  <c r="N695" i="30"/>
  <c r="R694" i="30"/>
  <c r="N694" i="30"/>
  <c r="R693" i="30"/>
  <c r="N693" i="30"/>
  <c r="R692" i="30"/>
  <c r="N692" i="30"/>
  <c r="R691" i="30"/>
  <c r="N691" i="30"/>
  <c r="R690" i="30"/>
  <c r="N690" i="30"/>
  <c r="R689" i="30"/>
  <c r="N689" i="30"/>
  <c r="R688" i="30"/>
  <c r="N688" i="30"/>
  <c r="R687" i="30"/>
  <c r="N687" i="30"/>
  <c r="R686" i="30"/>
  <c r="N686" i="30"/>
  <c r="R685" i="30"/>
  <c r="N685" i="30"/>
  <c r="R684" i="30"/>
  <c r="N684" i="30"/>
  <c r="R683" i="30"/>
  <c r="N683" i="30"/>
  <c r="R682" i="30"/>
  <c r="N682" i="30"/>
  <c r="R681" i="30"/>
  <c r="N681" i="30"/>
  <c r="R680" i="30"/>
  <c r="N680" i="30"/>
  <c r="R679" i="30"/>
  <c r="N679" i="30"/>
  <c r="R678" i="30"/>
  <c r="N678" i="30"/>
  <c r="R677" i="30"/>
  <c r="N677" i="30"/>
  <c r="R676" i="30"/>
  <c r="N676" i="30"/>
  <c r="R675" i="30"/>
  <c r="N675" i="30"/>
  <c r="R674" i="30"/>
  <c r="N674" i="30"/>
  <c r="R673" i="30"/>
  <c r="N673" i="30"/>
  <c r="R672" i="30"/>
  <c r="N672" i="30"/>
  <c r="R671" i="30"/>
  <c r="N671" i="30"/>
  <c r="R670" i="30"/>
  <c r="N670" i="30"/>
  <c r="R669" i="30"/>
  <c r="N669" i="30"/>
  <c r="R668" i="30"/>
  <c r="N668" i="30"/>
  <c r="R667" i="30"/>
  <c r="N667" i="30"/>
  <c r="R666" i="30"/>
  <c r="N666" i="30"/>
  <c r="R665" i="30"/>
  <c r="N665" i="30"/>
  <c r="R664" i="30"/>
  <c r="N664" i="30"/>
  <c r="R663" i="30"/>
  <c r="N663" i="30"/>
  <c r="R662" i="30"/>
  <c r="N662" i="30"/>
  <c r="R661" i="30"/>
  <c r="N661" i="30"/>
  <c r="R660" i="30"/>
  <c r="N660" i="30"/>
  <c r="R659" i="30"/>
  <c r="N659" i="30"/>
  <c r="R658" i="30"/>
  <c r="N658" i="30"/>
  <c r="R657" i="30"/>
  <c r="N657" i="30"/>
  <c r="R656" i="30"/>
  <c r="N656" i="30"/>
  <c r="R655" i="30"/>
  <c r="N655" i="30"/>
  <c r="R654" i="30"/>
  <c r="N654" i="30"/>
  <c r="R653" i="30"/>
  <c r="N653" i="30"/>
  <c r="R652" i="30"/>
  <c r="N652" i="30"/>
  <c r="R651" i="30"/>
  <c r="N651" i="30"/>
  <c r="R650" i="30"/>
  <c r="N650" i="30"/>
  <c r="R649" i="30"/>
  <c r="N649" i="30"/>
  <c r="R648" i="30"/>
  <c r="N648" i="30"/>
  <c r="R628" i="30"/>
  <c r="N628" i="30"/>
  <c r="R627" i="30"/>
  <c r="N627" i="30"/>
  <c r="R626" i="30"/>
  <c r="N626" i="30"/>
  <c r="R625" i="30"/>
  <c r="N625" i="30"/>
  <c r="R624" i="30"/>
  <c r="N624" i="30"/>
  <c r="R623" i="30"/>
  <c r="N623" i="30"/>
  <c r="R622" i="30"/>
  <c r="N622" i="30"/>
  <c r="R621" i="30"/>
  <c r="N621" i="30"/>
  <c r="R620" i="30"/>
  <c r="N620" i="30"/>
  <c r="R619" i="30"/>
  <c r="N619" i="30"/>
  <c r="R618" i="30"/>
  <c r="N618" i="30"/>
  <c r="R617" i="30"/>
  <c r="N617" i="30"/>
  <c r="R616" i="30"/>
  <c r="N616" i="30"/>
  <c r="R615" i="30"/>
  <c r="N615" i="30"/>
  <c r="R614" i="30"/>
  <c r="N614" i="30"/>
  <c r="R613" i="30"/>
  <c r="N613" i="30"/>
  <c r="R612" i="30"/>
  <c r="N612" i="30"/>
  <c r="R611" i="30"/>
  <c r="N611" i="30"/>
  <c r="R610" i="30"/>
  <c r="N610" i="30"/>
  <c r="R609" i="30"/>
  <c r="N609" i="30"/>
  <c r="R608" i="30"/>
  <c r="N608" i="30"/>
  <c r="R607" i="30"/>
  <c r="N607" i="30"/>
  <c r="R606" i="30"/>
  <c r="N606" i="30"/>
  <c r="R605" i="30"/>
  <c r="N605" i="30"/>
  <c r="R604" i="30"/>
  <c r="N604" i="30"/>
  <c r="R603" i="30"/>
  <c r="N603" i="30"/>
  <c r="R602" i="30"/>
  <c r="N602" i="30"/>
  <c r="R601" i="30"/>
  <c r="N601" i="30"/>
  <c r="R600" i="30"/>
  <c r="N600" i="30"/>
  <c r="R599" i="30"/>
  <c r="N599" i="30"/>
  <c r="R598" i="30"/>
  <c r="N598" i="30"/>
  <c r="R597" i="30"/>
  <c r="N597" i="30"/>
  <c r="R596" i="30"/>
  <c r="N596" i="30"/>
  <c r="R595" i="30"/>
  <c r="N595" i="30"/>
  <c r="R594" i="30"/>
  <c r="N594" i="30"/>
  <c r="R593" i="30"/>
  <c r="N593" i="30"/>
  <c r="R592" i="30"/>
  <c r="N592" i="30"/>
  <c r="R591" i="30"/>
  <c r="N591" i="30"/>
  <c r="R590" i="30"/>
  <c r="N590" i="30"/>
  <c r="R589" i="30"/>
  <c r="N589" i="30"/>
  <c r="R588" i="30"/>
  <c r="N588" i="30"/>
  <c r="R587" i="30"/>
  <c r="N587" i="30"/>
  <c r="R586" i="30"/>
  <c r="N586" i="30"/>
  <c r="R585" i="30"/>
  <c r="N585" i="30"/>
  <c r="R584" i="30"/>
  <c r="N584" i="30"/>
  <c r="R583" i="30"/>
  <c r="N583" i="30"/>
  <c r="R582" i="30"/>
  <c r="N582" i="30"/>
  <c r="R581" i="30"/>
  <c r="N581" i="30"/>
  <c r="R580" i="30"/>
  <c r="N580" i="30"/>
  <c r="R579" i="30"/>
  <c r="N579" i="30"/>
  <c r="R578" i="30"/>
  <c r="N578" i="30"/>
  <c r="R577" i="30"/>
  <c r="N577" i="30"/>
  <c r="R576" i="30"/>
  <c r="N576" i="30"/>
  <c r="R575" i="30"/>
  <c r="N575" i="30"/>
  <c r="R574" i="30"/>
  <c r="N574" i="30"/>
  <c r="R573" i="30"/>
  <c r="N573" i="30"/>
  <c r="R572" i="30"/>
  <c r="N572" i="30"/>
  <c r="R571" i="30"/>
  <c r="N571" i="30"/>
  <c r="R570" i="30"/>
  <c r="N570" i="30"/>
  <c r="R569" i="30"/>
  <c r="N569" i="30"/>
  <c r="R568" i="30"/>
  <c r="N568" i="30"/>
  <c r="R567" i="30"/>
  <c r="N567" i="30"/>
  <c r="R566" i="30"/>
  <c r="N566" i="30"/>
  <c r="R565" i="30"/>
  <c r="N565" i="30"/>
  <c r="R564" i="30"/>
  <c r="N564" i="30"/>
  <c r="R563" i="30"/>
  <c r="N563" i="30"/>
  <c r="R562" i="30"/>
  <c r="N562" i="30"/>
  <c r="R561" i="30"/>
  <c r="N561" i="30"/>
  <c r="R560" i="30"/>
  <c r="N560" i="30"/>
  <c r="R559" i="30"/>
  <c r="N559" i="30"/>
  <c r="R558" i="30"/>
  <c r="N558" i="30"/>
  <c r="R557" i="30"/>
  <c r="N557" i="30"/>
  <c r="R556" i="30"/>
  <c r="N556" i="30"/>
  <c r="R555" i="30"/>
  <c r="N555" i="30"/>
  <c r="R554" i="30"/>
  <c r="N554" i="30"/>
  <c r="R553" i="30"/>
  <c r="N553" i="30"/>
  <c r="R552" i="30"/>
  <c r="N552" i="30"/>
  <c r="R551" i="30"/>
  <c r="N551" i="30"/>
  <c r="R550" i="30"/>
  <c r="N550" i="30"/>
  <c r="R549" i="30"/>
  <c r="N549" i="30"/>
  <c r="R548" i="30"/>
  <c r="N548" i="30"/>
  <c r="R547" i="30"/>
  <c r="N547" i="30"/>
  <c r="R546" i="30"/>
  <c r="N546" i="30"/>
  <c r="R545" i="30"/>
  <c r="N545" i="30"/>
  <c r="R544" i="30"/>
  <c r="N544" i="30"/>
  <c r="R543" i="30"/>
  <c r="N543" i="30"/>
  <c r="R540" i="30"/>
  <c r="N540" i="30"/>
  <c r="R538" i="30"/>
  <c r="N538" i="30"/>
  <c r="R537" i="30"/>
  <c r="N537" i="30"/>
  <c r="R536" i="30"/>
  <c r="N536" i="30"/>
  <c r="R535" i="30"/>
  <c r="N535" i="30"/>
  <c r="R534" i="30"/>
  <c r="N534" i="30"/>
  <c r="R533" i="30"/>
  <c r="N533" i="30"/>
  <c r="R532" i="30"/>
  <c r="N532" i="30"/>
  <c r="R531" i="30"/>
  <c r="N531" i="30"/>
  <c r="R530" i="30"/>
  <c r="N530" i="30"/>
  <c r="R529" i="30"/>
  <c r="N529" i="30"/>
  <c r="R528" i="30"/>
  <c r="N528" i="30"/>
  <c r="R527" i="30"/>
  <c r="N527" i="30"/>
  <c r="R526" i="30"/>
  <c r="N526" i="30"/>
  <c r="R525" i="30"/>
  <c r="N525" i="30"/>
  <c r="R524" i="30"/>
  <c r="N524" i="30"/>
  <c r="R523" i="30"/>
  <c r="N523" i="30"/>
  <c r="R522" i="30"/>
  <c r="N522" i="30"/>
  <c r="R521" i="30"/>
  <c r="N521" i="30"/>
  <c r="R520" i="30"/>
  <c r="N520" i="30"/>
  <c r="R519" i="30"/>
  <c r="N519" i="30"/>
  <c r="R518" i="30"/>
  <c r="N518" i="30"/>
  <c r="R517" i="30"/>
  <c r="N517" i="30"/>
  <c r="R516" i="30"/>
  <c r="N516" i="30"/>
  <c r="R515" i="30"/>
  <c r="N515" i="30"/>
  <c r="R514" i="30"/>
  <c r="N514" i="30"/>
  <c r="R513" i="30"/>
  <c r="N513" i="30"/>
  <c r="R512" i="30"/>
  <c r="N512" i="30"/>
  <c r="R511" i="30"/>
  <c r="N511" i="30"/>
  <c r="R510" i="30"/>
  <c r="N510" i="30"/>
  <c r="R509" i="30"/>
  <c r="N509" i="30"/>
  <c r="R508" i="30"/>
  <c r="N508" i="30"/>
  <c r="R507" i="30"/>
  <c r="N507" i="30"/>
  <c r="R506" i="30"/>
  <c r="N506" i="30"/>
  <c r="R505" i="30"/>
  <c r="N505" i="30"/>
  <c r="R504" i="30"/>
  <c r="N504" i="30"/>
  <c r="R503" i="30"/>
  <c r="N503" i="30"/>
  <c r="R502" i="30"/>
  <c r="N502" i="30"/>
  <c r="R501" i="30"/>
  <c r="N501" i="30"/>
  <c r="R500" i="30"/>
  <c r="N500" i="30"/>
  <c r="R499" i="30"/>
  <c r="N499" i="30"/>
  <c r="R498" i="30"/>
  <c r="N498" i="30"/>
  <c r="R497" i="30"/>
  <c r="N497" i="30"/>
  <c r="R496" i="30"/>
  <c r="N496" i="30"/>
  <c r="R495" i="30"/>
  <c r="N495" i="30"/>
  <c r="R494" i="30"/>
  <c r="N494" i="30"/>
  <c r="R493" i="30"/>
  <c r="N493" i="30"/>
  <c r="R492" i="30"/>
  <c r="N492" i="30"/>
  <c r="R491" i="30"/>
  <c r="N491" i="30"/>
  <c r="R490" i="30"/>
  <c r="N490" i="30"/>
  <c r="R489" i="30"/>
  <c r="N489" i="30"/>
  <c r="R488" i="30"/>
  <c r="N488" i="30"/>
  <c r="R487" i="30"/>
  <c r="N487" i="30"/>
  <c r="R486" i="30"/>
  <c r="N486" i="30"/>
  <c r="R485" i="30"/>
  <c r="N485" i="30"/>
  <c r="R484" i="30"/>
  <c r="N484" i="30"/>
  <c r="R483" i="30"/>
  <c r="N483" i="30"/>
  <c r="R482" i="30"/>
  <c r="N482" i="30"/>
  <c r="R481" i="30"/>
  <c r="N481" i="30"/>
  <c r="R480" i="30"/>
  <c r="N480" i="30"/>
  <c r="R479" i="30"/>
  <c r="N479" i="30"/>
  <c r="R478" i="30"/>
  <c r="N478" i="30"/>
  <c r="R477" i="30"/>
  <c r="N477" i="30"/>
  <c r="R476" i="30"/>
  <c r="N476" i="30"/>
  <c r="R475" i="30"/>
  <c r="N475" i="30"/>
  <c r="R474" i="30"/>
  <c r="N474" i="30"/>
  <c r="R473" i="30"/>
  <c r="N473" i="30"/>
  <c r="R472" i="30"/>
  <c r="N472" i="30"/>
  <c r="R471" i="30"/>
  <c r="N471" i="30"/>
  <c r="R470" i="30"/>
  <c r="N470" i="30"/>
  <c r="R469" i="30"/>
  <c r="N469" i="30"/>
  <c r="R468" i="30"/>
  <c r="N468" i="30"/>
  <c r="R467" i="30"/>
  <c r="N467" i="30"/>
  <c r="R466" i="30"/>
  <c r="N466" i="30"/>
  <c r="R465" i="30"/>
  <c r="N465" i="30"/>
  <c r="R464" i="30"/>
  <c r="N464" i="30"/>
  <c r="R463" i="30"/>
  <c r="N463" i="30"/>
  <c r="R462" i="30"/>
  <c r="N462" i="30"/>
  <c r="R461" i="30"/>
  <c r="N461" i="30"/>
  <c r="R460" i="30"/>
  <c r="N460" i="30"/>
  <c r="R459" i="30"/>
  <c r="N459" i="30"/>
  <c r="R458" i="30"/>
  <c r="N458" i="30"/>
  <c r="R457" i="30"/>
  <c r="N457" i="30"/>
  <c r="R456" i="30"/>
  <c r="N456" i="30"/>
  <c r="R455" i="30"/>
  <c r="N455" i="30"/>
  <c r="R454" i="30"/>
  <c r="N454" i="30"/>
  <c r="R453" i="30"/>
  <c r="N453" i="30"/>
  <c r="R452" i="30"/>
  <c r="N452" i="30"/>
  <c r="R451" i="30"/>
  <c r="N451" i="30"/>
  <c r="R450" i="30"/>
  <c r="N450" i="30"/>
  <c r="R449" i="30"/>
  <c r="N449" i="30"/>
  <c r="R448" i="30"/>
  <c r="N448" i="30"/>
  <c r="R447" i="30"/>
  <c r="N447" i="30"/>
  <c r="R446" i="30"/>
  <c r="N446" i="30"/>
  <c r="R445" i="30"/>
  <c r="N445" i="30"/>
  <c r="R444" i="30"/>
  <c r="N444" i="30"/>
  <c r="R443" i="30"/>
  <c r="N443" i="30"/>
  <c r="R442" i="30"/>
  <c r="N442" i="30"/>
  <c r="R441" i="30"/>
  <c r="N441" i="30"/>
  <c r="R440" i="30"/>
  <c r="N440" i="30"/>
  <c r="R439" i="30"/>
  <c r="N439" i="30"/>
  <c r="R438" i="30"/>
  <c r="N438" i="30"/>
  <c r="R437" i="30"/>
  <c r="N437" i="30"/>
  <c r="R436" i="30"/>
  <c r="N436" i="30"/>
  <c r="R435" i="30"/>
  <c r="N435" i="30"/>
  <c r="R434" i="30"/>
  <c r="N434" i="30"/>
  <c r="R433" i="30"/>
  <c r="N433" i="30"/>
  <c r="R432" i="30"/>
  <c r="N432" i="30"/>
  <c r="R431" i="30"/>
  <c r="N431" i="30"/>
  <c r="R430" i="30"/>
  <c r="N430" i="30"/>
  <c r="R429" i="30"/>
  <c r="N429" i="30"/>
  <c r="R428" i="30"/>
  <c r="N428" i="30"/>
  <c r="R427" i="30"/>
  <c r="N427" i="30"/>
  <c r="R426" i="30"/>
  <c r="N426" i="30"/>
  <c r="R425" i="30"/>
  <c r="N425" i="30"/>
  <c r="R424" i="30"/>
  <c r="N424" i="30"/>
  <c r="R423" i="30"/>
  <c r="N423" i="30"/>
  <c r="R422" i="30"/>
  <c r="N422" i="30"/>
  <c r="R421" i="30"/>
  <c r="N421" i="30"/>
  <c r="R420" i="30"/>
  <c r="N420" i="30"/>
  <c r="R419" i="30"/>
  <c r="N419" i="30"/>
  <c r="R418" i="30"/>
  <c r="N418" i="30"/>
  <c r="R417" i="30"/>
  <c r="N417" i="30"/>
  <c r="R416" i="30"/>
  <c r="N416" i="30"/>
  <c r="R415" i="30"/>
  <c r="N415" i="30"/>
  <c r="R414" i="30"/>
  <c r="N414" i="30"/>
  <c r="R413" i="30"/>
  <c r="N413" i="30"/>
  <c r="R412" i="30"/>
  <c r="N412" i="30"/>
  <c r="R411" i="30"/>
  <c r="N411" i="30"/>
  <c r="R410" i="30"/>
  <c r="N410" i="30"/>
  <c r="R409" i="30"/>
  <c r="N409" i="30"/>
  <c r="R408" i="30"/>
  <c r="N408" i="30"/>
  <c r="R407" i="30"/>
  <c r="N407" i="30"/>
  <c r="R406" i="30"/>
  <c r="N406" i="30"/>
  <c r="R405" i="30"/>
  <c r="N405" i="30"/>
  <c r="R404" i="30"/>
  <c r="N404" i="30"/>
  <c r="R403" i="30"/>
  <c r="N403" i="30"/>
  <c r="R402" i="30"/>
  <c r="N402" i="30"/>
  <c r="R401" i="30"/>
  <c r="N401" i="30"/>
  <c r="R400" i="30"/>
  <c r="N400" i="30"/>
  <c r="R399" i="30"/>
  <c r="N399" i="30"/>
  <c r="R398" i="30"/>
  <c r="N398" i="30"/>
  <c r="R397" i="30"/>
  <c r="N397" i="30"/>
  <c r="R396" i="30"/>
  <c r="N396" i="30"/>
  <c r="R395" i="30"/>
  <c r="N395" i="30"/>
  <c r="R394" i="30"/>
  <c r="N394" i="30"/>
  <c r="R393" i="30"/>
  <c r="N393" i="30"/>
  <c r="R392" i="30"/>
  <c r="N392" i="30"/>
  <c r="R391" i="30"/>
  <c r="N391" i="30"/>
  <c r="R390" i="30"/>
  <c r="N390" i="30"/>
  <c r="R389" i="30"/>
  <c r="N389" i="30"/>
  <c r="R388" i="30"/>
  <c r="N388" i="30"/>
  <c r="R387" i="30"/>
  <c r="N387" i="30"/>
  <c r="R386" i="30"/>
  <c r="N386" i="30"/>
  <c r="R385" i="30"/>
  <c r="N385" i="30"/>
  <c r="R384" i="30"/>
  <c r="N384" i="30"/>
  <c r="R383" i="30"/>
  <c r="N383" i="30"/>
  <c r="R382" i="30"/>
  <c r="N382" i="30"/>
  <c r="R381" i="30"/>
  <c r="N381" i="30"/>
  <c r="R380" i="30"/>
  <c r="N380" i="30"/>
  <c r="R379" i="30"/>
  <c r="N379" i="30"/>
  <c r="R378" i="30"/>
  <c r="N378" i="30"/>
  <c r="R377" i="30"/>
  <c r="N377" i="30"/>
  <c r="R376" i="30"/>
  <c r="N376" i="30"/>
  <c r="R375" i="30"/>
  <c r="N375" i="30"/>
  <c r="R374" i="30"/>
  <c r="N374" i="30"/>
  <c r="R373" i="30"/>
  <c r="N373" i="30"/>
  <c r="R372" i="30"/>
  <c r="N372" i="30"/>
  <c r="R371" i="30"/>
  <c r="N371" i="30"/>
  <c r="R370" i="30"/>
  <c r="N370" i="30"/>
  <c r="R369" i="30"/>
  <c r="N369" i="30"/>
  <c r="R368" i="30"/>
  <c r="N368" i="30"/>
  <c r="R367" i="30"/>
  <c r="N367" i="30"/>
  <c r="R366" i="30"/>
  <c r="N366" i="30"/>
  <c r="R365" i="30"/>
  <c r="N365" i="30"/>
  <c r="R364" i="30"/>
  <c r="N364" i="30"/>
  <c r="R363" i="30"/>
  <c r="N363" i="30"/>
  <c r="R362" i="30"/>
  <c r="N362" i="30"/>
  <c r="R361" i="30"/>
  <c r="N361" i="30"/>
  <c r="R360" i="30"/>
  <c r="N360" i="30"/>
  <c r="R359" i="30"/>
  <c r="N359" i="30"/>
  <c r="R358" i="30"/>
  <c r="N358" i="30"/>
  <c r="R357" i="30"/>
  <c r="N357" i="30"/>
  <c r="R356" i="30"/>
  <c r="N356" i="30"/>
  <c r="R355" i="30"/>
  <c r="N355" i="30"/>
  <c r="R354" i="30"/>
  <c r="N354" i="30"/>
  <c r="R353" i="30"/>
  <c r="N353" i="30"/>
  <c r="R352" i="30"/>
  <c r="N352" i="30"/>
  <c r="R351" i="30"/>
  <c r="N351" i="30"/>
  <c r="R350" i="30"/>
  <c r="N350" i="30"/>
  <c r="R349" i="30"/>
  <c r="N349" i="30"/>
  <c r="R348" i="30"/>
  <c r="N348" i="30"/>
  <c r="R347" i="30"/>
  <c r="N347" i="30"/>
  <c r="R346" i="30"/>
  <c r="N346" i="30"/>
  <c r="R345" i="30"/>
  <c r="N345" i="30"/>
  <c r="R344" i="30"/>
  <c r="N344" i="30"/>
  <c r="R343" i="30"/>
  <c r="N343" i="30"/>
  <c r="R342" i="30"/>
  <c r="N342" i="30"/>
  <c r="R341" i="30"/>
  <c r="N341" i="30"/>
  <c r="R340" i="30"/>
  <c r="N340" i="30"/>
  <c r="R339" i="30"/>
  <c r="N339" i="30"/>
  <c r="R338" i="30"/>
  <c r="N338" i="30"/>
  <c r="R337" i="30"/>
  <c r="N337" i="30"/>
  <c r="R336" i="30"/>
  <c r="N336" i="30"/>
  <c r="R335" i="30"/>
  <c r="N335" i="30"/>
  <c r="R334" i="30"/>
  <c r="N334" i="30"/>
  <c r="R333" i="30"/>
  <c r="N333" i="30"/>
  <c r="R332" i="30"/>
  <c r="N332" i="30"/>
  <c r="R331" i="30"/>
  <c r="N331" i="30"/>
  <c r="R330" i="30"/>
  <c r="N330" i="30"/>
  <c r="R329" i="30"/>
  <c r="N329" i="30"/>
  <c r="R328" i="30"/>
  <c r="N328" i="30"/>
  <c r="R321" i="30"/>
  <c r="N321" i="30"/>
  <c r="R320" i="30"/>
  <c r="N320" i="30"/>
  <c r="R319" i="30"/>
  <c r="N319" i="30"/>
  <c r="R318" i="30"/>
  <c r="N318" i="30"/>
  <c r="R317" i="30"/>
  <c r="N317" i="30"/>
  <c r="R316" i="30"/>
  <c r="N316" i="30"/>
  <c r="R315" i="30"/>
  <c r="N315" i="30"/>
  <c r="R314" i="30"/>
  <c r="N314" i="30"/>
  <c r="R313" i="30"/>
  <c r="N313" i="30"/>
  <c r="R312" i="30"/>
  <c r="N312" i="30"/>
  <c r="R311" i="30"/>
  <c r="N311" i="30"/>
  <c r="R310" i="30"/>
  <c r="N310" i="30"/>
  <c r="R309" i="30"/>
  <c r="N309" i="30"/>
  <c r="R308" i="30"/>
  <c r="N308" i="30"/>
  <c r="R307" i="30"/>
  <c r="N307" i="30"/>
  <c r="R306" i="30"/>
  <c r="N306" i="30"/>
  <c r="R305" i="30"/>
  <c r="N305" i="30"/>
  <c r="R304" i="30"/>
  <c r="N304" i="30"/>
  <c r="R303" i="30"/>
  <c r="N303" i="30"/>
  <c r="R302" i="30"/>
  <c r="N302" i="30"/>
  <c r="R301" i="30"/>
  <c r="N301" i="30"/>
  <c r="R300" i="30"/>
  <c r="N300" i="30"/>
  <c r="R299" i="30"/>
  <c r="N299" i="30"/>
  <c r="R298" i="30"/>
  <c r="N298" i="30"/>
  <c r="R297" i="30"/>
  <c r="N297" i="30"/>
  <c r="R296" i="30"/>
  <c r="N296" i="30"/>
  <c r="R295" i="30"/>
  <c r="N295" i="30"/>
  <c r="R294" i="30"/>
  <c r="N294" i="30"/>
  <c r="R293" i="30"/>
  <c r="N293" i="30"/>
  <c r="R292" i="30"/>
  <c r="N292" i="30"/>
  <c r="R291" i="30"/>
  <c r="N291" i="30"/>
  <c r="R290" i="30"/>
  <c r="N290" i="30"/>
  <c r="R289" i="30"/>
  <c r="N289" i="30"/>
  <c r="R288" i="30"/>
  <c r="N288" i="30"/>
  <c r="R287" i="30"/>
  <c r="N287" i="30"/>
  <c r="R286" i="30"/>
  <c r="N286" i="30"/>
  <c r="R285" i="30"/>
  <c r="N285" i="30"/>
  <c r="R284" i="30"/>
  <c r="N284" i="30"/>
  <c r="R283" i="30"/>
  <c r="N283" i="30"/>
  <c r="R282" i="30"/>
  <c r="N282" i="30"/>
  <c r="R281" i="30"/>
  <c r="N281" i="30"/>
  <c r="R280" i="30"/>
  <c r="N280" i="30"/>
  <c r="R279" i="30"/>
  <c r="N279" i="30"/>
  <c r="R278" i="30"/>
  <c r="N278" i="30"/>
  <c r="R277" i="30"/>
  <c r="N277" i="30"/>
  <c r="R276" i="30"/>
  <c r="N276" i="30"/>
  <c r="R275" i="30"/>
  <c r="N275" i="30"/>
  <c r="R274" i="30"/>
  <c r="N274" i="30"/>
  <c r="R273" i="30"/>
  <c r="N273" i="30"/>
  <c r="R272" i="30"/>
  <c r="N272" i="30"/>
  <c r="R271" i="30"/>
  <c r="N271" i="30"/>
  <c r="R270" i="30"/>
  <c r="N270" i="30"/>
  <c r="R269" i="30"/>
  <c r="N269" i="30"/>
  <c r="R268" i="30"/>
  <c r="N268" i="30"/>
  <c r="R267" i="30"/>
  <c r="N267" i="30"/>
  <c r="R266" i="30"/>
  <c r="N266" i="30"/>
  <c r="R265" i="30"/>
  <c r="N265" i="30"/>
  <c r="R264" i="30"/>
  <c r="N264" i="30"/>
  <c r="R263" i="30"/>
  <c r="N263" i="30"/>
  <c r="R262" i="30"/>
  <c r="N262" i="30"/>
  <c r="R261" i="30"/>
  <c r="N261" i="30"/>
  <c r="R260" i="30"/>
  <c r="N260" i="30"/>
  <c r="R259" i="30"/>
  <c r="N259" i="30"/>
  <c r="R258" i="30"/>
  <c r="N258" i="30"/>
  <c r="R257" i="30"/>
  <c r="N257" i="30"/>
  <c r="R256" i="30"/>
  <c r="N256" i="30"/>
  <c r="R255" i="30"/>
  <c r="N255" i="30"/>
  <c r="R254" i="30"/>
  <c r="N254" i="30"/>
  <c r="R253" i="30"/>
  <c r="N253" i="30"/>
  <c r="R252" i="30"/>
  <c r="N252" i="30"/>
  <c r="R251" i="30"/>
  <c r="N251" i="30"/>
  <c r="R250" i="30"/>
  <c r="N250" i="30"/>
  <c r="R249" i="30"/>
  <c r="N249" i="30"/>
  <c r="R248" i="30"/>
  <c r="N248" i="30"/>
  <c r="R247" i="30"/>
  <c r="N247" i="30"/>
  <c r="R246" i="30"/>
  <c r="N246" i="30"/>
  <c r="R245" i="30"/>
  <c r="N245" i="30"/>
  <c r="R244" i="30"/>
  <c r="N244" i="30"/>
  <c r="R243" i="30"/>
  <c r="N243" i="30"/>
  <c r="R242" i="30"/>
  <c r="N242" i="30"/>
  <c r="R241" i="30"/>
  <c r="N241" i="30"/>
  <c r="R240" i="30"/>
  <c r="N240" i="30"/>
  <c r="R239" i="30"/>
  <c r="N239" i="30"/>
  <c r="R238" i="30"/>
  <c r="N238" i="30"/>
  <c r="R237" i="30"/>
  <c r="N237" i="30"/>
  <c r="R236" i="30"/>
  <c r="N236" i="30"/>
  <c r="R235" i="30"/>
  <c r="N235" i="30"/>
  <c r="R234" i="30"/>
  <c r="N234" i="30"/>
  <c r="R233" i="30"/>
  <c r="N233" i="30"/>
  <c r="R232" i="30"/>
  <c r="N232" i="30"/>
  <c r="R231" i="30"/>
  <c r="N231" i="30"/>
  <c r="R230" i="30"/>
  <c r="N230" i="30"/>
  <c r="R229" i="30"/>
  <c r="N229" i="30"/>
  <c r="R228" i="30"/>
  <c r="N228" i="30"/>
  <c r="R227" i="30"/>
  <c r="N227" i="30"/>
  <c r="R226" i="30"/>
  <c r="N226" i="30"/>
  <c r="R225" i="30"/>
  <c r="N225" i="30"/>
  <c r="R224" i="30"/>
  <c r="N224" i="30"/>
  <c r="R223" i="30"/>
  <c r="N223" i="30"/>
  <c r="R222" i="30"/>
  <c r="N222" i="30"/>
  <c r="R221" i="30"/>
  <c r="N221" i="30"/>
  <c r="R220" i="30"/>
  <c r="N220" i="30"/>
  <c r="R219" i="30"/>
  <c r="N219" i="30"/>
  <c r="R218" i="30"/>
  <c r="N218" i="30"/>
  <c r="R217" i="30"/>
  <c r="N217" i="30"/>
  <c r="R216" i="30"/>
  <c r="N216" i="30"/>
  <c r="R215" i="30"/>
  <c r="N215" i="30"/>
  <c r="R214" i="30"/>
  <c r="N214" i="30"/>
  <c r="R213" i="30"/>
  <c r="N213" i="30"/>
  <c r="R212" i="30"/>
  <c r="N212" i="30"/>
  <c r="R211" i="30"/>
  <c r="N211" i="30"/>
  <c r="R210" i="30"/>
  <c r="N210" i="30"/>
  <c r="R209" i="30"/>
  <c r="N209" i="30"/>
  <c r="R208" i="30"/>
  <c r="N208" i="30"/>
  <c r="R207" i="30"/>
  <c r="N207" i="30"/>
  <c r="R206" i="30"/>
  <c r="N206" i="30"/>
  <c r="R205" i="30"/>
  <c r="N205" i="30"/>
  <c r="R204" i="30"/>
  <c r="N204" i="30"/>
  <c r="R203" i="30"/>
  <c r="N203" i="30"/>
  <c r="R202" i="30"/>
  <c r="N202" i="30"/>
  <c r="R201" i="30"/>
  <c r="N201" i="30"/>
  <c r="R200" i="30"/>
  <c r="N200" i="30"/>
  <c r="R199" i="30"/>
  <c r="N199" i="30"/>
  <c r="R198" i="30"/>
  <c r="N198" i="30"/>
  <c r="R197" i="30"/>
  <c r="N197" i="30"/>
  <c r="R196" i="30"/>
  <c r="N196" i="30"/>
  <c r="R195" i="30"/>
  <c r="N195" i="30"/>
  <c r="R194" i="30"/>
  <c r="N194" i="30"/>
  <c r="R193" i="30"/>
  <c r="N193" i="30"/>
  <c r="R192" i="30"/>
  <c r="N192" i="30"/>
  <c r="R191" i="30"/>
  <c r="N191" i="30"/>
  <c r="R190" i="30"/>
  <c r="N190" i="30"/>
  <c r="R189" i="30"/>
  <c r="N189" i="30"/>
  <c r="R188" i="30"/>
  <c r="N188" i="30"/>
  <c r="R187" i="30"/>
  <c r="N187" i="30"/>
  <c r="R186" i="30"/>
  <c r="N186" i="30"/>
  <c r="R185" i="30"/>
  <c r="N185" i="30"/>
  <c r="R184" i="30"/>
  <c r="N184" i="30"/>
  <c r="R183" i="30"/>
  <c r="N183" i="30"/>
  <c r="R182" i="30"/>
  <c r="N182" i="30"/>
  <c r="R181" i="30"/>
  <c r="N181" i="30"/>
  <c r="R180" i="30"/>
  <c r="N180" i="30"/>
  <c r="R179" i="30"/>
  <c r="N179" i="30"/>
  <c r="R178" i="30"/>
  <c r="N178" i="30"/>
  <c r="R177" i="30"/>
  <c r="N177" i="30"/>
  <c r="R176" i="30"/>
  <c r="N176" i="30"/>
  <c r="R175" i="30"/>
  <c r="N175" i="30"/>
  <c r="R174" i="30"/>
  <c r="N174" i="30"/>
  <c r="R173" i="30"/>
  <c r="N173" i="30"/>
  <c r="R172" i="30"/>
  <c r="N172" i="30"/>
  <c r="R171" i="30"/>
  <c r="N171" i="30"/>
  <c r="R170" i="30"/>
  <c r="N170" i="30"/>
  <c r="R169" i="30"/>
  <c r="N169" i="30"/>
  <c r="R168" i="30"/>
  <c r="N168" i="30"/>
  <c r="R167" i="30"/>
  <c r="N167" i="30"/>
  <c r="R166" i="30"/>
  <c r="N166" i="30"/>
  <c r="R165" i="30"/>
  <c r="N165" i="30"/>
  <c r="R164" i="30"/>
  <c r="N164" i="30"/>
  <c r="R163" i="30"/>
  <c r="N163" i="30"/>
  <c r="R162" i="30"/>
  <c r="N162" i="30"/>
  <c r="R161" i="30"/>
  <c r="N161" i="30"/>
  <c r="R160" i="30"/>
  <c r="N160" i="30"/>
  <c r="R159" i="30"/>
  <c r="N159" i="30"/>
  <c r="R158" i="30"/>
  <c r="N158" i="30"/>
  <c r="R157" i="30"/>
  <c r="N157" i="30"/>
  <c r="R156" i="30"/>
  <c r="N156" i="30"/>
  <c r="R155" i="30"/>
  <c r="N155" i="30"/>
  <c r="R154" i="30"/>
  <c r="N154" i="30"/>
  <c r="R153" i="30"/>
  <c r="N153" i="30"/>
  <c r="R152" i="30"/>
  <c r="N152" i="30"/>
  <c r="R151" i="30"/>
  <c r="N151" i="30"/>
  <c r="R150" i="30"/>
  <c r="N150" i="30"/>
  <c r="R149" i="30"/>
  <c r="N149" i="30"/>
  <c r="R148" i="30"/>
  <c r="N148" i="30"/>
  <c r="R147" i="30"/>
  <c r="N147" i="30"/>
  <c r="R146" i="30"/>
  <c r="N146" i="30"/>
  <c r="R145" i="30"/>
  <c r="N145" i="30"/>
  <c r="R144" i="30"/>
  <c r="N144" i="30"/>
  <c r="R143" i="30"/>
  <c r="N143" i="30"/>
  <c r="R142" i="30"/>
  <c r="N142" i="30"/>
  <c r="R141" i="30"/>
  <c r="N141" i="30"/>
  <c r="R140" i="30"/>
  <c r="N140" i="30"/>
  <c r="R139" i="30"/>
  <c r="N139" i="30"/>
  <c r="R138" i="30"/>
  <c r="N138" i="30"/>
  <c r="R137" i="30"/>
  <c r="N137" i="30"/>
  <c r="R136" i="30"/>
  <c r="N136" i="30"/>
  <c r="R135" i="30"/>
  <c r="N135" i="30"/>
  <c r="R134" i="30"/>
  <c r="N134" i="30"/>
  <c r="R133" i="30"/>
  <c r="N133" i="30"/>
  <c r="R132" i="30"/>
  <c r="N132" i="30"/>
  <c r="R131" i="30"/>
  <c r="N131" i="30"/>
  <c r="R130" i="30"/>
  <c r="N130" i="30"/>
  <c r="R129" i="30"/>
  <c r="N129" i="30"/>
  <c r="R128" i="30"/>
  <c r="N128" i="30"/>
  <c r="R127" i="30"/>
  <c r="N127" i="30"/>
  <c r="R126" i="30"/>
  <c r="N126" i="30"/>
  <c r="R125" i="30"/>
  <c r="N125" i="30"/>
  <c r="R124" i="30"/>
  <c r="N124" i="30"/>
  <c r="R123" i="30"/>
  <c r="N123" i="30"/>
  <c r="R122" i="30"/>
  <c r="N122" i="30"/>
  <c r="R121" i="30"/>
  <c r="N121" i="30"/>
  <c r="R120" i="30"/>
  <c r="N120" i="30"/>
  <c r="R119" i="30"/>
  <c r="N119" i="30"/>
  <c r="R118" i="30"/>
  <c r="N118" i="30"/>
  <c r="R117" i="30"/>
  <c r="N117" i="30"/>
  <c r="R116" i="30"/>
  <c r="N116" i="30"/>
  <c r="R115" i="30"/>
  <c r="N115" i="30"/>
  <c r="R114" i="30"/>
  <c r="N114" i="30"/>
  <c r="R113" i="30"/>
  <c r="N113" i="30"/>
  <c r="R112" i="30"/>
  <c r="N112" i="30"/>
  <c r="R111" i="30"/>
  <c r="N111" i="30"/>
  <c r="R110" i="30"/>
  <c r="N110" i="30"/>
  <c r="R109" i="30"/>
  <c r="N109" i="30"/>
  <c r="R108" i="30"/>
  <c r="N108" i="30"/>
  <c r="R107" i="30"/>
  <c r="N107" i="30"/>
  <c r="R106" i="30"/>
  <c r="N106" i="30"/>
  <c r="R105" i="30"/>
  <c r="N105" i="30"/>
  <c r="R104" i="30"/>
  <c r="N104" i="30"/>
  <c r="R103" i="30"/>
  <c r="N103" i="30"/>
  <c r="R102" i="30"/>
  <c r="N102" i="30"/>
  <c r="R101" i="30"/>
  <c r="N101" i="30"/>
  <c r="R100" i="30"/>
  <c r="N100" i="30"/>
  <c r="R99" i="30"/>
  <c r="N99" i="30"/>
  <c r="R98" i="30"/>
  <c r="N98" i="30"/>
  <c r="R97" i="30"/>
  <c r="N97" i="30"/>
  <c r="R96" i="30"/>
  <c r="N96" i="30"/>
  <c r="R95" i="30"/>
  <c r="N95" i="30"/>
  <c r="R94" i="30"/>
  <c r="N94" i="30"/>
  <c r="R93" i="30"/>
  <c r="N93" i="30"/>
  <c r="R92" i="30"/>
  <c r="N92" i="30"/>
  <c r="R91" i="30"/>
  <c r="N91" i="30"/>
  <c r="R90" i="30"/>
  <c r="N90" i="30"/>
  <c r="R89" i="30"/>
  <c r="N89" i="30"/>
  <c r="R88" i="30"/>
  <c r="N88" i="30"/>
  <c r="R87" i="30"/>
  <c r="N87" i="30"/>
  <c r="R86" i="30"/>
  <c r="N86" i="30"/>
  <c r="R85" i="30"/>
  <c r="N85" i="30"/>
  <c r="R84" i="30"/>
  <c r="N84" i="30"/>
  <c r="R83" i="30"/>
  <c r="N83" i="30"/>
  <c r="R82" i="30"/>
  <c r="N82" i="30"/>
  <c r="R81" i="30"/>
  <c r="N81" i="30"/>
  <c r="R80" i="30"/>
  <c r="N80" i="30"/>
  <c r="R79" i="30"/>
  <c r="N79" i="30"/>
  <c r="R78" i="30"/>
  <c r="N78" i="30"/>
  <c r="R77" i="30"/>
  <c r="N77" i="30"/>
  <c r="R76" i="30"/>
  <c r="N76" i="30"/>
  <c r="R75" i="30"/>
  <c r="N75" i="30"/>
  <c r="R74" i="30"/>
  <c r="N74" i="30"/>
  <c r="R73" i="30"/>
  <c r="N73" i="30"/>
  <c r="R72" i="30"/>
  <c r="N72" i="30"/>
  <c r="R71" i="30"/>
  <c r="N71" i="30"/>
  <c r="R70" i="30"/>
  <c r="N70" i="30"/>
  <c r="R69" i="30"/>
  <c r="N69" i="30"/>
  <c r="R68" i="30"/>
  <c r="N68" i="30"/>
  <c r="R67" i="30"/>
  <c r="N67" i="30"/>
  <c r="R66" i="30"/>
  <c r="N66" i="30"/>
  <c r="R65" i="30"/>
  <c r="N65" i="30"/>
  <c r="R64" i="30"/>
  <c r="N64" i="30"/>
  <c r="R63" i="30"/>
  <c r="N63" i="30"/>
  <c r="R62" i="30"/>
  <c r="N62" i="30"/>
  <c r="R61" i="30"/>
  <c r="N61" i="30"/>
  <c r="R60" i="30"/>
  <c r="N60" i="30"/>
  <c r="R59" i="30"/>
  <c r="N59" i="30"/>
  <c r="R58" i="30"/>
  <c r="N58" i="30"/>
  <c r="R57" i="30"/>
  <c r="N57" i="30"/>
  <c r="R56" i="30"/>
  <c r="N56" i="30"/>
  <c r="R55" i="30"/>
  <c r="N55" i="30"/>
  <c r="R54" i="30"/>
  <c r="N54" i="30"/>
  <c r="R53" i="30"/>
  <c r="N53" i="30"/>
  <c r="R52" i="30"/>
  <c r="N52" i="30"/>
  <c r="R51" i="30"/>
  <c r="N51" i="30"/>
  <c r="R50" i="30"/>
  <c r="N50" i="30"/>
  <c r="R49" i="30"/>
  <c r="N49" i="30"/>
  <c r="R48" i="30"/>
  <c r="N48" i="30"/>
  <c r="R47" i="30"/>
  <c r="N47" i="30"/>
  <c r="R46" i="30"/>
  <c r="N46" i="30"/>
  <c r="R45" i="30"/>
  <c r="N45" i="30"/>
  <c r="R44" i="30"/>
  <c r="N44" i="30"/>
  <c r="R43" i="30"/>
  <c r="N43" i="30"/>
  <c r="R42" i="30"/>
  <c r="N42" i="30"/>
  <c r="R41" i="30"/>
  <c r="N41" i="30"/>
  <c r="R40" i="30"/>
  <c r="N40" i="30"/>
  <c r="R39" i="30"/>
  <c r="N39" i="30"/>
  <c r="R38" i="30"/>
  <c r="N38" i="30"/>
  <c r="R37" i="30"/>
  <c r="N37" i="30"/>
  <c r="R36" i="30"/>
  <c r="N36" i="30"/>
  <c r="R35" i="30"/>
  <c r="N35" i="30"/>
  <c r="R34" i="30"/>
  <c r="N34" i="30"/>
  <c r="R33" i="30"/>
  <c r="N33" i="30"/>
  <c r="R32" i="30"/>
  <c r="N32" i="30"/>
  <c r="R31" i="30"/>
  <c r="N31" i="30"/>
  <c r="R30" i="30"/>
  <c r="N30" i="30"/>
  <c r="R29" i="30"/>
  <c r="N29" i="30"/>
  <c r="R28" i="30"/>
  <c r="N28" i="30"/>
  <c r="R27" i="30"/>
  <c r="N27" i="30"/>
  <c r="R26" i="30"/>
  <c r="N26" i="30"/>
  <c r="R25" i="30"/>
  <c r="N25" i="30"/>
  <c r="R24" i="30"/>
  <c r="N24" i="30"/>
  <c r="R23" i="30"/>
  <c r="N23" i="30"/>
  <c r="R22" i="30"/>
  <c r="N22" i="30"/>
  <c r="R21" i="30"/>
  <c r="N21" i="30"/>
  <c r="R20" i="30"/>
  <c r="N20" i="30"/>
  <c r="R19" i="30"/>
  <c r="N19" i="30"/>
  <c r="R18" i="30"/>
  <c r="N18" i="30"/>
  <c r="R17" i="30"/>
  <c r="N17" i="30"/>
  <c r="R16" i="30"/>
  <c r="N16" i="30"/>
  <c r="R15" i="30"/>
  <c r="N15" i="30"/>
  <c r="R14" i="30"/>
  <c r="N14" i="30"/>
  <c r="R13" i="30"/>
  <c r="N13" i="30"/>
  <c r="R12" i="30"/>
  <c r="N12" i="30"/>
  <c r="R11" i="30"/>
  <c r="N11" i="30"/>
  <c r="R10" i="30"/>
  <c r="N10" i="30"/>
  <c r="R9" i="30"/>
  <c r="N9" i="30"/>
  <c r="R8" i="3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tc={E202AF58-C604-443F-8801-091DECB77778}</author>
    <author>Washington</author>
  </authors>
  <commentList>
    <comment ref="B82" authorId="0" shapeId="0" xr:uid="{E202AF58-C604-443F-8801-091DECB77778}">
      <text>
        <t>[Comentário encadeado]
Sua versão do Excel permite que você leia este comentário encadeado, no entanto, as edições serão removidas se o arquivo for aberto em uma versão mais recente do Excel. Saiba mais: https://go.microsoft.com/fwlink/?linkid=870924
Comentário:
    Verificar!</t>
      </text>
    </comment>
    <comment ref="L465" authorId="1" shapeId="0" xr:uid="{B0AEE738-E58D-498A-9BE9-0B7CC4C56B38}">
      <text>
        <r>
          <rPr>
            <b/>
            <sz val="9"/>
            <color indexed="81"/>
            <rFont val="Segoe UI"/>
            <family val="2"/>
          </rPr>
          <t>Washington:</t>
        </r>
        <r>
          <rPr>
            <sz val="9"/>
            <color indexed="81"/>
            <rFont val="Segoe UI"/>
            <family val="2"/>
          </rPr>
          <t xml:space="preserve">
inserir a expressão "e dos estados" sempre depois de "Distrito Federal".</t>
        </r>
      </text>
    </comment>
    <comment ref="L668" authorId="1" shapeId="0" xr:uid="{9D4D2E1B-DA12-410D-9193-DDD86F583066}">
      <text>
        <r>
          <rPr>
            <b/>
            <sz val="9"/>
            <color indexed="81"/>
            <rFont val="Segoe UI"/>
            <family val="2"/>
          </rPr>
          <t>Washington:</t>
        </r>
        <r>
          <rPr>
            <sz val="9"/>
            <color indexed="81"/>
            <rFont val="Segoe UI"/>
            <family val="2"/>
          </rPr>
          <t xml:space="preserve">
NRs 2.4.1.8.03.3.0 a 2.4.1.8.03.9.0, houve somente alteração da descrição.</t>
        </r>
      </text>
    </comment>
    <comment ref="L675" authorId="1" shapeId="0" xr:uid="{5D6F54F1-D2E1-4078-BAE3-D10F3C6630F1}">
      <text>
        <r>
          <rPr>
            <b/>
            <sz val="9"/>
            <color indexed="81"/>
            <rFont val="Segoe UI"/>
            <family val="2"/>
          </rPr>
          <t>Washington:</t>
        </r>
        <r>
          <rPr>
            <sz val="9"/>
            <color indexed="81"/>
            <rFont val="Segoe UI"/>
            <family val="2"/>
          </rPr>
          <t xml:space="preserve">
NRs. 2.4.1.8.04.2.0 a 2.4.1.8.04.5.0 houve somente alteração da descrição.</t>
        </r>
      </text>
    </comment>
    <comment ref="L1051" authorId="1" shapeId="0" xr:uid="{21980B7F-73D1-47A7-A5CA-A6196687BD3D}">
      <text>
        <r>
          <rPr>
            <b/>
            <sz val="9"/>
            <color indexed="81"/>
            <rFont val="Segoe UI"/>
            <family val="2"/>
          </rPr>
          <t>Washington:</t>
        </r>
        <r>
          <rPr>
            <sz val="9"/>
            <color indexed="81"/>
            <rFont val="Segoe UI"/>
            <family val="2"/>
          </rPr>
          <t xml:space="preserve">
nas NR 1.7.1.8.03.3.0 até 1.7.1.8.03.9.0, alteração apenas na descrição, saindo o termo "custeio" e entrando o termo "de manutenção".</t>
        </r>
      </text>
    </comment>
    <comment ref="L1058" authorId="1" shapeId="0" xr:uid="{20281AD0-685E-474C-B23C-0DD2ECBBAA2A}">
      <text>
        <r>
          <rPr>
            <b/>
            <sz val="9"/>
            <color indexed="81"/>
            <rFont val="Segoe UI"/>
            <family val="2"/>
          </rPr>
          <t>Washington:</t>
        </r>
        <r>
          <rPr>
            <sz val="9"/>
            <color indexed="81"/>
            <rFont val="Segoe UI"/>
            <family val="2"/>
          </rPr>
          <t xml:space="preserve">
das NR 1.7.1.8.04.2.0 até a 1.7.1.8.04.5.0, somente alterações na descrição.</t>
        </r>
      </text>
    </comment>
    <comment ref="L1341" authorId="1" shapeId="0" xr:uid="{9B0D23CE-F036-44EB-8B07-9ACBBEF260F5}">
      <text>
        <r>
          <rPr>
            <b/>
            <sz val="9"/>
            <color indexed="81"/>
            <rFont val="Segoe UI"/>
            <family val="2"/>
          </rPr>
          <t>Washington:</t>
        </r>
        <r>
          <rPr>
            <sz val="9"/>
            <color indexed="81"/>
            <rFont val="Segoe UI"/>
            <family val="2"/>
          </rPr>
          <t xml:space="preserve">
inserir a expressão "e dos estados" sempre depois de "Distrito Federal".</t>
        </r>
      </text>
    </comment>
  </commentList>
</comments>
</file>

<file path=xl/sharedStrings.xml><?xml version="1.0" encoding="utf-8"?>
<sst xmlns="http://schemas.openxmlformats.org/spreadsheetml/2006/main" count="68654" uniqueCount="4076">
  <si>
    <t>cdNivel8</t>
  </si>
  <si>
    <t>cdNivel9</t>
  </si>
  <si>
    <t>cdNivel10</t>
  </si>
  <si>
    <t>cdNivel11</t>
  </si>
  <si>
    <t>cdNivel12</t>
  </si>
  <si>
    <t>idTipoNivelConta</t>
  </si>
  <si>
    <t>idTipoEsferaGoverno</t>
  </si>
  <si>
    <t>idTipoPermissaoDeducao</t>
  </si>
  <si>
    <t>flReceitaIntraOrcamentaria</t>
  </si>
  <si>
    <t>1</t>
  </si>
  <si>
    <t>0</t>
  </si>
  <si>
    <t>00</t>
  </si>
  <si>
    <t>Receitas Correntes</t>
  </si>
  <si>
    <t>2</t>
  </si>
  <si>
    <t>3</t>
  </si>
  <si>
    <t>S</t>
  </si>
  <si>
    <t>Impostos, Taxas e Contribuições de Melhoria</t>
  </si>
  <si>
    <t>Impostos</t>
  </si>
  <si>
    <t>01</t>
  </si>
  <si>
    <t>02</t>
  </si>
  <si>
    <t>Impostos sobre o Patrimônio</t>
  </si>
  <si>
    <t>Imposto sobre a Propriedade Territorial Rural</t>
  </si>
  <si>
    <t>Imposto sobre a Propriedade Territorial Rural - Municípios Conveniados</t>
  </si>
  <si>
    <t>50</t>
  </si>
  <si>
    <t>Imposto sobre a Propriedade Predial e Territorial Urbana</t>
  </si>
  <si>
    <t>51</t>
  </si>
  <si>
    <t>52</t>
  </si>
  <si>
    <t>53</t>
  </si>
  <si>
    <t>Impostos sobre Transmissão "Inter Vivos" de Bens Imóveis e de Direitos Reais sobre Imóveis</t>
  </si>
  <si>
    <t>Impostos sobre a Renda e Proventos de Qualquer Natureza</t>
  </si>
  <si>
    <t>03</t>
  </si>
  <si>
    <t>Imposto sobre a Renda - Retido na Fonte</t>
  </si>
  <si>
    <t>Imposto sobre a Renda - Retido na Fonte - Trabalho</t>
  </si>
  <si>
    <t>Imposto sobre a Renda - Retido na Fonte - Trabalho - Principal</t>
  </si>
  <si>
    <t>Imposto sobre a Renda - Retido na Fonte - Trabalho - Poder Executivo</t>
  </si>
  <si>
    <t>Imposto sobre a Renda - Retido na Fonte - Trabalho - Poder Legislativo</t>
  </si>
  <si>
    <t>Imposto sobre a Renda - Retido na Fonte - Trabalho - Multas e Juros</t>
  </si>
  <si>
    <t>Imposto sobre a Renda - Retido na Fonte - Trabalho - Multas e Juros - Poder Executivo</t>
  </si>
  <si>
    <t>Imposto sobre a Renda - Retido na Fonte - Trabalho - Multas e Juros - Poder Legislativo</t>
  </si>
  <si>
    <t>4</t>
  </si>
  <si>
    <t>Imposto sobre a Renda - Retido na Fonte - Outros Rendimentos</t>
  </si>
  <si>
    <t>Imposto sobre a Renda - Retido na Fonte - Outros Rendimentos - Principal</t>
  </si>
  <si>
    <t>Imposto sobre a Renda - Retido na Fonte - Outros Rendimentos - Poder Executivo - Principal</t>
  </si>
  <si>
    <t>Imposto sobre a Renda - Retido na Fonte - Outros Rendimentos - Poder Legislativo - Principal</t>
  </si>
  <si>
    <t>Imposto sobre a Renda - Retido na Fonte - Outros Rendimentos - Multas e Juros</t>
  </si>
  <si>
    <t>Imposto sobre a Renda - Retido na Fonte - Outros Rendimentos - Poder Executivo - Multas e Juros</t>
  </si>
  <si>
    <t>Imposto sobre a Renda - Retido na Fonte - Outros Rendimentos - Poder Legislativo - Multas e Juros</t>
  </si>
  <si>
    <t>Impostos sobre a Produção e Circulação de Mercadorias e Serviços</t>
  </si>
  <si>
    <t>5</t>
  </si>
  <si>
    <t>Impostos sobre Serviços</t>
  </si>
  <si>
    <t>Imposto sobre Serviços de Qualquer Natureza - ISSQN</t>
  </si>
  <si>
    <t>Adicional ISS - Fundo Municipal de Combate à Pobreza</t>
  </si>
  <si>
    <t>Imposto sobre Vendas a Varejo de Combustíveis Líquidos e Gasosos (IVVC)</t>
  </si>
  <si>
    <t>8</t>
  </si>
  <si>
    <t>Impostos sobre o Patrimônio para Estados/DF/Municípios</t>
  </si>
  <si>
    <t>Imposto sobre a Propriedade Predial e Territorial Urbana - Principal</t>
  </si>
  <si>
    <t>Imposto sobre a Propriedade Predial e Territorial Urbana - Dívida Ativa</t>
  </si>
  <si>
    <t>Imposto sobre a Propriedade Predial e Territorial Urbana - Dívida Ativa - Multas e Juros</t>
  </si>
  <si>
    <t>6</t>
  </si>
  <si>
    <t>Imposto sobre a Propriedade Predial e Territorial Urbana - Juros de Mora</t>
  </si>
  <si>
    <t>7</t>
  </si>
  <si>
    <t>Imposto sobre a Propriedade Predial e Territorial Urbana - Dívida Ativa - Multas</t>
  </si>
  <si>
    <t>Imposto sobre a Propriedade Predial e Territorial Urbana - Dívida Ativa - Juros de Mora</t>
  </si>
  <si>
    <t>Impostos sobre a Produção, Circulação de Mercadorias e Serviços</t>
  </si>
  <si>
    <t>Imposto sobre Serviços de Qualquer Natureza</t>
  </si>
  <si>
    <t>Imposto sobre Vendas a Varejo de Combustíveis Líquidos e Gasosos (IVVC) - Principal</t>
  </si>
  <si>
    <t>Imposto sobre Vendas a Varejo de Combustíveis Líquidos e Gasosos (IVVC) - Multas e Juros</t>
  </si>
  <si>
    <t>Imposto sobre Vendas a Varejo de Combustíveis Líquidos e Gasosos (IVVC) - Dívida Ativa</t>
  </si>
  <si>
    <t>Imposto sobre Vendas a Varejo de Combustíveis Líquidos e Gasosos (IVVC) - Dívida Ativa - Multas e Juros</t>
  </si>
  <si>
    <t>Imposto sobre Vendas a Varejo de Combustíveis Líquidos e Gasosos (IVVC) - Juros de Mora</t>
  </si>
  <si>
    <t>Imposto sobre Vendas a Varejo de Combustíveis Líquidos e Gasosos (IVVC) - Dívida Ativa - Juros de Mora</t>
  </si>
  <si>
    <t>9</t>
  </si>
  <si>
    <t>Outros Impostos</t>
  </si>
  <si>
    <t>Outros Impostos - Principal</t>
  </si>
  <si>
    <t>Outros Impostos - Multas e Juros</t>
  </si>
  <si>
    <t>Outros Impostos - Dívida Ativa</t>
  </si>
  <si>
    <t>Outros Impostos - Dívida Ativa - Multas e Juros</t>
  </si>
  <si>
    <t>Outros Impostos - Juros de Mora</t>
  </si>
  <si>
    <t>Outros Impostos - Dívida Ativa - Multas</t>
  </si>
  <si>
    <t>Outros Impostos - Dívida Ativa - Juros de Mora</t>
  </si>
  <si>
    <t>99</t>
  </si>
  <si>
    <t>Taxas</t>
  </si>
  <si>
    <t>Taxas pelo Exercício do Poder de Polícia</t>
  </si>
  <si>
    <t>Taxas de Inspeção, Controle e Fiscalização</t>
  </si>
  <si>
    <t>Taxas de Inspeção, Controle e Fiscalização - Principal</t>
  </si>
  <si>
    <t>Taxas de Inspeção, Controle e Fiscalização - Multas e Juros</t>
  </si>
  <si>
    <t>Taxas de Inspeção, Controle e Fiscalização - Dívida Ativa</t>
  </si>
  <si>
    <t>Taxas de Inspeção, Controle e Fiscalização - Dívida Ativa - Multas e Juros</t>
  </si>
  <si>
    <t>Taxas de Inspeção, Controle e Fiscalização - Juros de Mora</t>
  </si>
  <si>
    <t>Taxas de Inspeção, Controle e Fiscalização - Dívida Ativa - Juros de Mora</t>
  </si>
  <si>
    <t>04</t>
  </si>
  <si>
    <t>Taxa de Controle e Fiscalização Ambiental</t>
  </si>
  <si>
    <t>Taxa de Controle e Fiscalização Ambiental - Principal</t>
  </si>
  <si>
    <t>Taxa de Controle e Fiscalização Ambiental - Multas e Juros</t>
  </si>
  <si>
    <t>Taxa de Controle e Fiscalização Ambiental - Dívida Ativa</t>
  </si>
  <si>
    <t>Taxa de Controle e Fiscalização Ambiental - Dívida Ativa - Multas e Juros</t>
  </si>
  <si>
    <t xml:space="preserve">Taxa de Controle e Fiscalização Ambiental - Multas </t>
  </si>
  <si>
    <t>Taxa de Controle e Fiscalização Ambiental - Juros de Mora</t>
  </si>
  <si>
    <t>Taxa de Controle e Fiscalização Ambiental - Dívida Ativa - Multas</t>
  </si>
  <si>
    <t>Taxa de Controle e Fiscalização Ambiental - Dívida Ativa - Juros de Mora</t>
  </si>
  <si>
    <t>05</t>
  </si>
  <si>
    <t>06</t>
  </si>
  <si>
    <t>07</t>
  </si>
  <si>
    <t>Taxa de Fiscalização de Vigilância Sanitária</t>
  </si>
  <si>
    <t>Taxa de Saúde Suplementar</t>
  </si>
  <si>
    <t>98</t>
  </si>
  <si>
    <t>Taxas de Inspeção, Controle e Fiscalização - Outras</t>
  </si>
  <si>
    <t>Taxas pela Prestação de Serviços</t>
  </si>
  <si>
    <t>Taxas Extrajudiciais</t>
  </si>
  <si>
    <t>Taxa de Estudo de Impacto de Vizinhança (EIV)</t>
  </si>
  <si>
    <t>Taxas pela Prestação de Serviços - Outras</t>
  </si>
  <si>
    <t>Taxas - Específicas de Estados, DF e Municípios</t>
  </si>
  <si>
    <t>Taxa de Saúde Suplementar - Principal</t>
  </si>
  <si>
    <t>Taxa de Saúde Suplementar - Multas e Juros</t>
  </si>
  <si>
    <t>Taxa de Saúde Suplementar - Dívida Ativa</t>
  </si>
  <si>
    <t>Taxa de Saúde Suplementar - Dívida Ativa - Multas e Juros</t>
  </si>
  <si>
    <t>Taxa de Saúde Suplementar - Dívida Ativa - Multas</t>
  </si>
  <si>
    <t>Taxa de Saúde Suplementar - Dívida Ativa - Juros de Mora</t>
  </si>
  <si>
    <t>Taxa de Estudo de Impacto de Vizinhança (EIV) - Principal</t>
  </si>
  <si>
    <t>Taxa de Estudo de Impacto de Vizinhança (EIV) - Multas e Juros</t>
  </si>
  <si>
    <t>Taxa de Estudo de Impacto de Vizinhança (EIV) - Dívida Ativa</t>
  </si>
  <si>
    <t>Taxa de Estudo de Impacto de Vizinhança (EIV) - Dívida Ativa - Multas e Juros</t>
  </si>
  <si>
    <t>Taxa de Estudo de Impacto de Vizinhança (EIV) - Juros de Mora</t>
  </si>
  <si>
    <t>Taxa de Estudo de Impacto de Vizinhança (EIV) - Dívida Ativa - Juros de Mora</t>
  </si>
  <si>
    <t>Contribuição de Melhoria</t>
  </si>
  <si>
    <t>Contribuição de Melhoria para Expansão da Rede de Água Potável e Esgoto Sanitário</t>
  </si>
  <si>
    <t>Contribuição de Melhoria para Expansão da Rede de Iluminação Pública na Cidade</t>
  </si>
  <si>
    <t>Contribuição de Melhoria para Expansão de Rede de Iluminação Pública Rural</t>
  </si>
  <si>
    <t>Contribuição de Melhoria para Pavimentação e Obras Complementares</t>
  </si>
  <si>
    <t>Outras Contribuições de Melhoria</t>
  </si>
  <si>
    <t>Contribuição de Melhoria para Expansão da Rede de Iluminação Pública na Cidade - Principal</t>
  </si>
  <si>
    <t>Contribuição de Melhoria para Expansão da Rede de Iluminação Pública na Cidade - Multas e Juros</t>
  </si>
  <si>
    <t>Contribuição de Melhoria para Expansão da Rede de Iluminação Pública na Cidade - Dívida Ativa</t>
  </si>
  <si>
    <t>Contribuição de Melhoria para Expansão da Rede de Iluminação Pública na Cidade - Dívida Ativa - Multas e Juros</t>
  </si>
  <si>
    <t xml:space="preserve">Contribuição de Melhoria para Expansão da Rede de Iluminação Pública na Cidade - Multas </t>
  </si>
  <si>
    <t>Contribuição de Melhoria para Expansão da Rede de Iluminação Pública na Cidade - Juros de Mora</t>
  </si>
  <si>
    <t>Contribuição de Melhoria para Expansão da Rede de Iluminação Pública na Cidade - Dívida Ativa - Multas</t>
  </si>
  <si>
    <t>Contribuição de Melhoria para Expansão da Rede de Iluminação Pública na Cidade - Dívida Ativa - Juros de Mora</t>
  </si>
  <si>
    <t>Contribuição de Melhoria para Expansão de Rede de Iluminação Pública Rural - Principal</t>
  </si>
  <si>
    <t>Contribuição de Melhoria para Expansão de Rede de Iluminação Pública Rural - Multas e Juros</t>
  </si>
  <si>
    <t>Contribuição de Melhoria para Expansão de Rede de Iluminação Pública Rural - Dívida Ativa</t>
  </si>
  <si>
    <t>Contribuição de Melhoria para Expansão de Rede de Iluminação Pública Rural - Dívida Ativa - Multas e Juros</t>
  </si>
  <si>
    <t>Contribuição de Melhoria para Expansão de Rede de Iluminação Pública Rural - Juros de Mora</t>
  </si>
  <si>
    <t>Contribuição de Melhoria para Expansão de Rede de Iluminação Pública Rural - Dívida Ativa - Multas</t>
  </si>
  <si>
    <t>Contribuição de Melhoria para Expansão de Rede de Iluminação Pública Rural - Dívida Ativa - Juros de Mora</t>
  </si>
  <si>
    <t>Contribuição de Melhoria para Pavimentação e Obras Complementares - Principal</t>
  </si>
  <si>
    <t>Contribuição de Melhoria para Pavimentação e Obras Complementares - Multas e Juros</t>
  </si>
  <si>
    <t>Contribuição de Melhoria para Pavimentação e Obras Complementares - Dívida Ativa</t>
  </si>
  <si>
    <t>Contribuição de Melhoria para Pavimentação e Obras Complementares - Dívida Ativa - Multas e Juros</t>
  </si>
  <si>
    <t>Contribuição de Melhoria para Pavimentação e Obras Complementares - Juros de Mora</t>
  </si>
  <si>
    <t>Contribuição de Melhoria para Pavimentação e Obras Complementares - Dívida Ativa - Juros de Mora</t>
  </si>
  <si>
    <t>Outras Contribuições de Melhoria - Principal</t>
  </si>
  <si>
    <t>Outras Contribuições de Melhoria - Multas e Juros</t>
  </si>
  <si>
    <t>Outras Contribuições de Melhoria - Dívida Ativa</t>
  </si>
  <si>
    <t>Outras Contribuições de Melhoria - Dívida Ativa - Multas e Juros</t>
  </si>
  <si>
    <t>Outras Contribuições de Melhoria - Multas</t>
  </si>
  <si>
    <t>Outras Contribuições de Melhoria - Juros de Mora</t>
  </si>
  <si>
    <t>Outras Contribuições de Melhoria - Dívida Ativa - Juros de Mora</t>
  </si>
  <si>
    <t>Contribuições</t>
  </si>
  <si>
    <t>Contribuições Sociais</t>
  </si>
  <si>
    <t>Contribuições para  Regimes Próprios de Previdência e Sistema de Proteção Social</t>
  </si>
  <si>
    <t>Contribuição do Servidor Civil</t>
  </si>
  <si>
    <t>Contribuição do Servidor Civil Ativo</t>
  </si>
  <si>
    <t>Contribuição do Servidor Civil - Pensionistas</t>
  </si>
  <si>
    <t>Contribuição Oriunda de Sentenças Judiciais - Servidor Civil Ativo</t>
  </si>
  <si>
    <t>Contribuição Oriunda de Sentenças Judiciais - Servidor Civil - Pensionistas</t>
  </si>
  <si>
    <t>Contribuição Patronal - Servidor Civil</t>
  </si>
  <si>
    <t>Contribuição Patronal - Servidor Civil Ativo</t>
  </si>
  <si>
    <t>Contribuição do Servidor Civil - Parcelamentos</t>
  </si>
  <si>
    <t>Contribuição Patronal - Servidor Civil Inativo e Pensionistas</t>
  </si>
  <si>
    <t>Contribuição Patronal - Servidor Civil - Inativo</t>
  </si>
  <si>
    <t>Contribuição Patronal - Servidor Civil - Pensionistas</t>
  </si>
  <si>
    <t>Contribuição Patronal Oriunda de Sentenças Judiciais - Servidor Civil Inativo</t>
  </si>
  <si>
    <t>Contribuição Patronal  Oriunda de Sentenças Judiciais - Servidor Civil - Pensionistas</t>
  </si>
  <si>
    <t>Contribuição Patronal - Parcelamentos</t>
  </si>
  <si>
    <t>Contribuição Patronal - Servidor Civil Ativo - Parcelamentos</t>
  </si>
  <si>
    <t>Contribuição Patronal - Servidor Civil Inativo - Parcelamentos</t>
  </si>
  <si>
    <t>Contribuição Patronal - Servidor Civil - Pensionistas - Parcelamentos</t>
  </si>
  <si>
    <t>54</t>
  </si>
  <si>
    <t>55</t>
  </si>
  <si>
    <t>56</t>
  </si>
  <si>
    <t>Contribuição para Fundos de Assistência Médica</t>
  </si>
  <si>
    <t>Contribuição para Fundos de Assistência Médica - Servidores Civis</t>
  </si>
  <si>
    <t>Contribuição para Fundos de Assistência Médica - Servidores Civis - Principal</t>
  </si>
  <si>
    <t>Contribuição para Fundos de Assistência Médica - Servidores Civis - Multas e Juros</t>
  </si>
  <si>
    <t>Contribuição para Fundos de Assistência Médica - Servidores Civis - Multas</t>
  </si>
  <si>
    <t>Contribuição para Fundos de Assistência Médica - Servidores Civis - Juros de Mora</t>
  </si>
  <si>
    <t>Contribuição para Fundos de Assistência Médica - Servidores Civis - Parcelamentos</t>
  </si>
  <si>
    <t>Contribuição para Fundos de Assistência Médica - Servidores Civis - Parcelamentos - Principal</t>
  </si>
  <si>
    <t>Contribuição para Fundos de Assistência Médica - Servidores Civis - Parcelamentos - Multas e Juros</t>
  </si>
  <si>
    <t>Contribuição para Fundos de Assistência Médica - Servidores Civis - Parcelamentos - Multas</t>
  </si>
  <si>
    <t>Contribuição para Fundos de Assistência Médica - Servidores Civis - Parcelamentos - Juros de Mora de Mora de Mora</t>
  </si>
  <si>
    <t>Contribuição para Fundos de Assistência Médica - Outros Beneficiários</t>
  </si>
  <si>
    <t>Contribuição para Fundos de Assistência Médica - Outros Beneficiários - Principal</t>
  </si>
  <si>
    <t>Contribuição para Fundos de Assistência Médica - Outros Beneficiários - Multas e Juros</t>
  </si>
  <si>
    <t>Contribuição para Fundos de Assistência Médica - Outros Beneficiários - Multas</t>
  </si>
  <si>
    <t>Contribuição para Fundos de Assistência Médica - Outros Beneficiários - Juros de Mora</t>
  </si>
  <si>
    <t>Contribuição para Fundos de Assistência Médica - Outros Beneficiários - Parcelamentos</t>
  </si>
  <si>
    <t>Contribuição para Fundos de Assistência Médica - Outros Beneficiários - Parcelamentos - Principal</t>
  </si>
  <si>
    <t>Contribuição para Fundos de Assistência Médica - Outros Beneficiários - Parcelamentos - Multas</t>
  </si>
  <si>
    <t>Contribuição para Fundos de Assistência Médica - Outros Beneficiários - Parcelamentos - Juros de Mora</t>
  </si>
  <si>
    <t>Contribuições Sociais Específicas de Estados, DF e Municípios</t>
  </si>
  <si>
    <t>Contribuição do Servidor Civil para o Plano de Seguridade Social - CPSSS - Específico de EST/DF/MUN</t>
  </si>
  <si>
    <t>CPSSS do Servidor Civil Ativo</t>
  </si>
  <si>
    <t>CPSSS do Servidor Civil Inativo</t>
  </si>
  <si>
    <t>CPSSS do Servidor Civil - Pensionistas</t>
  </si>
  <si>
    <t>CPSSS Oriunda de Sentenças Judiciais - Servidor Civil Ativo</t>
  </si>
  <si>
    <t>CPSSS Oriunda de Sentenças Judiciais - Servidor Civil Inativo</t>
  </si>
  <si>
    <t>CPSSS Oriunda de Sentenças Judiciais - Servidor Civil - Pensionistas</t>
  </si>
  <si>
    <t>CPSSS - Parcelamentos - Específico de EST/DF/MUN</t>
  </si>
  <si>
    <t>CPSSS Patronal - Servidor Civil - Específico de EST/DF/MUN</t>
  </si>
  <si>
    <t>CPSSS Patronal - Servidor Civil Ativo</t>
  </si>
  <si>
    <t>CPSSS Patronal - Servidor Civil Inativo</t>
  </si>
  <si>
    <t>CPSSS Patronal - Servidor Civil - Pensionistas</t>
  </si>
  <si>
    <t>CPSSS Patronal - Oriunda de Sentenças Judiciais - Servidor Civil Ativo</t>
  </si>
  <si>
    <t>CPSSS Patronal - Oriunda de Sentenças Judiciais - Servidor Civil Inativo</t>
  </si>
  <si>
    <t>CPSSS Patronal - Oriunda de Sentenças Judiciais - Servidor Civil - Pensionistas</t>
  </si>
  <si>
    <t>CPSSS Patronal - Parcelamentos - Específico de EST/DF/MUN</t>
  </si>
  <si>
    <t>CPSSS Patronal - Parcelamentos - Servidor Civil Ativo</t>
  </si>
  <si>
    <t>CPSSS Patronal - Parcelamentos - Servidor Civil Inativo</t>
  </si>
  <si>
    <t>CPSSS Patronal - Parcelamentos - Servidor Civil - Pensionistas</t>
  </si>
  <si>
    <t>CPSSS Patronal - Parcelamentos - Oriunda de Sentenças Judiciais - Servidor Civil Ativo</t>
  </si>
  <si>
    <t>CPSSS Patronal - Parcelamentos - Oriunda de Sentenças Judiciais - Servidor Civil Inativo</t>
  </si>
  <si>
    <t>CPSSS Patronal - Parcelamentos - Oriunda de Sentenças Judiciais - Servidor Civil - Pensionistas</t>
  </si>
  <si>
    <t>Outras Contribuições Sociais</t>
  </si>
  <si>
    <t>08</t>
  </si>
  <si>
    <t>09</t>
  </si>
  <si>
    <t>10</t>
  </si>
  <si>
    <t>Demais Contribuições Sociais</t>
  </si>
  <si>
    <t>11</t>
  </si>
  <si>
    <t>Contribuição para o Custeio do Serviço de Iluminação Pública</t>
  </si>
  <si>
    <t>Contribuição para o Custeio do Serviço de Iluminação Pública - Principal</t>
  </si>
  <si>
    <t>Contribuição para o Custeio do Serviço de Iluminação Pública - Multas e Juros</t>
  </si>
  <si>
    <t>Contribuição para o Custeio do Serviço de Iluminação Pública - Dívida Ativa</t>
  </si>
  <si>
    <t>Contribuição para o Custeio do Serviço de Iluminação Pública - Dívida Ativa - Multas e Juros</t>
  </si>
  <si>
    <t xml:space="preserve">Contribuição para o Custeio do Serviço de Iluminação Pública - Multas </t>
  </si>
  <si>
    <t>Contribuição para o Custeio do Serviço de Iluminação Pública - Juros de Mora</t>
  </si>
  <si>
    <t>Contribuição para o Custeio do Serviço de Iluminação Pública - Dívida Ativa - Multas</t>
  </si>
  <si>
    <t>Contribuição para o Custeio do Serviço de Iluminação Pública - Dívida Ativa - Juros de Mora</t>
  </si>
  <si>
    <t>Receita Patrimonial</t>
  </si>
  <si>
    <t>Exploração do Patrimônio Imobiliário do Estado</t>
  </si>
  <si>
    <t>Aluguéis, Arrendamentos, Foros, Laudêmios, Tarifas de Ocupação</t>
  </si>
  <si>
    <t>Aluguéis e Arrendamentos</t>
  </si>
  <si>
    <t>Aluguéis e Arrendamentos - Principal</t>
  </si>
  <si>
    <t>Aluguéis e Arrendamentos - Multas e Juros</t>
  </si>
  <si>
    <t>Aluguéis e Arrendamentos - Dívida Ativa</t>
  </si>
  <si>
    <t>Aluguéis e Arrendamentos - Dívida Ativa - Multas e Juros</t>
  </si>
  <si>
    <t>Aluguéis e Arrendamentos - Juros de Mora</t>
  </si>
  <si>
    <t>Aluguéis e Arrendamentos - Dívida Ativa - Juros de Mora</t>
  </si>
  <si>
    <t>Foros, Laudêmios e Tarifas de Ocupação</t>
  </si>
  <si>
    <t>Foros, Laudêmios e Tarifas de Ocupação - Principal</t>
  </si>
  <si>
    <t>Foros, Laudêmios e Tarifas de Ocupação - Multas e Juros</t>
  </si>
  <si>
    <t>Foros, Laudêmios e Tarifas de Ocupação - Dívida Ativa</t>
  </si>
  <si>
    <t>Foros, Laudêmios e Tarifas de Ocupação - Dívida Ativa - Multas e Juros</t>
  </si>
  <si>
    <t>Foros, Laudêmios e Tarifas de Ocupação - Multas</t>
  </si>
  <si>
    <t>Foros, Laudêmios e Tarifas de Ocupação - Juros de Mora</t>
  </si>
  <si>
    <t>Foros, Laudêmios e Tarifas de Ocupação - Dívida Ativa - Juros de Mora</t>
  </si>
  <si>
    <t>Concessão, Permissão, Autorização ou Cessão do Direito de Uso de Bens Imóveis Públicos</t>
  </si>
  <si>
    <t>Concessão, Permissão, Autorização ou Cessão do Direito de Uso de Bens Imóveis Públicos - Principal</t>
  </si>
  <si>
    <t>Concessão, Permissão, Autorização ou Cessão do Direito de Uso de Bens Imóveis Públicos - Multas e Juros</t>
  </si>
  <si>
    <t>Concessão, Permissão, Autorização ou Cessão do Direito de Uso de Bens Imóveis Públicos - Dívida Ativa</t>
  </si>
  <si>
    <t>Concessão, Permissão, Autorização ou Cessão do Direito de Uso de Bens Imóveis Públicos - Dívida Ativa - Multas e Juros</t>
  </si>
  <si>
    <t>Concessão, Permissão, Autorização ou Cessão do Direito de Uso de Bens Imóveis Públicos - Juros de Mora</t>
  </si>
  <si>
    <t>Concessão, Permissão, Autorização ou Cessão do Direito de Uso de Bens Imóveis Públicos - Dívida Ativa - Juros de Mora</t>
  </si>
  <si>
    <t>Outras Receitas Imobiliárias</t>
  </si>
  <si>
    <t>Outras Receitas Imobiliárias - Principal</t>
  </si>
  <si>
    <t>Outras Receitas Imobiliárias - Multas e Juros</t>
  </si>
  <si>
    <t>Outras Receitas Imobiliárias - Dívida Ativa</t>
  </si>
  <si>
    <t>Outras Receitas Imobiliárias - Dívida Ativa - Multas e Juros</t>
  </si>
  <si>
    <t>Outras Receitas Imobiliárias - Multas</t>
  </si>
  <si>
    <t>Outras Receitas Imobiliárias - Juros de Mora</t>
  </si>
  <si>
    <t>Outras Receitas Imobiliárias - Dívida Ativa - Juros de Mora</t>
  </si>
  <si>
    <t>Valores Mobiliários</t>
  </si>
  <si>
    <t>Juros e Correções Monetárias</t>
  </si>
  <si>
    <t>Remuneração de Depósitos Bancários</t>
  </si>
  <si>
    <t>Remuneração de Depósitos Bancários - Principal</t>
  </si>
  <si>
    <t>Remuneração de Depósitos Especiais</t>
  </si>
  <si>
    <t>Remuneração de Depósitos Especiais - Principal</t>
  </si>
  <si>
    <t>Remuneração de Saldos de Recursos Não-Desembolsados</t>
  </si>
  <si>
    <t>Remuneração de Saldos de Recursos Não-Desembolsados - Principal</t>
  </si>
  <si>
    <t>Remuneração dos Recursos do Regime Próprio de Previdência Social - RPPS</t>
  </si>
  <si>
    <t>Remuneração dos Recursos do Regime Próprio de Previdência Social - RPPS - Principal</t>
  </si>
  <si>
    <t>Juros de Títulos de Renda</t>
  </si>
  <si>
    <t>Juros de Títulos de Renda - Principal</t>
  </si>
  <si>
    <t>Juros sobre o Capital Próprio</t>
  </si>
  <si>
    <t>Juros sobre o Capital Próprio - Principal</t>
  </si>
  <si>
    <t>Dividendos</t>
  </si>
  <si>
    <t>Dividendos - Principal</t>
  </si>
  <si>
    <t>Participações</t>
  </si>
  <si>
    <t>Participações - Principal</t>
  </si>
  <si>
    <t>Outros Valores Mobiliários</t>
  </si>
  <si>
    <t>Outros Valores Mobiliários - Principal</t>
  </si>
  <si>
    <t>Delegação de Serviços Públicos Mediante Concessão, Permissão, Autorização ou Licença</t>
  </si>
  <si>
    <t>Delegação para a Prestação dos Serviços de Transporte</t>
  </si>
  <si>
    <t>Delegação para a Prestação dos Serviços de Transporte Rodoviário</t>
  </si>
  <si>
    <t>Delegação para a Prestação dos Serviços de Transporte Rodoviário - Principal</t>
  </si>
  <si>
    <t>Delegação para a Prestação dos Serviços de Transporte Rodoviário - Multas e Juros</t>
  </si>
  <si>
    <t>Delegação para a Prestação dos Serviços de Transporte Rodoviário - Dívida Ativa</t>
  </si>
  <si>
    <t>Delegação para a Prestação dos Serviços de Transporte Rodoviário - Dívida Ativa - Multas e Juros</t>
  </si>
  <si>
    <t>Delegação para a Prestação dos Serviços de Transporte Rodoviário - Multas</t>
  </si>
  <si>
    <t>Delegação para a Prestação dos Serviços de Transporte Rodoviário - Juros de Mora</t>
  </si>
  <si>
    <t>Delegação para a Prestação dos Serviços de Transporte Rodoviário - Dívida Ativa - Juros de Mora</t>
  </si>
  <si>
    <t>Delegação dos Serviços de Infraestrutura</t>
  </si>
  <si>
    <t>Delegação para Exploração da Infraestrutura de Transporte Rodoviário</t>
  </si>
  <si>
    <t>Delegação para Exploração da Infraestrutura de Transporte Rodoviário para o Setor Privado</t>
  </si>
  <si>
    <t>Delegação para Exploração da Infraestrutura de Transporte Rodoviário para os Estados, Distrito Federal e Municípios</t>
  </si>
  <si>
    <t>Concessão para Prestação de Serviços de Energia Elétrica</t>
  </si>
  <si>
    <t>Concessão dos Serviços de Geração, Transmissão ou Distribuição de Energia Elétrica</t>
  </si>
  <si>
    <t>Concessão dos Serviços de Geração, Transmissão ou Distribuição de Energia Elétrica - Principal</t>
  </si>
  <si>
    <t>Demais Delegações de Serviços Públicos</t>
  </si>
  <si>
    <t>Outras Delegações de Serviços Públicos</t>
  </si>
  <si>
    <t>Outras Delegações de Serviços Públicos - Principal</t>
  </si>
  <si>
    <t>Outras Delegações de Serviços Públicos - Multas e Juros</t>
  </si>
  <si>
    <t>Outras Delegações de Serviços Públicos - Dívida Ativa</t>
  </si>
  <si>
    <t>Outras Delegações de Serviços Públicos - Dívida Ativa - Multas e Juros</t>
  </si>
  <si>
    <t>Outras Delegações de Serviços Públicos - Juros de Mora</t>
  </si>
  <si>
    <t>Outras Delegações de Serviços Públicos - Dívida Ativa - Multas</t>
  </si>
  <si>
    <t>Outras Delegações de Serviços Públicos - Dívida Ativa - Juros de Mora</t>
  </si>
  <si>
    <t>Exploração de Recursos Naturais</t>
  </si>
  <si>
    <t>Exploração de Recursos Minerais</t>
  </si>
  <si>
    <t>Outorga de Direitos de Exploração e Pesquisa Mineral</t>
  </si>
  <si>
    <t>Outorga de Direitos de Exploração e Pesquisa Mineral - Principal</t>
  </si>
  <si>
    <t>Outorga de Direitos de Exploração e Pesquisa Mineral - Multas e Juros</t>
  </si>
  <si>
    <t>Outorga de Direitos de Exploração e Pesquisa Mineral - Dívida Ativa</t>
  </si>
  <si>
    <t>Outorga de Direitos de Exploração e Pesquisa Mineral - Multas</t>
  </si>
  <si>
    <t>Outorga de Direitos de Exploração e Pesquisa Mineral - Juros de Mora</t>
  </si>
  <si>
    <t>Outorga de Direitos de Exploração e Pesquisa Mineral - Dívida Ativa - Juros de Mora</t>
  </si>
  <si>
    <t>Compensação Financeira pela Exploração de Recursos Minerais</t>
  </si>
  <si>
    <t>Compensação Financeira pela Exploração de Recursos Minerais - Principal</t>
  </si>
  <si>
    <t>Compensação Financeira pela Exploração de Recursos Minerais - Multas e Juros</t>
  </si>
  <si>
    <t>Compensação Financeira pela Exploração de Recursos Minerais - Dívida Ativa</t>
  </si>
  <si>
    <t>Compensação Financeira pela Exploração de Recursos Minerais - Dívida Ativa - Multas e Juros</t>
  </si>
  <si>
    <t>Compensação Financeira pela Exploração de Recursos Minerais - Juros de Mora</t>
  </si>
  <si>
    <t>Compensação Financeira pela Exploração de Recursos Minerais - Dívida Ativa - Multas</t>
  </si>
  <si>
    <t>Compensação Financeira pela Exploração de Recursos Minerais - Dívida Ativa - Juros de Mora</t>
  </si>
  <si>
    <t>Exploração de Recursos Hídricos</t>
  </si>
  <si>
    <t>Outorga de Direitos de Uso de Recursos Hídricos</t>
  </si>
  <si>
    <t>Outorga de Direitos de Uso de Recursos Hídricos - Principal</t>
  </si>
  <si>
    <t>Outorga de Direitos de Uso de Recursos Hídricos - Multas e Juros</t>
  </si>
  <si>
    <t>Outorga de Direitos de Uso de Recursos Hídricos - Dívida Ativa</t>
  </si>
  <si>
    <t>Outorga de Direitos de Uso de Recursos Hídricos - Dívida Ativa - Multas e Juros</t>
  </si>
  <si>
    <t>Outorga de Direitos de Uso de Recursos Hídricos - Multas</t>
  </si>
  <si>
    <t>Outorga de Direitos de Uso de Recursos Hídricos - Juros de Mora</t>
  </si>
  <si>
    <t>Outorga de Direitos de Uso de Recursos Hídricos - Dívida Ativa - Multas</t>
  </si>
  <si>
    <t>Outorga de Direitos de Uso de Recursos Hídricos - Dívida Ativa - Juros de Mora</t>
  </si>
  <si>
    <t>Utilização de Recursos Hídricos - Itaipu</t>
  </si>
  <si>
    <t>Utilização de Recursos Hídricos - Itaipu - Principal</t>
  </si>
  <si>
    <t>Utilização de Recursos Hídricos - Itaipu - Multas e Juros</t>
  </si>
  <si>
    <t>Utilização de Recursos Hídricos - Itaipu - Dívida Ativa</t>
  </si>
  <si>
    <t>Utilização de Recursos Hídricos - Itaipu - Dívida Ativa - Multas e Juros</t>
  </si>
  <si>
    <t xml:space="preserve">Utilização de Recursos Hídricos - Itaipu - Multas </t>
  </si>
  <si>
    <t>Utilização de Recursos Hídricos - Itaipu - Juros de Mora</t>
  </si>
  <si>
    <t>Utilização de Recursos Hídricos - Itaipu - Dívida Ativa - Multas</t>
  </si>
  <si>
    <t>Utilização de Recursos Hídricos - Itaipu - Dívida Ativa - Juros de Mora</t>
  </si>
  <si>
    <t>Utilização de Recursos Hídricos - Demais Empresas</t>
  </si>
  <si>
    <t>Utilização de Recursos Hídricos - Demais Empresas - Principal</t>
  </si>
  <si>
    <t>Utilização de Recursos Hídricos - Demais Empresas - Multas e Juros</t>
  </si>
  <si>
    <t>Utilização de Recursos Hídricos - Demais Empresas - Dívida Ativa</t>
  </si>
  <si>
    <t>Utilização de Recursos Hídricos - Demais Empresas - Dívida Ativa - Multas e Juros</t>
  </si>
  <si>
    <t xml:space="preserve">Utilização de Recursos Hídricos - Demais Empresas - Multas </t>
  </si>
  <si>
    <t>Utilização de Recursos Hídricos - Demais Empresas - Juros de Mora</t>
  </si>
  <si>
    <t>Utilização de Recursos Hídricos - Demais Empresas - Dívida Ativa - Multas</t>
  </si>
  <si>
    <t>Utilização de Recursos Hídricos - Demais Empresas - Dívida Ativa - Juros de Mora</t>
  </si>
  <si>
    <t>Utilização de Recursos Hídricos - Demais Empresas - Prorrogação de Outorga</t>
  </si>
  <si>
    <t>Exploração de Recursos Florestais</t>
  </si>
  <si>
    <t>Contratos de Transição de Concessão Florestal</t>
  </si>
  <si>
    <t>Exploração de Outros Recursos Naturais</t>
  </si>
  <si>
    <t>Compensações Ambientais</t>
  </si>
  <si>
    <t>Outras Delegações para Exploração de Recursos Naturais</t>
  </si>
  <si>
    <t>Outras Delegações para Exploração de Recursos Naturais - Principal</t>
  </si>
  <si>
    <t>Outras Delegações para Exploração de Recursos Naturais - Multas e Juros</t>
  </si>
  <si>
    <t>Outras Delegações para Exploração de Recursos Naturais - Dívida Ativa</t>
  </si>
  <si>
    <t>Outras Delegações para Exploração de Recursos Naturais - Dívida Ativa - Multas e Juros</t>
  </si>
  <si>
    <t>Outras Delegações para Exploração de Recursos Naturais - Multas</t>
  </si>
  <si>
    <t>Outras Delegações para Exploração de Recursos Naturais - Juros de Mora</t>
  </si>
  <si>
    <t>Outras Delegações para Exploração de Recursos Naturais - Dívida Ativa - Juros de Mora</t>
  </si>
  <si>
    <t>Exploração do Patrimônio Intangível</t>
  </si>
  <si>
    <t>Outorga de Direito de Uso ou de Exploração de Criação Protegida - Instituição Científica e Tecnológica</t>
  </si>
  <si>
    <t>Outorga de Direito de Uso ou de Exploração de Criação Protegida - Instituição Científica e Tecnológica - Principal</t>
  </si>
  <si>
    <t>Outorga de Direito de Uso ou de Exploração de Criação Protegida - Instituição Científica e Tecnológica - Multas e Juros</t>
  </si>
  <si>
    <t>Outorga de Direito de Uso ou de Exploração de Criação Protegida - Instituição Científica e Tecnológica - Dívida Ativa</t>
  </si>
  <si>
    <t>Outorga de Direito de Uso ou de Exploração de Criação Protegida - Instituição Científica e Tecnológica - Dívida Ativa - Multas e Juros</t>
  </si>
  <si>
    <t>Outorga de Direito de Uso ou de Exploração de Criação Protegida - Instituição Científica e Tecnológica - Multas</t>
  </si>
  <si>
    <t>Outorga de Direito de Uso ou de Exploração de Criação Protegida - Instituição Científica e Tecnológica - Juros de Mora</t>
  </si>
  <si>
    <t>Outorga de Direito de Uso ou de Exploração de Criação Protegida - Instituição Científica e Tecnológica - Dívida Ativa - Juros de Mora</t>
  </si>
  <si>
    <t>Direito de Uso da Imagem e de Reprodução dos Bens do Acervo Patrimonial</t>
  </si>
  <si>
    <t>Cessão de Direitos</t>
  </si>
  <si>
    <t>Cessão do Direito de Operacionalização de Pagamentos</t>
  </si>
  <si>
    <t>Cessão do Direito de Operacionalização de Pagamentos - Poder Judiciário</t>
  </si>
  <si>
    <t>Cessão do Direito de Operacionalização de Pagamentos - Poderes Executivo e Legislativo</t>
  </si>
  <si>
    <t>Demais Receitas Patrimoniais</t>
  </si>
  <si>
    <t>Outras Receitas Patrimoniais</t>
  </si>
  <si>
    <t>Receita Agropecuária</t>
  </si>
  <si>
    <t>Receita Agropecuária - Principal</t>
  </si>
  <si>
    <t>Receita Agropecuária - Multas e Juros</t>
  </si>
  <si>
    <t>Receita Agropecuária - Dívida Ativa</t>
  </si>
  <si>
    <t>Receita Agropecuária - Dívida Ativa - Multas e Juros</t>
  </si>
  <si>
    <t>Receita Agropecuária - Multas</t>
  </si>
  <si>
    <t>Receita Agropecuária - Dívida Ativa - Juros de Mora</t>
  </si>
  <si>
    <t>Receita Industrial</t>
  </si>
  <si>
    <t>Receita Industrial - Principal</t>
  </si>
  <si>
    <t>Receita Industrial - Multas e Juros</t>
  </si>
  <si>
    <t>Receita Industrial - Dívida Ativa</t>
  </si>
  <si>
    <t>Receita Industrial - Dívida Ativa - Multas e Juros</t>
  </si>
  <si>
    <t>Receita Industrial - Multas</t>
  </si>
  <si>
    <t>Receita Industrial - Juros de Mora</t>
  </si>
  <si>
    <t>Receita Industrial - Dívida Ativa - Multas</t>
  </si>
  <si>
    <t>Receita Industrial - Dívida Ativa - Juros de Mora</t>
  </si>
  <si>
    <t>Receita de Serviços</t>
  </si>
  <si>
    <t>Serviços Administrativos e Comerciais Gerais</t>
  </si>
  <si>
    <t>Inscrição em Concursos e Processos Seletivos</t>
  </si>
  <si>
    <t>Inscrição em Concursos e Processos Seletivos - Principal</t>
  </si>
  <si>
    <t>Inscrição em Concursos e Processos Seletivos - Multas e Juros</t>
  </si>
  <si>
    <t>Inscrição em Concursos e Processos Seletivos - Dívida Ativa</t>
  </si>
  <si>
    <t>Inscrição em Concursos e Processos Seletivos - Dívida Ativa - Multas e Juros</t>
  </si>
  <si>
    <t>Inscrição em Concursos e Processos Seletivos - Multas</t>
  </si>
  <si>
    <t>Inscrição em Concursos e Processos Seletivos - Juros de Mora</t>
  </si>
  <si>
    <t>Inscrição em Concursos e Processos Seletivos - Dívida Ativa - Juros de Mora</t>
  </si>
  <si>
    <t>Serviços de Registro, Certificação e Fiscalização</t>
  </si>
  <si>
    <t>Serviços de Registro, Certificação e Fiscalização - Principal</t>
  </si>
  <si>
    <t>Serviços de Registro, Certificação e Fiscalização - Multas e Juros</t>
  </si>
  <si>
    <t>Serviços de Registro, Certificação e Fiscalização - Dívida Ativa</t>
  </si>
  <si>
    <t>Serviços de Registro, Certificação e Fiscalização - Dívida Ativa - Multas e Juros</t>
  </si>
  <si>
    <t>Serviços de Registro, Certificação e Fiscalização - Multas</t>
  </si>
  <si>
    <t>Serviços de Registro, Certificação e Fiscalização - Juros de Mora</t>
  </si>
  <si>
    <t>Serviços de Registro, Certificação e Fiscalização - Dívida Ativa - Juros de Mora</t>
  </si>
  <si>
    <t>Serviços de Informação e Tecnologia</t>
  </si>
  <si>
    <t>Serviços de Informação e Tecnologia - Principal</t>
  </si>
  <si>
    <t>Serviços de Informação e Tecnologia - Multas e Juros</t>
  </si>
  <si>
    <t>Serviços de Informação e Tecnologia - Dívida Ativa</t>
  </si>
  <si>
    <t>Serviços de Informação e Tecnologia - Dívida Ativa - Multas e Juros</t>
  </si>
  <si>
    <t>Serviços de Informação e Tecnologia - Multas</t>
  </si>
  <si>
    <t>Serviços de Informação e Tecnologia - Juros de Mora</t>
  </si>
  <si>
    <t>Serviços de Informação e Tecnologia - Dívida Ativa - Multas</t>
  </si>
  <si>
    <t>Serviços de Informação e Tecnologia - Dívida Ativa - Juros de Mora</t>
  </si>
  <si>
    <t>Serviços de Navegação</t>
  </si>
  <si>
    <t>Serviços de Transporte</t>
  </si>
  <si>
    <t>Serviços Portuários</t>
  </si>
  <si>
    <t>Serviços Portuários - Principal</t>
  </si>
  <si>
    <t>Serviços Portuários - Multas e Juros</t>
  </si>
  <si>
    <t>Serviços Portuários - Dívida Ativa</t>
  </si>
  <si>
    <t>Serviços Portuários - Dívida Ativa - Multas e Juros</t>
  </si>
  <si>
    <t>Serviços Portuários - Multas</t>
  </si>
  <si>
    <t>Serviços Portuários - Juros de Mora</t>
  </si>
  <si>
    <t>Serviços Portuários - Dívida Ativa - Juros de Mora</t>
  </si>
  <si>
    <t>Serviços Aeroportuários</t>
  </si>
  <si>
    <t>Tarifa Aeroportuária</t>
  </si>
  <si>
    <t>Tarifa Aeroportuária - Principal</t>
  </si>
  <si>
    <t>Tarifa Aeroportuária - Multas e Juros</t>
  </si>
  <si>
    <t>Tarifa Aeroportuária - Dívida Ativa</t>
  </si>
  <si>
    <t>Tarifa Aeroportuária - Dívida Ativa - Multas e Juros</t>
  </si>
  <si>
    <t>Tarifa Aeroportuária - Multas</t>
  </si>
  <si>
    <t>Tarifa Aeroportuária - Juros de Mora</t>
  </si>
  <si>
    <t>Tarifa Aeroportuária - Dívida Ativa - Juros de Mora</t>
  </si>
  <si>
    <t>Adicional sobre Tarifa Aeroportuária</t>
  </si>
  <si>
    <t>Adicional sobre Tarifa Aeroportuária - Principal</t>
  </si>
  <si>
    <t>Adicional sobre Tarifa Aeroportuária - Multas e Juros</t>
  </si>
  <si>
    <t>Adicional sobre Tarifa Aeroportuária - Dívida Ativa</t>
  </si>
  <si>
    <t>Adicional sobre Tarifa Aeroportuária - Dívida Ativa - Multas e Juros</t>
  </si>
  <si>
    <t>Adicional sobre Tarifa Aeroportuária - Juros de Mora</t>
  </si>
  <si>
    <t>Adicional sobre Tarifa Aeroportuária - Dívida Ativa - Juros de Mora</t>
  </si>
  <si>
    <t>Serviços e Atividades Referentes à Navegação e ao Transporte</t>
  </si>
  <si>
    <t>Serviços de Navegação Aérea</t>
  </si>
  <si>
    <t>Serviços de Navegação Naval</t>
  </si>
  <si>
    <t>Serviços de Transporte de Passageiros ou Mercadorias</t>
  </si>
  <si>
    <t>Parcela da Tarifa de Embarque Internacional</t>
  </si>
  <si>
    <t>Serviços de Atendimento à Saúde</t>
  </si>
  <si>
    <t>Serviços Hospitalares</t>
  </si>
  <si>
    <t>Serviços de Registro, Análise e Controle da Saúde</t>
  </si>
  <si>
    <t>Serviços Radiológicos e Laboratoriais</t>
  </si>
  <si>
    <t>Serviços Ambulatoriais</t>
  </si>
  <si>
    <t>Outros Serviços de Atendimento à Saúde</t>
  </si>
  <si>
    <t>Serviços de Assistência à Saúde de Servidores Civis e Militares</t>
  </si>
  <si>
    <t>Serviços de Assistência à Saúde Suplementar de Servidores Civis</t>
  </si>
  <si>
    <t>Serviços de Saúde - Específico para Estados/DF/Municípios</t>
  </si>
  <si>
    <t>Serviços Hospitalares - Principal</t>
  </si>
  <si>
    <t>Serviços Hospitalares - Multas e Juros</t>
  </si>
  <si>
    <t>Serviços Hospitalares - Dívida Ativa</t>
  </si>
  <si>
    <t>Serviços Hospitalares - Dívida Ativa - Multas e Juros</t>
  </si>
  <si>
    <t>Serviços Hospitalares - Juros de Mora</t>
  </si>
  <si>
    <t>Serviços Hospitalares - Dívida Ativa - Juros de Mora</t>
  </si>
  <si>
    <t>Serviços de Registro de Análise e de Controle</t>
  </si>
  <si>
    <t>Serviços Radiológicos e Laboratoriais - Principal</t>
  </si>
  <si>
    <t>Serviços Radiológicos e Laboratoriais - Multas e Juros</t>
  </si>
  <si>
    <t>Serviços Radiológicos e Laboratoriais - Dívida Ativa</t>
  </si>
  <si>
    <t>Serviços Radiológicos e Laboratoriais - Dívida Ativa - Multas e Juros</t>
  </si>
  <si>
    <t>Serviços Radiológicos e Laboratoriais - Juros de Mora</t>
  </si>
  <si>
    <t>Serviços Radiológicos e Laboratoriais - Dívida Ativa - Juros de Mora</t>
  </si>
  <si>
    <t>Serviços Ambulatoriais - Principal</t>
  </si>
  <si>
    <t>Serviços Ambulatoriais - Multas e Juros</t>
  </si>
  <si>
    <t>Serviços Ambulatoriais - Dívida Ativa</t>
  </si>
  <si>
    <t>Serviços Ambulatoriais - Dívida Ativa - Multas e Juros</t>
  </si>
  <si>
    <t>Serviços Ambulatoriais - Juros de Mora</t>
  </si>
  <si>
    <t>Serviços Ambulatoriais - Dívida Ativa - Juros de Mora</t>
  </si>
  <si>
    <t>Outros Serviços de Saúde</t>
  </si>
  <si>
    <t>Serviços e Atividades Financeiras</t>
  </si>
  <si>
    <t>Retorno de Operações, Juros e Encargos Financeiros</t>
  </si>
  <si>
    <t>Retorno de Operações, Juros e Encargos Financeiros - Principal</t>
  </si>
  <si>
    <t>Retorno de Operações, Juros e Encargos Financeiros - Multas e Juros</t>
  </si>
  <si>
    <t>Retorno de Operações, Juros e Encargos Financeiros - Dívida Ativa</t>
  </si>
  <si>
    <t>Retorno de Operações, Juros e Encargos Financeiros - Dívida Ativa - Multas e Juros</t>
  </si>
  <si>
    <t>Retorno de Operações, Juros e Encargos Financeiros - Juros de Mora</t>
  </si>
  <si>
    <t>Retorno de Operações, Juros e Encargos Financeiros - Dívida Ativa - Juros de Mora</t>
  </si>
  <si>
    <t>Outros Serviços</t>
  </si>
  <si>
    <t>Outros Serviços - Principal</t>
  </si>
  <si>
    <t>Outros Serviços - Multas e Juros</t>
  </si>
  <si>
    <t>Outros Serviços - Dívida Ativa</t>
  </si>
  <si>
    <t>Outros Serviços - Dívida Ativa - Multas e Juros</t>
  </si>
  <si>
    <t>Outros Serviços - Juros de Mora</t>
  </si>
  <si>
    <t>Transferências Correntes</t>
  </si>
  <si>
    <t>N</t>
  </si>
  <si>
    <t>Transferências da União e de suas Entidades</t>
  </si>
  <si>
    <t>Transferências Decorrentes de Participação na Receita da União</t>
  </si>
  <si>
    <t>Cota-Parte do Fundo de Participação dos Municípios - FPM</t>
  </si>
  <si>
    <t>Cota-Parte do Fundo de Participação dos Municípios - Cota Mensal</t>
  </si>
  <si>
    <t>Cota-Parte do Fundo de Participação do Municípios – 1% Cota entregue no mês de dezembro</t>
  </si>
  <si>
    <t>Cota-Parte do Fundo de Participação dos Municípios - 1% Cota entregue no mês de julho</t>
  </si>
  <si>
    <t>Cota-Parte do Imposto Sobre a Propriedade Territorial Rural</t>
  </si>
  <si>
    <t>Cota-Parte da Contribuição de Intervenção no Domínio Econômico</t>
  </si>
  <si>
    <t>Cota-Parte do Imposto Sobre Operações de Crédito, Câmbio e Seguro, ou Relativas a Títulos ou Valores Mobiliários – Comercialização do Ouro</t>
  </si>
  <si>
    <t>Transferências das Compensações Financeiras pela Exploração de Recursos Naturais</t>
  </si>
  <si>
    <t>Cota-parte da Compensação Financeira pela Exploração de Recursos Hídricos</t>
  </si>
  <si>
    <t>Cota-parte da Compensação Financeira pela Exploração de Recursos Minerais - CFEM</t>
  </si>
  <si>
    <t xml:space="preserve">Cota-parte da Compensação Financeira pela Produção de Petróleo </t>
  </si>
  <si>
    <t>Cota-parte da Compensação Financeira pela Produção de Petróleo – Lei nº 7.990/89</t>
  </si>
  <si>
    <t>Cota-parte pelo Excedente da Produção do Petróleo – Lei nº 9.478/97, artigo 49, I e II</t>
  </si>
  <si>
    <t>Cota-parte pela Participação Especial – Lei nº 9.478/97, artigo 50</t>
  </si>
  <si>
    <t>Cota-Parte do Fundo Especial do Petróleo – FEP</t>
  </si>
  <si>
    <t>Outras Transferências decorrentes de Compensação Financeira pela Exploração de Recursos Naturais</t>
  </si>
  <si>
    <t>Transferências de Recursos do Sistema Único de Saúde – SUS </t>
  </si>
  <si>
    <t>Transferências de Recursos do Sistema Único de Saúde – SUS – Repasses Fundo a Fundo - Bloco de Manutenção das Ações e Serviços Públicos de Saúde</t>
  </si>
  <si>
    <t>Transferências de Recursos do Bloco de Manutenção das Ações e Serviços Públicos de Saúde – Atenção Primária</t>
  </si>
  <si>
    <t>Transferências de Recursos do Bloco de Manutenção das Ações e Serviços Públicos de Saúde – Atenção Especializada</t>
  </si>
  <si>
    <t>Transferências de Recursos do Bloco de Manutenção das Ações e Serviços Públicos de Saúde – Vigilância em Saúde</t>
  </si>
  <si>
    <t>Transferências de Recursos do Bloco de Manutenção das Ações e Serviços Públicos de Saúde – Assistência Farmacêutica</t>
  </si>
  <si>
    <t>Transferências de Recursos do Bloco de Manutenção das Ações e Serviços Públicos de Saúde – Gestão do SUS</t>
  </si>
  <si>
    <t>Transferências de Recursos do Bloco de Manutenção das Ações e Serviços Públicos de Saúde – Outros Programas</t>
  </si>
  <si>
    <t>Transferências de Recursos do Sistema Único de Saúde – SUS - Repasses Fundo a Fundo - Bloco de Estruturação da Rede de Serviços Públicos de Saúde</t>
  </si>
  <si>
    <t>Transferências de Recursos do Bloco de Estruturação da Rede de Serviços Públicos de Saúde - Atenção Primária</t>
  </si>
  <si>
    <t>Transferências de Recursos do Bloco de Estruturação da Rede de Serviços Públicos de Saúde - Atenção Especializada</t>
  </si>
  <si>
    <t>Transferências de Recursos do Bloco de Estruturação da Rede de Serviços Públicos de Saúde - Vigilância em Saúde</t>
  </si>
  <si>
    <t>Transferências de Recursos do Bloco de Estruturação da Rede de Serviços Públicos de Saúde - Assistência Farmacêutica</t>
  </si>
  <si>
    <t>Transferências de Recursos do Bloco de Estruturação da Rede de Serviços Públicos de Saúde - Gestão do SUS</t>
  </si>
  <si>
    <t>Transferências de Recursos do Bloco de Estruturação da Rede de Serviços Públicos de Saúde - Outros Programas</t>
  </si>
  <si>
    <t>Transferências do Salário-Educação</t>
  </si>
  <si>
    <t>Transferências Diretas do FNDE referentes ao Programa Dinheiro Direto na Escola – PDDE</t>
  </si>
  <si>
    <t>Transferências referentes ao Programa Nacional de Alimentação Escolar – PNAE</t>
  </si>
  <si>
    <t>Transferências referentes ao Programa Nacional de Apoio ao Transporte do Escolar – PNATE</t>
  </si>
  <si>
    <t>Transferências referentes ao Programa Nacional de Inclusão de Jovens - Projovem</t>
  </si>
  <si>
    <t>Transferências  referentes ao Programa Nacional de Inclusão de Jovens - Projovem Urbano</t>
  </si>
  <si>
    <t>Transferências referentes ao Programa Nacional de Inclusão de Jovens - Projovem Campo</t>
  </si>
  <si>
    <t>Transferências referentes ao Programa Brasil Alfabetizado - PBA</t>
  </si>
  <si>
    <t>Transferências referentes ao  Programa de Apoio aos Sistemas de Ensino para Atendimento à Educação de Jovens e Adultos - PEJA</t>
  </si>
  <si>
    <t>57</t>
  </si>
  <si>
    <t>Transferências referentes ao  Programa Nacional de Saúde do Escolar - PNSE</t>
  </si>
  <si>
    <t>58</t>
  </si>
  <si>
    <t>Transferências referentes ao Programa de Apoio a Aquisição de Equipamentos para a Rede Pública de Ensino Fundamental</t>
  </si>
  <si>
    <t>59</t>
  </si>
  <si>
    <t>Transferências referentes ao Programa de Apoio à Reestruturação da Rede Física Pública da Educação Básica  - REESTFÍSICA</t>
  </si>
  <si>
    <t>Transferências de Recursos de Complementação da União ao Fundo de Manutenção e Desenvolvimento da Educação Básica e de Valorização dos Profissionais da Educação – FUNDEB </t>
  </si>
  <si>
    <t>Transferências de Recursos de Complementação da União ao Fundeb – VAAT</t>
  </si>
  <si>
    <t>Transferências de Recursos de Complementação da União ao Fundeb – VAAF</t>
  </si>
  <si>
    <t>Transferências de Recursos de Complementação da União ao Fundeb – VAAR</t>
  </si>
  <si>
    <t>Transferências de Recursos do Fundo Nacional de Assistência Social – FNAS </t>
  </si>
  <si>
    <t>Transferências de Recursos do Fundo Nacional de Assistência Social – FNAS</t>
  </si>
  <si>
    <t>Transferências de Convênios da União e de Suas Entidades</t>
  </si>
  <si>
    <t>Transferências de Convênios da União para o Sistema Único de Saúde – SUS</t>
  </si>
  <si>
    <t>Transferências de Convênios da União Destinadas a Programas de Educação</t>
  </si>
  <si>
    <t>Transferências de Convênios da União Destinadas a Programas de Assistência Social</t>
  </si>
  <si>
    <t>Transferências de Convênios da União Destinadas a Programas de Combate à Fome</t>
  </si>
  <si>
    <t>Transferências de Convênios da União Destinadas a Programas de Saneamento Básico</t>
  </si>
  <si>
    <t>Participação na Receita da União</t>
  </si>
  <si>
    <t>Cota-Parte do Fundo de Participação dos Municípios - Cota Mensal - Principal</t>
  </si>
  <si>
    <t>Cota-Parte do Imposto Sobre a Propriedade Territorial Rural - Principal</t>
  </si>
  <si>
    <t>Cota-Parte da Contribuição de Intervenção no Domínio Econômico - Principal</t>
  </si>
  <si>
    <t>Transferência da Compensação Financeira pela Exploração de Recursos Naturais</t>
  </si>
  <si>
    <t>Cota-parte da Compensação Financeira de Recursos Hídricos</t>
  </si>
  <si>
    <t>Cota-parte da Compensação Financeira de Recursos Hídricos - Principal</t>
  </si>
  <si>
    <t>Cota-parte da Compensação Financeira de Recursos Minerais - CFEM</t>
  </si>
  <si>
    <t>Cota-parte da Compensação Financeira de Recursos Minerais - CFEM - Principal</t>
  </si>
  <si>
    <t>Outras Transferências decorrentes de Compensação Financeira pela Exploração de Recursos Naturais - Principal</t>
  </si>
  <si>
    <t>Transferências do Salário-Educação</t>
  </si>
  <si>
    <t>Transferências do Salário-Educação - Principal</t>
  </si>
  <si>
    <t>Programa Brasil Alfabetizado - PBA</t>
  </si>
  <si>
    <t>Transferências da União a Consórcios Públicos</t>
  </si>
  <si>
    <t>Transferências da União a Consórcios Públicos - Principal</t>
  </si>
  <si>
    <t>Outras Transferências de Convênios da União</t>
  </si>
  <si>
    <t>Transferências de Recursos para Segurança Pública</t>
  </si>
  <si>
    <t>Transferência de Recursos do Fundo Nacional de Segurança Pública - FNSP - Obrigatórias</t>
  </si>
  <si>
    <t>Transferência de Recursos do Fundo Nacional de Segurança Pública - FNSP - Acordadas</t>
  </si>
  <si>
    <t>Outras Transferências para Segurança Pública</t>
  </si>
  <si>
    <t>12</t>
  </si>
  <si>
    <t>13</t>
  </si>
  <si>
    <t>Outras Transferências da União</t>
  </si>
  <si>
    <t>Outras Transferências de Recursos da União e de suas Entidades</t>
  </si>
  <si>
    <t>Transferências Financeiras do ICMS – Desoneração – L.C. Nº 87/96</t>
  </si>
  <si>
    <t xml:space="preserve">Transferências de Recursos do Fundo Nacional de Segurança Pública - FNSP </t>
  </si>
  <si>
    <t>Transferências de Recursos do Fundo Nacional de Segurança Pública - FNSP - Obrigatórias</t>
  </si>
  <si>
    <t>Transferências de Recursos do Fundo Nacional de Segurança Pública - FNSP - Acordadas</t>
  </si>
  <si>
    <t>Transferências Decorrentes de Decisão Judicial (precatórios) Relativas ao Fundo de Manutenção e Desenvolvimento do Ensino Fundamental e de Valorização do Magistério – FUNDEF</t>
  </si>
  <si>
    <t>Transferências dos Estados e do Distrito Federal e de suas Entidades</t>
  </si>
  <si>
    <t>Participação na Receita dos Estados e Distrito Federal</t>
  </si>
  <si>
    <t>Cota-Parte do ICMS</t>
  </si>
  <si>
    <t>Cota-Parte do IPVA</t>
  </si>
  <si>
    <t>Cota-Parte do IPI - Municípios</t>
  </si>
  <si>
    <t>Outras Participações na Receita dos Estados</t>
  </si>
  <si>
    <t xml:space="preserve">Transferências das Compensações Financeiras pela Exploração de Recursos Naturais </t>
  </si>
  <si>
    <t>Transferência da Cota-parte da Compensação Financeira (25%)</t>
  </si>
  <si>
    <t>Outras Transferências Decorrentes de Compensações Financeiras</t>
  </si>
  <si>
    <t>Transferências de Recursos do Sistema Único de Saúde – SUS</t>
  </si>
  <si>
    <t>Transferências de Convênios dos Estados e DF e de Suas Entidades</t>
  </si>
  <si>
    <t>Transferências de Convênios dos Estados e DF para o Sistema Único de Saúde – SUS</t>
  </si>
  <si>
    <t>Transferências de Convênios dos Estados Destinadas a Programas de Educação</t>
  </si>
  <si>
    <t>Participação na Receita dos Estados</t>
  </si>
  <si>
    <t>Cota-Parte do ICMS - Principal</t>
  </si>
  <si>
    <t>Cota-Parte do IPVA - Principal</t>
  </si>
  <si>
    <t>Cota-Parte do IPI - Municípios - Principal</t>
  </si>
  <si>
    <t>Outras Transferências dos Estados</t>
  </si>
  <si>
    <t>Outras Transferências Decorrentes de Compensações Financeiras - Principal</t>
  </si>
  <si>
    <t>Transferências de Estados a Consórcios Públicos</t>
  </si>
  <si>
    <t>Transferências de Estados a Consórcios Públicos - Principal</t>
  </si>
  <si>
    <t>Transferência de Convênios dos Estados e do Distrito Federal e de Suas Entidades</t>
  </si>
  <si>
    <t>Transferências de Convênio dos Estados Destinadas a Programas de Educação</t>
  </si>
  <si>
    <t>Outras Transferências de Convênio dos Estados</t>
  </si>
  <si>
    <t>Outras Transferências dos Estados e Distrito Federal</t>
  </si>
  <si>
    <t>Transferências de Estados destinadas à Assistência Social</t>
  </si>
  <si>
    <t>Outras Transferências dos Estados e DF</t>
  </si>
  <si>
    <t>Transferências dos Municípios e de suas Entidades</t>
  </si>
  <si>
    <t>Transferências de Convênios dos Municípios e de Suas Entidades</t>
  </si>
  <si>
    <t>Transferências de Convênios dos Municípios para o Sistema Único de Saúde – SUS</t>
  </si>
  <si>
    <t>Transferências de Convênios dos Municípios destinadas a Programas de Educação</t>
  </si>
  <si>
    <t>Transferências de Municípios a Consórcios Públicos</t>
  </si>
  <si>
    <t>Transferências de Municípios a Consórcios Públicos - Principal</t>
  </si>
  <si>
    <t>Transferência de Convênios dos Municípios e de Suas Entidades</t>
  </si>
  <si>
    <t>Transferências de Convênio dos Municípios destinadas a Programas de Educação</t>
  </si>
  <si>
    <t>Outras Transferências de Convênios dos Municípios</t>
  </si>
  <si>
    <t>Outras Transferências dos Municípios</t>
  </si>
  <si>
    <t>Outras Transferências dos Municípios - Principal</t>
  </si>
  <si>
    <t>Transferências de Instituições Privadas</t>
  </si>
  <si>
    <t>Transferências de Convênios de Instituições Privadas para Programas de Saúde</t>
  </si>
  <si>
    <t>Transferências de Convênios de Instituições Privadas para Programas de Educação</t>
  </si>
  <si>
    <t>Outras Transferências de Convênios de Instituições Privadas</t>
  </si>
  <si>
    <t>Transferências de Convênios de Instituições Privadas para Programas de Saúde - Principal</t>
  </si>
  <si>
    <t>Transferências de Convênios de Instituições Privadas para Programas de Educação - Principal</t>
  </si>
  <si>
    <t>Outras Transferência de Instituições Privadas para EST/DF/MUN - Não Especificadas Anteriormente</t>
  </si>
  <si>
    <t>Transferências de Outras Instituições Públicas</t>
  </si>
  <si>
    <t>Transferências de Recursos do Fundo de Manutenção e Desenvolvimento da Educação Básica e de Valorização dos Profissionais da Educação - FUNDEB</t>
  </si>
  <si>
    <t>Transferências de Recursos do Fundo de Manutenção e Desenvolvimento da Educação Básica e de Valorização dos Profissionais da Educação – FUNDEB</t>
  </si>
  <si>
    <t>Outras Transferências Multigovernamentais</t>
  </si>
  <si>
    <t>Demais Transferências de Outras Instituições Públicas</t>
  </si>
  <si>
    <t>Transferências do Exterior</t>
  </si>
  <si>
    <t xml:space="preserve">Transferências do Exterior </t>
  </si>
  <si>
    <t>Transferências de Convênios do Exterior - Programas de Saúde</t>
  </si>
  <si>
    <t>Transferências de Convênios do Exterior - Programas de Educação</t>
  </si>
  <si>
    <t>Transferência de Convênios do Exterior</t>
  </si>
  <si>
    <t>Transferência de Convênios do Exterior - Programas de Saúde</t>
  </si>
  <si>
    <t>Transferência de Convênios do Exterior - Programas de Educação</t>
  </si>
  <si>
    <t>Outras Transferência de Convênios do Exterior - Não Especificadas Anteriormente</t>
  </si>
  <si>
    <t>Transferências de Pessoas Físicas</t>
  </si>
  <si>
    <t>Transferências de Pessoas Físicas - Específicas de Estados, DF e Municípios</t>
  </si>
  <si>
    <t>Transferências de Pessoas Físicas - Específicas de E/DF/M</t>
  </si>
  <si>
    <t>Transferências de Pessoas Físicas - Específicas de E/DF/M - Programas de Saúde</t>
  </si>
  <si>
    <t>Transferências de Pessoas Físicas - Específicas de E/DF/M - Programas de Educação</t>
  </si>
  <si>
    <t>Outras Transferência de Pessoas Físicas- Específicas de E/DF/M - Não Especificadas Anteriormente</t>
  </si>
  <si>
    <t>Transferências Provenientes de Depósitos Não Identificados</t>
  </si>
  <si>
    <t>Transferências Provenientes de Depósitos Não Identificados - Principal</t>
  </si>
  <si>
    <t>Demais Transferências Correntes</t>
  </si>
  <si>
    <t>Transferências de Pessoas Físicas -  Programas de Saúde</t>
  </si>
  <si>
    <t>Outras Transferências Correntes</t>
  </si>
  <si>
    <t>Outras Receitas Correntes</t>
  </si>
  <si>
    <t>Multas Administrativas, Contratuais e Judiciais</t>
  </si>
  <si>
    <t>Multas Previstas em Legislação Específica</t>
  </si>
  <si>
    <t>Multas Previstas em Legislação Específica - Principal</t>
  </si>
  <si>
    <t>Multas Previstas em Legislação Específica - Multas e Juros</t>
  </si>
  <si>
    <t>Multas Previstas em Legislação Específica - Dívida Ativa</t>
  </si>
  <si>
    <t>Multas Previstas em Legislação Específica - Dívida Ativa - Multas e Juros</t>
  </si>
  <si>
    <t>Multas Previstas em Legislação Específica - Multas</t>
  </si>
  <si>
    <t>Multas Previstas em Legislação Específica - Juros de Mora</t>
  </si>
  <si>
    <t>Multas Previstas em Legislação Específica - Dívida Ativa - Multas</t>
  </si>
  <si>
    <t>Multas Previstas em Legislação Específica - Dívida Ativa - Juros de Mora</t>
  </si>
  <si>
    <t>Multas por Danos Ambientais</t>
  </si>
  <si>
    <t>Multas Administrativas por Danos Ambientais</t>
  </si>
  <si>
    <t>Multas Administrativas por Danos Ambientais - Principal</t>
  </si>
  <si>
    <t>Multas Administrativas por Danos Ambientais - Multas e Juros</t>
  </si>
  <si>
    <t>Multas Administrativas por Danos Ambientais - Dívida Ativa</t>
  </si>
  <si>
    <t>Multas Administrativas por Danos Ambientais - Dívida Ativa - Multas e Juros</t>
  </si>
  <si>
    <t>Multas Administrativas por Danos Ambientais - Juros de Mora</t>
  </si>
  <si>
    <t>Multas Administrativas por Danos Ambientais - Dívida Ativa - Juros de Mora</t>
  </si>
  <si>
    <t>Multas Judiciais por Danos Ambientais</t>
  </si>
  <si>
    <t>Multas Judiciais por Danos Ambientais - Principal</t>
  </si>
  <si>
    <t>Multas Judiciais por Danos Ambientais - Multas e Juros</t>
  </si>
  <si>
    <t>Multas Judiciais por Danos Ambientais - Dívida Ativa</t>
  </si>
  <si>
    <t>Multas Judiciais por Danos Ambientais - Dívida Ativa - Multas e Juros</t>
  </si>
  <si>
    <t xml:space="preserve">Multas Judiciais por Danos Ambientais - Multas </t>
  </si>
  <si>
    <t>Multas Judiciais por Danos Ambientais - Juros de Mora</t>
  </si>
  <si>
    <t>Multas Judiciais por Danos Ambientais - Dívida Ativa - Juros de Mora</t>
  </si>
  <si>
    <t>Multas Aplicadas pelos Tribunais de Contas</t>
  </si>
  <si>
    <t>Multas Aplicadas pelos Tribunais de Contas - Principal</t>
  </si>
  <si>
    <t>Multas Aplicadas pelos Tribunais de Contas - Dívida Ativa</t>
  </si>
  <si>
    <t>Multas Aplicadas pelos Tribunais de Contas - Dívida Ativa - Multas e Juros</t>
  </si>
  <si>
    <t>Multas Aplicadas pelos Tribunais de Contas - Juros de Mora</t>
  </si>
  <si>
    <t>Multas Decorrentes de Sentenças Judiciais</t>
  </si>
  <si>
    <t>Multas Decorrentes de Sentenças Judiciais - Principal</t>
  </si>
  <si>
    <t>Multas Decorrentes de Sentenças Judiciais - Multas e Juros</t>
  </si>
  <si>
    <t>Multas Decorrentes de Sentenças Judiciais - Dívida Ativa</t>
  </si>
  <si>
    <t>Multas Decorrentes de Sentenças Judiciais - Dívida Ativa - Multas e Juros</t>
  </si>
  <si>
    <t>Multas Decorrentes de Sentenças Judiciais - Juros de Mora</t>
  </si>
  <si>
    <t>Multas Decorrentes de Sentenças Judiciais - Dívida Ativa - Juros de Mora</t>
  </si>
  <si>
    <t>Multas e Juros Previstos em Contratos</t>
  </si>
  <si>
    <t>Multas e Juros Previstos em Contratos - Principal</t>
  </si>
  <si>
    <t>Multas e Juros Previstos em Contratos - Multas e Juros</t>
  </si>
  <si>
    <t>Multas e Juros Previstos em Contratos - Dívida Ativa</t>
  </si>
  <si>
    <t>Multas e Juros Previstos em Contratos - Dívida Ativa - Multas e Juros</t>
  </si>
  <si>
    <t>Multas e Juros Previstos em Contratos - Juros de Mora</t>
  </si>
  <si>
    <t>Multas e Juros Previstos em Contratos - Dívida Ativa - Multas</t>
  </si>
  <si>
    <t>Multas e Juros Previstos em Contratos - Dívida Ativa - Juros de Mora</t>
  </si>
  <si>
    <t>Multas Previstas na Legislação sobre Regime de Previdência Privada Complementar</t>
  </si>
  <si>
    <t>Multas Previstas na Legislação sobre Regime de Previdência Privada Complementar - Principal</t>
  </si>
  <si>
    <t>Multas Previstas na Legislação sobre Regime de Previdência Privada Complementar - Multas e Juros</t>
  </si>
  <si>
    <t>Multas Previstas na Legislação sobre Regime de Previdência Privada Complementar - Dívida Ativa</t>
  </si>
  <si>
    <t>Multas Previstas na Legislação sobre Regime de Previdência Privada Complementar - Dívida Ativa - Multas e Juros</t>
  </si>
  <si>
    <t>Multas Previstas na Legislação sobre Regime de Previdência Privada Complementar - Multas</t>
  </si>
  <si>
    <t>Multas Previstas na Legislação sobre Regime de Previdência Privada Complementar - Juros de Mora</t>
  </si>
  <si>
    <t>Multas Previstas na Legislação sobre Regime de Previdência Privada Complementar - Dívida Ativa - Multas</t>
  </si>
  <si>
    <t>Multas Previstas na Legislação sobre Regime de Previdência Privada Complementar - Dívida Ativa - Juros de Mora</t>
  </si>
  <si>
    <t>Multas Previstas na Legislação Anticorrupção</t>
  </si>
  <si>
    <t>Multas da Legislação Anticorrupção Oriundas de Processos Administrativos de Responsabilização</t>
  </si>
  <si>
    <t>Multas da Legislação Anticorrupção Oriundas de Acordos de Leniência</t>
  </si>
  <si>
    <t>Indenizações, Restituições e Ressarcimentos</t>
  </si>
  <si>
    <t>Indenizações</t>
  </si>
  <si>
    <t>Indenizações por Danos Causados ao Patrimônio Público</t>
  </si>
  <si>
    <t>Indenizações por Danos Causados ao Patrimônio Público - Principal</t>
  </si>
  <si>
    <t>Indenizações por Danos Causados ao Patrimônio Público - Multas e Juros</t>
  </si>
  <si>
    <t>Indenizações por Danos Causados ao Patrimônio Público - Dívida Ativa</t>
  </si>
  <si>
    <t>Indenizações por Danos Causados ao Patrimônio Público - Dívida Ativa - Multas e Juros</t>
  </si>
  <si>
    <t>Indenizações por Danos Causados ao Patrimônio Público - Juros de Mora</t>
  </si>
  <si>
    <t>Indenizações por Danos Causados ao Patrimônio Público - Dívida Ativa - Juros de Mora</t>
  </si>
  <si>
    <t>Indenização por Posse ou Ocupação Ilícita de Bens Públicos</t>
  </si>
  <si>
    <t>Indenização por Sinistro</t>
  </si>
  <si>
    <t>Indenização por Sinistro - Principal</t>
  </si>
  <si>
    <t>Indenização por Sinistro - Multas e Juros</t>
  </si>
  <si>
    <t>Indenização por Sinistro - Dívida Ativa</t>
  </si>
  <si>
    <t>Indenização por Sinistro - Dívida Ativa - Multas e Juros</t>
  </si>
  <si>
    <t>Indenização por Sinistro - Juros de Mora</t>
  </si>
  <si>
    <t>Indenização por Sinistro - Dívida Ativa - Juros de Mora</t>
  </si>
  <si>
    <t>Outras Indenizações</t>
  </si>
  <si>
    <t>Outras Indenizações - Principal</t>
  </si>
  <si>
    <t>Outras Indenizações - Multas e Juros</t>
  </si>
  <si>
    <t>Outras Indenizações - Dívida Ativa</t>
  </si>
  <si>
    <t>Outras Indenizações - Juros de Mora</t>
  </si>
  <si>
    <t>Restituições</t>
  </si>
  <si>
    <t>Restituição de Convênios</t>
  </si>
  <si>
    <t>Restituição de Convênios - Primárias</t>
  </si>
  <si>
    <t>Restituição de Convênios - Primárias - Principal</t>
  </si>
  <si>
    <t>Restituição de Convênios - Primárias - Multas e Juros</t>
  </si>
  <si>
    <t>Restituição de Convênios - Primárias - Dívida Ativa</t>
  </si>
  <si>
    <t>Restituição de Convênios - Primárias - Dívida Ativa - Multas e Juros</t>
  </si>
  <si>
    <t>Restituição de Convênios - Financeiras</t>
  </si>
  <si>
    <t>Restituição de Benefícios Não Desembolsados</t>
  </si>
  <si>
    <t>Restituição de Benefícios Previdenciários</t>
  </si>
  <si>
    <t>Restituição de Benefícios Assistenciais</t>
  </si>
  <si>
    <t>Restituição de Contribuições Previdenciárias Complementares</t>
  </si>
  <si>
    <t>Restituição de Despesas de Exercícios Anteriores</t>
  </si>
  <si>
    <t>Restituição de Despesas de Exercícios Anteriores - Financiadas por Fontes Financeiras</t>
  </si>
  <si>
    <t>Restituição de Recursos de Fomento</t>
  </si>
  <si>
    <t>Restituição de Depósitos de Sentenças Judiciais não Sacados - Principal</t>
  </si>
  <si>
    <t>Restituição de Contribuições para a Previdência Complementar do Servidor Público</t>
  </si>
  <si>
    <t>Restituição de Contribuições para a Previdência Complementar do Servidor Público - Principal</t>
  </si>
  <si>
    <t>Restituições de Recursos Recebidos do SUS</t>
  </si>
  <si>
    <t>Restituições de Recursos do FUNDEB</t>
  </si>
  <si>
    <t>Outras Restituições</t>
  </si>
  <si>
    <t>Impugnações e glosas determinadas pelo Tribunal de Contas do Estado do Paraná - Principal</t>
  </si>
  <si>
    <t xml:space="preserve">Impugnações e glosas determinadas pela administração - Principal </t>
  </si>
  <si>
    <t xml:space="preserve">Restituições por pagamentos indevidos - Principal </t>
  </si>
  <si>
    <t xml:space="preserve">Restituição de auxílios - Principal </t>
  </si>
  <si>
    <t xml:space="preserve">Restituição por cancelamento de valores restituíveis/consignações - Principal </t>
  </si>
  <si>
    <t xml:space="preserve">Restituições diversas - Principal </t>
  </si>
  <si>
    <t>Impugnações e glosas determinadas pelo Tribunal de Contas do Estado do Paraná - Multas e Juros</t>
  </si>
  <si>
    <t>Impugnações e glosas determinadas pela administração - Multas e Juros</t>
  </si>
  <si>
    <t>Restituições por pagamentos indevidos - Multas e Juros</t>
  </si>
  <si>
    <t>Restituição de auxílios - Multas e Juros</t>
  </si>
  <si>
    <t>Restituições diversas - Multas e Juros</t>
  </si>
  <si>
    <t>Impugnações e glosas determinadas pelo Tribunal de Contas do Estado do Paraná - Dívida Ativa</t>
  </si>
  <si>
    <t>Impugnações e glosas determinadas pela administração - Dívida Ativa</t>
  </si>
  <si>
    <t>Restituições por pagamentos indevidos - Dívida Ativa</t>
  </si>
  <si>
    <t>Restituição de auxílios - Dívida Ativa</t>
  </si>
  <si>
    <t>Restituições diversas - Dívida Ativa</t>
  </si>
  <si>
    <t>Impugnações e glosas determinadas pelo Tribunal de Contas do Estado do Paraná - Dívida Ativa - Multas e Juros</t>
  </si>
  <si>
    <t>Impugnações e glosas determinadas pela administração - Dívida Ativa - Multas e Juros</t>
  </si>
  <si>
    <t>Restituições por pagamentos indevidos - Dívida Ativa - Multas e Juros</t>
  </si>
  <si>
    <t>Restituição de auxílios - Dívida Ativa - Multas e Juros</t>
  </si>
  <si>
    <t>Restituições diversas - Dívida Ativa - Multas e Juros</t>
  </si>
  <si>
    <t>Ressarcimentos</t>
  </si>
  <si>
    <t>Ressarcimento de Custos</t>
  </si>
  <si>
    <t>Ressarcimento de Custos - Principal</t>
  </si>
  <si>
    <t>Ressarcimento de Custos - Multas e Juros</t>
  </si>
  <si>
    <t>Ressarcimento de Custos - Dívida Ativa</t>
  </si>
  <si>
    <t>Ressarcimento de Custos - Dívida Ativa - Multas e Juros</t>
  </si>
  <si>
    <t>Ressarcimento de Custos - Multas</t>
  </si>
  <si>
    <t>Ressarcimento de Custos - Juros de Mora</t>
  </si>
  <si>
    <t>Ressarcimento de Custos - Dívida Ativa - Multas</t>
  </si>
  <si>
    <t>Ressarcimento de Custos - Dívida Ativa - Juros de Mora</t>
  </si>
  <si>
    <t>Outros Ressarcimentos</t>
  </si>
  <si>
    <t>Outros Ressarcimentos - Principal</t>
  </si>
  <si>
    <t>Outros Ressarcimentos - Multas e Juros</t>
  </si>
  <si>
    <t>Outros Ressarcimentos - Dívida Ativa</t>
  </si>
  <si>
    <t>Outros Ressarcimentos - Dívida Ativa - Multas e Juros</t>
  </si>
  <si>
    <t>Outros Ressarcimentos - Juros de Mora</t>
  </si>
  <si>
    <t>Outros Ressarcimentos - Dívida Ativa - Multas</t>
  </si>
  <si>
    <t>Outros Ressarcimentos - Dívida Ativa - Juros de Mora</t>
  </si>
  <si>
    <t>Indenizações, Restituições e Ressarcimentos - Específicas para Estados/DF/Municípios</t>
  </si>
  <si>
    <t>Indenizações - Específicas para Estados/DF/Municípios</t>
  </si>
  <si>
    <t>Restituições - Específicas para Estados/DF/Municípios</t>
  </si>
  <si>
    <t>Restituições de Recursos Recebidos do SUS - Específicas para Estados/DF/Municípios</t>
  </si>
  <si>
    <t>Outras Restituições - Específicas para Estados/DF/Municípios - Não Especificadas Anteriormente</t>
  </si>
  <si>
    <t>Ressarcimentos - Específicas para Estados/DF/Municípios</t>
  </si>
  <si>
    <t>Ressarcimento - Específicas para Estados/DF/Municípios</t>
  </si>
  <si>
    <t>Bens, Direitos e Valores Incorporados ao Patrimônio Público</t>
  </si>
  <si>
    <t>Alienação de Bens Apreendidos</t>
  </si>
  <si>
    <t>Alienação de Bens e Mercadorias Apreendidos</t>
  </si>
  <si>
    <t>Depósitos Abandonados (Dinheiro e/ou Objetos de Valor)</t>
  </si>
  <si>
    <t>Depósitos Abandonados (Dinheiro e/ou Objetos de Valor) - Principal</t>
  </si>
  <si>
    <t>Receitas Reconhecidas por Força de Decisões Judiciais e de Tribunais Administrativos</t>
  </si>
  <si>
    <t>Receitas Reconhecidas por Força de Decisões Judiciais e de Tribunais Administrativos - Principal</t>
  </si>
  <si>
    <t>Bens, Direitos e Valores Perdidos em Favor do Poder Público</t>
  </si>
  <si>
    <t>Alienação de Bens e Mercadorias Associados ao Tráfico Ilícito de Entorpecentes e Drogas Afins</t>
  </si>
  <si>
    <t>Bens, Direitos e Valores Objeto de Renúncia Voluntária em Acordo de Não Persecução Penal</t>
  </si>
  <si>
    <t>Multas e Juros de Mora das Receitas de Capital</t>
  </si>
  <si>
    <t xml:space="preserve">Multas e Juros de Mora das Alienações de Bens Móveis </t>
  </si>
  <si>
    <t>Multas e Juros de Mora da Alienação de Investimentos</t>
  </si>
  <si>
    <t>Multas e Juros da Alienação de Estoques</t>
  </si>
  <si>
    <t>Multas e Juros de Alienação de Estoques - Destinados a Programas Sociais</t>
  </si>
  <si>
    <t>Multas e Juros de Alienação de Estoques - Programa de Aquisição de Alimentos</t>
  </si>
  <si>
    <t>Outras Multas e Juros de Mora de Alienações de Bens Móveis</t>
  </si>
  <si>
    <t>Multas e Juros de Mora das Alienações de Bens Imóveis</t>
  </si>
  <si>
    <t>Multas e Juros de Mora das Alienações de Bens Imóveis em Geral</t>
  </si>
  <si>
    <t>Multas e Juros de Mora das Alienações de Bens Imóveis - Programa de Administração Patrimonial Imobiliária</t>
  </si>
  <si>
    <t>Multas e Juros de Mora do Adicional sobre Alienações de Bens Imóveis</t>
  </si>
  <si>
    <t>Outras Multas e Juros de Mora de Alienações de Bens Imóveis</t>
  </si>
  <si>
    <t>Multas e Juros de Mora das Alienações de Bens Intangíveis</t>
  </si>
  <si>
    <t>Multas e Juros da Alienação de Bens Intangíveis</t>
  </si>
  <si>
    <t>Multas e Juros de Mora das Amortizações de Empréstimos</t>
  </si>
  <si>
    <t xml:space="preserve">Multas e Juros de Mora de Amortização de Empréstimos - Estados e Municípios </t>
  </si>
  <si>
    <t>Multas e Juros de Mora de Amortização de Empréstimos - Refinanciamento de Dívidas de Médio e Longo Prazo</t>
  </si>
  <si>
    <t>Multas e Juros de Mora de Amortização de Empréstimos - Programa das Operações Oficiais de Crédito</t>
  </si>
  <si>
    <t>Multas e Juros de Mora de Amortização de Empréstimos Contratuais</t>
  </si>
  <si>
    <t>Multas e Juros de Mora de Amortização de Financiamentos</t>
  </si>
  <si>
    <t>Multas e Juros de Mora de Amortização de Financiamentos em Geral</t>
  </si>
  <si>
    <t>Multas e Juros de Mora de Outras Receitas de Capital</t>
  </si>
  <si>
    <t>Multas e Juros de Outras Receitas de Capital</t>
  </si>
  <si>
    <t>Demais Receitas Correntes</t>
  </si>
  <si>
    <t>Aportes Periódicos para Amortização de Déficit Atuarial do RPPS</t>
  </si>
  <si>
    <t>Compensações Financeiras entre o Regime Geral e os Regimes Próprios de Previdência dos Servidores</t>
  </si>
  <si>
    <t>Contrapartida de Subvenções ou Subsídios</t>
  </si>
  <si>
    <t>Contrapartida de Subvenções ou Subsídios - Principal</t>
  </si>
  <si>
    <t>Encargos Legais pela Inscrição em Dívida Ativa</t>
  </si>
  <si>
    <t>Encargos Legais pela Inscrição em Dívida Ativa - Principal</t>
  </si>
  <si>
    <t>Outras Receitas</t>
  </si>
  <si>
    <t>Outras Receitas - Primárias</t>
  </si>
  <si>
    <t>Outras Receitas - Financeiras</t>
  </si>
  <si>
    <t>Aportes Periódicos para Amortização de Déficit Atuarial do Regimes Próprios de Previdência e Sistema de Proteção Social</t>
  </si>
  <si>
    <t>Variação Cambial</t>
  </si>
  <si>
    <t>Encargos Legais pela Inscrição em Dívida Ativa e Receitas de Ônus de Sucumbência</t>
  </si>
  <si>
    <t>Ônus de Sucumbência</t>
  </si>
  <si>
    <t>Recursos Recebidos de Órgãos, Entidades ou Fundos, por Força de Determinação Constitucional ou Legal</t>
  </si>
  <si>
    <t>16</t>
  </si>
  <si>
    <t>Títulos Executivos Extrajudiciais</t>
  </si>
  <si>
    <t>Termo de Ajustamento de Conduta - TAC</t>
  </si>
  <si>
    <t>Outras Receitas Administradas pela RFB</t>
  </si>
  <si>
    <t xml:space="preserve">Outras Receitas Não Arrecadadas e Não Projetadas pela RFB - Primárias  </t>
  </si>
  <si>
    <t>Outras Receitas Não Arrecadadas e Não Projetadas pela RFB - Financeiras</t>
  </si>
  <si>
    <t>Receitas de Capital</t>
  </si>
  <si>
    <t>Operações de Crédito</t>
  </si>
  <si>
    <t>Operações de Crédito - Mercado Interno</t>
  </si>
  <si>
    <t>Operações de Crédito Contratuais - Mercado Interno</t>
  </si>
  <si>
    <t>Operações de Crédito Internas para Programas de Educação</t>
  </si>
  <si>
    <t>Operações de Crédito Internas para Programas de Saúde</t>
  </si>
  <si>
    <t>Operações de Crédito Internas para Programas de Saneamento</t>
  </si>
  <si>
    <t>Operações de Crédito Internas para Programas de Meio Ambiente</t>
  </si>
  <si>
    <t>Operações de Crédito Internas para Programas de Modernização da Administração Pública</t>
  </si>
  <si>
    <t>Operações de Crédito Internas para Refinanciamento da Dívida Contratual</t>
  </si>
  <si>
    <t>Operações de Crédito Internas para Programas de Moradia Popular</t>
  </si>
  <si>
    <t>Operações de Crédito - Mercado Interno - Estados/DF/Municípios</t>
  </si>
  <si>
    <t>Operações de Crédito Internas de Estados/DF/Municípios</t>
  </si>
  <si>
    <t>Operações de Crédito Internas para Programas de Educação - Principal</t>
  </si>
  <si>
    <t>Operações de Crédito Internas para Programas de Saúde - Principal</t>
  </si>
  <si>
    <t>Operações de Crédito Internas para Programas de Saneamento - Principal</t>
  </si>
  <si>
    <t>Operações de Crédito Internas para Programas de Meio Ambiente - Principal</t>
  </si>
  <si>
    <t>Operações de Crédito Internas para Programas de Modernização da Administração Pública - Principal</t>
  </si>
  <si>
    <t>Operações de Crédito Internas para Refinanciamento da Dívida Contratual - Principal</t>
  </si>
  <si>
    <t>Operações de Crédito Internas para Programas de Moradia Popular - Principal</t>
  </si>
  <si>
    <t>Outras Operações de Crédito - Mercado Interno</t>
  </si>
  <si>
    <t>Outras Operações de Crédito - Mercado Interno - Principal</t>
  </si>
  <si>
    <t>Operações de Crédito - Mercado Externo</t>
  </si>
  <si>
    <t>Operações de Crédito Contratuais - Mercado Externo</t>
  </si>
  <si>
    <t>Operações de Crédito Externas para Programas de Educação</t>
  </si>
  <si>
    <t>Operações de Crédito Externas para Programas de Saúde</t>
  </si>
  <si>
    <t>Operações de Crédito Externas para Programas de Saneamento</t>
  </si>
  <si>
    <t>Operações de Crédito Externas para Programas de Meio Ambiente</t>
  </si>
  <si>
    <t>Operações de Crédito Externas para Programas de Modernização da Administração Pública</t>
  </si>
  <si>
    <t>Operações de Crédito Externas para Refinanciamento da Dívida Contratual</t>
  </si>
  <si>
    <t>Operação de Crédito Externas - Estados/DF/Municípios</t>
  </si>
  <si>
    <t>Operações de Crédito Externas - Estados/DF/ Municípios</t>
  </si>
  <si>
    <t>Operações de Crédito Externas para Programas de Educação - Principal</t>
  </si>
  <si>
    <t>Operações de Crédito Externas para Programas de Saúde - Principal</t>
  </si>
  <si>
    <t>Operações de Crédito Externas para Programas de Saneamento - Principal</t>
  </si>
  <si>
    <t>Operações de Crédito Externas para Programas de Meio Ambiente - Principal</t>
  </si>
  <si>
    <t>Operações de Crédito Externas para Programas de Modernização da Administração Pública - Principal</t>
  </si>
  <si>
    <t>Operações de Crédito Externas para Refinanciamento da Dívida Contratual - Principal</t>
  </si>
  <si>
    <t>Outras Operações de Crédito - Mercado Externo</t>
  </si>
  <si>
    <t>Outras Operações de Crédito - Mercado Externo - Principal</t>
  </si>
  <si>
    <t>Alienação de Bens</t>
  </si>
  <si>
    <t>Alienação de Bens Móveis</t>
  </si>
  <si>
    <t>Alienação de Títulos Mobiliários</t>
  </si>
  <si>
    <t>Alienação de Títulos, Valores Mobiliários e Aplicações Congêneres Temporárias</t>
  </si>
  <si>
    <t>Alienação de Títulos, Valores Mobiliários e Aplicações Congêneres Permanentes</t>
  </si>
  <si>
    <t>Alienação de Estoques</t>
  </si>
  <si>
    <t>Alienação de Estoques Comerciais Destinados a Programas Sociais</t>
  </si>
  <si>
    <t>Alienação de Estoques do Programa de Aquisição de Alimentos - PAA</t>
  </si>
  <si>
    <t>Alienação de Bens Móveis e Semoventes</t>
  </si>
  <si>
    <t>Alienação de Bens Móveis e Semoventes - Principal</t>
  </si>
  <si>
    <t>Alienação de Bens Móveis e Semoventes - Dívida Ativa</t>
  </si>
  <si>
    <t>Alienação de Bens Móveis Específica para Estados, Distrito Federal e Municípios</t>
  </si>
  <si>
    <t>Alienação de Investimentos Temporários</t>
  </si>
  <si>
    <t>Alienação de Investimentos Permanentes</t>
  </si>
  <si>
    <t>Alienação de Bens Imóveis</t>
  </si>
  <si>
    <t>Alienação de Bens Imóveis - Principal</t>
  </si>
  <si>
    <t>Alienação de Bens Imóveis - Dívida Ativa</t>
  </si>
  <si>
    <t>Adicional sobre a Alienação de Bens Imóveis</t>
  </si>
  <si>
    <t>Alienação de Bens Intangíveis</t>
  </si>
  <si>
    <t>Alienação de Bens Intangíveis - Principal</t>
  </si>
  <si>
    <t>Amortização de Empréstimos</t>
  </si>
  <si>
    <t>Amortização de Empréstimos - Refinanciamento de Dívidas de Médio e Longo Prazo</t>
  </si>
  <si>
    <t>Amortização de Empréstimos - Refinanciamento de Dívidas de Médio e Longo Prazo - Principal</t>
  </si>
  <si>
    <t>Amortização de Empréstimos Contratuais</t>
  </si>
  <si>
    <t>Amortização de Empréstimos Contratuais - Principal</t>
  </si>
  <si>
    <t>Amortização de Empréstimos Contratuais - Dívida Ativa</t>
  </si>
  <si>
    <t>Amortização de Financiamentos</t>
  </si>
  <si>
    <t>Amortização de Financiamento Proveniente de Fundo Garantidor</t>
  </si>
  <si>
    <t>Amortização de Financiamentos em Geral</t>
  </si>
  <si>
    <t>Transferências de Capital</t>
  </si>
  <si>
    <t>Transferências de Recursos do Sistema Único de Saúde - SUS</t>
  </si>
  <si>
    <t>Transferências de Recursos do Sistema Único de Saúde – SUS – Fundo a Fundo - Bloco de Manutenção das Ações e Serviços Públicos de Saúde</t>
  </si>
  <si>
    <t>Transferências de Recursos do Sistema Único de Saúde – SUS - Fundo a Fundo - Bloco de Estruturação da Rede de Serviços Públicos de Saúde</t>
  </si>
  <si>
    <t>Transferências de Recursos do Fundo Nacional do Desenvolvimento da Educação – FNDE </t>
  </si>
  <si>
    <t>Transferências de Recursos Destinados a Programas de Educação</t>
  </si>
  <si>
    <t>Transferências para o Programa de Apoio ao Transporte Escolar para Educação Básica - CAMINHO DA ESCOLA</t>
  </si>
  <si>
    <t>Transferências para o Programa Nacional de Reestruturação e Aquisição de Equipamentos para a Rede Escolar Pública de Educação Infantil - Proinfância</t>
  </si>
  <si>
    <t>Outras transferências destinadas a Programas de Educação</t>
  </si>
  <si>
    <t>Transferências de Convênios da União e de suas Entidades </t>
  </si>
  <si>
    <t>Transferências de Convênios da União destinadas a Programas de Educação</t>
  </si>
  <si>
    <t>Transferências de Convênios da União destinadas a Programas de Saneamento Básico</t>
  </si>
  <si>
    <t>Transferências de Convênios da União destinadas a Programas de Meio Ambiente</t>
  </si>
  <si>
    <t>Transferências de Convênios da União destinadas a Programas de Infraestrutura em Transporte</t>
  </si>
  <si>
    <t>Transferências da União - Específicas de Estados, DF e Municípios</t>
  </si>
  <si>
    <t xml:space="preserve">Transferências da União a Consórcios Públicos - Principal </t>
  </si>
  <si>
    <t>Outras transferências destinadas a Programas de Educação - Principal</t>
  </si>
  <si>
    <t>Transferência de Convênios da União e de suas Entidades</t>
  </si>
  <si>
    <t>Transferências de Convênio da União destinadas a Programas de Educação</t>
  </si>
  <si>
    <t xml:space="preserve">Transferências de Convênios da União destinadas a Programas de Saneamento Básico - Principal </t>
  </si>
  <si>
    <t>Transferências de Convênios da União destinadas a Programas de Meio Ambiente - Principal</t>
  </si>
  <si>
    <t>Transferências de Convênios da União destinadas a Programas de Infraestrutura em Transporte - Principal</t>
  </si>
  <si>
    <t>Outras Transferências De Recursos da União e de suas Entidades</t>
  </si>
  <si>
    <t>Transferências de Recursos do Sistema Único de Saúde – SUS dos Estados e DF</t>
  </si>
  <si>
    <t>Transferências de Convênios dos Estados e DF e de Suas Entidades </t>
  </si>
  <si>
    <t>Transferências de Convênios dos Estados para o Sistema Único de Saúde – SUS</t>
  </si>
  <si>
    <t>Transferências de Convênios dos Estados destinadas a Programas de Educação</t>
  </si>
  <si>
    <t>Transferências de Convênios dos Estados destinadas a Programas de Saneamento Básico</t>
  </si>
  <si>
    <t>Transferências de Convênios dos Estados destinadas a Programas de Meio Ambiente</t>
  </si>
  <si>
    <t>Transferências de Convênios dos Estados destinadas a Programas de Infraestrutura em Transporte</t>
  </si>
  <si>
    <t>Transferências dos Estados, Distrito Federal, e de suas Entidades</t>
  </si>
  <si>
    <t>Transferências dos Estados e Distrito Federal a Consórcios Públicos</t>
  </si>
  <si>
    <t>Transferências dos Estados e Distrito Federal a Consórcios Públicos - Principal</t>
  </si>
  <si>
    <t>Transferências de Recursos Destinados a Programas de Educação - Principal</t>
  </si>
  <si>
    <t>Transferências de Convênios dos Estados e do Distrito Federal e de suas Entidades</t>
  </si>
  <si>
    <t>Transferências de Convênios dos Estados destinadas a Programas de Educação - Principal</t>
  </si>
  <si>
    <t>Transferências de Convênios dos Estados destinadas a Programas de Saneamento Básico - Principal</t>
  </si>
  <si>
    <t>Transferências de Convênios dos Estados destinadas a Programas de Meio Ambiente - Principal</t>
  </si>
  <si>
    <t>Transferências de Convênios dos Estados destinadas a Programas de Infraestrutura em Transporte - Principal</t>
  </si>
  <si>
    <t>Outras Transferências de Recursos dos Estados</t>
  </si>
  <si>
    <t>Transferências de Recursos do Sistema Único de Saúde – SUS dos Municípios </t>
  </si>
  <si>
    <t>Transferências de Convênios dos Municípios e de Suas Entidades </t>
  </si>
  <si>
    <t>Transferências de Convênios dos Municípios destinados a Programas de Saúde</t>
  </si>
  <si>
    <t>Transferências de Convênios dos Municípios destinadas a Programas de Saneamento</t>
  </si>
  <si>
    <t xml:space="preserve">Transferências de Municípios a Consórcios Públicos - Principal </t>
  </si>
  <si>
    <t>Transferências de Convênios dos Municípios e de suas Entidades</t>
  </si>
  <si>
    <t>Transferências de Convênios dos Municípios destinados a Programas de Saúde - Principal</t>
  </si>
  <si>
    <t>Transferências de Convênios dos Municípios destinadas a Programas de Educação - Principal</t>
  </si>
  <si>
    <t>Transferências de Convênios dos Municípios destinadas a Programas de Saneamento - Principal</t>
  </si>
  <si>
    <t>Transferências de Convênios de Instituições Privadas Destinados a Programas de Saúde</t>
  </si>
  <si>
    <t>Transferências de Convênios de Instituições Privadas Destinados a Programas de Educação</t>
  </si>
  <si>
    <t>Transferências de Instituições Privadas - Específicas de Estados, DF e Municípios</t>
  </si>
  <si>
    <t>Transferências de Convênios de Instituições Privadas</t>
  </si>
  <si>
    <t>Transferências de Convênios de Instituições Privadas Destinados a Programas de Saúde - Principal</t>
  </si>
  <si>
    <t>Transferências de Convênios de Instituições Privadas Destinados a Programas de Educação - Principal</t>
  </si>
  <si>
    <t>Transferências de Outras Instituições Públicas - Principal</t>
  </si>
  <si>
    <t>Transferências de Outras Instituições Públicas - Específicas de Estados, DF e Municípios</t>
  </si>
  <si>
    <t>Transferências do Exterior para Programas de Saúde</t>
  </si>
  <si>
    <t>Transferências do Exterior para Programas de Educação</t>
  </si>
  <si>
    <t>Transferências do Exterior - Específicas de Estados, DF e Municípios</t>
  </si>
  <si>
    <t>Transferências do Exterior para Programas de Saúde - Principal</t>
  </si>
  <si>
    <t>Transferências do Exterior para Programas de Educação - Principal</t>
  </si>
  <si>
    <t>Transferências de Pessoas Físicas para Programas de Saúde</t>
  </si>
  <si>
    <t>Transferências de Pessoas Físicas para Programas de Educação</t>
  </si>
  <si>
    <t>Transferências de Pessoas Físicas para Programas de Educação - Principal</t>
  </si>
  <si>
    <t>Outras Transferências de Pessoas Físicas Não Especificadas Anteriormente</t>
  </si>
  <si>
    <t>Transferências Provenientes de Depósito Não Identificados - Específica E/DF/M</t>
  </si>
  <si>
    <t>Transferências Provenientes de Depósito Não Identificados - Específica E/M</t>
  </si>
  <si>
    <t>Demais Transferências de Capital</t>
  </si>
  <si>
    <t xml:space="preserve">Outras Transferências de Capital </t>
  </si>
  <si>
    <t>Outras Receitas de Capital</t>
  </si>
  <si>
    <t>Integralização de Capital Social</t>
  </si>
  <si>
    <t>Integralização de Capital Social - Principal</t>
  </si>
  <si>
    <t>Resgate de Títulos do Tesouro</t>
  </si>
  <si>
    <t>Resgate de Títulos do Tesouro - Principal</t>
  </si>
  <si>
    <t>Demais Receitas de Capital</t>
  </si>
  <si>
    <t>Demais Receitas de Capital Específicas de Estados, DF e Municípios</t>
  </si>
  <si>
    <t>Demais Receitas de Capital Específicas de E/DF/M</t>
  </si>
  <si>
    <t>Receitas de Alienação de Certificados de Potencial Adicional de Construção - CEPAC</t>
  </si>
  <si>
    <t>Receitas de Alienação de Certificados de Potencial Adicional de Construção - CEPAC - Principal</t>
  </si>
  <si>
    <t>A Classificar</t>
  </si>
  <si>
    <t xml:space="preserve">A Classificar </t>
  </si>
  <si>
    <t>Recursos Arrecadados em Exercícios Anteriores</t>
  </si>
  <si>
    <t>Agrega as receitas que se originaram de impostos que incidem sobre o patrimônio e a renda.</t>
  </si>
  <si>
    <t>Agrega as receitas que se originaram de Impostos sobre a Propriedade Territorial Rural. De competência da União, tem suas alíquotas fixadas de forma a desestimular a manutenção de propriedades improdutivas. São contribuintes o proprietário do imóvel, o titular de seu domínio útil, ou o seu possuidor a qualquer título.</t>
  </si>
  <si>
    <t>Registra as receitas que se originaram de Impostos sobre a Propriedade Territorial Rural em municípios que possuem convênio com a União para fiscalização do referido tributo.</t>
  </si>
  <si>
    <t>Registra o valor total da arrecadação de imposto sobre a propriedade predial e territorial urbana, de competência dos municípios. Tem como fato gerador a propriedade, o domínio útil ou a posse de bem imóvel por natureza ou por acessão física, como definido na lei civil, localizado na zona urbana do município.</t>
  </si>
  <si>
    <t>Agrega as receitas originadas de impostos sobre a produção e a circulação. Estão incluídas neste grupo as receitas originadas dos seguintes impostos: sobre Produtos Industrializados - IPI e sobre Operações de Crédito, Câmbio e Seguro, ou Relativas a Títulos ou Valores Mobiliários - IOF, de competência da União; sobre Operações Relativas à Circulação de Mercadorias e sobre Prestações de Serviços de Transporte Interestadual e Intermunicipal e de Comunicação - ICMS, de competência dos Estados e do Distrito Federal; e Imposto sobre Serviços de Qualquer Natureza - ISS, de competência dos Municípios e do Distrito Federal.</t>
  </si>
  <si>
    <t>Agrega a arrecadação de imposto sobre serviços de qualquer natureza de competência dos Municípios. Tem como fato gerador a prestação, por empresa ou profissional autônomo, com ou sem estabelecimento fixo, de serviços constantes em lista própria.</t>
  </si>
  <si>
    <t>Registra a arrecadação de imposto sobre serviços de qualquer natureza de competência dos Municípios. Tem como fato gerador a prestação, por empresa ou profissional autônomo, com ou sem estabelecimento fixo, de serviços constantes em lista própria.</t>
  </si>
  <si>
    <t>Registra a arrecadação de receita decorrente da aplicação de adicional de até meio ponto percentual na alíquota do Imposto sobre Serviços ou do imposto que vier a substituí-lo, sobre produtos supérfluos, para a constituição do Fundo Municipal de Combate à Pobreza, conforme estabelece o artigo 82, § 2º, ADCT, CF/1988.</t>
  </si>
  <si>
    <t>Registra o valor da receita decorrente da arrecadação do Imposto sobre Vendas a Varejo de Combustíveis Líquidos e Gasosos (IVVC). Imposto instituído pela Constituição Federal de 1988, art. 156, IV, extinto pela Emenda Constitucional nº 3/1993. Entretanto, ainda há arrecadação de saldos remanescentes do período em que o referido imposto vigorou.</t>
  </si>
  <si>
    <t>Registra receitas de impostos não classificados nos itens anteriores.</t>
  </si>
  <si>
    <t>Registra as receitas relacionadas às taxas de inspeção, controle e fiscalização de vigilância sanitária, de competência dos Estados, Distrito Federal e Municípios.</t>
  </si>
  <si>
    <t>Registra as receitas relacionadas às taxas de inspeção, controle e fiscalização relativas a saúde suplementar, de competência dos Estados, Distrito Federal e Municípios.</t>
  </si>
  <si>
    <t>Registra o valor da arrecadação de receita de taxas relativas a serviços extrajudiciais ligadas à atividade de constrole jurisdicional do Estado, com o devido acompanhamento dessas receitas pelo CNJ, de acordo com a Resolução CNJ nº 102/2009.</t>
  </si>
  <si>
    <t>Registra as receitas relativas à Taxa de Estudo de Impacto de Vizinhança (EIV), estabelecidas conforme a Lei nº 10.257/2001.</t>
  </si>
  <si>
    <t>Agrega as receitas relacionadas à contribuição de melhoria, decorrente de obras públicas.</t>
  </si>
  <si>
    <t>Registra o valor da arrecadação de receita de contribuição de melhoria decorrente de valorização de propriedades em função da expansão da rede de água potável e esgoto sanitário.</t>
  </si>
  <si>
    <t>Registra o valor da arrecadação de receita de contribuição de melhoria decorrente de valorização de propriedades em função da expansão da rede de iluminação pública na cidade.</t>
  </si>
  <si>
    <t>Registra o valor da arrecadação de receita sobre a cobrança decorrente de valorização de propriedades em função da expansão da rede de iluminação pública rural.</t>
  </si>
  <si>
    <t>Registra o valor da arrecadação de receita de contribuição de melhoria decorrente de valorização de propriedades em função da pavimentação asfáltica, bem como pela colocação de guias, sarjetas e calçamento.</t>
  </si>
  <si>
    <t>Registra o valor de outras contribuições de melhorias, não classificadas nos itens anteriores.</t>
  </si>
  <si>
    <t>Agrega as receitas provenientes da Contribuições para Regimes Próprios de Previdência e Sistema de Proteção Social, recolhidas dos servidores, da União, Estados, DF e Municípios e de suas respectivas Autarquias e Fundações.</t>
  </si>
  <si>
    <t>Agrega as receitas provenientes da Contribuição para o Plano de Seguridade Social do Servidor Público, recolhidas dos servidores.</t>
  </si>
  <si>
    <t>Registra as receitas provenientes da Contribuição para o Plano de Seguridade Social do Servidor Público, recolhidas, dos servidores civis ativos.</t>
  </si>
  <si>
    <t>Registra as receitas provenientes da Contribuição para o Plano de Seguridade Social do Servidor Público, recolhidas, dos servidores civis inativos.</t>
  </si>
  <si>
    <t>Registra as receitas provenientes da Contribuição para o Plano de Seguridade Social do Servidor Público, recolhidas, oriundas de sentenças judiciais, dos servidores civis ativos.</t>
  </si>
  <si>
    <t>Registra as receitas provenientes da Contribuição para o Plano de Seguridade Social do Servidor Público, recolhidas, oriundas de sentenças judiciais, dos servidores civis inativos.</t>
  </si>
  <si>
    <t>Agrega as receitas provenientes da Contribuição para o Plano de Seguridade Social do Servidor Público, recolhidas pela União, Autarquias e Fundações.</t>
  </si>
  <si>
    <t>Registra as receitas provenientes da Contribuição para o Plano de Seguridade Social do Servidor Público, recolhidas, respectivamente, das entidades patronais (União, Autarquias e Fundações).</t>
  </si>
  <si>
    <t>Registra as receitas provenientes da Contribuição para o Plano de Seguridade Social do Servidor Público, recolhidas, respectivamente, das entidades patronais (União, Autarquias e Fundações) em virtude de sentenças judiciais.</t>
  </si>
  <si>
    <t>Registra as receitas provenientes dos parcelamentos de débitos da Contribuição para o Plano de Seguridade Social do Servidor Público Civil.</t>
  </si>
  <si>
    <t>Agrega o valor da arrecadação da receita de contribuições patronais relativas aos servidores civis inativos e pensionistas para institutos de previdência social.</t>
  </si>
  <si>
    <t>Registra o valor da arrecadação da receita de contribuições patronais relativas aos servidores civis inativos para institutos de previdência social.</t>
  </si>
  <si>
    <t>Registra o valor da arrecadação da receita de contribuições patronais relativas aos pensionistas civis públicos para institutos de previdência social.</t>
  </si>
  <si>
    <t>Registra o valor da arrecadação da receita de contribuições patronais oriunda de sentenças judiciais relativas a servidores civis inativos para institutos de previdência social.</t>
  </si>
  <si>
    <t>Registra o valor da arrecadação da receita de contribuições patronais oriunda de sentenças judiciais relativas a pensionistas civis públicos para institutos de previdência social.</t>
  </si>
  <si>
    <t>Registra o valor da arrecadação por meio de parcelamento da receita de contribuições patronais relativas aos servidores civis ativos para institutos de previdência social.</t>
  </si>
  <si>
    <t>Registra o valor da arrecadação por meio de parcelamento da receita de contribuições patronais relativas aos servidores civis inativos para institutos de previdência social.</t>
  </si>
  <si>
    <t>Registra o valor da arrecadação por meio de parcelamento da receita de contribuições patronais relativas aos pensionistas civis públicos para institutos de previdência social.</t>
  </si>
  <si>
    <t>Agrega as receitas originadas de recursos que integram o Fundo de Saúde de Assistência Médica, destinado ao atendimento médico-hospitalar, médico-domiciliar, odontológico, psicológico e social de outros beneficiários não citados nas naturezas de receitas específicas.</t>
  </si>
  <si>
    <t>Registra as receitas originadas de recursos que integram o Fundo de Saúde de Assistência Médica, destinado ao atendimento médico-hospitalar, médico-domiciliar, odontológico, psicológico e social de outros beneficiários não citadas nas naturezas de receitas específicas.</t>
  </si>
  <si>
    <t>Agrega a receita decorrente da contribuição para o custeio do serviço de iluminação pública.</t>
  </si>
  <si>
    <t>Registra a receita decorrente da contribuição para o custeio do serviço de iluminação pública.</t>
  </si>
  <si>
    <t>Agrega recursos decorrentes da fruição do patrimônio imobiliário do ente público.</t>
  </si>
  <si>
    <t>Agrega as receitas que se originaram da exploração do patrimônio imobiliário do Estado, como, por exemplo, as provenientes de aluguéis, arrendamentos, foros, laudêmios, tarifas de ocupação de terrenos, tarifas de ocupação de imóveis, cessão de direito de uso, dentre outras.</t>
  </si>
  <si>
    <t>Registra as receitas que se originaram da exploração do patrimônio imobiliário do Estado, como, por exemplo, as provenientes de aluguéis e arrendamentos, dentre outras.</t>
  </si>
  <si>
    <t>Registra as receitas que se originaram da exploração do patrimônio imobiliário do Estado, como, por exemplo, foros, laudêmios, tarifas de ocupação de terrenos, tarifas de ocupação de imóveis.</t>
  </si>
  <si>
    <t>Registra receitas oriundas da exploração do patrimônio imobiliário do Estado que não tenham se enquadrado nos itens anteriores.</t>
  </si>
  <si>
    <t>Registra as receitas decorrentes de juros e correções monetárias incidentes sobre depósitos bancários</t>
  </si>
  <si>
    <t>Registra a receita oriunda de juros e correções monetárias auferidos sobre depósitos especiais.</t>
  </si>
  <si>
    <t>Registra a receita oriunda de juros e correções monetárias auferidos sobre saldos de recursos não desembolsados.</t>
  </si>
  <si>
    <t>Registra recursos oriundos de juros de título de renda, provenientes de aplicações no mercado financeiro. Inclui o resultado das aplicações em títulos públicos.</t>
  </si>
  <si>
    <t>Registra recursos provenientes do pagamento à União, aos estados, ao DF e aos municípios, em face dos lucros obtidos pelas empresas estatais a título de Juros sobre o Capital Próprio. A exemplo dos dividendos, juros sobre o capital próprio são valores pagos pelas empresas em virtude de lucros obtidos. Trata-se, portanto, de receita primária.</t>
  </si>
  <si>
    <t>Registra as receitas decorrente de dividendos.</t>
  </si>
  <si>
    <t>Registra receitas atribuíveis à União, provenientes da participação societária nos resultados de empresas.</t>
  </si>
  <si>
    <t>Registra as receitas de valores mobiliários não classificadas nos itens anteriores.</t>
  </si>
  <si>
    <t>Agrega receitas decorrentes da delegação para o setor privado ou outros entes estatais explorarem serviços públicos de infraestrutura, mediante Concessão, Permissão ou Autorização.</t>
  </si>
  <si>
    <t>Agrega receitas decorrentes da delegação para o setor privado explorar serviços públicos de infraestrutura de Transporte Rodoviário, mediante Concessão, Permissão ou Autorização.</t>
  </si>
  <si>
    <t>Registra receitas decorrentes da delegação para o setor privado explorar serviços públicos de infraestrutura de Transporte Rodoviário, mediante Concessão, Permissão ou Autorização.</t>
  </si>
  <si>
    <t>Registra receitas decorrentes de convênio firmado entre o Ministério dos Transportes (representando a União) e os demais entes federados (Estados, DF, Municípios) por meio do qual delega-se para os entes federados a competência para administrar e explorar trechos de rodovias federais ou obras rodoviárias federais.</t>
  </si>
  <si>
    <t>Registra as receitas de compensação financeira pela utilização de recursos hídricos para geração de energia elétrica por parte de outras empresas, exceto Itaipu, nos casos de prorrogação de outorga de que trata o art. 2º, da Lei 12.783, de 11 de janeiro de 2013.</t>
  </si>
  <si>
    <t>Registra receitas oriundas de Compensações Ambientais</t>
  </si>
  <si>
    <t>Agrega as receitas originadas com a exploração do patrimônio intangível.</t>
  </si>
  <si>
    <t>Registra valores referentes à receita decorrente da celebração de contratos de transferência de tecnologia e de licenciamento para outorga de direito de uso de exploração de criação protegida.</t>
  </si>
  <si>
    <t>Registra o valor das receitas provenientes do exercício de atividades que sejam afetas à exploração dos direitos de uso da imagem e de reprodução de bens do acervo patrimonial sob sua jurisdição.</t>
  </si>
  <si>
    <t>Agrega receitas decorrentes da cessão de direitos</t>
  </si>
  <si>
    <t>Agrega receitas decorrentes da cessão do direito de operacionalização da folha de pagamento de ativos e inativos de determinada unidade. Por meio da cessão, o agente financeiro (banco) passa a deter o direito de efetuar o pagamento dos salários dos servidores e, em contrapartida, recolhem à Conta Única do Tesouro Nacional o montante estipulado a título da cessão de acordo com as cláusulas previstas nos termos do respectivo contrato.</t>
  </si>
  <si>
    <t>Registra as receitas decorrentes da cessão do direito de operacionalizar pagamentos de determinado órgão ou entidade do Poder Judiciário.</t>
  </si>
  <si>
    <t>Agrega as receitas patrimoniais não classificadas nos itens anteriores, inclusive receitas de aluguéis de bens móveis.</t>
  </si>
  <si>
    <t>Registra as receitas patrimoniais não classificadas nos itens anteriores, inclusive receitas de aluguéis de bens móveis.</t>
  </si>
  <si>
    <t>CRIADA PELA PORTARIA CONJUNTA</t>
  </si>
  <si>
    <t>Registra as receitas de atividades de exploração ordenada dos recursos naturais vegetais em ambiente natural e protegido. Compreende as atividades de cultivo agrícola, de cultivo de espécies florestais para produção de madeira, celulose e para proteção ambiental, de extração de madeira em florestas nativas, de coleta de produtos vegetais, além do cultivo de produtos agrícolas.</t>
  </si>
  <si>
    <t>Registra as receitas decorrentes da prestação de serviços administrativos e de serviços comerciais nas diversas áreas de atividade econômica.</t>
  </si>
  <si>
    <t>Registra as receitas de inscrição em concursos e processos seletivos, inclusive vestibulares realizados pelas instituições de ensino.</t>
  </si>
  <si>
    <t>Registra as receitas originadas de procedimentos obrigatórios de registro, certificação, inspeção e fiscalização.</t>
  </si>
  <si>
    <t>Registra as receitas originadas da prestação de serviços relacionados à disponibilização de informações em redes e sistemas de dados em meio digital e à prestação de serviços relacionados ao uso intensivo de tecnologia.</t>
  </si>
  <si>
    <t>Agrega as receitas originadas de serviços de navegação, decorrentes da utilização de instalações e serviços destinados a apoiar e tornar segura a navegação aérea e naval, de acordo com normas específicas.</t>
  </si>
  <si>
    <t>Registra as receitas originadas da prestação de serviços de transporte. Compreende as atividades de transporte de passageiros ou mercadorias, em todas as modalidades viárias.</t>
  </si>
  <si>
    <t>Registra as receitas originadas na exploração dos portos, terminais marítimos, atracadouros e ancoradouros.</t>
  </si>
  <si>
    <t>Agrega as receitas originadas na prestação de serviços aeroportuários. Compreende as tarifas aeroportuárias cobradas pelo embarque de passageiros, pouso e permanência de aeronaves nos aeroportos, pelo armazenamento, guarda e controle de mercadorias em armazéns de carga aérea, além do adicional sobre tarifa aeroportuária e da parcela de embarque internacional.</t>
  </si>
  <si>
    <t>Registra as receitas originadas de tarifas cobradas pelo embarque de passageiros, pouso e permanência de aeronaves nos aeroportos, pelo armazenamento, guarda e controle de mercadorias em armazéns de carga aérea e pela utilização de serviços relativos à manutenção e manuseio de mercadorias em armazéns de carga.</t>
  </si>
  <si>
    <t>Registra as receitas originadas do adicional sobre as tarifas aeroportuárias referidas no art. 3º da Lei nº 6.009, de 26 de dezembro de 1973.</t>
  </si>
  <si>
    <t>Registra as receitas originadas da parcela da tarifa de embarque internacional, correspondente ao aumento concedido pela Portaria nº 861/GM2, de 9 de dezembro de 1997, do Ministério da Aeronáutica, conforme disposto na Lei nº 9.825, de 23 de agosto de 1999.</t>
  </si>
  <si>
    <t>Registra as receitas originadas de serviços de atendimento à saúde, de caráter especializado ou não. Compreende a prestação de serviços relacionados à saúde em hospitais e similares, bem como serviços de saúde correlatos.</t>
  </si>
  <si>
    <t>Registra as receitas originadas de serviços de registro de análise e de controle de produtos sujeitos a normas de vigilância sanitária.</t>
  </si>
  <si>
    <t>Registra as receitas originadas de serviços de atendimento à saúde, de caráter especializado ou não. Compreende a prestação de serviços relacionados à saúde com natureza radiológica ou laboratorial.</t>
  </si>
  <si>
    <t>Registra a prestação de outros serviços relacionados à saúde, não especificados anteriormente.</t>
  </si>
  <si>
    <t>Agrega as receitas decorrentes da contribuição dos servidores públicos civis ativos, inativos e pensionistas, destinada ao custeio da Assistência à Saúde Suplementar do Servidor Civil, bem como as decorrentes das contribuições mensais obrigatórias dos militares, da ativa e na inatividade, e dos pensionistas dos militares, para a constituição e manutenção dos Fundos de Saúde de cada Força Armada.</t>
  </si>
  <si>
    <t>Registra as receitas correntes originadas da prestação de serviços financeiros. Abrange atividades com a finalidade de criar, coletar, intermediar e redistribuir recursos financeiros federais sob responsabilidade da unidade gestora. Compreende o resultado das taxas de juros aplicadas a empréstimos concedidos, de operações financeiras realizadas, por exemplo, pelo Fundo de Compensação de Variações Salariais, dentre outros serviços de natureza financeira.</t>
  </si>
  <si>
    <t>Registra as receitas decorrentes de serviços não relacionados nos itens anteriores.</t>
  </si>
  <si>
    <t>NR CRIADA PELA PORTARIA CONJUNTA</t>
  </si>
  <si>
    <t>Registra o valor total das receitas recebidas por meio de cota-parte do Fundo de Participação dos Municípios (FPM).</t>
  </si>
  <si>
    <t>Registra o valor total das receitas recebidas por meio de cota-parte do Fundo de Participação dos Municípios (FPM), referente à alínea “b” do inciso I do art. 159 da Constituição Federal.</t>
  </si>
  <si>
    <t>Registra o valor total das receitas recebidas por meio de cota-parte do Fundo de Participação dos Municípios (FPM), referente à alínea “d” do inciso I do art. 159 da Constituição Federal.</t>
  </si>
  <si>
    <t>Registra o valor total das receitas recebidas por meio de cota-parte do Fundo de Participação dos Municípios (FPM), referente à alínea “e” do inciso I do art. 159 da Constituição Federal e Emenda Constitucional nº 84, de 2014.</t>
  </si>
  <si>
    <t>Registra o valor total das receitas recebidas por meio de transferências do imposto sobre a propriedade territorial rural.</t>
  </si>
  <si>
    <t xml:space="preserve">Registra o valor das receitas recebidas pelos Estados por meio de transferências constitucionais da contribuição de intervenção no domínio econômico (Emenda Constitucional nº 42, de 19/12/2003). </t>
  </si>
  <si>
    <t>Registra o valor total das receitas recebidas por meio de cota-parte imposto sobre operações crédito câmbio e seguros.</t>
  </si>
  <si>
    <t>Agrega o valor da arrecadação de receita de transferência da compensação financeira pela exploração de recursos naturais.</t>
  </si>
  <si>
    <t>Registra o valor da arrecadação da receita da cota-parte da compensação financeira de recursos hídricos, para fins de geração de energia elétrica.</t>
  </si>
  <si>
    <t>Registra o valor da arrecadação da receita da cota-parte da compensação financeira de recursos minerais, para fins de aproveitamento econômico.</t>
  </si>
  <si>
    <t>Agrega o valor da arrecadação de receita com a cota-parte royalties pelo excedente da produção do petróleo.</t>
  </si>
  <si>
    <t>Registra o valor da arrecadação da receita com a cota-parte royalties – compensação financeira pela produção de petróleo.</t>
  </si>
  <si>
    <t>Registra o valor da arrecadação de receita com a cota-parte royalties pelo excedente da produção do petróleo.</t>
  </si>
  <si>
    <t>Registra o valor da arrecadação de receita com a cota-parte royalties pela participação especial prevista na Lei nº 9.478/97, art. 50.</t>
  </si>
  <si>
    <t>Registra o valor da arrecadação de receita de transferência da cota-parte do Fundo Especial do Petróleo – FEP.</t>
  </si>
  <si>
    <t>Registra o valor da arrecadação de receita com outras transferências decorrentes de compensação financeira proveniente da exploração de recursos naturais.</t>
  </si>
  <si>
    <t>Agrega o valor total das transferências correntes oriundas do Fundo Nacional de Saúde referentes ao bloco de manutenção das ações e serviços públicos de saúde, recebidos pelos Fundos de Saúde dos Estados, do Distrito Federal e dos Municípios.</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</si>
  <si>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primária em saúde.</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</si>
  <si>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especializada em saúde.</t>
  </si>
  <si>
    <t>Registra o valor total de transferências correntes do bloco de manutenção das ações e serviços públicos de saúde do Fundo Nacional de Saúde (União) recebidos pelos Fundos de Saúde dos Estados, do Distrito Federal e dos Municípios, referentes a gastos com assistência farmacêutica.</t>
  </si>
  <si>
    <t>Registra o valor total de transferências correntes do bloco de manutenção das ações e serviços públicos de saúde do Fundo Nacional de Saúde (União) recebidos pelos Fundos de Saúde dos Estados, do Distrito Federal e dos Municípios, referentes a gastos com vigilância em saúde.</t>
  </si>
  <si>
    <t>Registra o valor total de transferências correntes do bloco de manutenção das ações e serviços públicos de saúde do Fundo Nacional de Saúde (União) recebidos pelos Fundos de Saúde dos Estados, do Distrito Federal e dos Municípios, referentes a gastos com gestão do SUS.</t>
  </si>
  <si>
    <t>Registra o valor total de transferências correntes do bloco de manutenção das ações e serviços públicos de saúde do Fundo Nacional de Saúde (União) recebidos pelos Fundos de Saúde dos Estados, do Distrito Federal e dos Municípios, para ações não especificados anteriormente.</t>
  </si>
  <si>
    <t>Agrega o valor total das transferências correntes oriundas do Fundo Nacional de Saúde referentes ao bloco de estruturação da rede de serviços públicos de saúde, recebidos pelos Fundos de Saúde dos Estados, do Distrito Federal e dos Municípios.</t>
  </si>
  <si>
    <t>Registra o valor das transferências correntes da União recebidas pelos Estados, Distrito Federal e Municípios, referentes ao bloco de estruturação da rede de serviços do Sistema Único de Saúde – SUS, destinados à atenção primária em saúde.</t>
  </si>
  <si>
    <t>Registra o valor das transferências correntes da União recebidas pelos Estados, Distrito Federal e Municípios, referentes ao bloco de estruturação da rede de serviços do Sistema Único de Saúde – SUS, destinados à atenção especializada em saúde.</t>
  </si>
  <si>
    <t>Registra o valor das transferências correntes da União recebidas pelos Estados, Distrito Federal e Municípios, referentes ao bloco de estruturação da rede de serviços do Sistema Único de Saúde – SUS, destinados à Vigilância em Saúde.</t>
  </si>
  <si>
    <t>Registra o valor das transferências correntes da União recebidas pelos Estados, Distrito Federal e Municípios, referentes ao bloco de estruturação da rede de serviços do Sistema Único de Saúde – SUS, destinados à Gestão do SUS.</t>
  </si>
  <si>
    <t>Registra o valor das transferências correntes da União recebidas pelos Estados, Distrito Federal e Municípios, referentes ao bloco de estruturação da rede de serviços do Sistema Único de Saúde – SUS, não detalhadas anteriormente.</t>
  </si>
  <si>
    <t>Agrega o valor total dos recursos de transferências da União recebidos pelos Estados, Distrito Federal e Municípios, relativos ao Fundo Nacional do Desenvolvimento da Educação – FNDE, compreendendo os repasses referentes ao salário-educação e demais programas do FNDE.</t>
  </si>
  <si>
    <t>Registra o valor dos recursos de transferência da União para os Estados, Distrito Federal e Municípios a título de Salário-Educação, na forma da Lei 10.832/03.</t>
  </si>
  <si>
    <t xml:space="preserve">Registra o valor dos recursos de transferências da União aos Estados, Distrito Federal e Municípios referentes ao Programa Dinheiro Direto na Escola – PDDE. </t>
  </si>
  <si>
    <t>Registra o valor dos recursos de transferências da União aos Estados, Distrito Federal e Municípios, referentes ao Programa Nacional de Alimentação Escolar – PNAE.</t>
  </si>
  <si>
    <t>Registra o valor dos recursos de transferências da União aos Estados, Distrito Federal e Municípios, referentes ao Programa Nacional de Apoio ao Transporte Escolar – PNATE . Lei nº 10.880, de 09/06/04.</t>
  </si>
  <si>
    <t>Agrega o valor dos recursos de transferências da União aos Estados, Distrito Federal e Municípios, referentes ao Programa Nacional de Inclusão de Jovens – Projovem.</t>
  </si>
  <si>
    <t>Registra o valor dos recursos de transferências da União aos Estados, Distrito Federal e Municípios, referentes ao Programa Nacional de Inclusão de Jovens - Projovem Urbano. Lei nº 11.692, de 10 de junho de 2008.</t>
  </si>
  <si>
    <t>Registra o valor dos recursos de transferências da União aos Estados, Distrito Federal e Municípios, referentes ao Programa Nacional de Inclusão de Jovens - Projovem Campo. Lei nº 11.692, de 10 de junho de 2008.</t>
  </si>
  <si>
    <t>Registra o valor dos recursos de transferências da União aos Estados, Distrito Federal e Municípios, referentes ao Programa Brasil Alfabetizado - PBA . Lei n° 10.880, de 09 de junho de 2004.</t>
  </si>
  <si>
    <t>Registra o valor dos recursos de transferências da União aos Estados, Distrito Federal e Municípios, referentes ao Programa de Apoio aos Sistemas de Ensino para Atendimento à Educação de Jovens e Adultos - PEJA. Lei n° 10.880, de 9 de junho de 2004.</t>
  </si>
  <si>
    <t>Registra o valor dos recursos de transferências da União aos Estados, Distrito Federal e Municípios, referentes ao Programa Nacional de Saúde do Escolar.</t>
  </si>
  <si>
    <t>Registra o valor dos recursos de transferências da União aos Estados, Distrito Federal e Municípios, referentes ao Programa de Apoio a Aquisição de Equipamentos para a Rede Pública de Ensino Fundamental.</t>
  </si>
  <si>
    <t>Registra o valor dos recursos de transferências da União aos Estados, Distrito Federal e Municípios, referentes ao Programa de Apoio à Reestruturação da Rede Física Pública da Educação Básica – REESTFÍSICA.</t>
  </si>
  <si>
    <t>Registra o valor total de outros recursos de transferências da União aos Estados, Distrito Federal e Municípios, referentes ao Fundo Nacional do Desenvolvimento da Educação – FNDE, não classificados nos itens anteriores e que não sejam repassados por meio de convênios.</t>
  </si>
  <si>
    <t>Agrega o valor total dos recursos de transferências da União para complementação do FUNDEB, recebidos pelos Estados, Distrito Federal e Municípios, não podendo ser utilizado este item para o registro do ganho apurado nas operações do FUNDEB.</t>
  </si>
  <si>
    <t>Registra o valor total dos recursos de transferências correntes da União recebidos pelos Estados, Distrito Federal e Municípios, referentes ao Fundo Nacional de Assistência Social – FNAS.</t>
  </si>
  <si>
    <t>Agrega o valor total dos recursos oriundos de convênios firmados, com ou sem contraprestações de serviços, com a União ou com suas entidades, para a realização de objetivos de interesse comum dos partícipes, e destinados a custear despesas correntes. Quando o convênio for entre entidades federais, a entidade transferidora não poderá integrar o orçamento da seguridade social da União.</t>
  </si>
  <si>
    <t>Registra o valor total dos recursos oriundos de convênios firmados com a saúde, para realização de objetivos de interesse comum dos partícipes, e destinados a custear despesas correntes. Quando o convênio for entre entidades federais, a entidade transferidora não poderá integrar o orçamento da seguridade social da União.</t>
  </si>
  <si>
    <t>Registra o valor da receita de transferências de convênios da União destinadas a programas de educação.</t>
  </si>
  <si>
    <t>Registra o valor da receita de transferências de convênios da União destinadas a programas de assistência social, compreendendo as transferências de recursos do Fundo Nacional de Assistência Social. Não estão incluídas nesta rubrica as transferências destinadas aos programas de combate à fome.</t>
  </si>
  <si>
    <t>Registra o valor da receita de transferências de convênios da União destinadas a programas de combate à Fome.</t>
  </si>
  <si>
    <t>Registra o valor da receita de transferências de convênios da União destinadas a programas de saneamento básico.</t>
  </si>
  <si>
    <t>Registra o valor total das receitas recebidas por meio de outras transferências da União que não se enquadram nos itens anteriores.</t>
  </si>
  <si>
    <t>Registra o valor total dos recursos de transferências da União aos Estados, Distrito Federal e aos Municípios, atendidos os limites, critérios, prazos e demais condições fixados no anexo a Lei Complementar nº 87 de 13/09/96, com base no produto de arrecadação do Imposto Estadual Sobre Operações Relativas a Circulação de Mercadorias e Sobre Prestações de Serviços de Transportes Interestadual e Intermunicipal e de Comunicação – ICMS.</t>
  </si>
  <si>
    <t>Registra a receita repassada pela União a consórcios públicos, mediante contrato ou outro instrumento.</t>
  </si>
  <si>
    <t>Registra o valor da receita das transferências de recursos do Fundo Penitenciário Nacional - Fupen, a título de transferência obrigatória aos Estados, Distrito Federal e Municípios.</t>
  </si>
  <si>
    <t>Agrega as transferências dos recursos do FNSP destinadas aos Estados, ao Distrito Federal e aos Municípios repassadas aos entes federativos, nos termos da legislação em vigor.</t>
  </si>
  <si>
    <t>Registra 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t>
  </si>
  <si>
    <t>Registra 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t>
  </si>
  <si>
    <t>Registra as demais transferências para a área de segurança pública que não se enquadrem nos itens de natureza de receita anteriores.</t>
  </si>
  <si>
    <t>Registra o valor total dos recursos de transferências da União em decorrência de decisão judicial que versem sobre diferenças na complementação, devida pela União, no âmbito do Fundo de Manutenção e Desenvolvimento do Ensino Fundamental e de Valorização do Magistério - FUNDEF, pagas por meio de precatórios, recebidos pelos Estados, Distrito Federal e Municípios, guardada estrita vinculação de tais recursos com os termos constantes no art. 21, da Lei nº 11.494/2007 c/c o art. 60 do ADCT.</t>
  </si>
  <si>
    <t>Registra o valor da arrecadação de receita de transferência da participação de municípios na arrecadação do Imposto sobre a Circulação de Mercadorias e Prestação de Serviços – ICMS, pelo estado.</t>
  </si>
  <si>
    <t>Registra o valor da arrecadação de receita de transferência da participação de municípios na arrecadação do Imposto sobre a Propriedade de Veículos Automotores – IPVA, pelo estado.</t>
  </si>
  <si>
    <t>Registra o valor recebido pelo município decorrente da participação deste na Cota-Parte do Estado na arrecadação do Imposto sobre Produtos Industrializados – IPI realizada pela União.</t>
  </si>
  <si>
    <t>Registra o valor total das receitas recebidas pelos Municípios por meio de transferências constitucionais da contribuição de intervenção no domínio econômico (Emenda Constitucional nº 42, de 19/12/2003).</t>
  </si>
  <si>
    <t>Registra o valor da arrecadação da receita com a cota-parte da compensação financeira de recursos hídricos.</t>
  </si>
  <si>
    <t>Registra o valor da arrecadação com a cota-parte royalties – compensação financeira pela produção do petróleo.</t>
  </si>
  <si>
    <t>Agrega o valor total dos recursos oriundos de convênios firmados, com ou sem contraprestações de serviços com Estados ou com o Distrito Federal e respectivas entidades públicas, para realização de objetivos de interesse comum dos partícipes, destinados a custear despesas correntes.</t>
  </si>
  <si>
    <t>Registra o valor total dos recursos oriundos de convênios firmados, com ou sem contraprestações de serviços com Estados ou com o Distrito Federal e respectivas entidades públicas, para realização de objetivos de interesse comum dos partícipes, destinados ao Sistema Único de Saúde.</t>
  </si>
  <si>
    <t>Registra o valor total dos recursos oriundos de convênios firmados, com ou sem contraprestações de serviços com Estados ou com o Distrito Federal e respectivas entidades públicas, para realização de objetivos de interesse comum dos partícipes, destinados a Programas de Educação.</t>
  </si>
  <si>
    <t>Registra a receita repassada pelos Estados a consórcios públicos, mediante contrato ou outro instrumento.</t>
  </si>
  <si>
    <t>Registra a receita repassada pelos Estados aos demais entes destinadas à Assistência Social.</t>
  </si>
  <si>
    <t>Registra as receitas de transferências dos Estados e DF, não detalhadas anteriormente.</t>
  </si>
  <si>
    <t>Registra o valor total dos recursos de transferências de municípios para municípios, referente ao Sistema Único de Saúde – SUS, exceto as transferências vinculadas a convênios.</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</si>
  <si>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ao Sistema Único de Saúde.</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</si>
  <si>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 Programas de Educação.</t>
  </si>
  <si>
    <t>Registra a receita repassada pelos Municípios a consórcios públicos, mediante contrato ou outro instrumento.</t>
  </si>
  <si>
    <t xml:space="preserve">Registra o valor total dos recursos recebidos pela União, Estados, Distrito Federal e Municípios, incluindo suas respectivas entidades, transferidos por Municípios, não classificadas nos itens anteriores (vide Portaria Interministerial nº 163/01 e Portaria STN nº 339/01). </t>
  </si>
  <si>
    <t>Registra as receitas provenientes de recursos financeiros recebidos de instituições dotadas de personalidade jurídica de direito privado, decorrentes de convênios, quando destinados a atender despesas classificáveis como correntes, na área de programas de saúde. Específica para transferências aos Estados, Distrito Federal e Municípios.</t>
  </si>
  <si>
    <t>Registra as receitas provenientes de recursos financeiros recebidos de instituições dotadas de personalidade jurídica de direito privado, decorrentes de convênios, quando destinados a atender despesas classificáveis como correntes, na área de programas de educação. Específica para transferências aos Estados, Distrito Federal e Municípios.</t>
  </si>
  <si>
    <t>Registra o valor da receita de outras transferências multigovernamentais, não classificadas nos itens anteriores.</t>
  </si>
  <si>
    <t>Registra as receitas provenientes de recursos financeiros recebidos do exterior, decorrentes de doações, contratos, acordos, ajustes ou outros instrumentos, quando destinados a atender despesas classificáveis como correntes.</t>
  </si>
  <si>
    <t>Registra o valor total dos recursos oriundos de convênios firmados com organismos e fundos internacionais, governos estrangeiros e instituições privadas internacionais, especificamente destinados a programas de saúde.</t>
  </si>
  <si>
    <t>Registra o valor total dos recursos oriundos de convênios firmados com organismos e fundos internacionais, governos estrangeiros e instituições privadas internacionais, especificamente destinados a programas de educação.</t>
  </si>
  <si>
    <t>Registra as receitas provenientes de recursos financeiros recebidos de pessoas físicas, decorrentes de doações, contratos, acordos, ajustes ou outros instrumentos, quando destinados a atender despesas classificáveis como correntes.</t>
  </si>
  <si>
    <t>Registra o valor total dos recursos financeiros recebidos de pessoas físicas, decorrentes de doações, contratos, acordos, ajustes ou outros instrumentos, quando destinados a atender despesas especificamente destinados a programas de saúde.</t>
  </si>
  <si>
    <t>Registra o valor total dos recursos financeiros recebidos de pessoas físicas, decorrentes de doações, contratos, acordos, ajustes ou outros instrumentos, quando destinados a atender despesas especificamente destinados a programas de educação.</t>
  </si>
  <si>
    <t>Registra receitas decorrentes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</si>
  <si>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Agrega receitas provenientes de multas aplicadas por condutas e atividades lesivas ao meio ambiente.</t>
  </si>
  <si>
    <t>Registra receitas provenientes de sanções administrativas derivadas de condutas e atividades lesivas ao meio ambiente aplicadas por órgãos fiscalizadores.</t>
  </si>
  <si>
    <t>Registra receitas decorrentes de multas aplicadas por determinação judicial, relativas a condutas e atividades lesivas ao meio ambiente.</t>
  </si>
  <si>
    <t>Registra multas aplicadas por Tribunais de Contas pelo não cumprimento a decisão daqueles Tribunais.</t>
  </si>
  <si>
    <t>Registra receitas decorrentes de multas aplicadas no âmbito de processos judiciais.</t>
  </si>
  <si>
    <t>Registra receitas de multas e juros de mora destinados à indenização pelo atraso no cumprimento de obrigação e multas de caráter punitivo ou moratório decorrentes de inobservância de obrigações contratuais.</t>
  </si>
  <si>
    <t>Registra receitas decorrentes de multas aplicadas pelo descumprimento da obrigatoriedade de que trata a legislação sobre regime de previdência privada complementar.</t>
  </si>
  <si>
    <t>Agrega as receitas que se originaram de multas por infrações cometidas por pessoas jurídicas consideradas responsáveis pelos atos lesivos previstos na Lei nº 12.846, de 2013.</t>
  </si>
  <si>
    <t>Registra as receitas que se originaram de multas por infração cometidas por pessoas jurídicas consideradas responsáveis pelos atos lesivos previstos na Lei nº 12.846, de 2013, aplicadas através de Processo Administrativo de Responsabilização - PAR, conforme Art. 6º, inciso I da mencionada lei.</t>
  </si>
  <si>
    <t>Registra as receitas que se originaram de multas por infração cometidas por pessoas jurídicas consideradas responsáveis pelos atos lesivos previstos na Lei nº 12.846, de 2013, aplicadas através do Acordo de Leniência previsto no §2º do art. 16 da Lei nº 12.846, de 2013.</t>
  </si>
  <si>
    <t>Registra o valor das receitas de Indenização por Posse ou Ocupação Ilícita de Bens da União.</t>
  </si>
  <si>
    <t>Registra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</si>
  <si>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Registra receitas decorrentes de restituições, ao órgão concedente, de benefícios que não foram desembolsados em exercícios anteriores, ou mesmo pagos com erro ou fraude.</t>
  </si>
  <si>
    <t>Registra as receitas provenientes de restituição dos benefícios previdenciários.</t>
  </si>
  <si>
    <t>Registra receitas provenientes de restituição dos benefícios oriundos de pagamentos de Encargos Previdenciários da União - EPU, bem como dos Benefícios de Prestação Continuada - BPC e de Renda Mensal Vitalícia - RMV, conforme a Lei nº 8.472, de 2007 e o Decreto nº 6.214, de 2007.</t>
  </si>
  <si>
    <t>Registra receitas relativas à restituição de contribuições previdenciárias complementares, como no caso de pagamentos por parte da Administração às fundações de previdência privada, relativas aos servidores que se aposentam.</t>
  </si>
  <si>
    <t>Agrega as receitas decorrentes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t>
  </si>
  <si>
    <t>Registra as receitas oriundas de restituições ao ente público de recursos do SUS.</t>
  </si>
  <si>
    <t>Registra as receitas oriundas de restituições ao ente público de recursos do Fundeb que tenham sido utilizados indevidamente ou não tenham sido utilizados.</t>
  </si>
  <si>
    <t>Agrega receitas oriundas de bens apreendidos pelos órgãos fiscalizadores.</t>
  </si>
  <si>
    <t>Registra receitas de leilão de mercadorias apreendidas pelos órgãos fiscalizadores, objeto de perdimento em favor da União, Estado ou Município.</t>
  </si>
  <si>
    <t>Registra receitas decorrentes do produto de depósitos abandonados (dinheiro ou objetos de valor), sendo originária da extinção de contratos de depósito regular e voluntário de bens de qualquer espécie por decurso de prazo. Extintos os contratos de depósito regular e voluntário de bens de qualquer espécie, são considerados abandonados os bens não-reclamados pelos seus proprietários no prazo de cinco anos após o fim do contrato. Aplicam-se essas disposições aos créditos resultantes de contratos de qualquer natureza em poder de estabelecimentos bancários, comerciais, industriais e Caixas Econômicas, não movimentados ou reclamados durante 25 anos.</t>
  </si>
  <si>
    <t>Registra as receitas que somente passaram a ser reconhecidas como orçamentárias por força de Decisões no âmbito da Justiça ou de Tribunais Administrativos, como por exemplo os Tribunais de Contas dos entes federados.</t>
  </si>
  <si>
    <t>Registra receitas provenientes de renúncia voluntária em acordo de não persecução penal.</t>
  </si>
  <si>
    <t>Agrega receitas oriundas de multas e juros decorrentes de receitas de capital.</t>
  </si>
  <si>
    <t>Registra as receitas do Regime Próprio de Previdência do Servidor - RPPS, decorrentes da realização de aportes periódicos para a amortização de déficit atuarial desse Regime, definido em lei em observância à legislação em vigor, com o objetivo de equilibrar o plano de previdência do respectivo ente da Federação.</t>
  </si>
  <si>
    <t>Registra as receitas relativas a compensações financeiras entre o Regime Geral e os Regimes Próprios de Previdência dos Servidores.</t>
  </si>
  <si>
    <t>Registra receitas decorrentes de contrapartida por parte de beneficiários de programas de concessão de subvenções ou subsídios.</t>
  </si>
  <si>
    <t>Registra o valor total da receita financeira relativa às diferenças, para maior, de câmbio ocorridas em depósitos bancários ou transferências de recursos financeiros em moeda estrangeira.</t>
  </si>
  <si>
    <t>Agrega as receitas relativas a encargos legais pela inscrição em Dívida Ativa e as receitas de ônus de sucumbência.</t>
  </si>
  <si>
    <t>Registra as receitas provenientes de sentença judicial que condena o vencido a pagar honorários advocatícios de sucumbência, no caso dos advogados públicos, nos termos do art. 85, caput e § 19, do Código de Processo Civil, Lei nº 13.105, de 16 de março de 2015.</t>
  </si>
  <si>
    <t>Agrega as receitas recebidas de órgãos, entidades ou fundos, em razão de uma determinação legal ou constitucional.</t>
  </si>
  <si>
    <t>Agrega receitas provenientes de títulos executivos extrajudiciais.</t>
  </si>
  <si>
    <t>Agrega receitas que não se enquadram nos itens anteriores.</t>
  </si>
  <si>
    <t>Registra receitas Administradas pela RFB que não se enquadram em nenhuma outra classificação específica.</t>
  </si>
  <si>
    <t>Agrega as receitas provenientes de obrigações contratuais no mercado interno, decorrentes de financiamentos ou empréstimos, inclusive arrendamento mercantil, ou concessão de qualquer garantia que represente compromisso, autorizadas por leis específicas.</t>
  </si>
  <si>
    <t>Registra o valor da arrecadação de receita com operações de crédito internas relativas a programas de educação.</t>
  </si>
  <si>
    <t>Registra o valor da arrecadação de receita com operações de crédito internas relativas a programas de saúde.</t>
  </si>
  <si>
    <t>Registra o valor da arrecadação de receita com operações de crédito internas relativas a programas de saneamento.</t>
  </si>
  <si>
    <t>Registra o valor da arrecadação de receita com operações de crédito internas relativas a programas de meio ambiente.</t>
  </si>
  <si>
    <t>Registra o valor da arrecadação da receita com operações de crédito internas relativas a programas de modernização da máquina pública.</t>
  </si>
  <si>
    <t>Registra o valor da arrecadação da receita com operações de crédito internas para refinanciamento da dívida contratual.</t>
  </si>
  <si>
    <t>Registra o valor da arrecadação da receita de operações de crédito internas relativas a programas de moradia popular.</t>
  </si>
  <si>
    <t>Registra receitas decorrentes da contratação de operação de crédito no mercado interno não contempladas nos itens anteriores.</t>
  </si>
  <si>
    <t>Agrega as receitas provenientes de obrigações contratuais externas, decorrentes de financiamentos ou empréstimos, inclusive arrendamento mercantil, ou concessão de qualquer garantia que represente compromisso, relativas a programas de governo, tais como: educação, saúde, saneamento, meio ambiente, dentre outros.</t>
  </si>
  <si>
    <t>Registra o valor da arrecadação de receita com operações de crédito externas relativas a programas de educação.</t>
  </si>
  <si>
    <t>Registra o valor da arrecadação de receita com operações de crédito externas relativas a programas de saúde.</t>
  </si>
  <si>
    <t>Registra o valor da arrecadação de receita com operações de crédito externas relativas a programas de saneamento.</t>
  </si>
  <si>
    <t>Registra o valor da arrecadação de receita com operações de crédito externas relativas a programas de meio ambiente.</t>
  </si>
  <si>
    <t>Registra o valor da arrecadação de receita com operações de crédito externas relativas a programas de modernização da máquina pública.</t>
  </si>
  <si>
    <t>Registra o valor da arrecadação da receita com operações de crédito externas para refinanciamento da dívida contratual.</t>
  </si>
  <si>
    <t>Registra os recursos provenientes de outras operações de crédito externas que não se enquadram nos itens anteriores.</t>
  </si>
  <si>
    <t>Registra o valor da receita obtida com a alienação ou resgate de títulos e valores mobiliários temporários.</t>
  </si>
  <si>
    <t>Agrega as receitas provenientes da venda de estoques públicos ou privados, em consonância com a política agrícola nacional.</t>
  </si>
  <si>
    <t>Registra as receitas provenientes da venda de produtos alimentícios, higiênicos e de limpeza, destinados ao atendimento de programas sociais e institucionais de abastecimento alimentar (parcerias e cestas básicas), promovidas por instituições públicas, objeto de acordo, contrato, convênio ou instrumentos congêneres.</t>
  </si>
  <si>
    <t>Agrega as receitas provenientes da alienação de estoques de alimentos pela Companhia Nacional de Abastecimento - CONAB, cujos produtos foram adquiridos mediante recursos transferidos pelo Ministério do Desenvolvimento Social e Combate à Fome - MDS.</t>
  </si>
  <si>
    <t>Agrega as receitas provenientes da alienação de  bens móveis e semoventes. Compreende a alienação de animais, veículos, móveis, equipamentos e utensílios.</t>
  </si>
  <si>
    <t>Registra as receitas provenientes da alienação de bens imóveis, de propriedade da União, Estados, Distrito Federal e Municípios.</t>
  </si>
  <si>
    <t>Registra as receitas provenientes do adicional sobre a alienação de bens imóveis. Atualmente, há previsão legal para o Fundo do Regime Geral de Previdência Social - FRGPS, disposta no § 5º do art. 14 da Lei nº 11.481, de 31 de maio de 2007.</t>
  </si>
  <si>
    <t>Registra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</si>
  <si>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Registra as receitas provenientes de pagamento de parcelas de empréstimos, financiamentos e refinanciamentos que não se enquadram em categorias específicas.</t>
  </si>
  <si>
    <t>Agrega as receitas provenientes da amortização de financiamentos concedidos.</t>
  </si>
  <si>
    <t>Registra as receitas provenientes da amortização de financiamentos concedidos.</t>
  </si>
  <si>
    <t>Registra as receitas referentes à amortização de financiamento proveniente de fundos garantidores.</t>
  </si>
  <si>
    <t>Agrega o valor total das transferências de capital oriundas do Fundo Nacional de Saúde referentes ao bloco de manutenção das ações e serviços públicos de saúde, recebidos pelos Fundos de Saúde dos Estados, do Distrito Federal e dos Municípios.</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</si>
  <si>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primária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</si>
  <si>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especializada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</si>
  <si>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vigilância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</si>
  <si>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assistência farmacêutica.</t>
  </si>
  <si>
    <t>Registra o valor total de transferências de capital do bloco de manutenção das ações e serviços públicos de saúde do Fundo Nacional de Saúde (União) recebidos pelos Fundos de Saúde dos Estados, do Distrito Federal e dos Municípios, referentes a gastos com gestão do SUS.</t>
  </si>
  <si>
    <t>Registra o valor total de transferências de capital do bloco de manutenção das ações e serviços públicos de saúde do Fundo Nacional de Saúde (União) recebidos pelos Fundos de Saúde dos Estados, do Distrito Federal e dos Municípios, para ações não especificados anteriormente.</t>
  </si>
  <si>
    <t>Agrega o valor total das transferências de capital oriundas do Fundo Nacional de Saúde referentes ao bloco de estruturação da rede de serviços públicos de saúde, recebidos pelos Fundos de Saúde dos Estados, do Distrito Federal e dos Municípios.</t>
  </si>
  <si>
    <t>Registra o valor das transferências de capital da União recebidas pelos Estados, Distrito Federal e Municípios, referentes ao bloco de estruturação da rede de serviços do Sistema Único de Saúde – SUS, destinados à atenção primária em saúde.</t>
  </si>
  <si>
    <t>Registra o valor das transferências de capital da União recebidas pelos Estados, Distrito Federal e Municípios, referentes ao bloco de estruturação da rede de serviços do Sistema Único de Saúde – SUS, destinados à Vigilância em Saúde.</t>
  </si>
  <si>
    <t>Registra o valor das transferências de capital da União recebidas pelos Estados, Distrito Federal e Municípios, referentes ao bloco de estruturação da rede de serviços do Sistema Único de Saúde – SUS, destinados à Gestão do SUS.</t>
  </si>
  <si>
    <t>Registra o valor das transferências de capital da União recebidas pelos Estados, Distrito Federal e Municípios, referentes ao bloco de estruturação da rede de serviços do Sistema Único de Saúde – SUS, não detalhadas anteriormente.</t>
  </si>
  <si>
    <t>Agrega o valor das transferências de capital da União recebidas pelos Estados, Distrito Federal e Municípios, referentes a programas de educação.</t>
  </si>
  <si>
    <t>Registra o valor das transferências de capital da União recebidas pelos Estados, Distrito Federal e Municípios, referentes ao programas Caminho da Escola, conforme Lei nº 12.816 de 12013.</t>
  </si>
  <si>
    <t>Registra o valor das transferências de capital da União recebidas pelos Estados, Distrito Federal e Municípios, referentes ao Programa Nacional de Reestruturação e Aquisição de Equipamentos para a Rede Escolar Pública de Educação Infantil (Proinfância), instituído pela Resolução nº 6, de 24 de abril de 2007.</t>
  </si>
  <si>
    <t>Registra o valor das transferências de capital da União recebidas pelos Estados, Distrito Federal e Municípios, referentes a programas de educação, não especificados anteriormente.</t>
  </si>
  <si>
    <t>Agrega o valor total dos recursos de transferências de capital da União recebidos pelos Estados, Distrito Federal e Municípios, referentes ao Fundo Nacional de Assistência Social – FNAS.</t>
  </si>
  <si>
    <t>Registra o valor total dos recursos de transferências de capital da União recebidos pelos Estados, Distrito Federal e Municípios, referentes ao Fundo Nacional de Assistência Social – FNAS.</t>
  </si>
  <si>
    <t>Agrega o valor total dos recursos oriundos de convênios firmados, com ou sem contraprestações de serviços, com a União ou com suas entidades, para a realização de objetivos de interesse comum dos partícipes, e destinados a custear despesas de capital. Quando o convênio for entre entidades federais, a entidade transferidora não poderá integrar o orçamento da seguridade social da União.</t>
  </si>
  <si>
    <t>Registra o valor dos recursos oriundos de convênios firmados com a saúde, para a realização de objetivos de interesse comum dos partícipes, e destinados a custear despesas de capital.</t>
  </si>
  <si>
    <t>Registra o valor dos recursos oriundos de convênios firmados com a União, destinados a programas de educação, para a realização de objetivos de interesse comum dos partícipes, e destinados a custear despesas de capital.</t>
  </si>
  <si>
    <t>Registra o valor dos recursos oriundos de convênios firmados com a União, destinados a programas de saneamento básico, para a realização de objetivos de interesse comum dos partícipes, e destinados a custear despesas de capital.</t>
  </si>
  <si>
    <t>Registra o valor dos recursos oriundos de convênios firmados com a União, destinados a programas de meio ambiente, para 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</si>
  <si>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Registra o valor dos recursos oriundos de convênios firmados com a União, destinados a programas de infraestrutura em transporte, para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</si>
  <si>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Registra o valor total das receitas recebidas através de transferência de outros recursos do Tesouro Nacional que não se enquadrem nos itens anteriores, tais como os recursos diretamente arrecadados por órgãos da administração direta, em especial os órgãos autônomos instituídos com base no art. 172 do Decreto-Lei nº 200/67, transferidos aos respectivos fundos.</t>
  </si>
  <si>
    <t>Registra o valor das transferências de capital da União recebidas pelos consórcios públicos, mediante contrato ou outro instrumento.</t>
  </si>
  <si>
    <t>Agrega o valor total dos recursos recebidos pelas demais esferas de governo e respectivas entidades da administração descentralizada, destinados ao Sistema Único de Saúde, transferidos pelos Estados, exceto as transferências de convênios.</t>
  </si>
  <si>
    <t>Registra o valor total dos recursos recebidos pelas demais esferas de governo e respectivas entidades da administração descentralizada, destinados ao Sistema Único de Saúde, transferidos pelos Estados, exceto as transferências de convênios.</t>
  </si>
  <si>
    <t>Agrega o valor total dos recursos oriundos de convênios firmados com ou sem contraprestações de serviços com Estados ou com o Distrito Federal e respectivas entidades públicas, para a realização de objetivos de interesse comum dos partícipes, destinados a custear despesas de capital.</t>
  </si>
  <si>
    <t>Registra o valor dos recursos oriundos de convênios firmados com os Estados, destinados ao Sistema Único de Saúde, para a realização de objetivos de interesse comum dos partícipes, e destinados a custear despesas de capital.</t>
  </si>
  <si>
    <t>Registra o valor dos recursos oriundos de convênios firmados com os Estados, destinados a programas de educação, para a realização de objetivos de interesse comum dos partícipes, e destinados a custear despesas de capital.</t>
  </si>
  <si>
    <t>Registra o valor dos recursos oriundos de convênios firmados com os Estados, destinados a programas de saneamento básico, para a realização de objetivos de interesse comum dos partícipes, e destinados a custear despesas de capital.</t>
  </si>
  <si>
    <t>Registra o valor dos recursos oriundos de convênios firmados com os Estados, destinados a programas de meio ambiente,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</si>
  <si>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Registra o valor dos recursos oriundos de convênios firmados com os Estados, destinados a programas de infraestrutura em transporte,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</si>
  <si>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Agrega o valor total das receitas para atender suas necessidades de identificação. As demais esferas de governo poderão desdobrar este item, discriminando os recursos transferidos pelos Estados que não estejam especificados.</t>
  </si>
  <si>
    <t>Registra as transferências de capital dos Estados, Distrito Federal, e de suas entidades, recebidas pelos consórcios públicos, mediante contrato ou outro instrumento.</t>
  </si>
  <si>
    <t>Registra o valor total dos recursos recebidos pelas demais esferas de governo e respectivas entidades da administração descentralizada, destinados a programas de educação, transferidos pelos Estados, exceto as transferências de convênios.</t>
  </si>
  <si>
    <t>Registra o valor total das receitas para atender suas necessidades de identificação. As demais esferas de governo poderão desdobrar este item, discriminando os recursos transferidos pelos Estados que não estejam especificados.</t>
  </si>
  <si>
    <t>Agrega o valor total dos recursos oriundos de convênios firmados, com ou sem contraprestações de serviços com Municípios ou com suas entidades públicas, para a realização de objetivos de interesse comum dos partícipes, destinados a custear despesas de capital.</t>
  </si>
  <si>
    <t>Registra  o valor dos recursos oriundos de convênios firmados com os Municípios, destinados a programas de saúde, para a realização de objetivos de interesse comum dos partícipes, e destinados a custear despesas de capital.</t>
  </si>
  <si>
    <t>Registra  o valor dos recursos oriundos de convênios firmados com os Municípios, destinados a programas de educação, para a realização de objetivos de interesse comum dos partícipes, e destinados a custear despesas de capital.</t>
  </si>
  <si>
    <t>Registra  o valor dos recursos oriundos de convênios firmados com os Municípios, destinados a programas de saneamento, para a realização de objetivos de interesse comum dos partícipes, e destinados a custear despesas de capital.</t>
  </si>
  <si>
    <t>Agrega o valor total de outros recursos recebidos pelas demais esferas de governo e de suas entidades da administração descentralizada, transferidos pelos Municípios, não previstos nos itens anteriores.</t>
  </si>
  <si>
    <t>Registra  o valor das transferências de capital dos Municípios recebidas pelos consórcios públicos, mediante contrato ou outro instrumento.</t>
  </si>
  <si>
    <t>Registra  o valor total de outros recursos recebidos pelas demais esferas de governo e de suas entidades da administração descentralizada, transferidos pelos Municípios, não previstos nos itens anteriores.</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</si>
  <si>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</si>
  <si>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Registra  o valor total dos recursos oriundos de convênios firmados, com ou sem contraprestações de serviços, com instituições privadas, para a realização de objetivos de interesse comum dos partícipes, destinados a custear despesas de capital com Programas de Saúde.</t>
  </si>
  <si>
    <t>Registra  o valor total dos recursos oriundos de convênios firmados, com ou sem contraprestações de serviços, com instituições privadas, para a realização de objetivos de interesse comum dos partícipes, destinados a custear despesas de capital com Programas de Educação.</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</si>
  <si>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</si>
  <si>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Registra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</si>
  <si>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Agrega as receitas provenientes de recursos financeiros recebidos do exterior, decorrentes de doações, contratos, acordos, ajustes ou outros instrumentos, quando destinados a atender despesas classificáveis como de capital.</t>
  </si>
  <si>
    <t>Registra  as receitas provenientes de recursos financeiros recebidos do exterior, decorrentes de doações, contratos, acordos, ajustes ou outros instrumentos, quando destinados a atender despesas classificáveis como de capital, específicas para Programas de Saúde.</t>
  </si>
  <si>
    <t>Registra  as receitas provenientes de recursos financeiros recebidos do exterior, decorrentes de doações, contratos, acordos, ajustes ou outros instrumentos, quando destinados a atender despesas classificáveis como de capital, específicas para Programas de Educação.</t>
  </si>
  <si>
    <t>Agrega as receitas provenientes de recursos financeiros recebidos de pessoas físicas, decorrentes de doações, contratos, acordos, ajustes ou outros instrumentos, quando destinados a atender despesas classificáveis como de capital.</t>
  </si>
  <si>
    <t>Registra  o valor total das receitas recebidas por meio de transferências de capital provenientes de pessoas físicas, específicas para Programas de Saúde.</t>
  </si>
  <si>
    <t>Registra  o valor total das receitas recebidas por meio de transferências de capital provenientes de pessoas físicas, específicas para Programas de Educação.</t>
  </si>
  <si>
    <t>Agrega as receitas provenientes de depósitos não identificados, decorrentes de doações, quando destinados a atender despesas classificáveis como de capital.</t>
  </si>
  <si>
    <t>Registra as receitas provenientes de depósitos não identificados, decorrentes de doações, quando destinados a atender despesas classificáveis como de capital.</t>
  </si>
  <si>
    <t>Agrega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</si>
  <si>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Registra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</si>
  <si>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Agrega recursos correspondentes ao valor principal das receitas auferidas por detentores de títulos do Tesouro resgatados.</t>
  </si>
  <si>
    <t>Registra recursos correspondentes ao valor principal das receitas auferidas por detentores de títulos do Tesouro resgatados.</t>
  </si>
  <si>
    <t>Agrega as receitas de capital que não atendem às especificações anteriores. Deve ser empregada apenas no caso de impossibilidade de utilização dos demais títulos.</t>
  </si>
  <si>
    <t>Registra os recursos recebidos pela alienação de certificados de potencial adicional de construção. Os recursos serão aplicados exclusivamente na própria operação urbana consorciada, nos termos do § 1º do artigo 33 da Lei 10.257/2001.</t>
  </si>
  <si>
    <t>Registra  as receitas de capital que não atendem às especificações anteriores. Deve ser empregada apenas no caso de impossibilidade de utilização dos demais títulos.</t>
  </si>
  <si>
    <t>Demais Contribuições Sociais Não Arrecadadas e Não Projetadas pela RFB</t>
  </si>
  <si>
    <t>Demais Contribuições Sociais Não Arrecadadas e Não Projetadas pela RFB - Parcelamentos</t>
  </si>
  <si>
    <t>Demais Receitas de Exploração de Recursos Florestais</t>
  </si>
  <si>
    <t>Serviços e Atividades Referentes à Saúde</t>
  </si>
  <si>
    <t>Restituição de Despesas de Exercícios Anteriores - Financiadas por Fontes Primárias</t>
  </si>
  <si>
    <t>Ressarcimento por Operadoras de Seguros Privados de Assistência a Saúde</t>
  </si>
  <si>
    <t>Agregar as receitas tributária, de contribuições, patrimonial, agropecuária, industrial, de serviços e outras e, ainda, as provenientes de recursos financeiros recebidos de outras pessoas de direito público ou privado, quando destinadas a atender despesas classificáveis em despesas correntes.</t>
  </si>
  <si>
    <t>Agregar as receitas originadas de impostos, taxas e contribuições de melhoria.</t>
  </si>
  <si>
    <t>Agregar as receitas originadas de Impostos sobre a Renda e Proventos de Qualquer Natureza.</t>
  </si>
  <si>
    <t>Agregar as receitas originadas do imposto sobre a renda retido na fonte, calculado sobre salários, a qualquer título, ou sobre capital.</t>
  </si>
  <si>
    <t>Agregar as receitas de impostos não classificados nos itens anteriores.</t>
  </si>
  <si>
    <t>Agregar as receitas que relacionadas às taxas decorrentes do exercício do poder de polícia ou decorrentes da utilização efetiva ou potencial de serviço público específico e divisível, prestado ao contribuinte ou posto à sua disposição.</t>
  </si>
  <si>
    <t>Agregar as receitas que se originaram de taxas decorrentes do exercício do poder de polícia.</t>
  </si>
  <si>
    <t xml:space="preserve">Agregar as receitas que se originaram de taxas decorrentes do exercício do poder de polícia.  </t>
  </si>
  <si>
    <t>Agregar as receitas relativas à taxa pelo poder de polícia para controle e fiscalização das atividades potencialmente poluidoras e utilizadoras de recursos naturais.</t>
  </si>
  <si>
    <t>Agregar as receitas que se originaram de taxas pela utilização efetiva ou potencial de serviço público específico e divisível, prestado ao contribuinte ou posto à sua disposição.</t>
  </si>
  <si>
    <t xml:space="preserve">Agregar as receitas que se originaram de taxas pela utilização efetiva ou potencial de serviço público específico e divisível, prestado ao contribuinte ou posto à sua disposição. </t>
  </si>
  <si>
    <t>Agregar as receitas originadas do imposto sobre a renda calculado sobre salários, a qualquer título.</t>
  </si>
  <si>
    <t>Agregar as receitas originadas do imposto sobre a renda calculado sobre salários, inclusive adiantamento de salário a qualquer título, indenização sujeita à tributação, ordenado, vencimento, provento de aposentadoria, reserva ou reforma, pensão civil ou militar, soldo, pro labore, remuneração indireta, retirada, vantagem, subsídio, comissão, corretagem, benefício (remuneração mensal ou prestação única) da previdência social, privada, do Plano Gerador de Benefício Livre (PGBL) e de Fundo de Aposentadoria Programada Individual (FAPI), remuneração de conselheiro fiscal e de administração, de diretor e de administrador de pessoa jurídica, de titular de empresa individual, gratificação e participação dos dirigentes no lucro e demais remunerações decorrentes de vínculo empregatício, recebidos por pessoa física residente no Brasil. Este imposto incide também sobre importâncias pagas por pessoa jurídica à pessoa física, a título de comissões, corretagens, gratificações, honorários, direitos autorais e remunerações por quaisquer outros serviços prestados, sem vínculo empregatício, inclusive as relativas a empreitadas de obras exclusivamente de trabalho, as decorrentes de fretes e carretos em geral e as pagas pelo órgão gestor de mão-de-obra do trabalho portuário aos trabalhadores portuários avulsos.</t>
  </si>
  <si>
    <t>Registrar as receitas originadas do imposto sobre a renda - Poder Executivo - Principal.</t>
  </si>
  <si>
    <t>Registrar as receitas originadas do imposto sobre a renda - Poder Legislativo - Principal.</t>
  </si>
  <si>
    <t>Agregar o valor da arrecadação de receita de multas e juros de mora do Imposto sobre a Renda - Retido na Fonte.</t>
  </si>
  <si>
    <t>Registrar as receitas originadas do imposto sobre a renda - Poder Executivo - Multas e Juros.</t>
  </si>
  <si>
    <t>Registrar as receitas originadas do imposto sobre a renda - Poder Legislativo - Multas e Juros.</t>
  </si>
  <si>
    <t>Agregar as receitas originadas do imposto sobre a renda incidente sobre importâncias pagas ou creditadas por pessoa jurídica a: pessoa jurídica, a título de comissões e corretagens, serviços de propaganda prestados, remuneração de serviços profissionais e serviços de limpeza, conservação, segurança e locação de mão-de-obra; beneficiários não identificados, desde que as importâncias pagas não tenham natureza de rendimentos do trabalho; pessoa física ou jurídica, inclusive isenta, correspondentes a multa ou qualquer outra vantagem; cooperativas de trabalho, por serviços prestados, prêmios distribuídos mediante concursos e sorteios de qualquer espécie; prêmios distribuídos em decorrência de jogos de bingo; prêmios pagos a proprietários e criadores de cavalos de corrida; benefícios líquidos resultantes da amortização antecipada de títulos de capitalização mediante sorteio; importâncias pagas a títulos de juros e indenizações por lucros cessantes, decorrentes de sentença judicial; importâncias pagas a título de indenização por danos morais, decorrentes de sentença judicial e importâncias pagas a título de cobertura por sobrevivência em seguro de vida.</t>
  </si>
  <si>
    <t>Registrar as receitas originadas do imposto sobre a renda - Outros Rendimentos - Poder Executivo - Principal.</t>
  </si>
  <si>
    <t>Registrar as receitas originadas do imposto sobre a renda - Outros Rendimentos - Poder Legislativo - Principal.</t>
  </si>
  <si>
    <t>Registrar o valor da arrecadação de receita de multas oriundas do imposto sobre a renda - Outros Rendimentos - Poder Legislativo.</t>
  </si>
  <si>
    <t>Registrar as receitas originadas do imposto sobre a renda - Outros Rendimentos - Poder Executivo - Multas e Juros.</t>
  </si>
  <si>
    <t>Registrar as receitas originadas do imposto sobre a renda - Outros Rendimentos - Poder Legislativo - Multas e Juros.</t>
  </si>
  <si>
    <t>Agregar as receitas relacionadas à contribuição de melhoria, decorrente de obras públicas.</t>
  </si>
  <si>
    <t>Agregar as receitas originadas de contribuições sociais, de intervenção no domínio econômico, de interesse das categorias profissionais ou econômicas, assim como de contribuições destinadas a entidades privadas de serviço social e de formação profissional.</t>
  </si>
  <si>
    <t>Agregar as receitas originadas de contribuições sociais e de interesse de categorias profissionais ou econômicas.</t>
  </si>
  <si>
    <t>Agregar as receitas originadas da contribuição para assistência médico-hospitalar dos Policiais Militares e do Corpo de Bombeiros Militar do Distrito Federal e dos estados.</t>
  </si>
  <si>
    <t>Agregar a receita decorrente da contribuição para o custeio do serviço de iluminação pública.</t>
  </si>
  <si>
    <t>Agregar os recursos decorrentes da fruição do patrimônio mobiliário e imobiliário do ente público.</t>
  </si>
  <si>
    <t>Agregar os recursos decorrentes da fruição do patrimônio imobiliário do ente público.</t>
  </si>
  <si>
    <t>Agregar as receitas decorrentes de valores mobiliários.</t>
  </si>
  <si>
    <t>Agregar as receitas decorrentes de juros e correções monetárias.</t>
  </si>
  <si>
    <t>Agregar as receitas decorrente de dividendos.</t>
  </si>
  <si>
    <t>Agregar as receitas atribuíveis à União, provenientes da participação societária nos resultados de empresas.</t>
  </si>
  <si>
    <t>Agregar as receitas de valores mobiliários não classificadas nos itens anteriores.</t>
  </si>
  <si>
    <t>Agregar as receitas decorrentes da delegação (mediante Concessão, Permissão ou Autorização) para o setor privado ou outros entes estatais prestarem serviços públicos.</t>
  </si>
  <si>
    <t>Agregar as receitas decorrentes da delegação (mediante Concessão, Permissão ou Autorização) para o setor privado ou outros entes estatais prestarem serviços públicos de transporte.</t>
  </si>
  <si>
    <t>Agregar as receitas decorrentes da delegação (mediante Concessão, Permissão ou Autorização) para o setor privado ou outros entes estatais prestarem serviços públicos de transporte rodoviário.</t>
  </si>
  <si>
    <t>Agregar receitas originadas de concessão para prestação de serviços de energia elétrica.</t>
  </si>
  <si>
    <t xml:space="preserve">Agregar receitas originadas de concessão para prestação de serviços de energia elétrica. </t>
  </si>
  <si>
    <t>Agregar demais receitas oriundas da delegação de serviços públicos.</t>
  </si>
  <si>
    <t>Agregar as receitas decorrentes da delegação para prestação de serviços públicos não abarcadas por códigos específicos.</t>
  </si>
  <si>
    <t>Agregar as receitas originadas da exploração de recursos naturais.</t>
  </si>
  <si>
    <t>Agregar as receitas decorrentes da extração mineral.</t>
  </si>
  <si>
    <t>Agregar as receitas decorrentes da outorga do Alvará de Pesquisa Mineral.</t>
  </si>
  <si>
    <t>Agregar as receitas decorrentes da compensação financeira pela exploração de recursos minerais.</t>
  </si>
  <si>
    <t>Agregar as receitas de compensação financeira pela exploração e utilização de recursos hídricos.</t>
  </si>
  <si>
    <t>Agregar as receitas decorrentes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</si>
  <si>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Agregar as receitas de compensação financeira pela exploração e utilização de recursos hídricos para geração de energia elétrica.</t>
  </si>
  <si>
    <t>Agregar as receitas oriundas da exploração de recursos naturais não listados de forma específica nos códigos de natureza de receita anteriores.</t>
  </si>
  <si>
    <t>Agregar as receitas oriundas da exploração de quaisquer outros recursos naturais não listados em códigos de natureza de receita específicos.</t>
  </si>
  <si>
    <t>Agregar as receitas originadas com a exploração do patrimônio intangível.</t>
  </si>
  <si>
    <t>Agregar as receitas decorrentes da cessão de direitos.</t>
  </si>
  <si>
    <t>Agregar as receitas patrimoniais não classificadas nos itens anteriores, inclusive receitas de aluguéis de bens móveis.</t>
  </si>
  <si>
    <t>Agregar as receitas decorrentes de atividades de exploração ordenada dos recursos naturais vegetais em ambiente natural e protegido.</t>
  </si>
  <si>
    <t>Agregar as receitas decorrentes das atividades industriais.</t>
  </si>
  <si>
    <t>Agregar as receitas características da prestação de serviços nas diversas áreas de atividade econômica.</t>
  </si>
  <si>
    <t>Agregar as receitas originadas da prestação de serviços administrativos e de serviços comerciais nas diversas áreas de atividade econômica, as receitas originadas na inscrição em concursos e processos seletivos, em serviços específicos de registro e certificação, além de serviços de informação e tecnologia.</t>
  </si>
  <si>
    <t>Agregar as receitas originadas da prestação de serviços e de atividades referentes à navegação e ao transporte. Compreende os serviços de navegação e de transporte nas diversas modalidades viárias, inclusive serviços executados em instalações portuárias e aeroportuárias.</t>
  </si>
  <si>
    <t>Agregar as receitas originadas na prestação de serviços aeroportuários. Compreende as tarifas aeroportuárias cobradas pelo embarque de passageiros, pouso e permanência de aeronaves nos aeroportos, pelo armazenamento, guarda e controle de mercadorias em armazéns de carga aérea, além do adicional sobre tarifa aeroportuária e da parcela de embarque internacional.</t>
  </si>
  <si>
    <t>Agregar as receitas originadas de serviços de atendimento à saúde, de caráter especializado ou não, voltados à população em geral ou especificamente aos servidores públicos civis e militares.</t>
  </si>
  <si>
    <t>Agregar as receitas correntes originadas da prestação de serviços financeiros, bem como as receitas de natureza não-financeira originadas da concessão de garantias, avais e seguros nas operações de crédito.</t>
  </si>
  <si>
    <t>Agregar as receitas decorrentes de serviços não relacionados nos itens anteriores.</t>
  </si>
  <si>
    <t>Agregar as receitas provenientes de recursos financeiros decorrentes de doações, contratos, convênios, acordos, ajustes, termos de parceria ou outros instrumentos, quando destinados a atender despesas classificáveis como correntes.</t>
  </si>
  <si>
    <t>Agregar as receitas provenientes de recursos financeiros recebidos da União ou de suas entidades, decorrentes de doações, contratos, convênios, acordos, ajustes, termos de parceria ou outros instrumentos, quando destinados a atender despesas classificáveis como correntes.</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</si>
  <si>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correntes.</t>
  </si>
  <si>
    <t>Agregar as receitas provenientes de recursos financeiros recebidos dos Municípios e de suas entidades, decorrentes de doações, contratos, convênios, acordos, ajustes, termos de parceria ou outros instrumentos, quando destinados a atender despesas classificáveis como correntes.</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</si>
  <si>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</si>
  <si>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correntes.</t>
  </si>
  <si>
    <t>Agregar as receitas provenientes de recursos financeiros recebidos do exterior, decorrentes de doações, contratos, acordos, ajustes ou outros instrumentos, quando destinados a atender despesas classificáveis como correntes.</t>
  </si>
  <si>
    <t>Agregar os recursos não classificáveis nas origens de receitas correntes anteriores.</t>
  </si>
  <si>
    <t>Agregar as receitas decorrentes de multas de caráter punitivo aplicadas por órgãos ou entidades.</t>
  </si>
  <si>
    <t>Agregar as receitas oriundas de indenizações, restituições e ressarcimentos ao ente público.</t>
  </si>
  <si>
    <t>Agregar as receitas advindas da reparação por perdas ou danos causados ao ente público.</t>
  </si>
  <si>
    <t>Agregar o valor dos recursos recebidos como indenização por danos causados ao patrimônio público ou indenização por Posse/Ocupação Ilícita de Bens da União.</t>
  </si>
  <si>
    <t>Agregar as receitas provenientes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</si>
  <si>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Agregar os recursos recebidos como ressarcimento por danos causados ao patrimônio público, não classificado nos itens anteriores.</t>
  </si>
  <si>
    <t>Agregar os recursos referentes a devoluções em decorrência de pagamentos indevidos e reembolso ou retorno de pagamentos efetuados a título de antecipação.</t>
  </si>
  <si>
    <t>Agregar a receita decorrente da restituição ao concedente ou ao Tesouro Nacional do saldo de recursos de convênios ou instrumentos congêneres realizados em fontes primárias ou financeiras de recursos, quando da conclusão, denúncia, rescisão ou extinção do convênio.</t>
  </si>
  <si>
    <t>Agregar o valor de receitas decorrentes de recuperação de despesas efetuadas em exercícios anteriores e canceladas no exercício corrente, provenientes do recebimento de disponibilidades referentes a devoluções de recursos pagos a maior.</t>
  </si>
  <si>
    <t>Agregar as receitas decorrentes de restituições, ao órgão concedente, de depósitos relativos a precatórios e a sentenças de pequeno valor que não foram sacados pelos respectivos beneficiários há mais de dois anos.</t>
  </si>
  <si>
    <t>Agregar as receitas decorrentes de restituições não classificadas nos itens anteriores.</t>
  </si>
  <si>
    <t>Agregar os recursos referentes a ressarcimentos recebidos pelo ente público.</t>
  </si>
  <si>
    <t>Agregar as receitas de ressarcimentos por operadoras de seguros privados de assistência à saúde.</t>
  </si>
  <si>
    <t>Agregar as receitas oriundas do ressarcimento de custos.</t>
  </si>
  <si>
    <t>Agregar as receitas oriundas de ressarcimentos não previstos nos itens anteriores.</t>
  </si>
  <si>
    <t>Agregar as receitas oriundas de bens, direitos e valores incorporados ao patrimônio público.</t>
  </si>
  <si>
    <t>Agregar as receitas auferidas pela União não abarcadas pelos itens anteriores.</t>
  </si>
  <si>
    <t>Agregar as receitas de capital, que são as provenientes da realização de recursos financeiros oriundos de constituição de dívidas; da conversão, em espécie, de bens e direitos; além dos recursos recebidos de outras pessoas de direito público ou privado, destinados a atender despesas classificáveis em despesas de capital.</t>
  </si>
  <si>
    <t>Agregar as operações de crédito, que são compromissos financeiros assumidos em razão de mútuo, abertura de crédito, emissão e aceite de título, aquisição financiada de bens, recebimento antecipado de valores provenientes da venda a termo de bens e serviços, arrendamento mercantil e outras operações assemelhadas, inclusive com o uso de derivativos financeiros. Equipara-se, ainda, à operação de crédito, a assunção, o reconhecimento ou a confissão de dívidas pelo ente da Federação.</t>
  </si>
  <si>
    <t>Agregar as operações de crédito internas, que compreendem os recursos decorrentes da colocação no mercado interno de títulos públicos, financiamentos ou empréstimos obtidos no país junto a entidades estatais ou particulares.</t>
  </si>
  <si>
    <t>Agregar as receitas decorrentes da contratação de operação de crédito no mercado interno não contempladas nos itens anteriores.</t>
  </si>
  <si>
    <t>Agregar as receitas de operações de crédito externas. Compreendem os recursos decorrentes da colocação no mercado externo de títulos públicos, financiamentos ou empréstimos obtidos no país junto a entidades estatais ou particulares.</t>
  </si>
  <si>
    <t>Agregar os recursos provenientes de outras operações de crédito externas que não se enquadram nos itens anteriores.</t>
  </si>
  <si>
    <t>Agregar os recursos provenientes da venda de bens móveis e imóveis e da alienação ou resgate de títulos.</t>
  </si>
  <si>
    <t>Agregar o valor da receita de alienação de bens móveis tais como: mercadorias, bens inservíveis ou desnecessários, dentre outros.</t>
  </si>
  <si>
    <t>Agregar o valor da receita obtida com a alienação ou resgate de títulos e valores mobiliários.</t>
  </si>
  <si>
    <t>Agregar as receitas provenientes da alienação de bens móveis e semoventes. Compreende a alienação de animais, veículos, móveis, equipamentos e utensílios.</t>
  </si>
  <si>
    <t>Agregar as receitas provenientes da alienação de bens imóveis, de propriedade da União, Estados, Distrito Federal e Municípios.</t>
  </si>
  <si>
    <t>Agregar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</si>
  <si>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Agregar as receitas provenientes da amortização de financiamentos ou empréstimos concedidos pela União em títulos e contratos. Por amortização de empréstimo entende-se pagamento de empréstimo ou financiamento, em prestações fixas, sem considerar os juros e correção monetária referentes.</t>
  </si>
  <si>
    <t>Agregar as receitas provenientes de recursos financeiros decorrentes de doações, contratos, convênios, acordos, ajustes, termos de parceria ou outros instrumentos, quando destinados a atender despesas classificáveis como de capital.</t>
  </si>
  <si>
    <t>Agregar as receitas provenientes de recursos financeiros recebidos da União ou de suas entidades, decorrentes de doações, contratos, convênios, acordos, ajustes, termos de parceria ou outros instrumentos, quando destinados a atender despesas classificáveis como de capital.</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</si>
  <si>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de capital.</t>
  </si>
  <si>
    <t>Agregar as receitas provenientes de recursos financeiros recebidos dos Municípios e de suas entidades, decorrentes de doações, contratos, convênios, acordos, ajustes, termos de parceria ou outros instrumentos, quando destinados a atender despesas classificáveis como de capital.</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</si>
  <si>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</si>
  <si>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</si>
  <si>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Agregar as receitas provenientes de recursos financeiros recebidos do exterior, decorrentes de doações, contratos, acordos, ajustes ou outros instrumentos, quando destinados a atender despesas classificáveis como de capital.</t>
  </si>
  <si>
    <t>Agregar as receitas provenientes de integralização de capital social, resultado positivo do Banco Central do Brasil, as remunerações do Tesouro Nacional, os saldos de exercícios anteriores e outras receitas semelhantes.</t>
  </si>
  <si>
    <t>Agregar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</si>
  <si>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Agregar os recursos correspondentes ao valor principal das receitas auferidas por detentores de títulos do Tesouro resgatados.</t>
  </si>
  <si>
    <t>Agregar as receitas de capital que não atendem às especificações anteriores. Deve ser empregada apenas no caso de impossibilidade de utilização dos demais títulos.</t>
  </si>
  <si>
    <t>Natureza de receita para inclusão no Projeto de Lei e na Lei Orçamentária Anual, para fins de equilíbrio formal do orçamento, de recursos arrecadados em exercícios anteriores e registrados em superávit financeiro. Poderá ser detalhada conforme a necessidade do ente da Federação. A área técnica do TCE/PR entende que esta conta é de uso EXCLUSIVO do Regime Próprio de Previdência Social - RPPS, conforme Nota 01/2018.</t>
  </si>
  <si>
    <t>Agregar as receitas originadas de recursos que integram o Fundo de Saúde de Assistência Médica, destinado ao atendimento médico-hospitalar, médico-domiciliar, odontológico, psicológico e social dos servidores civis.</t>
  </si>
  <si>
    <t xml:space="preserve">Agregar as receitas originadas de recursos que integram o Fundo de Saúde de Assistência Médica, destinado ao atendimento médico-hospitalar, médico-domiciliar, odontológico, psicológico e social dos servidores civis. </t>
  </si>
  <si>
    <t>Registrar as receitas de multas originadas de recursos que integram o Fundo de Saúde de Assistência Médica, destinado ao atendimento médico-hospitalar, médico-domiciliar, odontológico, psicológico e social dos servidores civis.</t>
  </si>
  <si>
    <t>Registrar as receitas originadas do parcelamento de débitos da contribuição que integra o Fundo de Saúde de Assistência Médica, destinado ao atendimento médico-hospitalar, médico-domiciliar, odontológico, psicológico e social dos servidores civis.</t>
  </si>
  <si>
    <t>Registrar as receitas de multas e juros originados do parcelamento de débitos da contribuição que integra o Fundo de Saúde de Assistência Médica, destinado ao atendimento médico-hospitalar, médico-domiciliar, odontológico, psicológico e social dos servidores civis.</t>
  </si>
  <si>
    <t>Agregar as receitas de compensação financeira pela utilização de recursos hídricos por parte da Itaipu Binacional do Brasil.</t>
  </si>
  <si>
    <t>Registrar o valor da arrecadação de receitas de multas incidentes sobre a dívida ativa de compensação financeira pela utilização de recursos hídricos por parte da Itaipu Binacional do Brasil.</t>
  </si>
  <si>
    <t>Registrar as receitas de compensação financeira pela utilização de recursos hídricos para geração de energia elétrica por parte de outras empresas, exceto Itaipu.</t>
  </si>
  <si>
    <t>Registrar o valor da arrecadação de receitas de juros de mora incidentes sobre a dívida ativa de compensação financeira pela utilização de recursos hídricos para geração de energia elétrica por parte de outras empresas, exceto Itaipu.</t>
  </si>
  <si>
    <t>Agregar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</si>
  <si>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Agregar receitas decorrentes de restituições de aportes financeiros dos Patrocinadores em favor da Funpresp-Exe, da Funpresp-Leg e da Funpresp-Jud, a título de adiantamento de contribuições futuras, necessários ao regular funcionamento inicial da Funpresp.</t>
  </si>
  <si>
    <t>Conta Agregadora de saldo com especificação a classificar pela STN/SOF.</t>
  </si>
  <si>
    <t xml:space="preserve">Conta Agregadora de saldo com especificação a classificar pela STN/SOF. </t>
  </si>
  <si>
    <t>Registrar as receitas originadas de recursos que integram o Fundo de Saúde de Assistência Médica, destinado ao atendimento médico-hospitalar, médico-domiciliar, odontológico, psicológico e social dos servidores civis.</t>
  </si>
  <si>
    <t>Registrar as receitas de multas e juros originados de recursos que integram o Fundo de Saúde de Assistência Médica, destinado ao atendimento médico-hospitalar, médico-domiciliar, odontológico, psicológico e social dos servidores civis.</t>
  </si>
  <si>
    <t>Registrar as receitas de juros originados de recursos que integram o Fundo de Saúde de Assistência Médica, destinado ao atendimento médico-hospitalar, médico-domiciliar, odontológico, psicológico e social dos servidores civis.</t>
  </si>
  <si>
    <t>Agregar as receitas originadas do parcelamento de débitos da contribuição que integra o Fundo de Saúde de Assistência Médica, destinado ao atendimento médico-hospitalar, médico-domiciliar, odontológico, psicológico e social dos servidores civis.</t>
  </si>
  <si>
    <t>Registrar as receitas de compensação financeira pela utilização de recursos hídricos por parte da Itaipu Binacional do Brasil.</t>
  </si>
  <si>
    <t>Registrar o valor da arrecadação de receita de multas e juros de mora incidentes sobre a compensação financeira pela utilização de recursos hídricos por parte da Itaipu Binacional do Brasil.</t>
  </si>
  <si>
    <t>Registrar o valor da arrecadação de receita da dívida ativa, pelo não pagamento de compensação financeira pela utilização de recursos hídricos por parte da Itaipu Binacional do Brasil – no transcurso do prazo exigível.</t>
  </si>
  <si>
    <t>Registrar o valor da arrecadação de receitas de multas e juros de mora incidentes sobre a dívida ativa de compensação financeira pela utilização de recursos hídricos por parte da Itaipu Binacional do Brasil.</t>
  </si>
  <si>
    <t>Registrar o valor da arrecadação de receita de multas incidentes sobre a compensação financeira pela utilização de recursos hídricos por parte da Itaipu Binacional do Brasil.</t>
  </si>
  <si>
    <t>Registrar o valor da arrecadação de receita de juros de mora incidentes sobre a compensação financeira pela utilização de recursos hídricos por parte da Itaipu Binacional do Brasil.</t>
  </si>
  <si>
    <t>Registrar o valor da arrecadação de receitas de juros de mora incidentes sobre a dívida ativa de compensação financeira pela utilização de recursos hídricos por parte da Itaipu Binacional do Brasil.</t>
  </si>
  <si>
    <t>Agregar as receitas de compensação financeira pela utilização de recursos hídricos para geração de energia elétrica por parte de outras empresas, exceto Itaipu.</t>
  </si>
  <si>
    <t>Registrar o valor da arrecadação de receita de multas e juros de mora incidentes sobre a compensação financeira pela utilização de recursos hídricos para geração de energia elétrica por parte de outras empresas, exceto Itaipu.</t>
  </si>
  <si>
    <t>Registrar o valor da arrecadação de receita da dívida ativa, pelo não pagamento de compensação financeira pela utilização de recursos hídricos para geração de energia elétrica por parte de outras empresas, exceto Itaipu – no transcurso do prazo exigível.</t>
  </si>
  <si>
    <t>Registrar o valor da arrecadação de receitas de multas e juros de mora incidentes sobre a dívida ativa de compensação financeira pela utilização de recursos hídricos para geração de energia elétrica por parte de outras empresas, exceto Itaipu.</t>
  </si>
  <si>
    <t>Registrar o valor da arrecadação de receita de multas incidentes sobre a compensação financeira pela utilização de recursos hídricos para geração de energia elétrica por parte de outras empresas, exceto Itaipu.</t>
  </si>
  <si>
    <t>Registrar o valor da arrecadação de receita de juros de mora incidentes sobre a compensação financeira pela utilização de recursos hídricos para geração de energia elétrica por parte de outras empresas, exceto Itaipu.</t>
  </si>
  <si>
    <t>Registrar o valor da arrecadação de receitas de multas incidentes sobre a dívida ativa de compensação financeira pela utilização de recursos hídricos para geração de energia elétrica por parte de outras empresas, exceto Itaipu.</t>
  </si>
  <si>
    <t>Registrar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</si>
  <si>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Registrar o valor da arrecadação de receita de multas e juros de mora de restituição ao concedente ou ao Tesouro Nacional do saldo de recursos de convênios ou instrumentos congêneres realizados em fontes primárias ou financeiras de recursos, quando da conclusão, denúncia, rescisão ou extinção do convênio.</t>
  </si>
  <si>
    <t>Registrar o valor da arrecadação de receita da dívida ativa, pelo não pagamento de restituição ao concedente ou ao Tesouro Nacional do saldo de recursos de convênios ou instrumentos congêneres realizados em fontes primárias ou financeiras de recursos, quando da conclusão, denúncia, rescisão ou extinção do convênio – no transcurso do prazo exigível.</t>
  </si>
  <si>
    <t>Registrar o valor da arrecadação de receitas de multas e juros de mora incidentes sobre a dívida ativa de restituição ao concedente ou ao Tesouro Nacional do saldo de recursos de convênios ou instrumentos congêneres realizados em fontes primárias ou financeiras de recursos, quando da conclusão, denúncia, rescisão ou extinção do convênio.</t>
  </si>
  <si>
    <t>Código</t>
  </si>
  <si>
    <t>Versão</t>
  </si>
  <si>
    <t>Observação</t>
  </si>
  <si>
    <t>1.0</t>
  </si>
  <si>
    <t>dsTipoPermissaoDeducao</t>
  </si>
  <si>
    <t>Permite dedução, exceto FUNDEB</t>
  </si>
  <si>
    <t>Permite dedução, somente FUNDEB</t>
  </si>
  <si>
    <t>Não permite dedução</t>
  </si>
  <si>
    <t>Adicional ISS - Fundo Municipal de Combate à Pobreza - Principal</t>
  </si>
  <si>
    <t>Transferências de Recursos do Fundo Nacional do Desenvolvimento da Educação – FNDE</t>
  </si>
  <si>
    <t>Taxa de Fiscalização de Vigilância Sanitária - Principal</t>
  </si>
  <si>
    <t>Impostos sobre Transmissão "Inter Vivos" de Bens Imóveis e de Direitos Reais sobre Imóveis - Juros de Mora</t>
  </si>
  <si>
    <t>Impostos sobre Transmissão "Inter Vivos" de Bens Imóveis e de Direitos Reais sobre Imóveis - Dívida Ativa - Multas</t>
  </si>
  <si>
    <t>Imposto sobre Serviços de Qualquer Natureza - ISSQN - Dívida Ativa - Multas</t>
  </si>
  <si>
    <t>Imposto sobre Vendas a Varejo de Combustíveis Líquidos e Gasosos (IVVC) - Dívida Ativa - Multas</t>
  </si>
  <si>
    <t>Impostos sobre Transmissão "Inter Vivos" de Bens Imóveis e de Direitos Reais sobre Imóveis - Principal</t>
  </si>
  <si>
    <t>Imposto sobre Serviços de Qualquer Natureza - ISSQN - Principal</t>
  </si>
  <si>
    <t xml:space="preserve">Imposto sobre a Propriedade Predial e Territorial Urbana - Multas e Juros </t>
  </si>
  <si>
    <t>Impostos sobre Transmissão "Inter Vivos" de Bens Imóveis e de Direitos Reais sobre Imóveis - Multas e Juros</t>
  </si>
  <si>
    <t xml:space="preserve">Imposto sobre Serviços de Qualquer Natureza - ISSQN - Multas e Juros </t>
  </si>
  <si>
    <t>Impostos sobre Transmissão "Inter Vivos" de Bens Imóveis e de Direitos Reais sobre Imóveis - Dívida Ativa</t>
  </si>
  <si>
    <t>Imposto sobre Serviços de Qualquer Natureza - ISSQN - Dívida Ativa</t>
  </si>
  <si>
    <t>Impostos sobre Transmissão "Inter Vivos" de Bens Imóveis e de Direitos Reais sobre Imóveis - Dívida Ativa - Multas e Juros</t>
  </si>
  <si>
    <t>Imposto sobre Serviços de Qualquer Natureza - ISSQN - Dívida Ativa - Multas e Juros</t>
  </si>
  <si>
    <t>Imposto sobre a Propriedade Predial e Territorial Urbana - Multas</t>
  </si>
  <si>
    <t>Impostos sobre Transmissão "Inter Vivos" de Bens Imóveis e de Direitos Reais sobre Imóveis - Multas</t>
  </si>
  <si>
    <t>Imposto sobre Serviços de Qualquer Natureza - ISSQN - Multas</t>
  </si>
  <si>
    <t>Imposto sobre Vendas a Varejo de Combustíveis Líquidos e Gasosos (IVVC) - Multas</t>
  </si>
  <si>
    <t>Imposto sobre Serviços de Qualquer Natureza - ISSQN - Juros de Mora</t>
  </si>
  <si>
    <t xml:space="preserve">Imposto sobre Serviços de Qualquer Natureza - ISSQN - Dívida Ativa - Juros de Mora </t>
  </si>
  <si>
    <t>Impostos sobre Transmissão "Inter Vivos" de Bens Imóveis e de Direitos Reais sobre Imóveis - Dívida Ativa - Juros de Mora</t>
  </si>
  <si>
    <t>Contribuição Patronal - Servidor Civil - Inativo - Principal</t>
  </si>
  <si>
    <t xml:space="preserve">Contribuição Patronal - Servidor Civil - Pensionistas - Principal </t>
  </si>
  <si>
    <t>Contribuição Patronal Oriunda de Sentenças Judiciais - Servidor Civil Inativo - Principal</t>
  </si>
  <si>
    <t>Contribuição Patronal  Oriunda de Sentenças Judiciais - Servidor Civil - Pensionistas - Principal</t>
  </si>
  <si>
    <t>Contribuição Patronal - Servidor Civil - Pensionistas - Parcelamentos - Principal</t>
  </si>
  <si>
    <t>Contribuição Patronal - Servidor Civil Inativo - Parcelamentos - Principal</t>
  </si>
  <si>
    <t>Contribuição Patronal - Servidor Civil Ativo - Parcelamentos - Principal</t>
  </si>
  <si>
    <t>Taxas Extrajudiciais - Principal</t>
  </si>
  <si>
    <t>Imposto sobre a Propriedade Territorial Rural - Municípios Conveniados - Principal</t>
  </si>
  <si>
    <t>Imposto sobre a Propriedade Territorial Rural - Municípios Conveniados - Multas e Juros</t>
  </si>
  <si>
    <t>Imposto sobre a Propriedade Territorial Rural - Municípios Conveniados - Dívida Ativa</t>
  </si>
  <si>
    <t>Imposto sobre a Propriedade Territorial Rural - Municípios Conveniados - Dívida Ativa - Multas e Juros</t>
  </si>
  <si>
    <t>Imposto sobre a Propriedade Territorial Rural - Municípios Conveniados - Dívida Ativa - Juros de Mora</t>
  </si>
  <si>
    <t>Imposto sobre a Propriedade Territorial Rural - Municípios Conveniados - Dívida Ativa - Multas</t>
  </si>
  <si>
    <t>Imposto sobre a Propriedade Territorial Rural - Municípios Conveniados - Juros de Mora</t>
  </si>
  <si>
    <t>Imposto sobre a Propriedade Territorial Rural - Municípios Conveniados - Multas</t>
  </si>
  <si>
    <t>Transferências de Recursos do Bloco de Manutenção das Ações e Serviços Públicos de Saúde – Outros Programas - Principal</t>
  </si>
  <si>
    <t>Transferências de Recursos do Bloco de Estruturação da Rede de Serviços Públicos de Saúde - Outros Programas - Principal</t>
  </si>
  <si>
    <t>Outras Transferências de Recursos da União e de suas Entidades - Principal</t>
  </si>
  <si>
    <t>Outras Transferências para Segurança Pública - Principal</t>
  </si>
  <si>
    <t>Transferências de Recursos do Sistema Único de Saúde – SUS - Principal</t>
  </si>
  <si>
    <t>Outras Transferências dos Estados e DF - Principal</t>
  </si>
  <si>
    <t>Demais Transferências de Outras Instituições Públicas - Principal</t>
  </si>
  <si>
    <t>Outras Transferências Correntes - Principal</t>
  </si>
  <si>
    <t>Indenização por Posse ou Ocupação Ilícita de Bens Públicos - Principal</t>
  </si>
  <si>
    <t>Restituição de Convênios - Financeiras - Principal</t>
  </si>
  <si>
    <t>Restituição de Convênios - Financeiras - Multas e Juros</t>
  </si>
  <si>
    <t>Restituição de Benefícios Não Desembolsados - Principal</t>
  </si>
  <si>
    <t>Restituição de Benefícios Previdenciários - Principal</t>
  </si>
  <si>
    <t>Restituição de Benefícios Assistenciais - Principal</t>
  </si>
  <si>
    <t>Restituições de Recursos Recebidos do SUS - Principal</t>
  </si>
  <si>
    <t>Outras Restituições - Principal</t>
  </si>
  <si>
    <t>Ressarcimento por Operadoras de Seguros Privados de Assistência a Saúde - Principal</t>
  </si>
  <si>
    <t>Bens, Direitos e Valores Objeto de Renúncia Voluntária em Acordo de Não Persecução Penal - Principal</t>
  </si>
  <si>
    <t>Multas e Juros de Mora da Alienação de Investimentos - Principal</t>
  </si>
  <si>
    <t>Multas e Juros de Alienação de Estoques - Destinados a Programas Sociais - Principal</t>
  </si>
  <si>
    <t>Multas e Juros de Alienação de Estoques - Programa de Aquisição de Alimentos - Principal</t>
  </si>
  <si>
    <t>Outras Multas e Juros de Mora de Alienações de Bens Móveis - Principal</t>
  </si>
  <si>
    <t>Multas e Juros de Mora de Amortização de Empréstimos - Refinanciamento de Dívidas de Médio e Longo Prazo - Principal</t>
  </si>
  <si>
    <t>Multas e Juros de Mora de Amortização de Empréstimos - Estados e Municípios - Principal</t>
  </si>
  <si>
    <t>Multas e Juros da Alienação de Bens Intangíveis - Principal</t>
  </si>
  <si>
    <t>Outras Multas e Juros de Mora de Alienações de Bens Imóveis - Principal</t>
  </si>
  <si>
    <t>Multas e Juros de Mora das Alienações de Bens Imóveis - Programa de Administração Patrimonial Imobiliária - Principal</t>
  </si>
  <si>
    <t>Multas e Juros de Mora do Adicional sobre Alienações de Bens Imóveis - Principal</t>
  </si>
  <si>
    <t>Multas e Juros de Mora das Alienações de Bens Imóveis em Geral - Principal</t>
  </si>
  <si>
    <t>Multas e Juros de Mora de Amortização de Financiamentos em Geral - Principal</t>
  </si>
  <si>
    <t>Multas e Juros de Outras Receitas de Capital - Principal</t>
  </si>
  <si>
    <t>Multas e Juros de Mora de Amortização de Empréstimos Contratuais - Principal</t>
  </si>
  <si>
    <t>Compensações Financeiras entre o Regime Geral e os Regimes Próprios de Previdência e Sistema de Proteção Social - Principal</t>
  </si>
  <si>
    <t>Variação Cambial - Principal</t>
  </si>
  <si>
    <t>Ônus de Sucumbência - Principal</t>
  </si>
  <si>
    <t>Termo de Ajustamento de Conduta - TAC - Principal</t>
  </si>
  <si>
    <t>Outras Receitas Não Arrecadadas e Não Projetadas pela RFB - Primárias - Principal</t>
  </si>
  <si>
    <t>Outras Receitas Não Arrecadadas e Não Projetadas pela RFB - Financeiras - Principal</t>
  </si>
  <si>
    <t>Transferências de Pessoas Físicas -  Programas de Saúde - Principal</t>
  </si>
  <si>
    <t>Transferências de Pessoas Físicas - Programas de Educação</t>
  </si>
  <si>
    <t>Transferências de Pessoas Físicas - Programas de Educação - Principal</t>
  </si>
  <si>
    <t>Alienação de Estoques Comerciais Destinados a Programas Sociais - Principal</t>
  </si>
  <si>
    <t>Alienação de Estoques do Programa de Aquisição de Alimentos - PAA - Principal</t>
  </si>
  <si>
    <t>Adicional sobre a Alienação de Bens Imóveis - Principal</t>
  </si>
  <si>
    <t>Amortização de Financiamentos em Geral - Principal</t>
  </si>
  <si>
    <t>Transferências de Recursos do Bloco de Manutenção das Ações e Serviços Públicos de Saúde – Atenção Primária - Principal</t>
  </si>
  <si>
    <t>Transferências de Recursos do Bloco de Manutenção das Ações e Serviços Públicos de Saúde – Atenção Especializada - Principal</t>
  </si>
  <si>
    <t>Transferências de Recursos do Bloco de Manutenção das Ações e Serviços Públicos de Saúde – Vigilância em Saúde - Principal</t>
  </si>
  <si>
    <t>Transferências de Recursos do Bloco de Manutenção das Ações e Serviços Públicos de Saúde – Assistência Farmacêutica - Principal</t>
  </si>
  <si>
    <t>Transferências de Recursos do Bloco de Manutenção das Ações e Serviços Públicos de Saúde – Gestão do SUS - Principal</t>
  </si>
  <si>
    <t>Transferências de Recursos do Bloco de Estruturação da Rede de Serviços Públicos de Saúde - Atenção Primária - Principal</t>
  </si>
  <si>
    <t>Transferências de Recursos do Bloco de Estruturação da Rede de Serviços Públicos de Saúde - Atenção Especializada - Principal</t>
  </si>
  <si>
    <t>Transferências de Recursos do Bloco de Estruturação da Rede de Serviços Públicos de Saúde - Assistência Farmacêutica - Principal</t>
  </si>
  <si>
    <t>Transferências de Recursos do Bloco de Estruturação da Rede de Serviços Públicos de Saúde - Vigilância em Saúde - Principal</t>
  </si>
  <si>
    <t>Transferências de Recursos do Bloco de Estruturação da Rede de Serviços Públicos de Saúde - Gestão do SUS - Principal</t>
  </si>
  <si>
    <t>Transferências para o Programa de Apoio ao Transporte Escolar para Educação Básica - CAMINHO DA ESCOLA - Principal</t>
  </si>
  <si>
    <t>Transferências para o Programa Nacional de Reestruturação e Aquisição de Equipamentos para a Rede Escolar Pública de Educação Infantil - Proinfância - Principal</t>
  </si>
  <si>
    <t>Transferências de Recursos do Fundo Nacional de Assistência Social – FNAS - Principal</t>
  </si>
  <si>
    <t>Transferências de Convênios da União para o Sistema Único de Saúde – SUS - Principal</t>
  </si>
  <si>
    <t>Transferências de Convênios da União destinadas a Programas de Educação - Principal</t>
  </si>
  <si>
    <t>Outras Transferências De Recursos da União e de suas Entidades - Principal</t>
  </si>
  <si>
    <t>Transferências de Convênios dos Estados para o Sistema Único de Saúde – SUS - Principal</t>
  </si>
  <si>
    <t>Outras Transferências de Recursos dos Estados - Principal</t>
  </si>
  <si>
    <t>Transferências de Pessoas Físicas para Programas de Saúde - Principal</t>
  </si>
  <si>
    <t>Outras Transferências de Capital - Principal</t>
  </si>
  <si>
    <t>Outras Receitas de Capital - Principal</t>
  </si>
  <si>
    <t>Contribuição de Melhoria para Expansão da Rede de Água Potável e Esgoto Sanitário - Principal</t>
  </si>
  <si>
    <t>Cota-Parte do Imposto Sobre Operações de Crédito, Câmbio e Seguro, ou Relativas a Títulos ou Valores Mobiliários – Comercialização do Ouro - Principal</t>
  </si>
  <si>
    <t>Cota-parte da Compensação Financeira pela Exploração de Recursos Hídricos - Principal</t>
  </si>
  <si>
    <t>Cota-parte da Compensação Financeira pela Exploração de Recursos Minerais - CFEM - Principal</t>
  </si>
  <si>
    <t>Cota-parte da Compensação Financeira pela Produção de Petróleo – Lei nº 7.990/89 - Principal</t>
  </si>
  <si>
    <t>Cota-parte pelo Excedente da Produção do Petróleo – Lei nº 9.478/97, artigo 49, I e II - Principal</t>
  </si>
  <si>
    <t>Cota-parte pela Participação Especial – Lei nº 9.478/97, artigo 50 - Principal</t>
  </si>
  <si>
    <t>Cota-Parte do Fundo Especial do Petróleo – FEP - Principal</t>
  </si>
  <si>
    <t>Transferências Diretas do FNDE referentes ao Programa Dinheiro Direto na Escola – PDDE - Principal</t>
  </si>
  <si>
    <t>Transferências referentes ao Programa Nacional de Alimentação Escolar – PNAE - Principal</t>
  </si>
  <si>
    <t>Transferências referentes ao Programa Nacional de Apoio ao Transporte do Escolar – PNATE - Principal</t>
  </si>
  <si>
    <t>Transferências  referentes ao Programa Nacional de Inclusão de Jovens - Projovem Urbano - Principal</t>
  </si>
  <si>
    <t>Transferências referentes ao Programa Nacional de Inclusão de Jovens - Projovem Campo - Principal</t>
  </si>
  <si>
    <t>Transferências referentes ao Programa Brasil Alfabetizado - PBA - Principal</t>
  </si>
  <si>
    <t>Transferências referentes ao  Programa de Apoio aos Sistemas de Ensino para Atendimento à Educação de Jovens e Adultos - PEJA - Principal</t>
  </si>
  <si>
    <t>Transferências referentes ao  Programa Nacional de Saúde do Escolar - PNSE - Principal</t>
  </si>
  <si>
    <t>Transferências referentes ao Programa de Apoio a Aquisição de Equipamentos para a Rede Pública de Ensino Fundamental - Principal</t>
  </si>
  <si>
    <t>Transferências de Recursos do Fundo Nacional de Segurança Pública - FNSP - Obrigatórias - Principal</t>
  </si>
  <si>
    <t>Transferências de Convênios dos Estados e DF para o Sistema Único de Saúde – SUS - Principal</t>
  </si>
  <si>
    <t>Transferências de Estados destinadas à Assistência Social - Principal</t>
  </si>
  <si>
    <t>Transferências de Convênios dos Municípios para o Sistema Único de Saúde – SUS - Principal</t>
  </si>
  <si>
    <t>Transferências de Convênios do Exterior - Programas de Educação - Principal</t>
  </si>
  <si>
    <t>Multas da Legislação Anticorrupção Oriundas de Processos Administrativos de Responsabilização - Principal</t>
  </si>
  <si>
    <t>Multas da Legislação Anticorrupção Oriundas de Acordos de Leniência - Principal</t>
  </si>
  <si>
    <t>Alienação de Títulos, Valores Mobiliários e Aplicações Congêneres Temporárias - Principais - Principal</t>
  </si>
  <si>
    <t>Alienação de Títulos, Valores Mobiliários e Aplicações Congêneres Permanentes - Principais - Principal</t>
  </si>
  <si>
    <t>Transferências de Convênios do Exterior - Programas de Saúde - Principal</t>
  </si>
  <si>
    <t>Transferências de Recursos do Fundo Nacional de Segurança Pública - FNSP - Acordadas - Principal</t>
  </si>
  <si>
    <t>Contribuição de Melhoria para Expansão da Rede de Água Potável e Esgoto Sanitário - Dívida Ativa - Juros de Mora</t>
  </si>
  <si>
    <t>Adicional ISS - Fundo Municipal de Combate à Pobreza - Dívida Ativa - Juros de Mora</t>
  </si>
  <si>
    <t>Contribuição de Melhoria para Expansão da Rede de Água Potável e Esgoto Sanitário - Dívida Ativa - Multas</t>
  </si>
  <si>
    <t>Contribuição de Melhoria para Pavimentação e Obras Complementares - Dívida Ativa - Multas</t>
  </si>
  <si>
    <t>Outras Contribuições de Melhoria - Dívida Ativa - Multas</t>
  </si>
  <si>
    <t>Adicional ISS - Fundo Municipal de Combate à Pobreza - Juros de Mora</t>
  </si>
  <si>
    <t>Contribuição de Melhoria para Expansão da Rede de Água Potável e Esgoto Sanitário - Juros de Mora</t>
  </si>
  <si>
    <t xml:space="preserve">Adicional ISS - Fundo Municipal de Combate à Pobreza - Multas </t>
  </si>
  <si>
    <t xml:space="preserve">Contribuição de Melhoria para Expansão da Rede de Água Potável e Esgoto Sanitário - Multas </t>
  </si>
  <si>
    <t xml:space="preserve">Contribuição de Melhoria para Expansão de Rede de Iluminação Pública Rural - Multas </t>
  </si>
  <si>
    <t xml:space="preserve">Contribuição de Melhoria para Pavimentação e Obras Complementares - Multas </t>
  </si>
  <si>
    <t>Adicional ISS - Fundo Municipal de Combate à Pobreza - Dívida Ativa - Multas e Juros</t>
  </si>
  <si>
    <t>Contribuição de Melhoria para Expansão da Rede de Água Potável e Esgoto Sanitário - Dívida Ativa - Multas e Juros</t>
  </si>
  <si>
    <t>Adicional ISS - Fundo Municipal de Combate à Pobreza - Dívida Ativa</t>
  </si>
  <si>
    <t>Contribuição de Melhoria para Expansão da Rede de Água Potável e Esgoto Sanitário - Dívida Ativa</t>
  </si>
  <si>
    <t>Adicional ISS - Fundo Municipal de Combate à Pobreza - Multas e Juros</t>
  </si>
  <si>
    <t>Contribuição de Melhoria para Expansão da Rede de Água Potável e Esgoto Sanitário - Multas e Juros</t>
  </si>
  <si>
    <t>Delegação para Exploração da Infraestrutura de Transporte Rodoviário para os Estados, Distrito Federal e Municípios - Principal</t>
  </si>
  <si>
    <t>Taxas pela Prestação de Serviços em Geral - Principal</t>
  </si>
  <si>
    <t>Taxas pela Prestação de Serviços em Geral - Multas e Juros</t>
  </si>
  <si>
    <t>Taxas pela Prestação de Serviços em Geral - Dívida Ativa</t>
  </si>
  <si>
    <t>Taxas pela Prestação de Serviços em Geral - Dívida Ativa - Multas e Juros</t>
  </si>
  <si>
    <t xml:space="preserve">Taxas pela Prestação de Serviços em Geral - Multas </t>
  </si>
  <si>
    <t>Taxas pela Prestação de Serviços em Geral - Juros de Mora</t>
  </si>
  <si>
    <t>Taxas pela Prestação de Serviços em Geral - Dívida Ativa - Multas</t>
  </si>
  <si>
    <t>Taxas pela Prestação de Serviços em Geral - Dívida Ativa - Juros de Mora</t>
  </si>
  <si>
    <t>Restituição de Benefícios Não Desembolsados - Multas e Juros</t>
  </si>
  <si>
    <t>Restituição de Benefícios Previdenciários - Multas e Juros</t>
  </si>
  <si>
    <t>Restituição de Benefícios Assistenciais - Multas e Juros</t>
  </si>
  <si>
    <t>Restituição de Contribuições Previdenciárias Complementares - Multas e Juros</t>
  </si>
  <si>
    <t>Restituição de Contribuições Previdenciárias Complementares - Principal</t>
  </si>
  <si>
    <t>Ressarcimento por Operadoras de Seguros Privados de Assistência a Saúde - Multas e Juros</t>
  </si>
  <si>
    <t>Depósitos Abandonados (Dinheiro e/ou Objetos de Valor) - Multas e Juros</t>
  </si>
  <si>
    <t>Bens, Direitos e Valores Objeto de Renúncia Voluntária em Acordo de Não Persecução Penal - Multas e Juros</t>
  </si>
  <si>
    <t>Receitas Reconhecidas por Força de Decisões Judiciais e de Tribunais Administrativos - Multas e Juros</t>
  </si>
  <si>
    <t>Aportes Periódicos para Amortização de Déficit Atuarial do Regimes Próprios de Previdência e Sistema de Proteção Social - Multas e Juros</t>
  </si>
  <si>
    <t>Compensações Financeiras entre o Regime Geral e os Regimes Próprios de Previdência e Sistema de Proteção Social - Multas e Juros</t>
  </si>
  <si>
    <t>Encargos Legais pela Inscrição em Dívida Ativa - Multas e Juros</t>
  </si>
  <si>
    <t>Ônus de Sucumbência - Multas e Juros</t>
  </si>
  <si>
    <t>Recursos Recebidos de Órgãos, Entidades ou Fundos, por Força de Determinação Constitucional ou Legal - Principal</t>
  </si>
  <si>
    <t>Recursos Recebidos de Órgãos, Entidades ou Fundos, por Força de Determinação Constitucional ou Legal - Multas e Juros</t>
  </si>
  <si>
    <t>Termo de Ajustamento de Conduta - TAC - Multas e Juros</t>
  </si>
  <si>
    <t>Outras Receitas Não Arrecadadas e Não Projetadas pela RFB - Primárias - Multas e Juros</t>
  </si>
  <si>
    <t>Outras Receitas Não Arrecadadas e Não Projetadas pela RFB - Financeiras - Multas e Juros</t>
  </si>
  <si>
    <t>idTipoNivelConta_numerico</t>
  </si>
  <si>
    <t>Taxas Extrajudiciais - Multas e Juros</t>
  </si>
  <si>
    <t>Contribuição para Fundos de Assistência Médica - Outros Beneficiários - Parcelamentos - Multas e Juros</t>
  </si>
  <si>
    <t>Outros Valores Mobiliários - Multas e Juros</t>
  </si>
  <si>
    <t>Participações - Multas e Juros</t>
  </si>
  <si>
    <t>Delegação para Exploração da Infraestrutura de Transporte Rodoviário para os Estados, Distrito Federal e Municípios - Multas e Juros</t>
  </si>
  <si>
    <t>Outras Restituições - Multas e Juros</t>
  </si>
  <si>
    <t>Indenização por Posse ou Ocupação Ilícita de Bens Públicos - Multas e Juros</t>
  </si>
  <si>
    <t>Multas da Legislação Anticorrupção Oriundas de Acordos de Leniência - Multas e Juros</t>
  </si>
  <si>
    <t>Multas da Legislação Anticorrupção Oriundas de Processos Administrativos de Responsabilização - Multas e Juros</t>
  </si>
  <si>
    <t>Multas Aplicadas pelos Tribunais de Contas - Multas e Juros</t>
  </si>
  <si>
    <t>Serviços de Registro, Análise e Controle da Saúde - Principal</t>
  </si>
  <si>
    <t>Serviços de Registro, Análise e Controle da Saúde - Multas e Juros</t>
  </si>
  <si>
    <t>Outros Serviços de Atendimento à Saúde - Principal</t>
  </si>
  <si>
    <t>Outros Serviços de Atendimento à Saúde - Multas e Juros</t>
  </si>
  <si>
    <t>Serviços de Assistência à Saúde Suplementar de Servidores Civis - Principal</t>
  </si>
  <si>
    <t>Serviços de Assistência à Saúde Suplementar de Servidores Civis - Multas e Juros</t>
  </si>
  <si>
    <t>Contrapartida de Subvenções ou Subsídios - Multas e Juros</t>
  </si>
  <si>
    <t>Utilização de Recursos Hídricos - Demais Empresas - Prorrogação de Outorga - Principal</t>
  </si>
  <si>
    <t>Utilização de Recursos Hídricos - Demais Empresas - Prorrogação de Outorga - Multas e Juros</t>
  </si>
  <si>
    <t>Compensações Ambientais - Principal</t>
  </si>
  <si>
    <t>Compensações Ambientais - Multas e Juros</t>
  </si>
  <si>
    <t>Direito de Uso da Imagem e de Reprodução dos Bens do Acervo Patrimonial - Principal</t>
  </si>
  <si>
    <t>Direito de Uso da Imagem e de Reprodução dos Bens do Acervo Patrimonial - Multas e Juros</t>
  </si>
  <si>
    <t>Cessão do Direito de Operacionalização de Pagamentos - Poderes Executivo e Legislativo - Principal</t>
  </si>
  <si>
    <t>Cessão do Direito de Operacionalização de Pagamentos - Poderes Executivo e Legislativo - Multas e Juros</t>
  </si>
  <si>
    <t>Outras Receitas Patrimoniais - Principal</t>
  </si>
  <si>
    <t>Outras Receitas Patrimoniais - Multas e Juros</t>
  </si>
  <si>
    <t>Registra o valor da arrecadação de receita de taxas relativas a serviços extrajudiciais ligadas à atividade de controle jurisdicional do Estado, com o devido acompanhamento dessas receitas pelo CNJ, de acordo com a Resolução CNJ nº 102/2009.</t>
  </si>
  <si>
    <t xml:space="preserve"> cdCategoriaEconomica</t>
  </si>
  <si>
    <t xml:space="preserve"> cdOrigem</t>
  </si>
  <si>
    <t xml:space="preserve"> cdEspecie</t>
  </si>
  <si>
    <t xml:space="preserve"> cdDesdobramentoD1</t>
  </si>
  <si>
    <t xml:space="preserve"> cdDesdobramentoDD2</t>
  </si>
  <si>
    <t xml:space="preserve"> cdDesdobramentoD3</t>
  </si>
  <si>
    <t xml:space="preserve"> cdTipoNaturezaReceita</t>
  </si>
  <si>
    <t xml:space="preserve">   Código</t>
  </si>
  <si>
    <t>Parcela da Tarifa de Embarque Internacional - Principal</t>
  </si>
  <si>
    <t>Serviços de Transporte de Passageiros ou Mercadorias - Principal</t>
  </si>
  <si>
    <t>Serviços de Navegação Aérea - Principal</t>
  </si>
  <si>
    <t>Serviços de Navegação Naval - Principal</t>
  </si>
  <si>
    <t>Multas e Juros de Mora de Amortização de Empréstimos - Programa das Operações Oficiais de Crédito - Principal</t>
  </si>
  <si>
    <t>Delegação para Exploração da Infraestrutura de Transporte Rodoviário para o Setor Privado - Principal</t>
  </si>
  <si>
    <t>Taxa de Fiscalização de Vigilância Sanitária - Dívida Ativa</t>
  </si>
  <si>
    <t>Taxa de Fiscalização de Vigilância Sanitária - Dívida Ativa - Multas e Juros</t>
  </si>
  <si>
    <t>Taxa de Fiscalização de Vigilância Sanitária - Juros de Mora</t>
  </si>
  <si>
    <t>Taxa de Fiscalização de Vigilância Sanitária - Dívida Ativa - Juros de Mora</t>
  </si>
  <si>
    <t>Taxa de Fiscalização de Vigilância Sanitária - Dívida Ativa - Multas</t>
  </si>
  <si>
    <t>Taxas Extrajudiciais - Dívida Ativa - Multas e Juros</t>
  </si>
  <si>
    <t>Taxas Extrajudiciais - Dívida Ativa</t>
  </si>
  <si>
    <t>Contribuição para Fundos de Assistência Médica - Outros Beneficiários - Dívida Ativa</t>
  </si>
  <si>
    <t>Contribuição para Fundos de Assistência Médica - Outros Beneficiários - Dívida Ativa - Multas e Juros</t>
  </si>
  <si>
    <t>Contribuição para Fundos de Assistência Médica - Outros Beneficiários - Parcelamentos - Dívida Ativa</t>
  </si>
  <si>
    <t>Contribuição para Fundos de Assistência Médica - Outros Beneficiários - Parcelamentos  - Dívida Ativa - Multas e Juros</t>
  </si>
  <si>
    <t>Delegação para Exploração da Infraestrutura de Transporte Rodoviário para o Setor Privado - Dívida Ativa</t>
  </si>
  <si>
    <t>Delegação para Exploração da Infraestrutura de Transporte Rodoviário para o Setor Privado - Dívida Ativa - Multas e Juros</t>
  </si>
  <si>
    <t>Delegação para Exploração da Infraestrutura de Transporte Rodoviário para os Estados, Distrito Federal e Municípios - Dívida Ativa</t>
  </si>
  <si>
    <t>Delegação para Exploração da Infraestrutura de Transporte Rodoviário para os Estados, Distrito Federal e Municípios - Dívida Ativa - Multas e Juros</t>
  </si>
  <si>
    <t>Concessão dos Serviços de Geração, Transmissão ou Distribuição de Energia Elétrica - Multas e Juros</t>
  </si>
  <si>
    <t>Compensações Ambientais - Dívida Ativa</t>
  </si>
  <si>
    <t>Compensações Ambientais - Dívida Ativa - Multas e Juros</t>
  </si>
  <si>
    <t>Direito de Uso da Imagem e de Reprodução dos Bens do Acervo Patrimonial - Dívida Ativa</t>
  </si>
  <si>
    <t>Direito de Uso da Imagem e de Reprodução dos Bens do Acervo Patrimonial - Dívida Ativa - Multas e Juros</t>
  </si>
  <si>
    <t>Cessão do Direito de Operacionalização de Pagamentos - Poderes Executivo e Legislativo - Dívida Ativa</t>
  </si>
  <si>
    <t>Cessão do Direito de Operacionalização de Pagamentos - Poderes Executivo e Legislativo - Dívida Ativa - Multas e Juros</t>
  </si>
  <si>
    <t>Outras Receitas Patrimoniais - Dívida Ativa</t>
  </si>
  <si>
    <t>Outras Receitas Patrimoniais - Dívida Ativa - Multas e Juros</t>
  </si>
  <si>
    <t>Serviços de Assistência à Saúde Suplementar de Servidores Civis - Dívida Ativa</t>
  </si>
  <si>
    <t>Serviços de Assistência à Saúde Suplementar de Servidores Civis - Dívida Ativa - Multas e Juros</t>
  </si>
  <si>
    <t>Indenização por Posse ou Ocupação Ilícita de Bens Públicos - Dívida Ativa</t>
  </si>
  <si>
    <t>Indenização por Posse ou Ocupação Ilícita de Bens Públicos - Dívida Ativa - Multas e Juros</t>
  </si>
  <si>
    <t>Ressarcimento por Operadoras de Seguros Privados de Assistência a Saúde - Dívida Ativa</t>
  </si>
  <si>
    <t>Ressarcimento por Operadoras de Seguros Privados de Assistência a Saúde - Dívida Ativa - Multas e Juros</t>
  </si>
  <si>
    <t>A</t>
  </si>
  <si>
    <t>Registra o valor total da arrecadação de imposto sobre transmissão “inter-vivos” de bens imóveis e de direitos reais sobre imóveis de competência municipal, incide sobre o valor venal dos bens ou direitos transmitidos ou cedidos. Tem o fato gerador no momento da lavratura do instrumento ou ato que servir de título às transmissões ou às cessões.</t>
  </si>
  <si>
    <t>Registra as receitas provenientes da Contribuição para o Plano de Seguridade Social do Servidor Público, recolhidas, dos pensionistas civis - servidores públicos.</t>
  </si>
  <si>
    <t>Registra as receitas provenientes da Contribuição para o Plano de Seguridade Social do Servidor Público, recolhidas, oriundas de sentenças judiciais, dos pensionistas civis - servidores públicos.</t>
  </si>
  <si>
    <t>Registra as receitas originadas do parcelamento de débitos da contribuição que integra o Fundo de Saúde de Assistência Médica, destinado ao atendimento médico-hospitalar, médico-domiciliar, odontológico, psicológico e social de outros beneficiários não citadas nas naturezas de receitas específicas.</t>
  </si>
  <si>
    <t>Registra receitas provenientes da utilização de áreas de domínio da União, as quais, a critério do Poder Executivo, poderão ser cedidas, gratuitamente ou em condições especiais, sob qualquer regimes previsto em Lei, quais sejam: concessão, permissão ou autorização de uso de bem público.</t>
  </si>
  <si>
    <t>Registra recursos oriundos  dos rendimentos auferidos decorrentes da aplicação de recursos do RPPS no mercado financeiro, em fundos de renda fixa, de renda variável, ou em fundos imobiliários.</t>
  </si>
  <si>
    <t>Registra as receitas originadas de serviços de atendimento à saúde, de caráter especializado ou não. Compreende a prestação de serviços relacionados à saúde com natureza ambulatorial.</t>
  </si>
  <si>
    <t>Agregar as receitas que se originaram de impostos. Impostos constituem modalidade de tributo cuja cobrança tem por fato gerador situação independentemente de qualquer atividade estatal específica, relativa ao contribuinte. Regra geral, é vedada a vinculação da receita de impostos a qualquer tipo de despesa, ressalvada, entre outras hipóteses, aquelas previstas na Constituição Federal.</t>
  </si>
  <si>
    <t>Registra o valor total dos recursos de transferências recebidos diretamente do FUNDEB, pelos Estados, Distrito Federal e Municípios, independentemente do valor que foi deduzido no ente para a formação do FUNDEB.</t>
  </si>
  <si>
    <t>Restituição de Depósitos de Sentenças Judiciais não Sacados</t>
  </si>
  <si>
    <t>Registra as receitas correspondentes aos encargos legais exigidos no ato da inscrição de créditos em dívida ativa da União, bem como nas hipóteses de cobrança judicial do executado, a serem recolhidas como renda da União.</t>
  </si>
  <si>
    <t>Registra as receitas provenientes da alienação de títulos mobiliários classificados como Ativo Não Circulante relativos a Investimentos e Participações Permanentes.</t>
  </si>
  <si>
    <t>Registra o valor das transferências de capital da União recebidas pelos Estados, Distrito Federal e Municípios, referentes ao bloco de estruturação da rede de serviços do Sistema Único de Saúde – SUS, destinados à atenção especializada em saúde.</t>
  </si>
  <si>
    <t>Contribuição para Fundos de Assistência Médica - Outros Beneficiários - Dívida Ativa - Multas</t>
  </si>
  <si>
    <t>Contribuição para Fundos de Assistência Médica - Outros Beneficiários - Dívida Ativa - Juros de Mora</t>
  </si>
  <si>
    <t>Contribuição para Fundos de Assistência Médica - Outros Beneficiários - Parcelamentos  - Dívida Ativa - Multas</t>
  </si>
  <si>
    <t>Contribuição para Fundos de Assistência Médica - Outros Beneficiários - Parcelamentos  - Dívida Ativa - Juros de Mora</t>
  </si>
  <si>
    <t>Aluguéis e Arrendamentos - Dívida Ativa - Multas</t>
  </si>
  <si>
    <t>Aluguéis e Arrendamentos - Multas</t>
  </si>
  <si>
    <t>Foros, Laudêmios e Tarifas de Ocupação - Dívida Ativa - Multas</t>
  </si>
  <si>
    <t>Outras Receitas Imobiliárias - Dívida Ativa - Multas</t>
  </si>
  <si>
    <t>Delegação para a Prestação dos Serviços de Transporte Rodoviário - Dívida Ativa - Multas</t>
  </si>
  <si>
    <t>Outras Delegações de Serviços Públicos - Multas</t>
  </si>
  <si>
    <t>Taxa de Estudo de Impacto de Vizinhança (EIV) - Dívida Ativa - Multas</t>
  </si>
  <si>
    <t>Taxa de Estudo de Impacto de Vizinhança (EIV) - Multas</t>
  </si>
  <si>
    <t>Serviços Hospitalares - Multas</t>
  </si>
  <si>
    <t>Serviços Hospitalares - Dívida Ativa - Multas</t>
  </si>
  <si>
    <t>Serviços de Registro, Análise e Controle da Saúde - Dívida Ativa - Multas e Juros</t>
  </si>
  <si>
    <t>Serviços de Registro, Análise e Controle da Saúde - Multas</t>
  </si>
  <si>
    <t>Serviços de Registro, Análise e Controle da Saúde - Juros de Mora</t>
  </si>
  <si>
    <t>Serviços de Registro, Análise e Controle da Saúde - Dívida Ativa - Juros de Mora</t>
  </si>
  <si>
    <t>Serviços Radiológicos e Laboratoriais - Multas</t>
  </si>
  <si>
    <t>Serviços Radiológicos e Laboratoriais - Dívida Ativa - Multas</t>
  </si>
  <si>
    <t>Serviços Ambulatoriais - Multas</t>
  </si>
  <si>
    <t>Serviços Ambulatoriais - Dívida Ativa - Multas</t>
  </si>
  <si>
    <t>Outros Serviços de Atendimento à Saúde - Dívida Ativa</t>
  </si>
  <si>
    <t>Outros Serviços de Atendimento à Saúde - Dívida Ativa - Multas e Juros</t>
  </si>
  <si>
    <t>Outros Serviços de Atendimento à Saúde - Juros de Mora</t>
  </si>
  <si>
    <t>Outros Serviços de Atendimento à Saúde - Dívida Ativa - Multas</t>
  </si>
  <si>
    <t>Outros Serviços de Atendimento à Saúde - Dívida Ativa - Juros de Mora</t>
  </si>
  <si>
    <t>Contribuição do Servidor Civil Ativo - Principal</t>
  </si>
  <si>
    <t>Contribuição do Servidor Civil Ativo - Multas e Juros</t>
  </si>
  <si>
    <t>Contribuição do Servidor Civil Ativo - Juros de Mora</t>
  </si>
  <si>
    <t>Contribuição do Servidor Civil - Inativo - Principal</t>
  </si>
  <si>
    <t>Contribuição do Servidor Civil - Inativo - Multas e Juros</t>
  </si>
  <si>
    <t xml:space="preserve">Contribuição do Servidor Civil - Inativo - Multas </t>
  </si>
  <si>
    <t>Contribuição do Servidor Civil - Pensionistas - Principal</t>
  </si>
  <si>
    <t>Contribuição do Servidor Civil - Pensionistas - Multas e Juros</t>
  </si>
  <si>
    <t>Contribuição do Servidor Civil - Pensionistas - Multas</t>
  </si>
  <si>
    <t>Contribuição do Servidor Civil - Pensionistas - Juros de Mora</t>
  </si>
  <si>
    <t>Contribuição do Servidor Civil - Inativo - Juros de Mora</t>
  </si>
  <si>
    <t>Contribuição Oriunda de Sentenças Judiciais - Servidor Civil Ativo - Principal</t>
  </si>
  <si>
    <t>Contribuição Oriunda de Sentenças Judiciais - Servidor Civil Ativo - Multas e Juros</t>
  </si>
  <si>
    <t>Contribuição Oriunda de Sentenças Judiciais - Servidor Civil Ativo - Multas</t>
  </si>
  <si>
    <t>Contribuição Oriunda de Sentenças Judiciais - Servidor Civil Ativo - Juros de Mora</t>
  </si>
  <si>
    <t>Contribuição Oriunda de Sentenças Judiciais - Servidor Civil Inativo - Principal</t>
  </si>
  <si>
    <t>Contribuição Oriunda de Sentenças Judiciais - Servidor Civil Inativo - Multas e Juros</t>
  </si>
  <si>
    <t>Contribuição Oriunda de Sentenças Judiciais - Servidor Civil Inativo - Multas</t>
  </si>
  <si>
    <t>Contribuição Oriunda de Sentenças Judiciais - Servidor Civil Inativo - Juros de Mora</t>
  </si>
  <si>
    <t>Contribuição Oriunda de Sentenças Judiciais - Servidor Civil - Pensionistas - Principal</t>
  </si>
  <si>
    <t>Contribuição Oriunda de Sentenças Judiciais - Servidor Civil - Pensionistas - Multas e Juros</t>
  </si>
  <si>
    <t>Contribuição Oriunda de Sentenças Judiciais - Servidor Civil - Pensionistas - Juros de Mora</t>
  </si>
  <si>
    <t>Contribuição Patronal - Servidor Civil Ativo - Parcelamentos - Multas</t>
  </si>
  <si>
    <t>Contribuição Patronal - Servidor Civil Ativo - Parcelamentos - Juros de Mora</t>
  </si>
  <si>
    <t>Contribuição Patronal - Servidor Civil Inativo - Parcelamentos - Multas e Juros</t>
  </si>
  <si>
    <t>Contribuição Patronal - Servidor Civil Inativo - Parcelamentos - Multas</t>
  </si>
  <si>
    <t>Contribuição Patronal - Servidor Civil Inativo - Parcelamentos - Juros de Mora</t>
  </si>
  <si>
    <t>Contribuição Patronal - Servidor Civil - Pensionistas - Parcelamentos - Juros de Mora</t>
  </si>
  <si>
    <t>Contribuição Patronal - Servidor Civil - Pensionistas - Parcelamentos - Multas</t>
  </si>
  <si>
    <t>Contribuição Patronal - Servidor Civil Ativo - Principal</t>
  </si>
  <si>
    <t>Contribuição Patronal - Servidor Civil Ativo - Multas e Juros</t>
  </si>
  <si>
    <t>Contribuição Patronal - Servidor Civil Ativo - Multas</t>
  </si>
  <si>
    <t>Contribuição Patronal Oriunda de Sentenças Judiciais - Patronal - Servidor Civil Ativo - Juros de Mora</t>
  </si>
  <si>
    <t>Contribuição Patronal Oriunda de Sentenças Judiciais - Patronal - Servidor Civil Ativo - Principal</t>
  </si>
  <si>
    <t>Contribuição Patronal Oriunda de Sentenças Judiciais - Patronal - Servidor Civil Ativo - Multas e Juros</t>
  </si>
  <si>
    <t>Contribuição Patronal Oriunda de Sentenças Judiciais - Patronal - Servidor Civil Ativo - Multas</t>
  </si>
  <si>
    <t>Contribuição Patronal - Servidor Civil Ativo - Juros de Mora</t>
  </si>
  <si>
    <t>Contribuição Patronal - Servidor Civil - Inativo - Multas e Juros</t>
  </si>
  <si>
    <t>Contribuição Patronal - Servidor Civil - Inativo - Multas</t>
  </si>
  <si>
    <t>Contribuição Patronal - Servidor Civil - Inativo - Juros de Mora</t>
  </si>
  <si>
    <t xml:space="preserve">Contribuição Patronal - Servidor Civil - Pensionistas - Multas e Juros </t>
  </si>
  <si>
    <t xml:space="preserve">Contribuição Patronal - Servidor Civil - Pensionistas - Juros de Mora </t>
  </si>
  <si>
    <t xml:space="preserve">Contribuição Patronal - Servidor Civil - Pensionistas - Multas </t>
  </si>
  <si>
    <t>Contribuição Patronal Oriunda de Sentenças Judiciais - Servidor Civil Inativo - Multas e Juros</t>
  </si>
  <si>
    <t>Contribuição Patronal Oriunda de Sentenças Judiciais - Servidor Civil Inativo - Multas</t>
  </si>
  <si>
    <t>Contribuição Patronal Oriunda de Sentenças Judiciais - Servidor Civil Inativo - Juros de Mora</t>
  </si>
  <si>
    <t>Contribuição Patronal  Oriunda de Sentenças Judiciais - Servidor Civil - Pensionistas - Multas e Juros</t>
  </si>
  <si>
    <t>Contribuição Patronal  Oriunda de Sentenças Judiciais - Servidor Civil - Pensionistas - Juros de Mora</t>
  </si>
  <si>
    <t>Outorga de Direitos de Exploração e Pesquisa Mineral - Dívida Ativa - Multas</t>
  </si>
  <si>
    <t>Compensação Financeira pela Exploração de Recursos Minerais - Multas</t>
  </si>
  <si>
    <t>Utilização de Recursos Hídricos - Demais Empresas - Prorrogação de Outorga -Dívida Ativa</t>
  </si>
  <si>
    <t>Utilização de Recursos Hídricos - Demais Empresas - Prorrogação de Outorga - Dívida Ativa - Multas e Juros</t>
  </si>
  <si>
    <t>Utilização de Recursos Hídricos - Demais Empresas - Prorrogação de Outorga - Multas</t>
  </si>
  <si>
    <t>Utilização de Recursos Hídricos - Demais Empresas - Prorrogação de Outorga - Juros de Mora</t>
  </si>
  <si>
    <t>Utilização de Recursos Hídricos - Demais Empresas - Prorrogação de Outorga - Dívida Ativa - Multas</t>
  </si>
  <si>
    <t>Utilização de Recursos Hídricos - Demais Empresas - Prorrogação de Outorga - Dívida Ativa - Juros de Mora</t>
  </si>
  <si>
    <t>Outras Delegações para Exploração de Recursos Naturais - Dívida Ativa - Multas</t>
  </si>
  <si>
    <t>Compensações Ambientais - Multas</t>
  </si>
  <si>
    <t>Compensações Ambientais - Juros de Mora</t>
  </si>
  <si>
    <t>Compensações Ambientais - Dívida Ativa - Multas</t>
  </si>
  <si>
    <t>Compensações Ambientais - Dívida Ativa - Juros de Mora</t>
  </si>
  <si>
    <t>Direito de Uso da Imagem e de Reprodução dos Bens do Acervo Patrimonial - Multas</t>
  </si>
  <si>
    <t>Direito de Uso da Imagem e de Reprodução dos Bens do Acervo Patrimonial - Juros de Mora</t>
  </si>
  <si>
    <t>Direito de Uso da Imagem e de Reprodução dos Bens do Acervo Patrimonial - Dívida Ativa - Multas</t>
  </si>
  <si>
    <t>Direito de Uso da Imagem e de Reprodução dos Bens do Acervo Patrimonial - Dívida Ativa - Juros de Mora</t>
  </si>
  <si>
    <t>Outorga de Direito de Uso ou de Exploração de Criação Protegida - Instituição Científica e Tecnológica - Dívida Ativa - Multas</t>
  </si>
  <si>
    <t>Cessão do Direito de Operacionalização de Pagamentos - Poderes Executivo e Legislativo - Dívida Ativa - Multas</t>
  </si>
  <si>
    <t>Cessão do Direito de Operacionalização de Pagamentos - Poderes Executivo e Legislativo - Dívida Ativa - Juros de Mora</t>
  </si>
  <si>
    <t>Cessão do Direito de Operacionalização de Pagamentos - Poderes Executivo e Legislativo - Multas</t>
  </si>
  <si>
    <t>Cessão do Direito de Operacionalização de Pagamentos - Poderes Executivo e Legislativo - Juros de Mora</t>
  </si>
  <si>
    <t>Outras Receitas Patrimoniais - Multas</t>
  </si>
  <si>
    <t>Outras Receitas Patrimoniais - Juros de Mora</t>
  </si>
  <si>
    <t>Outras Receitas Patrimoniais - Dívida Ativa - Multas</t>
  </si>
  <si>
    <t>Outras Receitas Patrimoniais - Dívida Ativa - Juros de Mora</t>
  </si>
  <si>
    <t>Receita Agropecuária - Juros de Mora</t>
  </si>
  <si>
    <t>Receita Agropecuária - Dívida Ativa - Multas</t>
  </si>
  <si>
    <t>Inscrição em Concursos e Processos Seletivos - Dívida Ativa - Multas</t>
  </si>
  <si>
    <t>Serviços de Registro, Certificação e Fiscalização - Dívida Ativa - Multas</t>
  </si>
  <si>
    <t>Outros Serviços - Multas</t>
  </si>
  <si>
    <t>Outros Serviços - Dívida Ativa - Multas</t>
  </si>
  <si>
    <t>Serviços de Navegação Aérea - Multas e Juros</t>
  </si>
  <si>
    <t>Serviços de Navegação Aérea - Dívida Ativa</t>
  </si>
  <si>
    <t>Serviços de Navegação Aérea - Dívida Ativa - Multas e Juros</t>
  </si>
  <si>
    <t>Serviços de Navegação Aérea - Multas</t>
  </si>
  <si>
    <t>Serviços de Navegação Aérea - Juros de Mora</t>
  </si>
  <si>
    <t>Serviços de Navegação Aérea - Dívida Ativa - Multas</t>
  </si>
  <si>
    <t>Serviços de Navegação Aérea - Dívida Ativa - Juros de Mora</t>
  </si>
  <si>
    <t>Serviços de Navegação Naval - Multas e Juros</t>
  </si>
  <si>
    <t>Serviços de Navegação Naval - Dívida Ativa</t>
  </si>
  <si>
    <t>Serviços de Navegação Naval - Dívida Ativa - Multas e Juros</t>
  </si>
  <si>
    <t>Serviços de Navegação Naval - Dívida Ativa - Multas</t>
  </si>
  <si>
    <t>Serviços de Navegação Naval - Dívida Ativa - Juros de Mora</t>
  </si>
  <si>
    <t>Serviços de Navegação Naval - Multas</t>
  </si>
  <si>
    <t>Serviços de Navegação Naval - Juros de Mora</t>
  </si>
  <si>
    <t>Serviços de Transporte de Passageiros ou Mercadorias - Multas e Juros</t>
  </si>
  <si>
    <t>Serviços de Transporte de Passageiros ou Mercadorias - Dívida Ativa</t>
  </si>
  <si>
    <t>Serviços de Transporte de Passageiros ou Mercadorias - Dívida Ativa - Multas e Juros</t>
  </si>
  <si>
    <t>Serviços de Transporte de Passageiros ou Mercadorias  - Dívida Ativa - Multas</t>
  </si>
  <si>
    <t>Serviços de Transporte de Passageiros ou Mercadorias - Dívida Ativa - Juros de Mora</t>
  </si>
  <si>
    <t>Serviços de Transporte de Passageiros ou Mercadorias - Juros de Mora</t>
  </si>
  <si>
    <t>Serviços de Transporte de Passageiros ou Mercadorias - Multas</t>
  </si>
  <si>
    <t>Serviços Portuários - Dívida Ativa - Multas</t>
  </si>
  <si>
    <t>Tarifa Aeroportuária - Dívida Ativa - Multas</t>
  </si>
  <si>
    <t>Adicional sobre Tarifa Aeroportuária - Dívida Ativa - Multas</t>
  </si>
  <si>
    <t>Adicional sobre Tarifa Aeroportuária - Multas</t>
  </si>
  <si>
    <t>Parcela da Tarifa de Embarque Internacional - Multas e Juros</t>
  </si>
  <si>
    <t>Parcela da Tarifa de Embarque Internacional - Dívida Ativa</t>
  </si>
  <si>
    <t>Parcela da Tarifa de Embarque Internacional - Dívida Ativa - Multas e Juros</t>
  </si>
  <si>
    <t>Parcela da Tarifa de Embarque Internacional - Dívida Ativa - Multas</t>
  </si>
  <si>
    <t>Parcela da Tarifa de Embarque Internacional - Dívida Ativa - Juros de Mora</t>
  </si>
  <si>
    <t>Parcela da Tarifa de Embarque Internacional - Juros de Mora</t>
  </si>
  <si>
    <t>Parcela da Tarifa de Embarque Internacional - Multas</t>
  </si>
  <si>
    <t>Retorno de Operações, Juros e Encargos Financeiros - Multas</t>
  </si>
  <si>
    <t>Retorno de Operações, Juros e Encargos Financeiros - Dívida Ativa - Multas</t>
  </si>
  <si>
    <t>Multas Administrativas por Danos Ambientais - Multas</t>
  </si>
  <si>
    <t>Multas Administrativas por Danos Ambientais - Dívida Ativa - Multas</t>
  </si>
  <si>
    <t>Multas Judiciais por Danos Ambientais - Dívida Ativa - Multas</t>
  </si>
  <si>
    <t>Multas Aplicadas pelos Tribunais de Contas - Dívida Ativa - Juros de Mora</t>
  </si>
  <si>
    <t>Multas Aplicadas pelos Tribunais de Contas - Dívida Ativa - Multas</t>
  </si>
  <si>
    <t>Multas Aplicadas pelos Tribunais de Contas - Multas</t>
  </si>
  <si>
    <t>Multas Decorrentes de Sentenças Judiciais - Multas</t>
  </si>
  <si>
    <t>Multas Decorrentes de Sentenças Judiciais - Dívida Ativa - Multas</t>
  </si>
  <si>
    <t>Multas e Juros Previstos em Contratos - Multas</t>
  </si>
  <si>
    <t>Indenizações por Danos Causados ao Patrimônio Público - Multas</t>
  </si>
  <si>
    <t>Indenizações por Danos Causados ao Patrimônio Público - Dívida Ativa - Multas</t>
  </si>
  <si>
    <t>Indenização por Posse ou Ocupação Ilícita de Bens Públicos - Multas</t>
  </si>
  <si>
    <t>Indenização por Posse ou Ocupação Ilícita de Bens Públicos - Juros de Mora</t>
  </si>
  <si>
    <t>Indenização por Posse ou Ocupação Ilícita de Bens Públicos - Dívida Ativa - Multas</t>
  </si>
  <si>
    <t>Indenização por Posse ou Ocupação Ilícita de Bens Públicos - Dívida Ativa - Juros de Mora</t>
  </si>
  <si>
    <t>Indenização por Sinistro - Multas</t>
  </si>
  <si>
    <t>Indenização por Sinistro - Dívida Ativa - Multas</t>
  </si>
  <si>
    <t>Outras Indenizações - Dívida Ativa - Multas e Juros</t>
  </si>
  <si>
    <t>Outras Indenizações - Multas</t>
  </si>
  <si>
    <t>Outras Indenizações - Dívida Ativa - Multas</t>
  </si>
  <si>
    <t>Outras Indenizações - Dívida Ativa - Juros de Mora</t>
  </si>
  <si>
    <t>Outras Restituições - Dívida Ativa</t>
  </si>
  <si>
    <t>Outras Restituições - Dívida Ativa - Multas e Juros</t>
  </si>
  <si>
    <t>Aportes Periódicos para Amortização de Déficit Atuarial do Regimes Próprios de Previdência e Sistema de Proteção Social - Multas</t>
  </si>
  <si>
    <t>Aportes Periódicos para Amortização de Déficit Atuarial do Regimes Próprios de Previdência e Sistema de Proteção Social - Juros de Mora</t>
  </si>
  <si>
    <t>Compensações Financeiras entre o Regime Geral e os Regimes Próprios de Previdência e Sistema de Proteção Social - Dívida Ativa - Multas e Juros</t>
  </si>
  <si>
    <t>Compensações Financeiras entre o Regime Geral e os Regimes Próprios de Previdência e Sistema de Proteção Social - Multas</t>
  </si>
  <si>
    <t>Compensações Financeiras entre o Regime Geral e os Regimes Próprios de Previdência e Sistema de Proteção Social - Juros de Mora</t>
  </si>
  <si>
    <t>Compensações Financeiras entre o Regime Geral e os Regimes Próprios de Previdência e Sistema de Proteção Social - Dívida Ativa - Multas</t>
  </si>
  <si>
    <t>Compensações Financeiras entre o Regime Geral e os Regimes Próprios de Previdência e Sistema de Proteção Social - Dívida Ativa - Juros de Mora</t>
  </si>
  <si>
    <t>Outras Receitas Não Arrecadadas e Não Projetadas pela RFB - Primárias - Dívida Ativa</t>
  </si>
  <si>
    <t>Outras Receitas Não Arrecadadas e Não Projetadas pela RFB - Primárias - Dívida Ativa - Multas e Juros</t>
  </si>
  <si>
    <t>Outras Receitas Não Arrecadadas e Não Projetadas pela RFB - Primárias - Multas</t>
  </si>
  <si>
    <t>Outras Receitas Não Arrecadadas e Não Projetadas pela RFB - Primárias - Juros de Mora</t>
  </si>
  <si>
    <t>Outras Receitas Não Arrecadadas e Não Projetadas pela RFB - Primárias - Dívida Ativa - Multas</t>
  </si>
  <si>
    <t>Outras Receitas Não Arrecadadas e Não Projetadas pela RFB - Primárias - Dívida Ativa - Juros de Mora</t>
  </si>
  <si>
    <t>Outras Receitas Não Arrecadadas e Não Projetadas pela RFB - Financeiras - Dívida Ativa</t>
  </si>
  <si>
    <t>Outras Receitas Não Arrecadadas e Não Projetadas pela RFB - Financeiras - Dívida Ativa - Multas e Juros</t>
  </si>
  <si>
    <t>Outras Receitas Não Arrecadadas e Não Projetadas pela RFB - Financeiras - Dívida Ativa - Multas</t>
  </si>
  <si>
    <t>Outras Receitas Não Arrecadadas e Não Projetadas pela RFB - Financeiras - Dívida Ativa - Juros de Mora</t>
  </si>
  <si>
    <t>Outras Receitas Não Arrecadadas e Não Projetadas pela RFB - Financeiras - Juros de Mora</t>
  </si>
  <si>
    <t>Outras Receitas Não Arrecadadas e Não Projetadas pela RFB - Financeiras - Multas</t>
  </si>
  <si>
    <t>Outras Receitas Administradas pela RFB - Principal</t>
  </si>
  <si>
    <t>Outras Receitas Administradas pela RFB - Multas e Juros</t>
  </si>
  <si>
    <t>Outras Receitas Administradas pela RFB - Dívida Ativa</t>
  </si>
  <si>
    <t>Outras Receitas Administradas pela RFB - Dívida Ativa - Multas e Juros</t>
  </si>
  <si>
    <t>Outras Receitas Administradas pela RFB - Multas</t>
  </si>
  <si>
    <t>Outras Receitas Administradas pela RFB - Juros de Mora</t>
  </si>
  <si>
    <t>Outras Receitas Administradas pela RFB - Dívida Ativa - Multas</t>
  </si>
  <si>
    <t>Outras Receitas Administradas pela RFB - Dívida Ativa - Juros de Mora</t>
  </si>
  <si>
    <t>Ressarcimento por Operadoras de Seguros Privados de Assistência a Saúde - Dívida Ativa - Multas</t>
  </si>
  <si>
    <t>Ressarcimento por Operadoras de Seguros Privados de Assistência a Saúde - Dívida Ativa - Juros de Mora</t>
  </si>
  <si>
    <t>Ressarcimento por Operadoras de Seguros Privados de Assistência a Saúde - Multas</t>
  </si>
  <si>
    <t>Ressarcimento por Operadoras de Seguros Privados de Assistência a Saúde - Juros de Mora</t>
  </si>
  <si>
    <t>Outros Ressarcimentos - Multas</t>
  </si>
  <si>
    <t>Alienação de Bens Intangíveis - Dívida Ativa</t>
  </si>
  <si>
    <t>Amortização de Financiamentos em Geral - Dívida Ativa</t>
  </si>
  <si>
    <t>Taxa de Fiscalização de Vigilância Sanitária - Multas e Juros</t>
  </si>
  <si>
    <t>Outros Impostos - Multas</t>
  </si>
  <si>
    <t>Aportes Periódicos para Amortização de Déficit Atuarial do Regimes Próprios de Previdência e Sistema de Proteção Social - Principal</t>
  </si>
  <si>
    <t>Transferências Decorrentes de Participação em Outras Receitas de Impostos da União</t>
  </si>
  <si>
    <t>Registra o valor de transferências decorrentes da participação em receitas de impostos da União, não especificadas anteriormente, conforme definido em legislação.</t>
  </si>
  <si>
    <t>Transferências Decorrentes de Participação em Outras Receitas de Impostos da União - Principal</t>
  </si>
  <si>
    <t>Registra o valor recebido a título da complementação efetuada pela União ao Fundeb na modalidade Valor Anual Total por Aluno (VAAT), conforme art. 5º, II e art. 6º, II da Lei nº 14.113/202</t>
  </si>
  <si>
    <t>Registra o valor recebido a título da complementação efetuada pela União ao Fundeb na modalidade Valor Anual por Aluno (VAAF), conforme art. 5º, I e art. 6º, I da Lei nº 14.113/2020. </t>
  </si>
  <si>
    <t>Registra o valor recebido a título da complementação efetuada pela União ao Fundeb na modalidade VAAR, conforme art. 5º, III e art. 6º, III da Lei nº 14.113/2020. </t>
  </si>
  <si>
    <t>Transferências Decorrentes de Participação em Outras Receitas de Impostos dos Estados e do Distrito Federal</t>
  </si>
  <si>
    <t>Registra o valor de transferências decorrentes da participação em receitas de impostos dos Estados e do Distrito Federal, não especificadas anteriormente, conforme definido em legislação.</t>
  </si>
  <si>
    <t>Transferências Decorrentes de Participação em Outras Receitas de Impostos dos Estados e do Distrito Federal - Principal</t>
  </si>
  <si>
    <t xml:space="preserve">Cota-parte Royalties – Compensação Financeira pela Produção do Petróleo </t>
  </si>
  <si>
    <t>Registra o valor da arrecadação da receita com a cota-parte da compensação financeira de recursos minerai</t>
  </si>
  <si>
    <t>Registra o valor total dos recursos recebidos pelas demais esferas de governo e respectivas entidades da administração descentralizada, destinados a programas de educação, transferidos pelos Estados, exceto as transferências de convênios</t>
  </si>
  <si>
    <t>Cota-parte Royalties – Compensação Financeira pela Produção do Petróleo - Principal</t>
  </si>
  <si>
    <t>Taxas de Inspeção, Controle e Fiscalização - Dívida Ativa - Multas</t>
  </si>
  <si>
    <t>Taxas de Inspeção, Controle e Fiscalização - Multas</t>
  </si>
  <si>
    <t>Taxa de Fiscalização de Vigilância Sanitária - Multas</t>
  </si>
  <si>
    <t>Taxa de Saúde Suplementar - Multas</t>
  </si>
  <si>
    <t>Taxa de Saúde Suplementar - Juros de Mora</t>
  </si>
  <si>
    <t>Outros Serviços de Atendimento à Saúde - Multas</t>
  </si>
  <si>
    <t>Outras Transferências de Recursos do Sistema Único de Saúde - SUS</t>
  </si>
  <si>
    <t>Outras Transferências de Recursos do Sistema Único de Saúde - SUS - Principal</t>
  </si>
  <si>
    <t>Outras Transferências Diretas do Fundo Nacional do Desenvolvimento da Educação - FNDE</t>
  </si>
  <si>
    <t>Outras Transferências Diretas do Fundo Nacional do Desenvolvimento da Educação - FNDE - Principal</t>
  </si>
  <si>
    <t>Outras Transferências de Convênios da União e de Suas Entidades</t>
  </si>
  <si>
    <t>Outras Transferências de Convênios da União e de Suas Entidades - Principal</t>
  </si>
  <si>
    <t>Registra o valor da receita de transferências de convênios da União e de suas Entidades não especificados anteriormente.</t>
  </si>
  <si>
    <t>Transferências de Convênios dos Estados e DF e de Suas Entidades - Principal</t>
  </si>
  <si>
    <t>Outras Transferências de Convênios dos Municípios e de Suas Entidades</t>
  </si>
  <si>
    <t>Outras Transferências de Convênios dos Municípios e de Suas Entidades - Principal</t>
  </si>
  <si>
    <t>egistra o valor dos recursos oriundos de convênios firmados, com ou sem contraprestações de serviços com Municípios e suas entidades públicas, para realização de objetivos de interesse comum dos partícipes, destinados a custear despesas correntes, não especificados anteriormente.</t>
  </si>
  <si>
    <t>Outras Transferências de Instituições Privadas</t>
  </si>
  <si>
    <t>Outras Transferências de Instituições Privadas - Principal</t>
  </si>
  <si>
    <t>Registra as receitas provenientes de recursos financeiros recebidos de instituições dotadas de personalidade jurídica de direito privado  quando destinados a atender despesas classificáveis como correntes, não especificados anteriormente.</t>
  </si>
  <si>
    <t>Outras Transferências do Exterior</t>
  </si>
  <si>
    <t>Registra as receitas provenientes de recursos financeiros recebidos do exterior quando destinados a atender despesas classificáveis como correntes, não especificados anteriormente.</t>
  </si>
  <si>
    <t>Outras Transferências do Exterior - Principal</t>
  </si>
  <si>
    <t>Outras Transferências de Pessoas Físicas</t>
  </si>
  <si>
    <t>Registra as receitas provenientes de recursos financeiros recebidos de pessoas físicas quando destinados a atender despesas classificáveis como correntes, não especificados anteriormente.</t>
  </si>
  <si>
    <t>Outras Transferências de Pessoas Físicas - Principal</t>
  </si>
  <si>
    <t>Outras Transferências de Convênios dos Estados e DF e de Suas Entidades</t>
  </si>
  <si>
    <t>Outras Transferências de Convênios dos Estados e DF e de Suas Entidades - Principal</t>
  </si>
  <si>
    <t>Registra o valor dos recursos oriundos de transferências de convênios dos Estados, DF e de suas Entidades, para a realização de objetivos de interesse comum dos partícipes, e destinados a custear despesas de capital, não previstos nos itens anteriores.</t>
  </si>
  <si>
    <t>Registra o valor dos recursos oriundos de transferências de convênios dos Municípios e de suas Entidades, para a realização de objetivos de interesse comum dos partícipes, e destinados a custear despesas de capital, não previstos nos itens anteriores.</t>
  </si>
  <si>
    <t>Registra o valor total dos recursos recebidos, com ou sem contraprestações de serviços, oriundos de instituições privadas em modalidades distintas das anteriormente classificadas, para a realização de objetivos de interesse comum dos partícipes, destinados a custear despesas de capital.</t>
  </si>
  <si>
    <t>Registra as receitas provenientes de recursos financeiros recebidos do exterior, quando destinados a atender despesas classificáveis como de capital, não especificadas anteriormente.</t>
  </si>
  <si>
    <t>Registra o valor total das receitas recebidas por meio de transferências de capital provenientes de pessoas físicas, não especificadas anteriormente.</t>
  </si>
  <si>
    <t>Registra o valor dos recursos oriundos de transferências de convênios firmados com a União e de suas Entidades, para a realização de objetivos de interesse comum dos partícipes, e destinados a custear despesas de capital, não previstos nos itens anteriores.</t>
  </si>
  <si>
    <t>Concessão, Permissão, Autorização ou Cessão do Direito de Uso de Bens Imóveis Públicos - Multas</t>
  </si>
  <si>
    <t>Concessão, Permissão, Autorização ou Cessão do Direito de Uso de Bens Imóveis Públicos - Dívida Ativa - Multas</t>
  </si>
  <si>
    <t>Serviços de Registro, Análise e Controle da Saúde - Dívida Ativa - Multas</t>
  </si>
  <si>
    <t>Serviços de Registro, Análise e Controle da Saúde - Dívida Ativa</t>
  </si>
  <si>
    <t>Compensações Financeiras entre o Regime Geral e os Regimes Próprios de Previdência e Sistema de Proteção Social - Dívida Ativa</t>
  </si>
  <si>
    <t>Restituição de Convênios - Financeiras - Dívida Ativa - Multas e Juros</t>
  </si>
  <si>
    <t>Restituição de Convênios - Financeiras - Dívida Ativa</t>
  </si>
  <si>
    <t>Restituições de Recursos Recebidos do SUS - Multas e Juros</t>
  </si>
  <si>
    <t>Restituições de Recursos Recebidos do SUS - Dívida Ativa</t>
  </si>
  <si>
    <t>Restituições de Recursos Recebidos do SUS - Dívida Ativa - Multas e Juros</t>
  </si>
  <si>
    <t>Restituições de Recursos Recebidos do SUS - Multas</t>
  </si>
  <si>
    <t>Restituições de Recursos Recebidos do SUS - Juros de Mora</t>
  </si>
  <si>
    <t>Restituições de Recursos Recebidos do SUS - Dívida Ativa - Multas</t>
  </si>
  <si>
    <t>Restituições de Recursos Recebidos do SUS - Dívida Ativa - Juros de Mora</t>
  </si>
  <si>
    <t>Concessão dos Serviços de Geração, Transmissão ou Distribuição de Energia Elétrica - Dívida Ativa</t>
  </si>
  <si>
    <t>Concessão dos Serviços de Geração, Transmissão ou Distribuição de Energia Elétrica - Dívida Ativa - Multas e Juros</t>
  </si>
  <si>
    <t>Adicional ISS - Fundo Municipal de Combate à Pobreza - Dívida Ativa - Multas</t>
  </si>
  <si>
    <t>TRIBUNAL DE CONTAS DO ESTADO DO PARANÁ</t>
  </si>
  <si>
    <t>Tabela: simam.PlanoPadraoRecOrcamentaria</t>
  </si>
  <si>
    <t xml:space="preserve">   nrAnoAplicacao</t>
  </si>
  <si>
    <t xml:space="preserve">   dsDesdobramento</t>
  </si>
  <si>
    <t xml:space="preserve">   Especificação</t>
  </si>
  <si>
    <t>cdTipoNivelConta</t>
  </si>
  <si>
    <t>dsTipoNivelConta</t>
  </si>
  <si>
    <t>Analitica</t>
  </si>
  <si>
    <t>Sintético</t>
  </si>
  <si>
    <t>tpEsferaGoverno</t>
  </si>
  <si>
    <t>dsTipoEsferaGoverno</t>
  </si>
  <si>
    <t>E</t>
  </si>
  <si>
    <t>Estado</t>
  </si>
  <si>
    <t>M</t>
  </si>
  <si>
    <t>Município</t>
  </si>
  <si>
    <t>X</t>
  </si>
  <si>
    <t>Mista/Hibrida</t>
  </si>
  <si>
    <t>F</t>
  </si>
  <si>
    <t>Federal</t>
  </si>
  <si>
    <t>TABELAS SIMAM:</t>
  </si>
  <si>
    <t>Agrega a receita de parcelamentos de contribuição dos entes, específica para Estados, DF e Municípios, bem como seus órgãos e entidades obrigadas, para o custeio do Plano de Seguridade Social do Serviço Público.</t>
  </si>
  <si>
    <t>Registra as receitas decorrentes das atividades industriais.</t>
  </si>
  <si>
    <t>Registra as receitas originadas de serviços de navegação, decorrentes da utilização de instalações e serviços destinados a apoiar e tornar segura a navegação aérea, de acordo com normas específicas.</t>
  </si>
  <si>
    <t>Registra as receitas originadas de serviços de navegação, decorrentes da utilização de instalações e serviços destinados a apoiar e tornar segura a navegação  naval, de acordo com normas específicas.</t>
  </si>
  <si>
    <t>Registra as receitas decorrentes da contribuição dos servidores públicos civis ativos, inativos e pensionistas, destinada ao custeio da Assistência à Saúde Suplementar do Servidor Civil.</t>
  </si>
  <si>
    <t>Registra o valor das transferências correntes da União recebidas pelos Estados, Distrito Federal e Municípios, referentes ao bloco de estruturação da rede de serviços do Sistema Único de Saúde – SUS, destinados à Assistência Farmacêutica.</t>
  </si>
  <si>
    <t>Registra o valor das transferências correntes da União recebidas pelos Estados, Distrito Federal e Municípios, referentes ao bloco de estruturação da rede de serviços do Sistema Único de Saúde – SUS, destinados a outros programas não especificados nas classificações anteriores.</t>
  </si>
  <si>
    <t>Registra os valores das receitas recebidas dos Estados no âmbito do Sistema único de Saúde – SUS.</t>
  </si>
  <si>
    <t>Registra as receitas provenientes de depósitos não identificados, decorrentes de doações, quando destinados a atender despesas classificáveis como correntes.</t>
  </si>
  <si>
    <t>Agrega as receitas provenientes de transferências correntes que não se enquadram nos itens anteriores.</t>
  </si>
  <si>
    <t>Registra as receitas provenientes de transferências correntes não especificados anteriormente.</t>
  </si>
  <si>
    <t>Registra as receitas oriundas de multas e juros decorrentes da alienação de Investimentos.</t>
  </si>
  <si>
    <t>Agrega receitas oriundas de multas e juros decorrentes da alienação de estoques.</t>
  </si>
  <si>
    <t>Registra as receitas oriundas de multas e juros decorrentes de alienação de estoques destinados a programas sociais.</t>
  </si>
  <si>
    <t>Registra as receitas oriundas de multas e juros decorrentes de alienação de estoques referentes ao programa de aquisição de alimentos.</t>
  </si>
  <si>
    <t>Registra as receitas oriundas de multas e juros de bens de alienações de bens móveis, não especificados anteriormente.</t>
  </si>
  <si>
    <t>Registra as receitas oriundas de multas e juros decorrentes das alienações de bens imóveis em geral.</t>
  </si>
  <si>
    <t>Registra as receitas oriundas de multas e juros decorrentes das alienações de bens imóveis do Programa de Administração Patrimonial Imobiliária.</t>
  </si>
  <si>
    <t>Registra as receitas oriundas de multas e juros de mora do adicional sobre alienações de bens imóveis</t>
  </si>
  <si>
    <t>Registra as receitas oriundas de multas e juros de bens de alienações de bens imóveis, não especificados anteriormente.</t>
  </si>
  <si>
    <t>Registra as receitas oriundas de multas e juros decorrentes das alienações de bens intangíveis.</t>
  </si>
  <si>
    <t xml:space="preserve">Registra as receitas oriundas de multas e juros decorrentes de amortização de empréstimos - Estados e Municípios </t>
  </si>
  <si>
    <t>Registra as receitas oriundas de multas e juros decorrentes de amortização de empréstimos - Refinanciamento de Dívidas de Médio e Longo Prazo</t>
  </si>
  <si>
    <t>Registra as receitas oriundas de multas e juros decorrentes de amortização de empréstimos  - Programa das Operações Oficiais de Crédito</t>
  </si>
  <si>
    <t>Registra as receitas oriundas de multas e juros decorrentes de amortização de empréstimos contratuais.</t>
  </si>
  <si>
    <t>Agrega receitas oriundas de multas e juros decorrentes de amortização de financiamento.</t>
  </si>
  <si>
    <t>Registra as receitas oriundas de multas e juros decorrentes de amortização de financiamento em geral.</t>
  </si>
  <si>
    <t>Registra as receitas oriundas de multas e juros decorrentes de outras receitas de capital.</t>
  </si>
  <si>
    <t>Registra as receitas provenientes de termo de ajustamento de conduta - TAC.</t>
  </si>
  <si>
    <t>Registra as  receitas primárias que não se enquadram nos itens anteriores.</t>
  </si>
  <si>
    <t>Registra as  receitas financeiras que não se enquadram nos itens anteriores.</t>
  </si>
  <si>
    <t>Agrega as receitas provenientes da alienação de bens imóveis, de propriedade da União, Estados, Distrito Federal e Municípios.</t>
  </si>
  <si>
    <t>Registra o valor das transferências de capital da União recebidas pelos Estados, Distrito Federal e Municípios, referentes ao bloco de estruturação da rede de serviços do Sistema Único de Saúde – SUS, destinados à assistência farmacêutica.</t>
  </si>
  <si>
    <t>Registra o valor das transferências de capital da União recebidas pelos Estados, Distrito Federal e Municípios, referentes ao bloco de estruturação da rede de serviços do Sistema Único de Saúde – SUS, destinados a outros programas não especificados anteriormente.</t>
  </si>
  <si>
    <t>Agrega os valores das receitas recebidas dos Municípios no âmbito do Sistema Único de Saúde – SUS</t>
  </si>
  <si>
    <t>Registra os valores das receitas recebidas dos Municípios no âmbito do Sistema Único de Saúde – SUS</t>
  </si>
  <si>
    <t>Agrega as receitas provenientes de demais transferências de capital.</t>
  </si>
  <si>
    <t>Agrega as receitas provenientes de transferências de capital que não se enquadram nos itens anteriores.</t>
  </si>
  <si>
    <t>Registra as receitas provenientes de transferências de capital não especificados anteriormente.</t>
  </si>
  <si>
    <t>Agrega o valor total dos recursos de transferências recebidos diretamente do FUNDEB, pelos Estados, Distrito Federal e Municípios, independente do valor que foi deduzido no ente para a formação do FUNDEB.</t>
  </si>
  <si>
    <t>Transferências de Municípios a Consórcios Públicos - Multas e Juros</t>
  </si>
  <si>
    <t>Contribuição Patronal - Servidor Civil - Pensionistas - Parcelamentos - Multas e juros</t>
  </si>
  <si>
    <t>Contribuição Patronal - Servidor Civil Ativo - Parcelamentos - Multas e Juros</t>
  </si>
  <si>
    <t>Contribuição do Servidor Civil - Parcelamentos - Principal</t>
  </si>
  <si>
    <t>Contribuição do Servidor Civil - Parcelamentos - Multas e Juros</t>
  </si>
  <si>
    <t>Contribuição do Servidor Civil - Parcelamentos - Multas</t>
  </si>
  <si>
    <t>Contribuição do Servidor Civil - Parcelamentos - Juros de Mora</t>
  </si>
  <si>
    <t>Transferências de Recursos do Sistema Único de Saúde - SUS dos Estados e DF</t>
  </si>
  <si>
    <t>Amortização de Financiamento Proveniente de Fundo Garantidor - Principal</t>
  </si>
  <si>
    <t>Amortização de Financiamento Proveniente de Fundo Garantidor - Dívida Ativa</t>
  </si>
  <si>
    <t>Amortização de Empréstimos - Refinanciamento de Dívidas de Médio e Longo Prazo - Dívida Ativa</t>
  </si>
  <si>
    <t>Ressarcimento por Operadoras de Seguros Privados de Assistência à Saúde</t>
  </si>
  <si>
    <r>
      <t>Agrega as receitas da alienação de bens intangíveis, tais como marcas, patentes, títulos de licença, direitos de franquia, direitos autorais, entre outros. 
A Lei de Responsabilidade Fiscal veda a aplicação da</t>
    </r>
    <r>
      <rPr>
        <sz val="10"/>
        <color rgb="FFFF0000"/>
        <rFont val="Arial"/>
        <family val="2"/>
      </rPr>
      <t xml:space="preserve"> receita de capital derivada da alienação de bens e direitos que integram o patrimônio público para o financiamento de despesa corrente,</t>
    </r>
    <r>
      <rPr>
        <sz val="10"/>
        <rFont val="Arial"/>
        <family val="2"/>
      </rPr>
      <t xml:space="preserve"> salvo se destinada por lei aos regimes de previdência social, geral e próprio dos servidores públicos.</t>
    </r>
  </si>
  <si>
    <r>
      <t xml:space="preserve">Delegação para Exploração da Infraestrutura de Transporte Rodoviário para o Setor Privado - </t>
    </r>
    <r>
      <rPr>
        <sz val="10"/>
        <color rgb="FFFF0000"/>
        <rFont val="Arial"/>
        <family val="2"/>
      </rPr>
      <t>Multas e Juros</t>
    </r>
  </si>
  <si>
    <r>
      <t xml:space="preserve">Outorga de Direitos de Exploração e Pesquisa Mineral - Dívida Ativa - </t>
    </r>
    <r>
      <rPr>
        <sz val="10"/>
        <color rgb="FFFF0000"/>
        <rFont val="Arial"/>
        <family val="2"/>
      </rPr>
      <t>Multas e Juros</t>
    </r>
  </si>
  <si>
    <r>
      <t xml:space="preserve">Transferência </t>
    </r>
    <r>
      <rPr>
        <sz val="10"/>
        <color rgb="FFFF0000"/>
        <rFont val="Arial"/>
        <family val="2"/>
      </rPr>
      <t>Especial</t>
    </r>
    <r>
      <rPr>
        <sz val="10"/>
        <rFont val="Arial"/>
        <family val="2"/>
      </rPr>
      <t xml:space="preserve"> da União - Principal</t>
    </r>
  </si>
  <si>
    <r>
      <t>Transferência Obrigatória Decorrente da</t>
    </r>
    <r>
      <rPr>
        <sz val="10"/>
        <color rgb="FFFF0000"/>
        <rFont val="Arial"/>
        <family val="2"/>
      </rPr>
      <t xml:space="preserve"> Lei Complementar nº 176/2020</t>
    </r>
    <r>
      <rPr>
        <sz val="10"/>
        <rFont val="Arial"/>
        <family val="2"/>
      </rPr>
      <t xml:space="preserve"> - Principal</t>
    </r>
  </si>
  <si>
    <t>1.0a</t>
  </si>
  <si>
    <r>
      <t xml:space="preserve">Contribuição do Servidor Civil Ativo - </t>
    </r>
    <r>
      <rPr>
        <sz val="10"/>
        <color rgb="FFFF0000"/>
        <rFont val="Arial"/>
        <family val="2"/>
      </rPr>
      <t>Multas</t>
    </r>
  </si>
  <si>
    <r>
      <t xml:space="preserve">Contribuição Oriunda de Sentenças Judiciais - Servidor Civil - Pensionistas - </t>
    </r>
    <r>
      <rPr>
        <sz val="10"/>
        <color rgb="FFFF0000"/>
        <rFont val="Arial"/>
        <family val="2"/>
      </rPr>
      <t>Multas</t>
    </r>
  </si>
  <si>
    <r>
      <t xml:space="preserve">Contribuição Patronal  Oriunda de Sentenças Judiciais - Servidor Civil - Pensionistas - </t>
    </r>
    <r>
      <rPr>
        <sz val="10"/>
        <color rgb="FFFF0000"/>
        <rFont val="Arial"/>
        <family val="2"/>
      </rPr>
      <t>Multas</t>
    </r>
  </si>
  <si>
    <t>Transferências de Recursos de Complementação da União ao Fundo de Manutenção e Desenvolvimento da Educação Básica e de Valorização dos Profissionais da Educação – FUNDEB</t>
  </si>
  <si>
    <t>Transferências de Convênios da União e de suas Entidades</t>
  </si>
  <si>
    <t>Transferências de Recursos do Sistema Único de Saúde – SUS dos Municípios</t>
  </si>
  <si>
    <t>Transferências referentes ao Programa de Apoio à Reestruturação da Rede Física Pública da Educação Básica - REESTFÍSICA</t>
  </si>
  <si>
    <t>Transferências referentes ao Programa de Apoio à Reestruturação da Rede Física Pública da Educação Básica - REESTFÍSICA - Principal</t>
  </si>
  <si>
    <t>Transferências de Recursos do Sistema Único de Saúde - SUS dos Municípios - Principal</t>
  </si>
  <si>
    <r>
      <t xml:space="preserve">Restituição de Despesas </t>
    </r>
    <r>
      <rPr>
        <sz val="10"/>
        <color rgb="FFFF0000"/>
        <rFont val="Arial"/>
        <family val="2"/>
      </rPr>
      <t>Primárias</t>
    </r>
    <r>
      <rPr>
        <sz val="10"/>
        <rFont val="Arial"/>
        <family val="2"/>
      </rPr>
      <t xml:space="preserve"> de Exercícios Anteriores - Principal</t>
    </r>
  </si>
  <si>
    <r>
      <t xml:space="preserve">Restituição de Despesas </t>
    </r>
    <r>
      <rPr>
        <sz val="10"/>
        <color rgb="FFFF0000"/>
        <rFont val="Arial"/>
        <family val="2"/>
      </rPr>
      <t>Primárias</t>
    </r>
    <r>
      <rPr>
        <sz val="10"/>
        <rFont val="Arial"/>
        <family val="2"/>
      </rPr>
      <t xml:space="preserve"> de Exercícios Anteriores - Multas e Juros</t>
    </r>
  </si>
  <si>
    <r>
      <t xml:space="preserve">Restituição de Despesas </t>
    </r>
    <r>
      <rPr>
        <sz val="10"/>
        <color rgb="FFFF0000"/>
        <rFont val="Arial"/>
        <family val="2"/>
      </rPr>
      <t>Primárias</t>
    </r>
    <r>
      <rPr>
        <sz val="10"/>
        <rFont val="Arial"/>
        <family val="2"/>
      </rPr>
      <t xml:space="preserve"> de Exercícios Anteriores - Dívida Ativa</t>
    </r>
  </si>
  <si>
    <r>
      <t xml:space="preserve">Restituição de Despesas </t>
    </r>
    <r>
      <rPr>
        <sz val="10"/>
        <color rgb="FFFF0000"/>
        <rFont val="Arial"/>
        <family val="2"/>
      </rPr>
      <t>Primárias</t>
    </r>
    <r>
      <rPr>
        <sz val="10"/>
        <rFont val="Arial"/>
        <family val="2"/>
      </rPr>
      <t xml:space="preserve"> de Exercícios Anteriores - Dívida Ativa - Multas e Juros</t>
    </r>
  </si>
  <si>
    <r>
      <t xml:space="preserve">Restituição de Despesas </t>
    </r>
    <r>
      <rPr>
        <sz val="10"/>
        <color rgb="FFFF0000"/>
        <rFont val="Arial"/>
        <family val="2"/>
      </rPr>
      <t>Financeiras</t>
    </r>
    <r>
      <rPr>
        <sz val="10"/>
        <rFont val="Arial"/>
        <family val="2"/>
      </rPr>
      <t xml:space="preserve"> de Exercícios Anteriores - Principal</t>
    </r>
  </si>
  <si>
    <r>
      <t xml:space="preserve">Restituição de Despesas </t>
    </r>
    <r>
      <rPr>
        <sz val="10"/>
        <color rgb="FFFF0000"/>
        <rFont val="Arial"/>
        <family val="2"/>
      </rPr>
      <t>Financeiras</t>
    </r>
    <r>
      <rPr>
        <sz val="10"/>
        <rFont val="Arial"/>
        <family val="2"/>
      </rPr>
      <t xml:space="preserve"> de Exercícios Anteriores - Multas e Juros</t>
    </r>
  </si>
  <si>
    <r>
      <t xml:space="preserve">Restituição de Despesas </t>
    </r>
    <r>
      <rPr>
        <sz val="10"/>
        <color rgb="FFFF0000"/>
        <rFont val="Arial"/>
        <family val="2"/>
      </rPr>
      <t>Financeiras</t>
    </r>
    <r>
      <rPr>
        <sz val="10"/>
        <rFont val="Arial"/>
        <family val="2"/>
      </rPr>
      <t xml:space="preserve"> de Exercícios Anteriores - Dívida Ativa</t>
    </r>
  </si>
  <si>
    <r>
      <t xml:space="preserve">Restituição de Despesas </t>
    </r>
    <r>
      <rPr>
        <sz val="10"/>
        <color rgb="FFFF0000"/>
        <rFont val="Arial"/>
        <family val="2"/>
      </rPr>
      <t>Financeiras</t>
    </r>
    <r>
      <rPr>
        <sz val="10"/>
        <rFont val="Arial"/>
        <family val="2"/>
      </rPr>
      <t xml:space="preserve"> de Exercícios Anteriores - Dívida Ativa - Multas e Juros</t>
    </r>
  </si>
  <si>
    <t>Transferências de Convênios dos Municípios e de Suas Entidades para Órgãos e Entidades da União</t>
  </si>
  <si>
    <t>Transferências do Exterior para Órgãos e Entidades da União</t>
  </si>
  <si>
    <t>Transferências de Pessoas Físicas para Órgãos e Entidades da União</t>
  </si>
  <si>
    <r>
      <t xml:space="preserve">Registra as receitas das transferências da União provenientes de </t>
    </r>
    <r>
      <rPr>
        <sz val="10"/>
        <color rgb="FFFF0000"/>
        <rFont val="Arial"/>
        <family val="2"/>
      </rPr>
      <t xml:space="preserve">emendas individuais impositivas </t>
    </r>
    <r>
      <rPr>
        <sz val="10"/>
        <rFont val="Arial"/>
        <family val="2"/>
      </rPr>
      <t xml:space="preserve">ao orçamento da União, nos termos do </t>
    </r>
    <r>
      <rPr>
        <sz val="10"/>
        <color rgb="FFFF0000"/>
        <rFont val="Arial"/>
        <family val="2"/>
      </rPr>
      <t>art. 166-A, inciso I</t>
    </r>
    <r>
      <rPr>
        <sz val="10"/>
        <rFont val="Arial"/>
        <family val="2"/>
      </rPr>
      <t>, da Constituição Federal.</t>
    </r>
  </si>
  <si>
    <r>
      <t xml:space="preserve">Registra as receitas das transferências da União provenientes de </t>
    </r>
    <r>
      <rPr>
        <sz val="10"/>
        <color rgb="FFFF0000"/>
        <rFont val="Arial"/>
        <family val="2"/>
      </rPr>
      <t>emendas individuais impositivas</t>
    </r>
    <r>
      <rPr>
        <sz val="10"/>
        <rFont val="Arial"/>
        <family val="2"/>
      </rPr>
      <t xml:space="preserve"> ao orçamento da União, nos termos do </t>
    </r>
    <r>
      <rPr>
        <sz val="10"/>
        <color rgb="FFFF0000"/>
        <rFont val="Arial"/>
        <family val="2"/>
      </rPr>
      <t>art. 166-A, inciso I</t>
    </r>
    <r>
      <rPr>
        <sz val="10"/>
        <rFont val="Arial"/>
        <family val="2"/>
      </rPr>
      <t>, da Constituição Federal.</t>
    </r>
  </si>
  <si>
    <r>
      <t xml:space="preserve">Registra as receitas provenientes das transferências obrigatórias da União, decorrentes do disposto na </t>
    </r>
    <r>
      <rPr>
        <sz val="10"/>
        <color rgb="FFFF0000"/>
        <rFont val="Arial"/>
        <family val="2"/>
      </rPr>
      <t>Lei Complementar nº 176,</t>
    </r>
    <r>
      <rPr>
        <sz val="10"/>
        <rFont val="Arial"/>
        <family val="2"/>
      </rPr>
      <t xml:space="preserve"> de 29 de dezembro de 2020</t>
    </r>
  </si>
  <si>
    <t>Transferência Especial da União</t>
  </si>
  <si>
    <t xml:space="preserve">Transferência Especial da União - Principal </t>
  </si>
  <si>
    <t>1.0c</t>
  </si>
  <si>
    <t>1.0d</t>
  </si>
  <si>
    <t>Cota-Parte do Fundo de Participação dos Municípios - Cotas Extraordinárias</t>
  </si>
  <si>
    <t>2023</t>
  </si>
  <si>
    <t>Conta_Nova - atender ao art. 84 da Portaria MPT nº 1.467/2022 - Versão 1.0</t>
  </si>
  <si>
    <t>Taxa de Administração do RPPS</t>
  </si>
  <si>
    <t>Serviços de Administração Previdenciária</t>
  </si>
  <si>
    <t>Taxa de Administração do RPPS - Principal</t>
  </si>
  <si>
    <t>Conta_Nova - Desdobramento - NR - Versão 1.0</t>
  </si>
  <si>
    <t>Agregar as receitas originadas da prestação de Serviços de Administração Previdenciária</t>
  </si>
  <si>
    <t>Agregar as receitas originadas da Taxa de Administração do RPPS</t>
  </si>
  <si>
    <t>Registra as receitas originadas da Taxa de Administração do RPPS - Principal</t>
  </si>
  <si>
    <t>NR</t>
  </si>
  <si>
    <t>Especificação</t>
  </si>
  <si>
    <t>Portaria</t>
  </si>
  <si>
    <t>STN</t>
  </si>
  <si>
    <t>Imposto sobre a Propriedade de Veículos Automotores</t>
  </si>
  <si>
    <t>Imposto sobre Transmissão “Causa Mortis” e Doação de Bens e Direitos</t>
  </si>
  <si>
    <t>Imposto sobre Transmissão “Inter Vivos” de Bens Imóveis e de Direitos Reais sobre Imóveis</t>
  </si>
  <si>
    <t>Imposto sobre a Renda de Pessoa Física - IRPF</t>
  </si>
  <si>
    <t>SOF</t>
  </si>
  <si>
    <t>Imposto sobre a Renda de Pessoa Jurídica - IRPJ - Líquida de Incentivos</t>
  </si>
  <si>
    <t>Imposto sobre Operações Financeiras Incidente sobre o Ouro – IOF-Ouro</t>
  </si>
  <si>
    <t>Imposto sobre Operações Financeiras - IOF - Demais Operações</t>
  </si>
  <si>
    <t>Imposto sobre Circulação de Mercadorias e Serviços</t>
  </si>
  <si>
    <t>STN/SOF</t>
  </si>
  <si>
    <t>Impostos sobre Transferências Patrimoniais</t>
  </si>
  <si>
    <t>Impostos Específicos de Estados, DF e Municípios</t>
  </si>
  <si>
    <t>Imposto sobre Operações Relativas à Circulação de Mercadorias e sobre Prestações de Serviços de Transporte Interestadual e Intermunicipal e de Comunicação</t>
  </si>
  <si>
    <t>Adicional ICMS - Fundo Estadual de Combate à Pobreza</t>
  </si>
  <si>
    <t>Taxa de Utilização do Sistema Integrado de Comércio Exterior – SISCOMEX</t>
  </si>
  <si>
    <t>Taxa de Controle e Fiscalização de Produtos Químicos</t>
  </si>
  <si>
    <t>Taxa de Controle e Fiscalização da Pesca e Aquicultura</t>
  </si>
  <si>
    <t>Taxa de Utilização do Mercante - TUM</t>
  </si>
  <si>
    <t>Taxas pela Prestação de Serviços em Geral</t>
  </si>
  <si>
    <t>Emolumentos e Custas Judiciais</t>
  </si>
  <si>
    <t xml:space="preserve">Emolumentos e Custas Judiciais </t>
  </si>
  <si>
    <t>Taxas Judiciais</t>
  </si>
  <si>
    <t>Contribuição para Financiamento da Seguridade Social - COFINS sobre o Faturamento</t>
  </si>
  <si>
    <t>Contribuição para Financiamento da Seguridade Social - COFINS sobre o Faturamento - SIMPLES</t>
  </si>
  <si>
    <t>Contribuição para Financiamento da Seguridade Social - COFINS sobre o Faturamento - Parcelamentos</t>
  </si>
  <si>
    <t>Contribuição para o PIS/PASEP</t>
  </si>
  <si>
    <t>Contribuição para o PIS/PASEP - Contribuintes Não Optantes pelo Simples Nacional</t>
  </si>
  <si>
    <t>Contribuição para o PIS/PASEP - Contribuintes Optantes pelo Simples Nacional</t>
  </si>
  <si>
    <t>Contribuição para o PIS/PASEP - Parcelamentos</t>
  </si>
  <si>
    <t>Contribuição Social sobre o Lucro Líquido - CSLL - Contribuintes Não Optantes pelo Simples Nacional</t>
  </si>
  <si>
    <t>Contribuição Social sobre o Lucro Líquido - CSLL - Contribuintes Optantes pelo Simples Nacional</t>
  </si>
  <si>
    <t>Contribuição Social sobre o Lucro Líquido - CSLL - Parcelamentos</t>
  </si>
  <si>
    <t>Contribuição Previdenciária do Segurado</t>
  </si>
  <si>
    <t>Contribuições para o Regime Geral de Previdência Social - RGPS - Parcelamentos</t>
  </si>
  <si>
    <t>Contribuição para o Plano de Seguridade Social do Servidor Público - CPSSS</t>
  </si>
  <si>
    <t>CPSSS - Servidor Civil</t>
  </si>
  <si>
    <t>CPSSS - Servidor Civil Ativo</t>
  </si>
  <si>
    <t>CPSSS - Servidor Civil Inativo</t>
  </si>
  <si>
    <t>Contribuição do Servidor Civil Inativo</t>
  </si>
  <si>
    <t>CPSSS - Servidor Civil - Pensionistas</t>
  </si>
  <si>
    <t>Contribuição Oriunda de Sentenças Judiciais - Servidor Civil Inativo</t>
  </si>
  <si>
    <t>CPSSS Patronal</t>
  </si>
  <si>
    <t>CPSSS Patronal - Servidor Civil</t>
  </si>
  <si>
    <t>CPSSS Oriunda de Sentenças Judiciais - Patronal - Servidor Civil</t>
  </si>
  <si>
    <t>CPSSS - Parcelamentos</t>
  </si>
  <si>
    <t>Contribuição para Custeio das Pensões Militares das Forças Armadas</t>
  </si>
  <si>
    <t xml:space="preserve"> Contribuição para o Custeio das Pensões e/ou da Inatividade dos Militares </t>
  </si>
  <si>
    <t>Contribuição para o Custeio das Pensões Militares das Forças Armadas</t>
  </si>
  <si>
    <t>Contribuição para Custeio das Pensões Militares das Forças Armadas - Parcelamentos</t>
  </si>
  <si>
    <t>Contribuição para o Custeio das Pensões Militares e da Inatividade da Polícia Militar do Distrito Federal</t>
  </si>
  <si>
    <t>Contribuição para o Custeio das Pensões Militares e da Inatividade do Corpo de Bombeiros Militares do Distrito Federal</t>
  </si>
  <si>
    <t>Contribuição para o Sistema de Proteção Social dos Militares</t>
  </si>
  <si>
    <t>Contribuição dos Militares e Pensionistas para o Sistema de Proteção Social dos Militares - SPSM de Estados e DF</t>
  </si>
  <si>
    <t>Contribuição do Militar para o Sistema de Proteção Social dos Militares</t>
  </si>
  <si>
    <t>Contribuição para o SPSM - Militar Ativo</t>
  </si>
  <si>
    <t>Contribuição do Militar Ativo</t>
  </si>
  <si>
    <t>Contribuição para o SPSM - Militar Inativo</t>
  </si>
  <si>
    <t>Contribuição do Militar Inativo</t>
  </si>
  <si>
    <t>Contribuição para o SPSM - Pensionistas Militares</t>
  </si>
  <si>
    <t>Contribuição dos Pensionistas Militares</t>
  </si>
  <si>
    <t>Contribuição do Militar - Parcelamentos</t>
  </si>
  <si>
    <t>Contribuição dos Militares e Pensionistas para o Sistema de Proteção Social dos Militares - SPSM - Parcelamentos - de EST/DF/MUN</t>
  </si>
  <si>
    <t>Contribuição do Militar para o Sistema de Proteção Social dos Militares - Parcelamentos</t>
  </si>
  <si>
    <t>Contribuição para o SPSM - Parcelamentos - Militar Ativo</t>
  </si>
  <si>
    <t>Contribuição do Militar Ativo - Parcelamentos</t>
  </si>
  <si>
    <t>Contribuição para o SPSM - Parcelamentos - Militar Inativo</t>
  </si>
  <si>
    <t>Contribuição do Militar Inativo - Parcelamentos</t>
  </si>
  <si>
    <t>Contribuição para o SPSM - Parcelamentos - Pensionistas Militares</t>
  </si>
  <si>
    <t>Contribuição dos Pensionistas Militares - Parcelamentos</t>
  </si>
  <si>
    <t xml:space="preserve">Contribuição Patronal - Militar </t>
  </si>
  <si>
    <t>Contribuição Patronal para o Sistema de Proteção Social dos Militares - SPSM de Estados e DF</t>
  </si>
  <si>
    <t>Contribuição Patronal para o Sistema de Proteção Social dos Militares</t>
  </si>
  <si>
    <t>Contribuição Patronal para o SPSM - Militar Ativo</t>
  </si>
  <si>
    <t>Contribuição Patronal - Militar Ativo</t>
  </si>
  <si>
    <t>Contribuição Patronal para o SPSM - Militar Inativo</t>
  </si>
  <si>
    <t>Contribuição Patronal - Militar Inativo</t>
  </si>
  <si>
    <t>Contribuição Patronal para o SPSM - Pensionistas Militares</t>
  </si>
  <si>
    <t>Contribuição Patronal - Pensionistas Militares</t>
  </si>
  <si>
    <t>Contribuição Patronal Oriunda de Sentenças Judiciais - Militar Ativo</t>
  </si>
  <si>
    <t>Contribuição Patronal Oriunda de Sentenças Judiciais - Militar Inativo</t>
  </si>
  <si>
    <t>Contribuição Patronal Oriunda de Sentenças Judiciais - Pensionistas Militares</t>
  </si>
  <si>
    <t>Contribuição Patronal - Militar - Parcelamentos</t>
  </si>
  <si>
    <t>Contribuição Patronal para o Sistema de Proteção Social dos Militares - SPSM - Parcelamentos - de Estados e DF</t>
  </si>
  <si>
    <t>Contribuição Patronal para o Sistema de Proteção Social dos Militares - Parcelamentos</t>
  </si>
  <si>
    <t>Contribuição Patronal - Parcelamentos - para o SPSM - Militar Ativo</t>
  </si>
  <si>
    <t xml:space="preserve">Contribuição Patronal - Militar Ativo - Parcelamentos </t>
  </si>
  <si>
    <t>Contribuição Patronal - Parcelamentos - para o SPSM - Militar Inativo</t>
  </si>
  <si>
    <t>Contribuição Patronal - Militar Inativo - Parcelamentos</t>
  </si>
  <si>
    <t>Contribuição Patronal - Parcelamentos - para o SPSM - Pensionistas Militares</t>
  </si>
  <si>
    <t>Contribuição Patronal - Pensionistas Militares - Parcelamentos</t>
  </si>
  <si>
    <t xml:space="preserve">Contribuição do Militar Oriunda de Sentenças Judiciais </t>
  </si>
  <si>
    <t xml:space="preserve">Contribuição do Militar para o Sistema de Proteção Social dos Militares, Oriunda de Sentenças Judiciais </t>
  </si>
  <si>
    <t>Contribuição do Militar Oriunda de Sentenças Judiciais - Militar Ativo</t>
  </si>
  <si>
    <t>Contribuição do Militar Oriunda de Sentenças Judiciais - Militar Inativo</t>
  </si>
  <si>
    <t>Contribuição do Militar Oriunda de Sentenças Judiciais - Pensionistas Militares</t>
  </si>
  <si>
    <t>Contribuição para Fundos de Assistência Médico-Hospitalar e Social – Forças Armadas</t>
  </si>
  <si>
    <t>Contribuição para Fundos de Assistência Médico-Hospitalar e Social – Forças Armadas - Parcelamentos</t>
  </si>
  <si>
    <t>Demais Contribuições Sociais – Arrecadadas e Projetadas pela RFB</t>
  </si>
  <si>
    <t>Demais Contribuições Sociais – Arrecadadas e Projetadas pela RFB - Parcelamentos</t>
  </si>
  <si>
    <t>Contribuições Econômicas</t>
  </si>
  <si>
    <t>Contribuições para o Programa de Integração Nacional - PIN e para o Programa de Redistribuição de Terras e de Estímulo à Agroindústria do Norte e do Nordeste - PROTERRA</t>
  </si>
  <si>
    <t>Contribuição para o Programa de Integração Nacional - PIN</t>
  </si>
  <si>
    <t>Contribuição para o Programa de Redistribuição de Terras e de Estímulo à Agroindústria do Norte e do Nordeste - PROTERRA</t>
  </si>
  <si>
    <t>Contribuição de Lojas Francas, Entrepostos Aduaneiros e Depósitos Alfandegários</t>
  </si>
  <si>
    <t>Contribuição sobre Apostas em Competições Hípicas</t>
  </si>
  <si>
    <t>Contribuição para o Desenvolvimento da Indústria Cinematográfica Nacional - CONDECINE</t>
  </si>
  <si>
    <t>Cota-Parte do Adicional ao Frete para a Renovação da Marinha Mercante - AFRMM</t>
  </si>
  <si>
    <t>Contribuição sobre as Receitas de Concessionárias e Permissionárias de Energia Elétrica</t>
  </si>
  <si>
    <t>Contribuição pela Licença de Uso, Aquisição ou Transferência de Tecnologia - CIDE - Remessas ao Exterior</t>
  </si>
  <si>
    <t>Contribuição Relativa às Atividades de Importação e Comercialização de Petróleo e seus Derivados, Gás Natural e Álcool Carburante - CIDE Combustíveis</t>
  </si>
  <si>
    <t>Contribuição de Intervenção no Domínio Econômico - CIDE-Combustíveis - Importação</t>
  </si>
  <si>
    <t>Contribuição de Intervenção no Domínio Econômico - CIDE-Combustíveis - Comercialização</t>
  </si>
  <si>
    <t>Contribuição sobre a Receita das Empresas Prestadoras de Serviços de Telecomunicações</t>
  </si>
  <si>
    <t>Contribuição sobre a Receita Operacional Bruta Decorrente de Prestação de Serviços de Telecomunicações</t>
  </si>
  <si>
    <t>Contribuição sobre a Receita Bruta das Empresas Prestadoras de Serviços de Telecomunicações</t>
  </si>
  <si>
    <t>Contribuição para o Fomento da Radiodifusão Pública</t>
  </si>
  <si>
    <t>Contribuição sobre o Faturamento das Empresas de Informática</t>
  </si>
  <si>
    <t>Contribuição sobre o Faturamento das Empresas de Informática instaladas na Amazônia</t>
  </si>
  <si>
    <t xml:space="preserve">Contribuição sobre o Faturamento das Empresas de Informática instaladas nas Demais Regiões </t>
  </si>
  <si>
    <t>Outras Contribuições Econômicas</t>
  </si>
  <si>
    <t>Outras Contribuições Econômicas – Não Arrecadadas e Não Projetadas pela RFB</t>
  </si>
  <si>
    <t>Outras Contribuições Econômicas – Arrecadadas e Projetadas pela RFB</t>
  </si>
  <si>
    <t>Contribuições Econômicas Específicas de Estados e Municípios</t>
  </si>
  <si>
    <t>Contribuições Econômicas sobre Commodities</t>
  </si>
  <si>
    <t>Contribuição Econômica destinada ao Fethab</t>
  </si>
  <si>
    <t>Contribuições para Entidades Privadas de Serviço Social e de Formação Profissional</t>
  </si>
  <si>
    <t>Delegação para a Prestação dos Serviços de Transporte Ferroviário</t>
  </si>
  <si>
    <t>Delegação para a Prestação dos Serviços de Transporte Metroviário</t>
  </si>
  <si>
    <t>Delegação para a Prestação dos Serviços de Transporte Aquaviário</t>
  </si>
  <si>
    <t>Delegação para a Prestação dos Serviços de Transporte Aeroviário</t>
  </si>
  <si>
    <t>Delegação para Exploração da Infraestrutura de Transporte Ferroviário</t>
  </si>
  <si>
    <t>Delegação para Exploração da Infraestrutura de Transporte Aquaviário</t>
  </si>
  <si>
    <t>Delegação para Exploração da Infraestrutura Aeroportuária</t>
  </si>
  <si>
    <t>Cessão do Direito de Exploração de Satélite Brasileiro</t>
  </si>
  <si>
    <t>Concessão de Licenças e Autorizações da Agência Espacial Brasileira</t>
  </si>
  <si>
    <t>Outras Delegações dos Serviços de Telecomunicação</t>
  </si>
  <si>
    <t>Outras Delegações dos Serviços de Telecomunicação - Não Proveniente da Utilização de Posições Orbitais</t>
  </si>
  <si>
    <t>Outras Delegações dos Serviços de Telecomunicação - Proveniente da Utilização de Posições Orbitais</t>
  </si>
  <si>
    <t>Concessão de Uso do Potencial de Energia Hidráulica</t>
  </si>
  <si>
    <t>Participação do Proprietário da Terra – Contrato de Concessão</t>
  </si>
  <si>
    <t>Bônus de Assinatura de Contrato de Partilha de Produção - Parcela de Estados e Municípios</t>
  </si>
  <si>
    <t>Outras Concessões Florestais</t>
  </si>
  <si>
    <t>Concessão de Florestas Não Catalogadas como “Florestas Nacionais”</t>
  </si>
  <si>
    <t>Outras Concessões Florestais - Valor Mínimo</t>
  </si>
  <si>
    <t>Concessão de Florestas Não Catalogadas como “Florestas Nacionais” - Valor Mínimo</t>
  </si>
  <si>
    <t>Outras Concessões Florestais - Demais Valores</t>
  </si>
  <si>
    <t>Concessão de Florestas Não Catalogadas como “Florestas Nacionais” - Demais Valores</t>
  </si>
  <si>
    <t>Custos de Edital de Concessão Florestal</t>
  </si>
  <si>
    <t>Royalties pela Exploração do Patrimônio Genético ou Conhecimento Tradicional Associado</t>
  </si>
  <si>
    <t>Royalties pela Comercialização de Produtos Resultantes de Criação Protegida</t>
  </si>
  <si>
    <t>Serviços Técnicos e Aprovação de Laudos de Telecomunicações</t>
  </si>
  <si>
    <t>Serviços de Atendimento à Saúde em Unidades do Governo Federal</t>
  </si>
  <si>
    <t>Serviços de Assistência à Saúde Suplementar do Servidor Civil</t>
  </si>
  <si>
    <t>Serviços de Assistência Médico-Hospitalar do Militar</t>
  </si>
  <si>
    <t>Serviços e Atividades Referentes à Saúde - Específico para Estados/DF/Municípios</t>
  </si>
  <si>
    <t>Concessão de Avais, Garantias e Seguros</t>
  </si>
  <si>
    <t>Remuneração sobre Repasse para Programas de Desenvolvimento Econômico</t>
  </si>
  <si>
    <t>Cota-Parte do Fundo de Participação dos Estados e do Distrito Federal</t>
  </si>
  <si>
    <t>Cota-Parte do Fundo de Participação dos Estados e do Distrito Federal - FPE</t>
  </si>
  <si>
    <t>Cota-Parte do Imposto Sobre Produtos Industrializados – Estados Exportadores de Produtos Industrializados</t>
  </si>
  <si>
    <t>Cota-parte Royalties – Compensação Financeira pela Produção de Petróleo – Lei nº 7.990/89</t>
  </si>
  <si>
    <t>Cota-parte Royalties pelo Excedente da Produção do Petróleo – Lei nº 9.478/97, artigo 49, I e II</t>
  </si>
  <si>
    <t>Cota-parte Royalties pela Participação Especial – Lei nº 9.478/97, artigo 50</t>
  </si>
  <si>
    <t>Transferência de Recursos do Sistema Único de Saúde – SUS – Repasses Fundo a Fundo - Bloco de Manutenção das Ações e Serviços Públicos de Saúde</t>
  </si>
  <si>
    <t>Transferência de Recursos do SUS – Atenção Primária</t>
  </si>
  <si>
    <t>Transferência de Recursos do SUS – Atenção Especializada</t>
  </si>
  <si>
    <t>Transferência de Recursos do SUS – Vigilância em Saúde</t>
  </si>
  <si>
    <t>Transferência de Recursos do SUS – Assistência Farmacêutica</t>
  </si>
  <si>
    <t>Transferência de Recursos do SUS – Gestão do SUS</t>
  </si>
  <si>
    <t>Transferência de Recursos do SUS – Outros Programas Financiados por Transferências Fundo a Fundo</t>
  </si>
  <si>
    <t>Transferências de Recursos do Sistema Único de Saúde – SUS Destinados à Atenção Primária</t>
  </si>
  <si>
    <t>Transferências de Recursos do Sistema Único de Saúde – SUS destinados à Atenção Especializada</t>
  </si>
  <si>
    <t>Transferências de Recursos do Sistema Único de Saúde – SUS destinados à Vigilância em Saúde</t>
  </si>
  <si>
    <t>Transferências de Recursos do Sistema Único de Saúde – SUS destinados à Gestão e Desenvolvimento de Tecnologias em Saúde no SUS</t>
  </si>
  <si>
    <t>Transferências de Recursos do Sistema Único de Saúde – SUS destinados à Gestão do SUS</t>
  </si>
  <si>
    <t>Outras Transferências de Recursos do Sistema Único de Saúde – SUS </t>
  </si>
  <si>
    <t>Outras Transferências de Recursos do Sistema Único de Saúde – SUS, não detalhadas anteriormente</t>
  </si>
  <si>
    <t>Transferências de Recursos do Fundo Nacional do Desenvolvimento da Educação – FNDE  </t>
  </si>
  <si>
    <t>Transferências Diretas do FNDE referentes ao Programa Nacional de Alimentação Escolar – PNAE</t>
  </si>
  <si>
    <t>Transferências Diretas do FNDE referentes ao Programa Nacional de Apoio ao Transporte do Escolar – PNATE</t>
  </si>
  <si>
    <t>Programa Nacional de Inclusão de Jovens - Projovem Urbano</t>
  </si>
  <si>
    <t>Programa Nacional de Inclusão de Jovens - Projovem Campo</t>
  </si>
  <si>
    <t>Programa de Apoio aos Sistemas de Ensino para Atendimento à Educação de Jovens e Adultos - PEJA</t>
  </si>
  <si>
    <t>Outras Transferências Diretas do Fundo Nacional do Desenvolvimento da Educação – FNDE</t>
  </si>
  <si>
    <t>Transferências de Recursos da Complementação da União ao Fundo de Manutenção e Desenvolvimento da Educação Básica e de Valorização dos Profissionais da Educação – FUNDEB</t>
  </si>
  <si>
    <t>Outras Transferências de Recursos da União</t>
  </si>
  <si>
    <t>Transferência Financeira do ICMS – Desoneração – L.C. Nº 87/96</t>
  </si>
  <si>
    <t>Transferência de Recursos do Fundo Penitenciário Nacional - Fupen</t>
  </si>
  <si>
    <t>Transferência Obrigatória Decorrente da Lei Complementar nº 176/2020</t>
  </si>
  <si>
    <t>Transferência de Recursos do Fundo de Amparo ao Trabalhador - FAT</t>
  </si>
  <si>
    <t>Transferências dos Estados - Específicas de Estados, DF e Municípios</t>
  </si>
  <si>
    <t>Cota-parte Royalties – Compensação Financeira pela Produção do Petróleo – Lei nº 7.990/89, artigo 9º</t>
  </si>
  <si>
    <t>Transferência de Recursos do Estado para Programas de Saúde – Repasse Fundo a Fundo</t>
  </si>
  <si>
    <t>Transferências recebidas por Órgãos e Entidades da União a partir de Convênios Celebrados com Estados, DF e suas Entidades</t>
  </si>
  <si>
    <t>Transferências de Convênios dos Estados e DF e de Suas Entidades para Órgãos e Entidades da União</t>
  </si>
  <si>
    <t>Transferências de Convênio dos Estados para o Sistema Único de Saúde – SUS</t>
  </si>
  <si>
    <t>Transferências dos Municípios -Específicas de Estados, DF e Municípios</t>
  </si>
  <si>
    <t>Transferências recebidas por Órgãos e Entidades da União a partir de Convênios Celebrados com Municípios e suas Entidades</t>
  </si>
  <si>
    <t>Transferências de Convênio dos Municípios para o Sistema Único de Saúde – SUS</t>
  </si>
  <si>
    <t>Transferências recebidas por Órgãos e Entidades da União a partir de Convênios Celebrados com Instituições Privadas</t>
  </si>
  <si>
    <t>Transferências de Instituições Privadas para Órgãos e Entidades da União</t>
  </si>
  <si>
    <t>Transferência de Convênios de Instituições Privadas para EST/DF/MUN</t>
  </si>
  <si>
    <t>Transferências recebidas por Órgãos e Entidades da União a partir de Convênios Celebrados com Instituições do Exterior</t>
  </si>
  <si>
    <t>Outras Transferências de Convênios do Exterior - Não Especificadas Anteriormente</t>
  </si>
  <si>
    <t>Transferências recebidas por Órgãos e Entidades da União a partir de Convênios Celebrados com Pessoas Físicas</t>
  </si>
  <si>
    <t>Transferências de Pessoas Físicas - - Programas de Educação</t>
  </si>
  <si>
    <t>Outras Transferências de Pessoas Físicas- Não Especificadas Anteriormente</t>
  </si>
  <si>
    <t>Multas Previstas na Lei Geral das Telecomunicações</t>
  </si>
  <si>
    <t>Multas Previstas na Lei Geral das Telecomunicações - Não Proveniente da Utilização de Posições Orbitais</t>
  </si>
  <si>
    <t>Multas Previstas na Lei Geral das Telecomunicações - Proveniente da Utilização de Posições Orbitais</t>
  </si>
  <si>
    <t>Multas Previstas na Legislação do Seguro-Desemprego e Abono Salarial</t>
  </si>
  <si>
    <t>Multas Previstas na Legislação sobre Defesa dos Direitos Difusos</t>
  </si>
  <si>
    <t>Multas Previstas em Lei por Infrações no Setor de Energia Elétrica</t>
  </si>
  <si>
    <t>Multa por Descumprimento de Obrigação Previdenciária Acessória</t>
  </si>
  <si>
    <t>Multas Previstas na Legislação Antidrogas</t>
  </si>
  <si>
    <t>Multas Previstas na Legislação Anticorrupção.</t>
  </si>
  <si>
    <t>Multas da Legislação Anticorrupção Oriundas de Processos Administrativos de Responsabilização.</t>
  </si>
  <si>
    <t>Multas Previstas no Código de Trânsito Brasileiro - CTB</t>
  </si>
  <si>
    <t>Restituição de Despesas Primárias de Exercícios Anteriores</t>
  </si>
  <si>
    <t>Restituição de Despesas Financeiras de Exercícios Anteriores</t>
  </si>
  <si>
    <t>Restituição de Recursos de Fomento e de Subvenções Financeiras</t>
  </si>
  <si>
    <t>Restituição de Parcelas do Seguro Desemprego Recebidas Indevidamente</t>
  </si>
  <si>
    <t>Restituição Decorrente da Aplicação Irregular de Recursos Eleitorais</t>
  </si>
  <si>
    <t>Restituição de Depósitos de Setenças Judiciais não Sacados</t>
  </si>
  <si>
    <t>Restituição de Recursos Transferidos</t>
  </si>
  <si>
    <t>Restituição de Recursos Primários Transferidos</t>
  </si>
  <si>
    <t>Restituição de Recursos Financeiros Transferidos</t>
  </si>
  <si>
    <t>Reversão de Garantias</t>
  </si>
  <si>
    <t>Ressarcimento ao Regime Geral de Previdência Social - RGPS</t>
  </si>
  <si>
    <t>Indenizações- Específicas para Estados/DF/Municípios</t>
  </si>
  <si>
    <t>Prêmios Prescritos de Concursos de Prognósticos</t>
  </si>
  <si>
    <t>Bens, Direitos e Valores Perdidos em Favor da União em Crimes de "Lavagem" ou Ocultação de Bens, Direitos e Valores</t>
  </si>
  <si>
    <t>Multas e Juros de Amortização de Empréstimos - BEA/BIB</t>
  </si>
  <si>
    <t>Multas e Juros de Mora de Amortização Proveniente da Execução de Garantia - Operações de Crédito</t>
  </si>
  <si>
    <t>Multas e Juros de Mora de Amortização de Financiamento do Fundo de Financiamento ao Estudante do Ensino Superior - FIES</t>
  </si>
  <si>
    <t>Multas e Juros de Mora de Amortização de Financiamento Proveniente de Fundo Garantidor</t>
  </si>
  <si>
    <t>Aportes Periódicos para Compensações ao RGPS</t>
  </si>
  <si>
    <t>Compensações Financeiras entre os Regimes de Previdência</t>
  </si>
  <si>
    <t>Contribuição ao Montepio Civil</t>
  </si>
  <si>
    <t>Barreiras Técnicas ao Comércio Exterior</t>
  </si>
  <si>
    <t>Disponibilidades de Recursos do Fundo Social</t>
  </si>
  <si>
    <t>Prêmio do Seguro Obrigatório de Danos Pessoais causados por Veículos Automotores de Via Terrestre - DPVAT</t>
  </si>
  <si>
    <t>Prêmio do Seguro Obrigatório de Danos Pessoais Causados por Veículos Automotores de Via Terrestre - DPVAT</t>
  </si>
  <si>
    <t>Reversão da Provisão de Sinistros Ocorridos e Não Avisados - IBNR do Seguro Obrigatório de Danos Pessoais Causados por Veículos Automotores de Vias Terrestres - DPVAT</t>
  </si>
  <si>
    <t>Prestação de Contas Eleitorais</t>
  </si>
  <si>
    <t>Reserva Global de Reversão</t>
  </si>
  <si>
    <t>Recursos Recebidos de Fundos de Desenvolvimento Regional</t>
  </si>
  <si>
    <t>Transação Resolutiva de Litígios de Receitas Não Administradas pela RFB</t>
  </si>
  <si>
    <t>Alienação de Estoques da Política de Garantia de Preços Mínimos - PGPM</t>
  </si>
  <si>
    <t>Demais Créditos Decorrentes da Revisão de Contratos de Concessão</t>
  </si>
  <si>
    <t>Receitas de Subvenções</t>
  </si>
  <si>
    <t>Retribuição pela Tributação, Fiscalização, Arrecadação, Cobrança e Recolhimento das Contribuições Sociais de Terceiros</t>
  </si>
  <si>
    <t>Resultado Positivo das Operações de Comercialização de Energia no Âmbito da CCEE</t>
  </si>
  <si>
    <t>Títulos de Responsabilidade do Tesouro Nacional - Mercado Interno</t>
  </si>
  <si>
    <t>Títulos de Responsabilidade do Tesouro Nacional - Refinanciamento da Dívida Pública Federal no Mercado Interno</t>
  </si>
  <si>
    <t>Títulos da Dívida Agrária - TDA</t>
  </si>
  <si>
    <t>Empréstimos Compulsórios</t>
  </si>
  <si>
    <t>Títulos de Responsabilidade do Tesouro Nacional - Mercado Externo</t>
  </si>
  <si>
    <t>Títulos de Responsabilidade do Tesouro Nacional - exceto Refinanciamento da Dívida Pública Federal no Mercado Externo</t>
  </si>
  <si>
    <t>Títulos de Responsabilidade do Tesouro Nacional - Refinanciamento da Dívida Pública Federal no Mercado Externo</t>
  </si>
  <si>
    <t>Alienação de Estoques de Café - FUNCAFÉ</t>
  </si>
  <si>
    <t>Alientação de Bens Imóveis, Programa de Administração Imobiliária da União</t>
  </si>
  <si>
    <t>Alienação de Bens Imóveis - Programa de Administração Imobiliária da União</t>
  </si>
  <si>
    <t>Amortização de Empréstimos - BEA/BIB</t>
  </si>
  <si>
    <t>Amortização Proveniente da Execução de Garantia - Operações de Crédito</t>
  </si>
  <si>
    <t>Amortização de Empréstimos - Estados e Municípios</t>
  </si>
  <si>
    <t>Amortização de Empréstimos - Programa das Operações Oficiais de Crédito</t>
  </si>
  <si>
    <t>Amortização de Financiamento do Fundo de Financiamento ao Estudante do Ensino Superior - FIES</t>
  </si>
  <si>
    <t>Transferência de Recursos do Sistema Único de Saúde – SUS – Fundo a Fundo - Bloco de Manutenção das Ações e Serviços Públicos de Saúde</t>
  </si>
  <si>
    <t>Prog. de Apoio ao Transp. Escolar para Educação Básica - CAMINHO DA ESCOLA</t>
  </si>
  <si>
    <t>Programa Nacional de Reestruturação e Aquisição de Equipamentos para a Rede Escolar Pública de Educação Infantil - Proinfância</t>
  </si>
  <si>
    <t>Transferências de Convênio da União para o Sistema Único de Saúde – SUS</t>
  </si>
  <si>
    <t>Transferências de Recursos do Fundo Penitenciário Nacional - FUNPEN </t>
  </si>
  <si>
    <t>Outras Transferências do Exterior Não Especificadas Anteiormente</t>
  </si>
  <si>
    <t>Transferências Provenientes de Depósito Não Identificados</t>
  </si>
  <si>
    <r>
      <t>Transferências Provenientes de Depósitos Não Identificados</t>
    </r>
    <r>
      <rPr>
        <sz val="8"/>
        <rFont val="Times New Roman"/>
        <family val="1"/>
      </rPr>
      <t> </t>
    </r>
  </si>
  <si>
    <t>Resultado do Banco Central</t>
  </si>
  <si>
    <t>Resultado do Banco Central - Operações com Reservas e Derivativos Cambiais</t>
  </si>
  <si>
    <t>Resultado do Banco Central - Demais Operações</t>
  </si>
  <si>
    <t>Remuneração das Disponibilidades do Tesouro</t>
  </si>
  <si>
    <r>
      <t xml:space="preserve">Contribuição Patronal - Servidor Civil </t>
    </r>
    <r>
      <rPr>
        <b/>
        <sz val="10"/>
        <color rgb="FFFF0000"/>
        <rFont val="Arial"/>
        <family val="2"/>
      </rPr>
      <t>Inativo</t>
    </r>
    <r>
      <rPr>
        <b/>
        <sz val="10"/>
        <rFont val="Arial"/>
        <family val="2"/>
      </rPr>
      <t xml:space="preserve"> e </t>
    </r>
    <r>
      <rPr>
        <b/>
        <sz val="10"/>
        <color rgb="FFFF0000"/>
        <rFont val="Arial"/>
        <family val="2"/>
      </rPr>
      <t>Pensionistas</t>
    </r>
  </si>
  <si>
    <r>
      <t xml:space="preserve">Contribuição Patronal - Servidor Civil - </t>
    </r>
    <r>
      <rPr>
        <b/>
        <sz val="10"/>
        <color rgb="FFFF0000"/>
        <rFont val="Arial"/>
        <family val="2"/>
      </rPr>
      <t>Inativo</t>
    </r>
  </si>
  <si>
    <r>
      <t xml:space="preserve">Contribuição Patronal - Servidor Civil - </t>
    </r>
    <r>
      <rPr>
        <b/>
        <sz val="10"/>
        <color rgb="FFFF0000"/>
        <rFont val="Arial"/>
        <family val="2"/>
      </rPr>
      <t>Pensionistas</t>
    </r>
  </si>
  <si>
    <r>
      <t>Contribuição Patronal Oriunda de</t>
    </r>
    <r>
      <rPr>
        <b/>
        <sz val="10"/>
        <color rgb="FFFF0000"/>
        <rFont val="Arial"/>
        <family val="2"/>
      </rPr>
      <t xml:space="preserve"> Sentenças Judiciais </t>
    </r>
    <r>
      <rPr>
        <b/>
        <sz val="10"/>
        <rFont val="Arial"/>
        <family val="2"/>
      </rPr>
      <t xml:space="preserve">- Servidor Civil </t>
    </r>
    <r>
      <rPr>
        <b/>
        <sz val="10"/>
        <color rgb="FFFF0000"/>
        <rFont val="Arial"/>
        <family val="2"/>
      </rPr>
      <t>Inativo</t>
    </r>
  </si>
  <si>
    <r>
      <t xml:space="preserve">Contribuição Patronal  Oriunda de </t>
    </r>
    <r>
      <rPr>
        <b/>
        <sz val="10"/>
        <color rgb="FFFF0000"/>
        <rFont val="Arial"/>
        <family val="2"/>
      </rPr>
      <t>Sentenças Judiciais</t>
    </r>
    <r>
      <rPr>
        <b/>
        <sz val="10"/>
        <rFont val="Arial"/>
        <family val="2"/>
      </rPr>
      <t xml:space="preserve"> - Servidor Civil - </t>
    </r>
    <r>
      <rPr>
        <b/>
        <sz val="10"/>
        <color rgb="FFFF0000"/>
        <rFont val="Arial"/>
        <family val="2"/>
      </rPr>
      <t>Pensionistas</t>
    </r>
  </si>
  <si>
    <r>
      <t xml:space="preserve">Contribuição Patronal - </t>
    </r>
    <r>
      <rPr>
        <b/>
        <sz val="10"/>
        <color rgb="FFFF0000"/>
        <rFont val="Arial"/>
        <family val="2"/>
      </rPr>
      <t>Parcelamentos</t>
    </r>
  </si>
  <si>
    <r>
      <t xml:space="preserve">Contribuição Patronal - Servidor </t>
    </r>
    <r>
      <rPr>
        <b/>
        <sz val="10"/>
        <color rgb="FFFF0000"/>
        <rFont val="Arial"/>
        <family val="2"/>
      </rPr>
      <t>Civil Ativo</t>
    </r>
    <r>
      <rPr>
        <b/>
        <sz val="10"/>
        <rFont val="Arial"/>
        <family val="2"/>
      </rPr>
      <t xml:space="preserve"> - Parcelamentos</t>
    </r>
  </si>
  <si>
    <r>
      <t xml:space="preserve">Contribuição Patronal - </t>
    </r>
    <r>
      <rPr>
        <b/>
        <sz val="10"/>
        <color rgb="FFFF0000"/>
        <rFont val="Arial"/>
        <family val="2"/>
      </rPr>
      <t xml:space="preserve">Servidor Civil Inativo </t>
    </r>
    <r>
      <rPr>
        <b/>
        <sz val="10"/>
        <rFont val="Arial"/>
        <family val="2"/>
      </rPr>
      <t>- Parcelamentos</t>
    </r>
  </si>
  <si>
    <r>
      <t xml:space="preserve">Contribuição do Servidor Civil </t>
    </r>
    <r>
      <rPr>
        <b/>
        <sz val="10"/>
        <color rgb="FFFF0000"/>
        <rFont val="Arial"/>
        <family val="2"/>
      </rPr>
      <t>Ativo</t>
    </r>
  </si>
  <si>
    <r>
      <t xml:space="preserve">Contribuição do Servidor Civil - </t>
    </r>
    <r>
      <rPr>
        <b/>
        <sz val="10"/>
        <color rgb="FFFF0000"/>
        <rFont val="Arial"/>
        <family val="2"/>
      </rPr>
      <t>Inativo</t>
    </r>
  </si>
  <si>
    <r>
      <t xml:space="preserve">Contribuição do Servidor Civil - </t>
    </r>
    <r>
      <rPr>
        <b/>
        <sz val="10"/>
        <color rgb="FFFF0000"/>
        <rFont val="Arial"/>
        <family val="2"/>
      </rPr>
      <t>Pensionistas</t>
    </r>
  </si>
  <si>
    <r>
      <t xml:space="preserve">Contribuição Oriunda de </t>
    </r>
    <r>
      <rPr>
        <b/>
        <sz val="10"/>
        <color rgb="FFFF0000"/>
        <rFont val="Arial"/>
        <family val="2"/>
      </rPr>
      <t>Sentenças Judiciais</t>
    </r>
    <r>
      <rPr>
        <b/>
        <sz val="10"/>
        <rFont val="Arial"/>
        <family val="2"/>
      </rPr>
      <t xml:space="preserve"> - Servidor Civil </t>
    </r>
    <r>
      <rPr>
        <b/>
        <sz val="10"/>
        <color rgb="FFFF0000"/>
        <rFont val="Arial"/>
        <family val="2"/>
      </rPr>
      <t>Ativo</t>
    </r>
  </si>
  <si>
    <r>
      <t xml:space="preserve">Contribuição Oriunda de Sentenças Judiciais - Servidor Civil - </t>
    </r>
    <r>
      <rPr>
        <b/>
        <sz val="10"/>
        <color rgb="FFFF0000"/>
        <rFont val="Arial"/>
        <family val="2"/>
      </rPr>
      <t>Pensionistas</t>
    </r>
  </si>
  <si>
    <r>
      <t xml:space="preserve">Contribuição Patronal - Servidor Civil </t>
    </r>
    <r>
      <rPr>
        <b/>
        <sz val="10"/>
        <color rgb="FFFF0000"/>
        <rFont val="Arial"/>
        <family val="2"/>
      </rPr>
      <t>Ativo</t>
    </r>
  </si>
  <si>
    <r>
      <t xml:space="preserve">Contribuição Patronal Oriunda de </t>
    </r>
    <r>
      <rPr>
        <b/>
        <sz val="10"/>
        <color rgb="FFFF0000"/>
        <rFont val="Arial"/>
        <family val="2"/>
      </rPr>
      <t xml:space="preserve">Sentenças Judiciais </t>
    </r>
    <r>
      <rPr>
        <b/>
        <sz val="10"/>
        <rFont val="Arial"/>
        <family val="2"/>
      </rPr>
      <t xml:space="preserve">- Patronal - Servidor Civil </t>
    </r>
    <r>
      <rPr>
        <b/>
        <sz val="10"/>
        <color rgb="FFFF0000"/>
        <rFont val="Arial"/>
        <family val="2"/>
      </rPr>
      <t>Ativo</t>
    </r>
  </si>
  <si>
    <r>
      <t xml:space="preserve">Contribuição do Servidor Civil - </t>
    </r>
    <r>
      <rPr>
        <b/>
        <sz val="10"/>
        <color rgb="FFFF0000"/>
        <rFont val="Arial"/>
        <family val="2"/>
      </rPr>
      <t>Parcelamentos</t>
    </r>
  </si>
  <si>
    <t>Conta_Nova - Inclusão Portaria PORTARIA Nº 1446/2022 - Versão 1.0</t>
  </si>
  <si>
    <t>Agrega receitas de serviços sujeitos à regulação por parte do setor público.</t>
  </si>
  <si>
    <t>Registra as receitas originadas da prestação de serviços de saneamento básico. Compreende os serviços de água, esgoto, resíduos sólidos e drenagem.  </t>
  </si>
  <si>
    <t>Registra as receitas decorrentes da prestação de serviços sujeitos à regulação não especificados anteriormente.  </t>
  </si>
  <si>
    <t>Contribuição para Fundos de Assistência Médico-Hospitalar e Social</t>
  </si>
  <si>
    <t>Contribuição Industrial Rural</t>
  </si>
  <si>
    <t>Contribuição Industrial Rural - Parcelamentos</t>
  </si>
  <si>
    <t>Adicional à Contribuição Previdenciária Rural</t>
  </si>
  <si>
    <t>Adicional à Contribuição Previdenciária Rural - Parcelamentos</t>
  </si>
  <si>
    <t>Registra contribuições sociais que não se enquadrem em outra natureza de receita mais específica e que NÃO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t>
  </si>
  <si>
    <t>Registra o parcelamento de débitos de quaisquer outras contribuições sociais que não se enquadrem nos itens anteriores</t>
  </si>
  <si>
    <t>Registra as receitas oriundas de royalties recebidos por órgãos ou entidades da administração pública direta ou indireta em decorrência da comercialização
de produtos que tenham sido desenvolvidos com a utilização de tecnologia por eles desenvolvida.</t>
  </si>
  <si>
    <t>Serviços Administrativos e Comerciais Gerais Prestados por Entidades e Órgãos Públicos em Geral</t>
  </si>
  <si>
    <t>Registra o valor total das receitas recebidas por meio de cota do Fundo de Participação dos Municípios (FPM), referentes as cotas extraordiniárias, conforme as alíneas "d", "e", "f" do inciso I do art. 159 da Constituição Federal.</t>
  </si>
  <si>
    <t>Cota-parte do bônus de assinatura de contrato de partilha de produção</t>
  </si>
  <si>
    <t>Registra o valor da arrecadação de receita com a cota-parte do bônus de assinatura de contrato de partilha de produção</t>
  </si>
  <si>
    <t>Transferências de Recursos do Fundo Penitenciário Nacional - FUNPEN</t>
  </si>
  <si>
    <t>Registra o valor da receita das transferências de recursos do Fundo Penitenciário Nacional - FUNPEN, a título de transferência obrigatória aos Estados, Distrito Federal e Municípios.</t>
  </si>
  <si>
    <t>Agrega as receitas provenientes de recursos financeiros recebidos de pessoas físicas, decorrentes de doações, contratos, acordos, ajustes ou outros instrumentos, quando destinados a atender despesas classificáveis como correntes.</t>
  </si>
  <si>
    <t>Registra devolução de recursos primários transferidos.</t>
  </si>
  <si>
    <t>Registra devolução de recursos financeiros transferidos.</t>
  </si>
  <si>
    <t>Multas e Juros de Mora de Alienação de Bens Móveis e Semoventes</t>
  </si>
  <si>
    <t>Registra as receitas de multas e juros provenientes da alienação de bens móveis e semoventes. Compreende a alienação de animais, veículos, móveis, equipamentos e utensílios.</t>
  </si>
  <si>
    <t>Registra as receitas relativas a compensações financeiras entre o Regime Geral de Previdência Social e os Regimes Próprios de Previdência dos Servidores e destes entre si.</t>
  </si>
  <si>
    <t>Alienação de Títulos, Valores Mobiliários e Aplicações Congêneres</t>
  </si>
  <si>
    <t>Contribuições Relativas às Atividades Rurais e Industriais Rurais</t>
  </si>
  <si>
    <t>Contribuição Relativa às Atividades Industriais Rurais - CIDE Industrial Rural</t>
  </si>
  <si>
    <t>Contribuição Relativa às Atividades Rurais em Imóveis Sujeitos ao ITR - CIDE Atividade Rural</t>
  </si>
  <si>
    <t>Adicional à Contribuição Previdenciária sobre a Folha - CIDE Reforma Agrária</t>
  </si>
  <si>
    <t>Outros Serviços de Administração Previdenciária</t>
  </si>
  <si>
    <t>Registra as receitas decorrentes de serviços prestados pela unidade gestora do RPPS, que não decorram de taxa de administração, em observância ao disposto no §2º do art. 84 da Portaria nº 1.467, de 02 de junho de 2022.</t>
  </si>
  <si>
    <t>Serviços Sujeitos à Regulação</t>
  </si>
  <si>
    <t>Serviços de Saneamento Básico – Abastecimento de Água.</t>
  </si>
  <si>
    <t>Registra as receitas originadas da prestação de serviços de saneamento básico. Compreende os valores referentes a tarifa de água.</t>
  </si>
  <si>
    <t>Serviços de Saneamento Básico – Esgotamento Sanitário.</t>
  </si>
  <si>
    <t>Registra as receitas originadas da prestação de serviços de saneamento básico. Compreende os valores referentes a tarifa de esgotamento sanitário.</t>
  </si>
  <si>
    <t>Serviços de Saneamento Básico – Limpeza Urbana e Manejo de Resíduos Sólidos.</t>
  </si>
  <si>
    <t>Registra as receitas originadas da prestação de serviços de saneamento básico. Compreende os valores referentes a tarifa de limpeza urbana e manejo de resíduos sólidos.</t>
  </si>
  <si>
    <t>Serviços de Saneamento Básico – Drenagem e Manejo das Águas Pluviais Urbanas.</t>
  </si>
  <si>
    <t>Outros Serviços Sujeitos à Regulação</t>
  </si>
  <si>
    <t>Indenização pela Assistência Médico-Hospitalar</t>
  </si>
  <si>
    <t>Registra as receitas originadas de recursos relativos à indenização pela prestação de assistência médico-hospitalar.</t>
  </si>
  <si>
    <t>Bens, Direitos e Valores Perdidos em Favor do Poder Público em Crimes Comuns</t>
  </si>
  <si>
    <t>Alienação de Bens e Mercadorias Apreendidos por Infrações à Legislação Aduaneira</t>
  </si>
  <si>
    <t>Bens, Direitos e Valores Perdidos em Favor do Poder Público em Crimes Associados ao Tráfico Ilícito de Entorpecentes ou Drogas Afins</t>
  </si>
  <si>
    <t>Bens, Direitos e Valores Perdidos em Favor do Poder Público por Demais Infrações ou Crimes Previstos em Legislação Especial</t>
  </si>
  <si>
    <t>Cota-parte do bônus de assinatura de contrato de partilha de produção - Principal</t>
  </si>
  <si>
    <t>Serviços de Saneamento Básico – Abastecimento de Água - Principal</t>
  </si>
  <si>
    <t>Serviços de Saneamento Básico – Esgotamento Sanitário - Principal</t>
  </si>
  <si>
    <t>Serviços de Saneamento Básico – Limpeza Urbana e Manejo de Resíduos Sólidos - Principal</t>
  </si>
  <si>
    <t>Serviços de Saneamento Básico – Limpeza Urbana e Manejo de Resíduos Sólidos</t>
  </si>
  <si>
    <t>Serviços de Saneamento Básico – Esgotamento Sanitário</t>
  </si>
  <si>
    <t>Serviços de Saneamento Básico – Drenagem e Manejo das Águas Pluviais Urbanas</t>
  </si>
  <si>
    <t>Serviços de Saneamento Básico – Drenagem e Manejo das Águas Pluviais Urbanas - Principal</t>
  </si>
  <si>
    <t>Outros Serviços Sujeitos à Regulação - Principal</t>
  </si>
  <si>
    <t>Serviços de Saneamento Básico – Abastecimento de Água - Dívida Ativa - Multas e Juros</t>
  </si>
  <si>
    <t>Serviços de Saneamento Básico – Esgotamento Sanitário - Dívida Ativa - Multas e Juros</t>
  </si>
  <si>
    <t>Serviços de Saneamento Básico – Limpeza Urbana e Manejo de Resíduos Sólidos - Dívida Ativa - Multas e Juros</t>
  </si>
  <si>
    <t>Outros Serviços Sujeitos à Regulação - Dívida Ativa - Multas e Juros</t>
  </si>
  <si>
    <t>Serviços de Saneamento Básico – Drenagem e Manejo das Águas Pluviais Urbanas - Dívida Ativa - Multas e Juros</t>
  </si>
  <si>
    <t>Serviços de Saneamento Básico – Abastecimento de Água - Dívida Ativa - Multas</t>
  </si>
  <si>
    <t>Serviços de Saneamento Básico – Esgotamento Sanitário - Dívida Ativa - Multas</t>
  </si>
  <si>
    <t>Serviços de Saneamento Básico – Limpeza Urbana e Manejo de Resíduos Sólidos - Dívida Ativa - Multas</t>
  </si>
  <si>
    <t>Serviços de Saneamento Básico – Drenagem e Manejo das Águas Pluviais Urbanas - Dívida Ativa - Multas</t>
  </si>
  <si>
    <t>Outros Serviços Sujeitos à Regulação - Dívida Ativa - Multas</t>
  </si>
  <si>
    <t>Serviços de Saneamento Básico – Abastecimento de Água - Juros de Mora</t>
  </si>
  <si>
    <t>Serviços de Saneamento Básico – Esgotamento Sanitário - Juros de Mora</t>
  </si>
  <si>
    <t>Serviços de Saneamento Básico – Limpeza Urbana e Manejo de Resíduos Sólidos - Juros de Mora</t>
  </si>
  <si>
    <t>Serviços de Saneamento Básico – Drenagem e Manejo das Águas Pluviais Urbanas - Juros de Mora</t>
  </si>
  <si>
    <t>Outros Serviços Sujeitos à Regulação - Juros de Mora</t>
  </si>
  <si>
    <t>Serviços de Saneamento Básico – Drenagem e Manejo das Águas Pluviais Urbanas - Multas</t>
  </si>
  <si>
    <t>Outros Serviços Sujeitos à Regulação - Multas</t>
  </si>
  <si>
    <t>Serviços de Saneamento Básico – Esgotamento Sanitário - Multas</t>
  </si>
  <si>
    <t>Serviços de Saneamento Básico – Abastecimento de Água - Multas</t>
  </si>
  <si>
    <t>Serviços de Saneamento Básico – Limpeza Urbana e Manejo de Resíduos Sólidos - Multas</t>
  </si>
  <si>
    <t>Serviços de Saneamento Básico – Abastecimento de Água - Dívida Ativa</t>
  </si>
  <si>
    <t>Serviços de Saneamento Básico – Esgotamento Sanitário - Dívida Ativa</t>
  </si>
  <si>
    <t>Serviços de Saneamento Básico – Limpeza Urbana e Manejo de Resíduos Sólidos - Dívida Ativa</t>
  </si>
  <si>
    <t>Outros Serviços Sujeitos à Regulação - Dívida Ativa</t>
  </si>
  <si>
    <t>Serviços de Saneamento Básico – Drenagem e Manejo das Águas Pluviais Urbanas - Dívida Ativa</t>
  </si>
  <si>
    <t>Serviços de Saneamento Básico – Limpeza Urbana e Manejo de Resíduos Sólidos -  Multas e Juros</t>
  </si>
  <si>
    <t>Serviços de Saneamento Básico – Drenagem e Manejo das Águas Pluviais Urbanas -  Multas e Juros</t>
  </si>
  <si>
    <t>Outros Serviços Sujeitos à Regulação -  Multas e Juros</t>
  </si>
  <si>
    <t>Serviços de Saneamento Básico – Esgotamento Sanitário -  Multas e Juros</t>
  </si>
  <si>
    <t>Serviços de Saneamento Básico – Abastecimento de Água -  Multas e Juros</t>
  </si>
  <si>
    <t>Serviços de Saneamento Básico – Abastecimento de Água</t>
  </si>
  <si>
    <t>Serviços de Saneamento Básico – Abastecimento de Água - Dívida Ativa - Juros de Mora</t>
  </si>
  <si>
    <t>Serviços de Saneamento Básico – Esgotamento Sanitário - Dívida Ativa - Juros de Mora</t>
  </si>
  <si>
    <t>Serviços de Saneamento Básico – Limpeza Urbana e Manejo de Resíduos Sólidos - Dívida Ativa - Juros de Mora</t>
  </si>
  <si>
    <t>Serviços de Saneamento Básico – Drenagem e Manejo das Águas Pluviais Urbanas - Dívida Ativa - Juros de Mora</t>
  </si>
  <si>
    <t>Outros Serviços - Dívida Ativa - Dívida Ativa - Juros de Mora</t>
  </si>
  <si>
    <t>Outros Serviços Sujeitos à Regulação - Dívida Ativa - Juros de Mora</t>
  </si>
  <si>
    <t>Taxa de Administração do RPPS - Multas e Juros</t>
  </si>
  <si>
    <t>Taxa de Administração do RPPS - Dívida Ativa</t>
  </si>
  <si>
    <t>Taxa de Administração do RPPS - Dívida Ativa - Multas e Juros</t>
  </si>
  <si>
    <t>Taxa de Administração do RPPS - Multas</t>
  </si>
  <si>
    <t>Taxa de Administração do RPPS - Juros de Mora</t>
  </si>
  <si>
    <t>Taxa de Administração do RPPS - Dívida Ativa - Multas</t>
  </si>
  <si>
    <t>Taxa de Administração do RPPS - Dívida Ativa - Juros de Mora</t>
  </si>
  <si>
    <t>Outros Serviços de Administração Previdenciária - Principal</t>
  </si>
  <si>
    <t>Outros Serviços de Administração Previdenciária - Multas e Juros</t>
  </si>
  <si>
    <t>Outros Serviços de Administração Previdenciária - Multas</t>
  </si>
  <si>
    <t>Outros Serviços de Administração Previdenciária - Juros de Mora</t>
  </si>
  <si>
    <t>Outros Serviços de Administração Previdenciária - Dívida Ativa - Juros de Mora</t>
  </si>
  <si>
    <t>Cota-Parte do Fundo de Participação dos Municípios - Cotas Extraordinárias - Principal</t>
  </si>
  <si>
    <r>
      <t xml:space="preserve">Transferências de Recursos de Complementação da União ao Fundeb – </t>
    </r>
    <r>
      <rPr>
        <b/>
        <sz val="10"/>
        <color rgb="FFFF0000"/>
        <rFont val="Arial"/>
        <family val="2"/>
      </rPr>
      <t>VAAT</t>
    </r>
  </si>
  <si>
    <r>
      <t>Transferências de Recursos de Complementação da União ao Fundeb –</t>
    </r>
    <r>
      <rPr>
        <b/>
        <sz val="10"/>
        <color rgb="FFFF0000"/>
        <rFont val="Arial"/>
        <family val="2"/>
      </rPr>
      <t xml:space="preserve"> VAAT</t>
    </r>
    <r>
      <rPr>
        <sz val="10"/>
        <rFont val="Arial"/>
        <family val="2"/>
      </rPr>
      <t xml:space="preserve"> - Principal</t>
    </r>
  </si>
  <si>
    <r>
      <t xml:space="preserve">Transferências de Recursos de Complementação da União ao Fundeb – </t>
    </r>
    <r>
      <rPr>
        <b/>
        <sz val="10"/>
        <color rgb="FFFF0000"/>
        <rFont val="Arial"/>
        <family val="2"/>
      </rPr>
      <t>VAAF</t>
    </r>
  </si>
  <si>
    <r>
      <t xml:space="preserve">Transferências de Recursos de Complementação da União ao Fundeb – </t>
    </r>
    <r>
      <rPr>
        <b/>
        <sz val="10"/>
        <color rgb="FFFF0000"/>
        <rFont val="Arial"/>
        <family val="2"/>
      </rPr>
      <t>VAAF</t>
    </r>
    <r>
      <rPr>
        <sz val="10"/>
        <rFont val="Arial"/>
        <family val="2"/>
      </rPr>
      <t xml:space="preserve"> - Principal</t>
    </r>
  </si>
  <si>
    <r>
      <t xml:space="preserve">Transferências de Recursos de Complementação da União ao Fundeb – </t>
    </r>
    <r>
      <rPr>
        <b/>
        <sz val="10"/>
        <color rgb="FFFF0000"/>
        <rFont val="Arial"/>
        <family val="2"/>
      </rPr>
      <t>VAAR</t>
    </r>
  </si>
  <si>
    <r>
      <t xml:space="preserve">Transferências de Recursos de Complementação da União ao Fundeb – </t>
    </r>
    <r>
      <rPr>
        <b/>
        <sz val="10"/>
        <color rgb="FFFF0000"/>
        <rFont val="Arial"/>
        <family val="2"/>
      </rPr>
      <t>VAAR</t>
    </r>
    <r>
      <rPr>
        <sz val="10"/>
        <rFont val="Arial"/>
        <family val="2"/>
      </rPr>
      <t xml:space="preserve"> - Principal</t>
    </r>
  </si>
  <si>
    <r>
      <t xml:space="preserve">Transferências de Convênios da União para o Sistema Único de Saúde – </t>
    </r>
    <r>
      <rPr>
        <b/>
        <sz val="10"/>
        <color rgb="FFFF0000"/>
        <rFont val="Arial"/>
        <family val="2"/>
      </rPr>
      <t>SUS</t>
    </r>
  </si>
  <si>
    <r>
      <t xml:space="preserve">Transferências de Convênios da União para o Sistema Único de Saúde – </t>
    </r>
    <r>
      <rPr>
        <b/>
        <sz val="10"/>
        <color rgb="FFFF0000"/>
        <rFont val="Arial"/>
        <family val="2"/>
      </rPr>
      <t>SUS</t>
    </r>
    <r>
      <rPr>
        <sz val="10"/>
        <rFont val="Arial"/>
        <family val="2"/>
      </rPr>
      <t xml:space="preserve"> - Principal</t>
    </r>
  </si>
  <si>
    <r>
      <t xml:space="preserve">Transferências de Convênios da União Destinadas a </t>
    </r>
    <r>
      <rPr>
        <b/>
        <sz val="10"/>
        <color rgb="FFFF0000"/>
        <rFont val="Arial"/>
        <family val="2"/>
      </rPr>
      <t>Programas de Educação</t>
    </r>
  </si>
  <si>
    <r>
      <t xml:space="preserve">Transferências de Convênios da União Destinadas a </t>
    </r>
    <r>
      <rPr>
        <b/>
        <sz val="10"/>
        <color rgb="FFFF0000"/>
        <rFont val="Arial"/>
        <family val="2"/>
      </rPr>
      <t>Programas de Educação</t>
    </r>
    <r>
      <rPr>
        <sz val="10"/>
        <rFont val="Arial"/>
        <family val="2"/>
      </rPr>
      <t xml:space="preserve"> - Principal</t>
    </r>
  </si>
  <si>
    <r>
      <t>Transferências de Convênios da União Destinadas a</t>
    </r>
    <r>
      <rPr>
        <b/>
        <sz val="10"/>
        <color rgb="FFFF0000"/>
        <rFont val="Arial"/>
        <family val="2"/>
      </rPr>
      <t xml:space="preserve"> Programas de Assistência Social</t>
    </r>
  </si>
  <si>
    <r>
      <t xml:space="preserve">Transferências de Convênios da União Destinadas a </t>
    </r>
    <r>
      <rPr>
        <b/>
        <sz val="10"/>
        <color rgb="FFFF0000"/>
        <rFont val="Arial"/>
        <family val="2"/>
      </rPr>
      <t xml:space="preserve">Programas de Assistência Social </t>
    </r>
    <r>
      <rPr>
        <sz val="10"/>
        <rFont val="Arial"/>
        <family val="2"/>
      </rPr>
      <t>- Principal</t>
    </r>
  </si>
  <si>
    <r>
      <t xml:space="preserve">Transferências de Convênios da União Destinadas a </t>
    </r>
    <r>
      <rPr>
        <b/>
        <sz val="10"/>
        <color rgb="FFFF0000"/>
        <rFont val="Arial"/>
        <family val="2"/>
      </rPr>
      <t xml:space="preserve">Programas de Combate à Fome </t>
    </r>
    <r>
      <rPr>
        <sz val="10"/>
        <rFont val="Arial"/>
        <family val="2"/>
      </rPr>
      <t>- Principal</t>
    </r>
  </si>
  <si>
    <r>
      <t xml:space="preserve">Transferências de Convênios da União Destinadas a </t>
    </r>
    <r>
      <rPr>
        <b/>
        <sz val="10"/>
        <color rgb="FFFF0000"/>
        <rFont val="Arial"/>
        <family val="2"/>
      </rPr>
      <t>Programas de Combate à Fome</t>
    </r>
  </si>
  <si>
    <r>
      <t xml:space="preserve">Transferências de Convênios da União Destinadas a </t>
    </r>
    <r>
      <rPr>
        <b/>
        <sz val="10"/>
        <color rgb="FFFF0000"/>
        <rFont val="Arial"/>
        <family val="2"/>
      </rPr>
      <t>Programas de Saneamento Básico</t>
    </r>
  </si>
  <si>
    <r>
      <t xml:space="preserve">Transferências de Convênios da União Destinadas a </t>
    </r>
    <r>
      <rPr>
        <b/>
        <sz val="10"/>
        <color rgb="FFFF0000"/>
        <rFont val="Arial"/>
        <family val="2"/>
      </rPr>
      <t xml:space="preserve">Programas de Saneamento Básico </t>
    </r>
    <r>
      <rPr>
        <sz val="10"/>
        <rFont val="Arial"/>
        <family val="2"/>
      </rPr>
      <t>- Principal - Principal</t>
    </r>
  </si>
  <si>
    <t>Agrega o valor total de outras transferências de recursos da União e de suas Entidades.Criada por meio da Portaria Conunta STN/SOF/ME Nº 16, DE 11/02/2021</t>
  </si>
  <si>
    <r>
      <t>Transferências Decorrentes de Decisão Judicial (</t>
    </r>
    <r>
      <rPr>
        <sz val="10"/>
        <color rgb="FFFF0000"/>
        <rFont val="Arial"/>
        <family val="2"/>
      </rPr>
      <t>Precatórios</t>
    </r>
    <r>
      <rPr>
        <sz val="10"/>
        <rFont val="Arial"/>
        <family val="2"/>
      </rPr>
      <t>) Relativas ao Fundo de Manutenção e Desenvolvimento do Ensino Fundamental e de Valorização do Magistério – FUNDEF - Principal</t>
    </r>
  </si>
  <si>
    <t>Agrega as receitas transferidas a Municípios em decorrência da participação dos mesmso nas receitas tributárias auferidas por Estados e DF, quando destinadas a atender despesas classificáveis como correntes, incluída pela Portaria Conjunta  STN/SOF/ME Nº 16, DE 11/02/2021</t>
  </si>
  <si>
    <t>Agrega s receitas provenientes de recursos financeiros recebidos de Municípios ou de suas entidades, decorrentes de convênios, quando destinadas a atender despesas classificáveis como correntes, criada por meio da Portaria Conjunta STN/SOF/ME Nº 16, DE 11/02/2021</t>
  </si>
  <si>
    <t>Registra os receitas provenientes de recursos financeiros recebidos de Municípios ou de suas entidades, decorrentes de convênios, quando destinadas a atender despesas classificáveis como correntes (republicação  em 03.08.2021 da Portaria SOF nº 7.715, de 29.06.2021)</t>
  </si>
  <si>
    <r>
      <t xml:space="preserve">Transferências de Recursos do Fundo de Manutenção e Desenvolvimento da Educação Básica e de Valorização dos Profissionais da Educação – </t>
    </r>
    <r>
      <rPr>
        <sz val="10"/>
        <color rgb="FFFF0000"/>
        <rFont val="Arial"/>
        <family val="2"/>
      </rPr>
      <t>FUNDEB</t>
    </r>
    <r>
      <rPr>
        <sz val="10"/>
        <rFont val="Arial"/>
        <family val="2"/>
      </rPr>
      <t xml:space="preserve"> - Principal</t>
    </r>
  </si>
  <si>
    <t>Agrega as receitas provenientes de demais transferências correntes, criada por meio da Portaria STN/SOF/ME Nº 16, DE 11/02/2021</t>
  </si>
  <si>
    <t>Registra receitas decorrentes de multas aplicadas por infração ao Código de Trânsito Brasileiro - CTB, criada por meio da Portaria  SOF/ME Nº 6298, DE 27 DE MAIO DE 2021</t>
  </si>
  <si>
    <t>14</t>
  </si>
  <si>
    <t>Multas Previstas no Código de Trânsito Brasileiro - CTB - Principal</t>
  </si>
  <si>
    <t>Multas Previstas no Código de Trânsito Brasileiro - CTB - Multas e Juros</t>
  </si>
  <si>
    <t>Multas Previstas no Código de Trânsito Brasileiro - CTB - Dívida Ativa - Multas e Juros</t>
  </si>
  <si>
    <t>Multas Previstas no Código de Trânsito Brasileiro - CTB - Dívida Ativa - Juros de Mora</t>
  </si>
  <si>
    <t>Multas Previstas no Código de Trânsito Brasileiro - CTB - Dívida Ativa - Multas</t>
  </si>
  <si>
    <t>Multas Previstas no Código de Trânsito Brasileiro - CTB - Juros de Mora</t>
  </si>
  <si>
    <t>Multas Previstas no Código de Trânsito Brasileiro - CTB - Multas</t>
  </si>
  <si>
    <t>Multas Previstas no Código de Trânsito Brasileiro - CTB - Dívida Ativa</t>
  </si>
  <si>
    <t>Conta_Nova - Inclusão Portaria SOF/ME Nº 4.865, DE 30 DE MAIO DE 2022</t>
  </si>
  <si>
    <t>Indenização pela Assistência Médico-Hospitalar - Principal</t>
  </si>
  <si>
    <t>Indenização pela Assistência Médico-Hospitalar -  Multas e Juros</t>
  </si>
  <si>
    <t>Indenização pela Assistência Médico-Hospitalar -  Dívida Ativa</t>
  </si>
  <si>
    <t>Indenização pela Assistência Médico-Hospitalar - Dívida Ativa - Multas e Juros</t>
  </si>
  <si>
    <t>Indenização pela Assistência Médico-Hospitalar - Multas</t>
  </si>
  <si>
    <t>Indenização pela Assistência Médico-Hospitalar - Juros de Mora</t>
  </si>
  <si>
    <t>Indenização pela Assistência Médico-Hospitalar - Dívida Ativa - Multas</t>
  </si>
  <si>
    <t>Indenização pela Assistência Médico-Hospitalar - Dívida Ativa - Juros de Mora</t>
  </si>
  <si>
    <t>Restituição de Recursos de Fomento e de Subvenções Financeiras - Principal</t>
  </si>
  <si>
    <t>Alterada dsDesdobramente e Especificação - Versão 1.0</t>
  </si>
  <si>
    <t>Registra a receita decorrente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 (Portaria SOF/ME nº 13.433/2021)</t>
  </si>
  <si>
    <t>Registra a receita decorrente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 Portaria SOF/ME nº 13.433/2021</t>
  </si>
  <si>
    <t>Restituição de Recursos Primários Transferidos - Principal</t>
  </si>
  <si>
    <t>Restituição de Recursos Financeiros Transferidos - Principal</t>
  </si>
  <si>
    <t>Conta_Nova - Inclusão Portaria SOF/ME nº 12.943/2021 - Versão 1.0</t>
  </si>
  <si>
    <t>Conta_Nova - Inclusão Portaria  SOF/ME nº 12.943/2021 - Versão 1.0</t>
  </si>
  <si>
    <r>
      <t xml:space="preserve">Restituições de Recursos do </t>
    </r>
    <r>
      <rPr>
        <b/>
        <sz val="10"/>
        <color rgb="FFFF0000"/>
        <rFont val="Arial"/>
        <family val="2"/>
      </rPr>
      <t>FUNDEB</t>
    </r>
  </si>
  <si>
    <r>
      <t xml:space="preserve">Restituições de Recursos do </t>
    </r>
    <r>
      <rPr>
        <b/>
        <sz val="10"/>
        <rFont val="Arial"/>
        <family val="2"/>
      </rPr>
      <t>FUNDEB</t>
    </r>
    <r>
      <rPr>
        <sz val="10"/>
        <rFont val="Arial"/>
        <family val="2"/>
      </rPr>
      <t xml:space="preserve"> - Principal</t>
    </r>
  </si>
  <si>
    <r>
      <t xml:space="preserve">Restituições de Recursos Recebidos do </t>
    </r>
    <r>
      <rPr>
        <b/>
        <sz val="10"/>
        <color rgb="FFFF0000"/>
        <rFont val="Arial"/>
        <family val="2"/>
      </rPr>
      <t>SUS</t>
    </r>
  </si>
  <si>
    <t>Agrega receitas oriundas de bens, direitos e valores incorporados ao patrimônio público (Portaria Conjunta STN/SOF/ME Nº 16, DE 11/02/2021).</t>
  </si>
  <si>
    <t>Registra as receitas oriundas de bens apreendidos, pelos órgãos fiscalizadores, por infrações à legislação aduaneira (Portaria SOF/ME Nº 4.865, DE 30 DE MAIO DE 2022).</t>
  </si>
  <si>
    <t>Regsitra as receitas relativas à alienação de bens, direitos e valores perdidos em favor da União em decorrência de penas impostas pela prática de crimes comuns (Portaria SOF/ME Nº 4.865, DE 30 DE MAIO DE 2022).</t>
  </si>
  <si>
    <t>Alienação de Bens e Mercadorias Apreendidos por Infrações à Legislação Aduaneira - Principal</t>
  </si>
  <si>
    <t>Alienação de Bens e Mercadorias Apreendidos por Infrações à Legislação Aduaneira - Multas e Juros</t>
  </si>
  <si>
    <t>Bens, Direitos e Valores Perdidos em Favor do Poder Público em Crimes Comuns - Principal</t>
  </si>
  <si>
    <t>Bens, Direitos e Valores Perdidos em Favor do Poder Público em Crimes Comuns- Multas e Juros</t>
  </si>
  <si>
    <t>Conta_Nova - Inclusão Portaria  SOF/ME Nº 4.865, DE 30 DE MAIO DE 2022</t>
  </si>
  <si>
    <t>Bens, Direitos e Valores Perdidos em Favor do Poder Público por Demais Infrações ou Crimes Previstos em Legislação Especial- Multas e Juros</t>
  </si>
  <si>
    <t>Registra receitas que não se enquadrem em nenhuma das outras naturezas de receita específicas existentes na classificação atual e que sejam provenientes do perdimento de bens, direitos e valores em processos judiciais ou administratidos crimes e infrações praticados contra o meio ambiente, os relativos a atividades de garimpo ilegal e à coleta de material científico por estrangeiros, dentre outras práticas ilegais que resultem em tal punição (PORTARIA SOF/ME Nº 4.865, DE 30 DE MAIO DE 2022)</t>
  </si>
  <si>
    <t>Bens, Direitos e Valores Perdidos em Favor do Poder Público por Demais Infrações ou Crimes Previstos em Legislação Especial - Principal</t>
  </si>
  <si>
    <t>Multas e Juros de Mora de Alienação de Bens Móveis e Semoventes - Principal</t>
  </si>
  <si>
    <t>18</t>
  </si>
  <si>
    <t>19</t>
  </si>
  <si>
    <t>Demais Créditos Decorrentes da Revisão de Contratos de Concessão - Principal</t>
  </si>
  <si>
    <t>Receitas de Subvenções - Principal</t>
  </si>
  <si>
    <t>Registra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concessão(Portaria SOF/ME nº 6.294, de 27 de maio de 2021, que alterou a Portaria SOF nº 45, de 26 de agosto de 2015)</t>
  </si>
  <si>
    <t>Registra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 (Portaria SOF/ME nº 6.294, de 27 de maio de 2021, que alterou a Portaria SOF nº 45, de 26 de agosto de 2015)</t>
  </si>
  <si>
    <t>Registra o valor de recursos recebidos pelo órgão, fundo ou entidade a título de subvenção econômica.(Portaria SOF/ME nº 7.161, de 21 de junho de 2021, que altera a Portaria SOF/ME nº 5.118, de 4 de maio de 2021)</t>
  </si>
  <si>
    <t>Conta_Nova - Versão 1.0</t>
  </si>
  <si>
    <t>Transferências de Recursos do Fundo Penitenciário Nacional - FUNPEN - Principal</t>
  </si>
  <si>
    <t>Registra 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congênere.(Lei nº 13.756/2018)</t>
  </si>
  <si>
    <t>Registra 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 (Lei nº 13.756/2018)</t>
  </si>
  <si>
    <r>
      <t xml:space="preserve">Contribuição Oriunda de Sentenças Judiciais - Servidor Civil </t>
    </r>
    <r>
      <rPr>
        <b/>
        <sz val="10"/>
        <color rgb="FFFF0000"/>
        <rFont val="Arial"/>
        <family val="2"/>
      </rPr>
      <t>Inativo</t>
    </r>
  </si>
  <si>
    <r>
      <t xml:space="preserve">Contribuição </t>
    </r>
    <r>
      <rPr>
        <b/>
        <sz val="10"/>
        <color rgb="FFFF0000"/>
        <rFont val="Arial"/>
        <family val="2"/>
      </rPr>
      <t xml:space="preserve">PATRONAL </t>
    </r>
    <r>
      <rPr>
        <b/>
        <sz val="10"/>
        <rFont val="Arial"/>
        <family val="2"/>
      </rPr>
      <t>- Servidor Civil</t>
    </r>
  </si>
  <si>
    <r>
      <rPr>
        <b/>
        <sz val="10"/>
        <color rgb="FFFF0000"/>
        <rFont val="Arial"/>
        <family val="2"/>
      </rPr>
      <t>DE</t>
    </r>
    <r>
      <rPr>
        <sz val="10"/>
        <rFont val="Arial"/>
        <family val="2"/>
      </rPr>
      <t xml:space="preserve">: Contribuição para Fundos de Assistência Médica
</t>
    </r>
    <r>
      <rPr>
        <b/>
        <sz val="10"/>
        <color rgb="FFFF0000"/>
        <rFont val="Arial"/>
        <family val="2"/>
      </rPr>
      <t>PARA</t>
    </r>
    <r>
      <rPr>
        <sz val="10"/>
        <rFont val="Arial"/>
        <family val="2"/>
      </rPr>
      <t>: Contribuição para Fundos de Assistência Médico-Hospitalar e Social</t>
    </r>
  </si>
  <si>
    <t>Serviços Administrativos e Comerciais Gerais Prestados por Entidades e Órgãos Públicos em Geral - Principal</t>
  </si>
  <si>
    <t>Serviços Administrativos e Comerciais Gerais Prestados por Entidades e Órgãos Públicos em Geral - Multas e Juros</t>
  </si>
  <si>
    <t>Serviços Administrativos e Comerciais Gerais Prestados por Entidades e Órgãos Públicos em Geral - Dívida Ativa</t>
  </si>
  <si>
    <t>Serviços Administrativos e Comerciais Gerais Prestados por Entidades e Órgãos Públicos em Geral - Multas</t>
  </si>
  <si>
    <t>Serviços Administrativos e Comerciais Gerais Prestados por Entidades e Órgãos Públicos em Geral - Juros de Mora</t>
  </si>
  <si>
    <t>Serviços Administrativos e Comerciais Gerais Prestados por Entidades e Órgãos Públicos em Geral - Dívida Ativa - Multas</t>
  </si>
  <si>
    <t>Serviços Administrativos e Comerciais Gerais Prestados por Entidades e Órgãos Públicos em Geral - Dívida Ativa - Juros de Mora</t>
  </si>
  <si>
    <t>Serviços Administrativos e Comerciais Gerais Prestados por Entidades e Órgãos Públicos em Geral- Dívida Ativa - Multas e Juros</t>
  </si>
  <si>
    <r>
      <rPr>
        <b/>
        <sz val="10"/>
        <color rgb="FFFF0000"/>
        <rFont val="Arial"/>
        <family val="2"/>
      </rPr>
      <t>DE</t>
    </r>
    <r>
      <rPr>
        <sz val="10"/>
        <rFont val="Arial"/>
        <family val="2"/>
      </rPr>
      <t xml:space="preserve">: Serviços Administrativos e Comerciais Gerais
</t>
    </r>
    <r>
      <rPr>
        <b/>
        <sz val="10"/>
        <color rgb="FFFF0000"/>
        <rFont val="Arial"/>
        <family val="2"/>
      </rPr>
      <t>PARA</t>
    </r>
    <r>
      <rPr>
        <sz val="10"/>
        <rFont val="Arial"/>
        <family val="2"/>
      </rPr>
      <t>: Serviços Administrativos e Comerciais Gerais Prestados por Entidades e Órgãos Públicos em Geral</t>
    </r>
  </si>
  <si>
    <r>
      <t xml:space="preserve">Transferências de Recursos do Fundo Penitenciário Nacional - </t>
    </r>
    <r>
      <rPr>
        <b/>
        <sz val="10"/>
        <color rgb="FFFF0000"/>
        <rFont val="Arial"/>
        <family val="2"/>
      </rPr>
      <t>Funpen</t>
    </r>
  </si>
  <si>
    <t>Alterada Especificação - Versão 1.0</t>
  </si>
  <si>
    <t>Demais Créditos Decorrentes da Revisão de Contratos de Concessão - Multas e Juros</t>
  </si>
  <si>
    <t>Demais Créditos Decorrentes da Revisão de Contratos de Concessão - Dívida Ativa</t>
  </si>
  <si>
    <t>Demais Créditos Decorrentes da Revisão de Contratos de Concessão - Dívida Ativa - Multas e Juros</t>
  </si>
  <si>
    <t>Registra devolução de recursos transferidos.Inclusão Portaria  SOF/ME nº 12.943/2021</t>
  </si>
  <si>
    <t>Registra devolução de recursos primários transferidos.  Inclusão Portaria  SOF/ME nº 12.943/2021</t>
  </si>
  <si>
    <t>Registra devolução de recursos financeiros transferidos.  Inclusão Portaria  SOF/ME nº 12.943/2021</t>
  </si>
  <si>
    <t>Registra receitas que não se enquadrem em nenhuma das outras naturezas de receita específicas existentes na classificação atual e que sejam provenientes do perdimento de bens, direitos e valores em processos judiciais ou administratidos crimes e infrações praticados contra o meio ambiente, os relativos a atividades de garimpo ilegal e à coleta de material científico por estrangeiros, dentre outras práticas ilegais que resultem em tal punição. (PORTARIA SOF/ME Nº 4.865, DE 30 DE MAIO DE 2022)</t>
  </si>
  <si>
    <t>Registra as receitas originadas de recursos relativos à indenização pela prestação de assistência médico-hospitalar.  (PORTARIA SOF/ME Nº 4.865, DE 30 DE MAIO DE 2022)</t>
  </si>
  <si>
    <t>Conta_Nova - Desdobramento - NR - Versão 1.0 
Portaria SOF/ME Nº 4.865, DE 30 DE MAIO DE 2022)</t>
  </si>
  <si>
    <t>Alterada dsDesdobramento 
DE: Fupen PARA: FUNPEN</t>
  </si>
  <si>
    <t>Alterada dsDescrição e Especificação - versão 1.0</t>
  </si>
  <si>
    <t>Alterada dsDescrição  - Versão 1.0</t>
  </si>
  <si>
    <t>Agrega quaisquer outras contribuições sociais que não se enquadrem nos itens anteriores.</t>
  </si>
  <si>
    <t>Agrega as receitas originadas de outras Contribuições Sociais não incluídas nos códigos de natureza de receita anteriores.</t>
  </si>
  <si>
    <t>Royalties pela Comercialização de Produtos Resultantes de Criação Protegida - Principal</t>
  </si>
  <si>
    <t>Royalties pela Comercialização de Produtos Resultantes de Criação Protegida - Multas e Juros</t>
  </si>
  <si>
    <t>Cota-parte do bônus de assinatura de contrato de partilha de produção - Multas e Juros</t>
  </si>
  <si>
    <t>Outros Serviços de Administração Previdenciária - Dívida Ativa</t>
  </si>
  <si>
    <t>Outros Serviços de Administração Previdenciária - Dívida Ativa - Multas e Juros</t>
  </si>
  <si>
    <t>Outros Serviços de Administração Previdenciária - Dívida Ativa - Multas</t>
  </si>
  <si>
    <r>
      <rPr>
        <b/>
        <sz val="9"/>
        <rFont val="Calibri"/>
        <family val="2"/>
        <scheme val="minor"/>
      </rPr>
      <t>Alterados</t>
    </r>
    <r>
      <rPr>
        <sz val="9"/>
        <rFont val="Calibri"/>
        <family val="2"/>
        <scheme val="minor"/>
      </rPr>
      <t xml:space="preserve"> código, dsDesdobramente e Especificação - Versão 1.0 
</t>
    </r>
    <r>
      <rPr>
        <b/>
        <sz val="9"/>
        <rFont val="Calibri"/>
        <family val="2"/>
        <scheme val="minor"/>
      </rPr>
      <t>DE</t>
    </r>
    <r>
      <rPr>
        <sz val="9"/>
        <rFont val="Calibri"/>
        <family val="2"/>
        <scheme val="minor"/>
      </rPr>
      <t xml:space="preserve">: Alienação de Bens Apreendidos
</t>
    </r>
    <r>
      <rPr>
        <b/>
        <sz val="9"/>
        <rFont val="Calibri"/>
        <family val="2"/>
        <scheme val="minor"/>
      </rPr>
      <t>PARA</t>
    </r>
    <r>
      <rPr>
        <sz val="9"/>
        <rFont val="Calibri"/>
        <family val="2"/>
        <scheme val="minor"/>
      </rPr>
      <t>: Alienação de Bens e Mercadorias Apreendidos por Infrações à Legislação Aduaneira
(substitui a 1.9.3.1.02.1 e 1.9.3.1.02.2 que foram excluídas)</t>
    </r>
  </si>
  <si>
    <r>
      <t xml:space="preserve">Taxas pela Prestação de Serviços </t>
    </r>
    <r>
      <rPr>
        <b/>
        <sz val="10"/>
        <color rgb="FFFF0000"/>
        <rFont val="Arial"/>
        <family val="2"/>
      </rPr>
      <t>em Geral</t>
    </r>
  </si>
  <si>
    <r>
      <t xml:space="preserve">Contribuições para </t>
    </r>
    <r>
      <rPr>
        <b/>
        <sz val="10"/>
        <color rgb="FFFF0000"/>
        <rFont val="Arial"/>
        <family val="2"/>
      </rPr>
      <t xml:space="preserve"> Regimes Próprios de Previdência</t>
    </r>
    <r>
      <rPr>
        <b/>
        <sz val="10"/>
        <rFont val="Arial"/>
        <family val="2"/>
      </rPr>
      <t xml:space="preserve"> e Sistema de Proteção Social</t>
    </r>
  </si>
  <si>
    <r>
      <t xml:space="preserve">Compensação Financeira </t>
    </r>
    <r>
      <rPr>
        <b/>
        <sz val="10"/>
        <color rgb="FFFF0000"/>
        <rFont val="Arial"/>
        <family val="2"/>
      </rPr>
      <t xml:space="preserve">pela </t>
    </r>
    <r>
      <rPr>
        <b/>
        <sz val="10"/>
        <rFont val="Arial"/>
        <family val="2"/>
      </rPr>
      <t>Exploração de Recursos Hídricos</t>
    </r>
  </si>
  <si>
    <r>
      <t xml:space="preserve">Transferências de Recursos de </t>
    </r>
    <r>
      <rPr>
        <b/>
        <sz val="10"/>
        <color rgb="FFFF0000"/>
        <rFont val="Arial"/>
        <family val="2"/>
      </rPr>
      <t>Complementação da União</t>
    </r>
    <r>
      <rPr>
        <b/>
        <sz val="10"/>
        <rFont val="Arial"/>
        <family val="2"/>
      </rPr>
      <t xml:space="preserve"> ao Fundo de Manutenção e Desenvolvimento da Educação Básica e de Valorização dos Profissionais da Educação – </t>
    </r>
    <r>
      <rPr>
        <b/>
        <sz val="10"/>
        <color rgb="FFFF0000"/>
        <rFont val="Arial"/>
        <family val="2"/>
      </rPr>
      <t>FUNDEB</t>
    </r>
  </si>
  <si>
    <r>
      <t>Transferências de</t>
    </r>
    <r>
      <rPr>
        <b/>
        <sz val="10"/>
        <color rgb="FFFF0000"/>
        <rFont val="Arial"/>
        <family val="2"/>
      </rPr>
      <t xml:space="preserve"> Convênios da União</t>
    </r>
    <r>
      <rPr>
        <b/>
        <sz val="10"/>
        <rFont val="Arial"/>
        <family val="2"/>
      </rPr>
      <t xml:space="preserve"> e de Suas </t>
    </r>
    <r>
      <rPr>
        <b/>
        <sz val="10"/>
        <color rgb="FFFF0000"/>
        <rFont val="Arial"/>
        <family val="2"/>
      </rPr>
      <t>Entidades</t>
    </r>
  </si>
  <si>
    <r>
      <t xml:space="preserve">Transferência </t>
    </r>
    <r>
      <rPr>
        <b/>
        <sz val="10"/>
        <color rgb="FFFF0000"/>
        <rFont val="Arial"/>
        <family val="2"/>
      </rPr>
      <t>Especial</t>
    </r>
    <r>
      <rPr>
        <b/>
        <sz val="10"/>
        <rFont val="Arial"/>
        <family val="2"/>
      </rPr>
      <t xml:space="preserve"> da União</t>
    </r>
  </si>
  <si>
    <r>
      <t xml:space="preserve">Transferência Obrigatória Decorrente da </t>
    </r>
    <r>
      <rPr>
        <b/>
        <sz val="10"/>
        <color rgb="FFFF0000"/>
        <rFont val="Arial"/>
        <family val="2"/>
      </rPr>
      <t>Lei Complementar nº 176/2020</t>
    </r>
  </si>
  <si>
    <r>
      <t xml:space="preserve">Transferências de Recursos do Fundo de Manutenção e Desenvolvimento da Educação Básica e de Valorização dos Profissionais da Educação - </t>
    </r>
    <r>
      <rPr>
        <b/>
        <sz val="10"/>
        <color rgb="FFFF0000"/>
        <rFont val="Arial"/>
        <family val="2"/>
      </rPr>
      <t>FUNDEB</t>
    </r>
  </si>
  <si>
    <r>
      <t xml:space="preserve">Transferências de Recursos do Fundo de Manutenção e Desenvolvimento da Educação Básica e de Valorização dos Profissionais da Educação – </t>
    </r>
    <r>
      <rPr>
        <b/>
        <sz val="10"/>
        <color rgb="FFFF0000"/>
        <rFont val="Arial"/>
        <family val="2"/>
      </rPr>
      <t>FUNDEB</t>
    </r>
  </si>
  <si>
    <r>
      <t xml:space="preserve">Restituição de Despesas </t>
    </r>
    <r>
      <rPr>
        <b/>
        <sz val="10"/>
        <color rgb="FFFF0000"/>
        <rFont val="Arial"/>
        <family val="2"/>
      </rPr>
      <t>Primárias</t>
    </r>
    <r>
      <rPr>
        <b/>
        <sz val="10"/>
        <rFont val="Arial"/>
        <family val="2"/>
      </rPr>
      <t xml:space="preserve"> de Exercícios Anteriores</t>
    </r>
  </si>
  <si>
    <r>
      <t xml:space="preserve">Restituição de Despesas </t>
    </r>
    <r>
      <rPr>
        <b/>
        <sz val="10"/>
        <color rgb="FFFF0000"/>
        <rFont val="Arial"/>
        <family val="2"/>
      </rPr>
      <t>Financeiras</t>
    </r>
    <r>
      <rPr>
        <b/>
        <sz val="10"/>
        <rFont val="Arial"/>
        <family val="2"/>
      </rPr>
      <t xml:space="preserve"> de Exercícios Anteriores</t>
    </r>
  </si>
  <si>
    <r>
      <t>Alterada dsDetalhamento - Versão 1.0</t>
    </r>
    <r>
      <rPr>
        <b/>
        <sz val="10"/>
        <color rgb="FFFF0000"/>
        <rFont val="Arial"/>
        <family val="2"/>
      </rPr>
      <t xml:space="preserve">
DE</t>
    </r>
    <r>
      <rPr>
        <sz val="10"/>
        <rFont val="Arial"/>
        <family val="2"/>
      </rPr>
      <t xml:space="preserve">: Serviços Administrativos e Comerciais Gerais
</t>
    </r>
    <r>
      <rPr>
        <b/>
        <sz val="10"/>
        <color rgb="FFFF0000"/>
        <rFont val="Arial"/>
        <family val="2"/>
      </rPr>
      <t>PARA</t>
    </r>
    <r>
      <rPr>
        <sz val="10"/>
        <rFont val="Arial"/>
        <family val="2"/>
      </rPr>
      <t>: Serviços Administrativos e Comerciais Gerais Prestados por Entidades e Órgãos Públicos em Geral</t>
    </r>
  </si>
  <si>
    <t>Registrar a arrecadação de valores recolhidos ao Tesouro em razão de determinação em julgados do Tribunal de Contas do Paraná.</t>
  </si>
  <si>
    <t>Registrar a arrecadação de valores recolhidos ao Tesouro em razão de impugnações e glosas determinadas pela Administração, tais como de aplicações irregulares em subvenções sociais.</t>
  </si>
  <si>
    <t xml:space="preserve">Registrar a arrecadação da devolução de valores indevidamente desembolsados.  </t>
  </si>
  <si>
    <t>Registrar  a arrecadação de recursos provenientes da devolução de saldos de auxílios.</t>
  </si>
  <si>
    <t>Registrar a arrecadação de recursos provenientes do cancelamento de valores restituíveis/consignações.</t>
  </si>
  <si>
    <t>Agregar a arrecadação de outras restituições não classificadas nos itens anteriores.</t>
  </si>
  <si>
    <t xml:space="preserve">Registrar a arrecadação das multas e juros relativa a impugnações e glosas determinadas pelo Tribunal de Contas do Estado do Paraná.  </t>
  </si>
  <si>
    <t>Registrar a arrecadação das multas e juros relativa a impugnações e glosas determinadas pela administração.</t>
  </si>
  <si>
    <t>Registrar a arrecadação das multas e juros relativa a restituições por pagamentos indevidos.</t>
  </si>
  <si>
    <t>Registrar a arrecadação das multas e juros relativa a restituição de auxílios.</t>
  </si>
  <si>
    <t>Agregar a arrecadação das multas e juros relativa a restituições diversas.</t>
  </si>
  <si>
    <t xml:space="preserve">Registrar a arrecadação da divida ativa relativas às impugnações e glosas determinadas pelo Tribunal de Contas do Estado do Paraná.   </t>
  </si>
  <si>
    <t>Registrar a arrecadação da divida ativa relativas às impugnações e glosas determinadas pela administração.</t>
  </si>
  <si>
    <t>Registrar a arrecadação da divida ativa relativas às restituições por pagamentos indevidos.</t>
  </si>
  <si>
    <t>Registrar a arrecadação da divida ativa relativas às restituição de auxílios.</t>
  </si>
  <si>
    <t>Agregar a arrecadação da divida ativa relativas às restituições diversas.</t>
  </si>
  <si>
    <t>Registrar a arrecadação das multas e juros da Divida Ativa das impugnações e glosas determinadas pelo Tribunal de Contas do Estado do Paraná.</t>
  </si>
  <si>
    <t>Registrar a  arrecadação das multas e juros da Divida Ativa das impugnações e glosas determinadas pela administração.</t>
  </si>
  <si>
    <t>Registrar a arrecadação das multas e juros da Divida Ativa das restituições por pagamentos indevidos.</t>
  </si>
  <si>
    <t>Registrar a arrecadação das multas e juros da Divida Ativa das restituição de auxílios.</t>
  </si>
  <si>
    <t>Agregar a arrecadação das multas e juros da Divida Ativa das restituições diversas.</t>
  </si>
  <si>
    <r>
      <t xml:space="preserve">Demais </t>
    </r>
    <r>
      <rPr>
        <b/>
        <sz val="11"/>
        <rFont val="Calibri"/>
        <family val="2"/>
        <scheme val="minor"/>
      </rPr>
      <t>Contribuições Sociais</t>
    </r>
    <r>
      <rPr>
        <sz val="11"/>
        <rFont val="Calibri"/>
        <family val="2"/>
        <scheme val="minor"/>
      </rPr>
      <t xml:space="preserve"> Não Arrecadadas e Não Projetadas pela RFB - Principal</t>
    </r>
  </si>
  <si>
    <r>
      <t xml:space="preserve">Demais </t>
    </r>
    <r>
      <rPr>
        <b/>
        <sz val="11"/>
        <rFont val="Calibri"/>
        <family val="2"/>
        <scheme val="minor"/>
      </rPr>
      <t>Contribuições Sociais</t>
    </r>
    <r>
      <rPr>
        <sz val="11"/>
        <rFont val="Calibri"/>
        <family val="2"/>
        <scheme val="minor"/>
      </rPr>
      <t xml:space="preserve"> Não Arrecadadas e Não Projetadas pela RFB - Parcelamentos - Principal</t>
    </r>
  </si>
  <si>
    <r>
      <rPr>
        <b/>
        <sz val="10"/>
        <rFont val="Arial"/>
        <family val="2"/>
      </rPr>
      <t>Alterada</t>
    </r>
    <r>
      <rPr>
        <sz val="10"/>
        <rFont val="Arial"/>
        <family val="2"/>
      </rPr>
      <t xml:space="preserve"> dsDesdobramento e Especificação, Versão 1.0,</t>
    </r>
    <r>
      <rPr>
        <b/>
        <sz val="10"/>
        <rFont val="Arial"/>
        <family val="2"/>
      </rPr>
      <t xml:space="preserve">
DE</t>
    </r>
    <r>
      <rPr>
        <sz val="10"/>
        <rFont val="Arial"/>
        <family val="2"/>
      </rPr>
      <t xml:space="preserve">: Cota-Parte do Fundo de Participação do Municípios – 1% Cota entregue no mês de dezembro
</t>
    </r>
    <r>
      <rPr>
        <b/>
        <sz val="10"/>
        <rFont val="Arial"/>
        <family val="2"/>
      </rPr>
      <t>PARA</t>
    </r>
    <r>
      <rPr>
        <sz val="10"/>
        <rFont val="Arial"/>
        <family val="2"/>
      </rPr>
      <t>: Cota-Parte do Fundo de Participação dos Municípios - Cotas Extraordinárias</t>
    </r>
  </si>
  <si>
    <r>
      <rPr>
        <b/>
        <sz val="10"/>
        <rFont val="Arial"/>
        <family val="2"/>
      </rPr>
      <t>Alterada</t>
    </r>
    <r>
      <rPr>
        <sz val="10"/>
        <rFont val="Arial"/>
        <family val="2"/>
      </rPr>
      <t xml:space="preserve"> dsDesdobramento e Especificação, Versão 1.0,</t>
    </r>
    <r>
      <rPr>
        <b/>
        <sz val="10"/>
        <rFont val="Arial"/>
        <family val="2"/>
      </rPr>
      <t xml:space="preserve">
DE</t>
    </r>
    <r>
      <rPr>
        <sz val="10"/>
        <rFont val="Arial"/>
        <family val="2"/>
      </rPr>
      <t xml:space="preserve">: Cota-Parte do Fundo de Participação do Municípios – 1% Cota entregue no mês de dezembro - Principal
</t>
    </r>
    <r>
      <rPr>
        <b/>
        <sz val="10"/>
        <rFont val="Arial"/>
        <family val="2"/>
      </rPr>
      <t>PARA</t>
    </r>
    <r>
      <rPr>
        <sz val="10"/>
        <rFont val="Arial"/>
        <family val="2"/>
      </rPr>
      <t>: Cota-Parte do Fundo de Participação dos Municípios - Cotas Extraordinárias - Principal</t>
    </r>
  </si>
  <si>
    <r>
      <t>Transferências de Recursos do Fundo Nacional de Segurança Pública - FNSP </t>
    </r>
    <r>
      <rPr>
        <b/>
        <sz val="9"/>
        <rFont val="Calibri"/>
        <family val="2"/>
      </rPr>
      <t> </t>
    </r>
  </si>
  <si>
    <r>
      <t>Transferências de Recursos do Fundo Nacional de Segurança Pública - FNSP - Acordadas</t>
    </r>
    <r>
      <rPr>
        <sz val="9"/>
        <rFont val="Calibri"/>
        <family val="2"/>
      </rPr>
      <t> </t>
    </r>
    <r>
      <rPr>
        <sz val="9"/>
        <rFont val="Calibri"/>
        <family val="2"/>
        <scheme val="minor"/>
      </rPr>
      <t>- Principal</t>
    </r>
  </si>
  <si>
    <t>Inclusão - Versão 1.0a</t>
  </si>
  <si>
    <r>
      <rPr>
        <sz val="13"/>
        <color rgb="FFFF0000"/>
        <rFont val="Arial"/>
        <family val="2"/>
      </rPr>
      <t xml:space="preserve">Plano Padrão - Receitas Orçamentárias - </t>
    </r>
    <r>
      <rPr>
        <b/>
        <sz val="13"/>
        <color rgb="FFFF0000"/>
        <rFont val="Arial"/>
        <family val="2"/>
      </rPr>
      <t xml:space="preserve">2023 
</t>
    </r>
    <r>
      <rPr>
        <sz val="13"/>
        <rFont val="Arial"/>
        <family val="2"/>
      </rPr>
      <t>Portaria STN nº 831-07/05/2021 (atualiz. Portarias STN nº 923-08/07/2021, nº 1.128-04/11/2021,  nº 1.446-14/06/2022 e 1567/2022)</t>
    </r>
  </si>
  <si>
    <t>Auxílio Financeiro - Outorga Crédito Tributário ICMS - Art. 5º, Inciso V, EC nº 123/2022</t>
  </si>
  <si>
    <t>Registra as receitas provenientes das transferências obrigatórias da União, decorrentes do disposto na Emenda Constitucional nº 123/2022</t>
  </si>
  <si>
    <t>Conta_Nova - Portaria 1.567, DE 31 DE AGOSTO DE 2022</t>
  </si>
  <si>
    <t>Auxílio Financeiro - Outorga Crédito Tributário ICMS - Art. 5º, Inciso V, EC nº 123/2022 - Principal</t>
  </si>
  <si>
    <t>Conta_Nova - Desdobramento - Portaria 1.567, DE 31 DE AGOSTO DE 2022</t>
  </si>
  <si>
    <t>60</t>
  </si>
  <si>
    <t>Transferências da Política Nacional Aldir Blanc de Fomento à Cultura - Lei nº 14.399/2022</t>
  </si>
  <si>
    <t>Registra as receitas provenientes das transferências obrigatórias da União, decorrentes do disposto na  Lei nº 14.399/2022</t>
  </si>
  <si>
    <t>Transferências da Política Nacional Aldir Blanc de Fomento à Cultura - Lei nº 14.399/2022 - Principal</t>
  </si>
  <si>
    <t>1.0b</t>
  </si>
  <si>
    <t>61</t>
  </si>
  <si>
    <r>
      <t xml:space="preserve">Conta_Nova - Portaria 1.567, DE 31 DE AGOSTO DE 2022- Versão </t>
    </r>
    <r>
      <rPr>
        <sz val="10"/>
        <color rgb="FFFF0000"/>
        <rFont val="Arial"/>
        <family val="2"/>
      </rPr>
      <t>'b'</t>
    </r>
    <r>
      <rPr>
        <sz val="10"/>
        <rFont val="Arial"/>
        <family val="2"/>
      </rPr>
      <t xml:space="preserve">
Alterado idTipoPermissaoDeducao</t>
    </r>
    <r>
      <rPr>
        <b/>
        <sz val="10"/>
        <rFont val="Arial"/>
        <family val="2"/>
      </rPr>
      <t xml:space="preserve"> DE: '</t>
    </r>
    <r>
      <rPr>
        <b/>
        <sz val="10"/>
        <color rgb="FFFF0000"/>
        <rFont val="Arial"/>
        <family val="2"/>
      </rPr>
      <t>3</t>
    </r>
    <r>
      <rPr>
        <b/>
        <sz val="10"/>
        <rFont val="Arial"/>
        <family val="2"/>
      </rPr>
      <t>' PARA: '</t>
    </r>
    <r>
      <rPr>
        <b/>
        <sz val="10"/>
        <color rgb="FFFF0000"/>
        <rFont val="Arial"/>
        <family val="2"/>
      </rPr>
      <t>2</t>
    </r>
    <r>
      <rPr>
        <b/>
        <sz val="10"/>
        <rFont val="Arial"/>
        <family val="2"/>
      </rPr>
      <t xml:space="preserve">' </t>
    </r>
    <r>
      <rPr>
        <sz val="10"/>
        <rFont val="Arial"/>
        <family val="2"/>
      </rPr>
      <t xml:space="preserve">- Versão </t>
    </r>
    <r>
      <rPr>
        <sz val="10"/>
        <color rgb="FFFF0000"/>
        <rFont val="Arial"/>
        <family val="2"/>
      </rPr>
      <t>'c'</t>
    </r>
  </si>
  <si>
    <r>
      <t>Conta_Nova - Portaria 1.567, DE 31 DE AGOSTO DE 2022- Versão</t>
    </r>
    <r>
      <rPr>
        <sz val="10"/>
        <color rgb="FFFF0000"/>
        <rFont val="Arial"/>
        <family val="2"/>
      </rPr>
      <t xml:space="preserve"> 'b'</t>
    </r>
    <r>
      <rPr>
        <sz val="10"/>
        <rFont val="Arial"/>
        <family val="2"/>
      </rPr>
      <t xml:space="preserve">
Alterado idTipoPermissaoDeducao DE: '</t>
    </r>
    <r>
      <rPr>
        <b/>
        <sz val="10"/>
        <color rgb="FFFF0000"/>
        <rFont val="Arial"/>
        <family val="2"/>
      </rPr>
      <t>3</t>
    </r>
    <r>
      <rPr>
        <sz val="10"/>
        <rFont val="Arial"/>
        <family val="2"/>
      </rPr>
      <t>' PARA: '</t>
    </r>
    <r>
      <rPr>
        <b/>
        <sz val="10"/>
        <color rgb="FFFF0000"/>
        <rFont val="Arial"/>
        <family val="2"/>
      </rPr>
      <t>2</t>
    </r>
    <r>
      <rPr>
        <sz val="10"/>
        <rFont val="Arial"/>
        <family val="2"/>
      </rPr>
      <t xml:space="preserve">' - Versão </t>
    </r>
    <r>
      <rPr>
        <sz val="10"/>
        <color rgb="FFFF0000"/>
        <rFont val="Arial"/>
        <family val="2"/>
      </rPr>
      <t>'c'</t>
    </r>
  </si>
  <si>
    <t>Alterado idTipoPermissaoDeducao DE:3 PARA:1 - Versão 1.0d</t>
  </si>
  <si>
    <t>1.0e</t>
  </si>
  <si>
    <t>Inclusão - Versão 1.0e</t>
  </si>
  <si>
    <t>Cota-Parte da Transferência da Compensação Financeira das Perdas com Arrecadação de ICMS - LC nº 194/2022</t>
  </si>
  <si>
    <t>Cota-Parte da Transferência da Compensação Financeira das Perdas com Arrecadação de ICMS - LC nº 194/2022 - Principal</t>
  </si>
  <si>
    <t>Registra o valor total dos recursos  relativos  a Cota-Parte da Transferência da Compensação Financeira das Perdas com Arrecadação de ICMS - LC nº 194/2022</t>
  </si>
  <si>
    <t>1.0f</t>
  </si>
  <si>
    <t>C</t>
  </si>
  <si>
    <t>O</t>
  </si>
  <si>
    <t>D1</t>
  </si>
  <si>
    <t>DD2</t>
  </si>
  <si>
    <t>D3</t>
  </si>
  <si>
    <t>T</t>
  </si>
  <si>
    <t>Descrição</t>
  </si>
  <si>
    <t>Norma Correspondente</t>
  </si>
  <si>
    <t>STATUS</t>
  </si>
  <si>
    <t>Receitas Correntes.</t>
  </si>
  <si>
    <t>Agrega as receitas tributária, de contribuições, patrimonial, agropecuária, industrial, de serviços e outras e, ainda, as provenientes de recursos financeiros recebidos de outras pessoas de direito público ou privado, quando destinadas a atender despesas classificáveis em despesas correntes.</t>
  </si>
  <si>
    <t>Agrega as receitas originadas de impostos, taxas e contribuições de melhoria.</t>
  </si>
  <si>
    <t>Agrega as receitas que se originaram de impostos. Impostos constituem modalidade de tributo cuja cobrança tem por fato gerador situação independente de qualquer atividade estatal específica, relativa ao contribuinte. Regra geral, é vedada a vinculação da receita de impostos a qualquer tipo de despesa, ressalvada, entre outras hipóteses, aquelas previstas na Constituição Federal.</t>
  </si>
  <si>
    <t>Registra as receitas originadas de rendimentos e ganhos de capital percebidos pelas pessoas físicas residentes ou domiciliadas no Brasil, que não estejam sujeitas a tributação exclusiva na fonte.</t>
  </si>
  <si>
    <t>Excluído</t>
  </si>
  <si>
    <t>Agrega as receitas originadas do imposto incidente sobre o lucro das pessoas jurídicas de direito privado em geral e das chamadas empresas individuais, nas quais enquadram-se as firmas individuais e as pessoas físicas que exploram, com habitualidade, qualquer atividade econômica objetivando o lucro. A base de cálculo do imposto é o lucro real, o lucro presumido ou o lucro arbitrado. Nesta natureza, está excluída a parcela do imposto de renda pago por pessoas jurídicas que fizeram opção pela aplicação em projetos considerados prioritários para o desenvolvimento das regiões Norte, Nordeste e do Estado do Espírito Santo, conforme Medida Provisória n.º 2.199-14, de 24 de agosto de 2001.</t>
  </si>
  <si>
    <t>Agrega as receitas oriundas do Imposto sobre a Circulação de Mercadorias e Serviços de Transporte Interestadual e Intermunicipal e de Comunicações - ICMS e do Imposto sobre Serviços de Qualquer Natureza - ISS. Naturezas de receita específicas de Estados e Municípios situam-se sob competência da STN.</t>
  </si>
  <si>
    <t>EXCLUÍDO PELA PORTARIA CONJUNTA STN/SOF/ME Nº 16, de 11/02/2021</t>
  </si>
  <si>
    <t>Agrega as receitas oriundas do Imposto sobre Transmissão Causa Mortis e Doação - ITCMD e do Imposto sobre a Transmissão Inter Vivos de Bens Imóveis - ITBI. Naturezas de receita específicas de Estados e Municípios situam-se sob competência da STN.</t>
  </si>
  <si>
    <t>Agrega receitas de impostos não classificados nos itens anteriores.</t>
  </si>
  <si>
    <t>Agrega as receitas que se originaram de taxas decorrentes do exercício do poder de polícia.</t>
  </si>
  <si>
    <t>Registra a arrecadação decorrente da Taxa de Utilização do Sistema Integrado de Comércio Exterior - SISCOMEX, cujo fato gerador consiste na utilização do sistema</t>
  </si>
  <si>
    <t>Agrega receitas da taxa pelo exercício do poder de polícia para controle e fiscalização de produtos químicos.</t>
  </si>
  <si>
    <t>Agrega as receitas relativas à taxa pelo poder de polícia para controle e fiscalização das atividades potencialmente poluidoras e utilizadoras de recursos naturais.</t>
  </si>
  <si>
    <t>Agrega as receitas relativas à Taxa de Controle e Fiscalização da Pesca e Aquicultura.</t>
  </si>
  <si>
    <t>Registra receitas originadas da Contribuição para o Financiamento da Seguridade</t>
  </si>
  <si>
    <t>Registra receitas originadas da Contribuição para o Financiamento da Seguridade
Social sobre o faturamento das pessoas jurídicas optantes pelo SIMPLES.</t>
  </si>
  <si>
    <t>Registra receitas originadas do parcelamento de débitos da Contribuição para o</t>
  </si>
  <si>
    <t>Registra receitas originadas das Contribuições para os Programas de Integração
Social e de Formação do Patrimônio do Servidor Público.</t>
  </si>
  <si>
    <t>Portaria SEAFI nº 25, de 24 de Abril de 2019 (SOF)</t>
  </si>
  <si>
    <t>Registra receitas originadas das Contribuições para os Programas de Integração
Social e de Formação do Patrimônio do Servidor Público, exclusive as optantes pelo SIMPLES.</t>
  </si>
  <si>
    <t>Registra receitas originadas das Contribuições para os Programas de Integração
Social e de Formação do Patrimônio do Servidor Público sobre optantes pelo SIMPLES.</t>
  </si>
  <si>
    <t>Contribuição para o PIS/PASEP sobre o Faturamento - SIMPLES</t>
  </si>
  <si>
    <t>Registra receitas originadas das Contribuições para os Programas de Integração
Social e de Formação do Patrimônio do Servidor Público sobre o faturamento das
pessoas jurídicas optantes pelo SIMPLES.</t>
  </si>
  <si>
    <t>Contribuição para o PIS/PASEP sobre a Folha de Salários - Templos de Qualquer Culto</t>
  </si>
  <si>
    <t>Registram receitas originadas da Contribuições para os Programas de Integração Social e de Formação do Patrimônio do Servidor Público sobre a folha de salários,
respectivamente, das seguintes entidades: Templos de Qualquer Culto;</t>
  </si>
  <si>
    <t>Contribuição para o PIS/PASEP sobre a Folha de Salários - Partidos Políticos</t>
  </si>
  <si>
    <t>Registram receitas originadas da Contribuições para os Programas de Integração Social e de Formação do Patrimônio do Servidor Público sobre a folha de salários,
respectivamente, das seguintes entidades: Partidos Políticos;</t>
  </si>
  <si>
    <t>Contribuição para o PIS/PASEP sobre a Folha de Salários - Instituições de Educação e de Assistência Social (Art. 12 da Lei nº 9.532, de 1997)</t>
  </si>
  <si>
    <t>Registram receitas originadas da Contribuições para os Programas de Integração Social e de Formação do Patrimônio do Servidor Público sobre a folha de salários,
respectivamente, das seguintes entidades: Instituições de Educação e de Assistência Social (Art. 12 da Lei nº 9.532-1997);</t>
  </si>
  <si>
    <t>Contribuição para o PIS/PASEP sobre a Folha de Salários - Instituições de Caráter Filantrópico, Recreativo, Cultural, Científico e as Associações (Art. 15 da Lei nº 9.532, de 1997)</t>
  </si>
  <si>
    <t>Registram receitas originadas da Contribuições para os Programas de Integração Social e de Formação do Patrimônio do Servidor Público sobre a folha de salários,
respectivamente, das seguintes entidades:Instituições de Caráter Filantrópico, Recreativo, Cultural, Científico e as Associações (Art. 15 da Lei nº 9.532, de 1997)</t>
  </si>
  <si>
    <t>Contribuição para o PIS/PASEP sobre a Folha de Salários - Sindicados, Federações e Confederações</t>
  </si>
  <si>
    <t>Registram receitas originadas da Contribuições para os Programas de Integração Social e de Formação do Patrimônio do Servidor Público sobre a folha de salários,
respectivamente, das seguintes entidades: Sindicados, Federações e Confederações;</t>
  </si>
  <si>
    <t>Contribuição para o PIS/PASEP sobre a Folha de Salários - Serviços Sociais Autônomos</t>
  </si>
  <si>
    <t>Registram receitas originadas da Contribuições para os Programas de Integração Social e de Formação do Patrimônio do Servidor Público sobre a folha de salários,
respectivamente, das seguintes entidades: Serviços Sociais Autônomos;</t>
  </si>
  <si>
    <t>Contribuição para o PIS/PASEP sobre a Folha de Salários - Conselhos de Fiscalização de Profissões Regulamentadas</t>
  </si>
  <si>
    <t>Registram receitas originadas da Contribuições para os Programas de Integração Social e de Formação do Patrimônio do Servidor Público sobre a folha de salários,
respectivamente, das seguintes entidades: Conselhos de Fiscalização de Profissões Regulamentadas;</t>
  </si>
  <si>
    <t>Contribuição para o PIS/PASEP sobre a Folha de Salários - Fundações de Direito Privado</t>
  </si>
  <si>
    <t>Registram receitas originadas da Contribuições para os Programas de Integração Social e de Formação do Patrimônio do Servidor Público sobre a folha de salários,
respectivamente, das seguintes entidades: Fundações de Direito Privado;</t>
  </si>
  <si>
    <t>Contribuição para o PIS/PASEP sobre a Folha de Salários - Condomínio de Proprietários de Imóveis Residenciais ou Comerciais</t>
  </si>
  <si>
    <t>Registram receitas originadas da Contribuições para os Programas de Integração Social e de Formação do Patrimônio do Servidor Público sobre a folha de salários,
respectivamente, das seguintes entidades: Condomínio de Proprietários de Imóveis Residenciais ou Comerciais;</t>
  </si>
  <si>
    <t>Contribuição para o PIS/PASEP sobre a Folha de Salários - Organização das Cooperativas Brasileiras e as Organizações Estaduais de Cooperativas (Lei nº 5.764, de 1971)</t>
  </si>
  <si>
    <t>Registram receitas originadas da Contribuições para os Programas de Integração Social e de Formação do Patrimônio do Servidor Público sobre a folha de salários,
respectivamente, das seguintes entidades: Organização das Cooperativas Brasileiras e as Organizações Estaduais de Cooperativas (Lei nº 5.764, de 1971);</t>
  </si>
  <si>
    <t>Contribuição Social sobre o Lucro Líquido - CSLL</t>
  </si>
  <si>
    <t>Registra receitas originadas da Contribuição Social sobre o Lucro Líquido.</t>
  </si>
  <si>
    <t>Registra receitas originadas da Contribuição Social sobre o Lucro Líquido de contribuintes não optantes pelo Simples Nacional.</t>
  </si>
  <si>
    <t>Registra receitas originadas da Contribuição Social sobre o Lucro Líquido de contribuintes optantes pelo Simples Nacional.</t>
  </si>
  <si>
    <t>Contribuição Social sobre o Lucro Líquido - CSLL - Pessoas Jurídicas Não Financeiras</t>
  </si>
  <si>
    <t>Registra receitas originadas da Contribuição Social sobre o Lucro Líquido das
pessoas jurídicas não financeiras.</t>
  </si>
  <si>
    <t>Contribuição Social sobre o Lucro Líquido - CSLL - Entidades Financeiras, de Seguros Privados e de Capitalização</t>
  </si>
  <si>
    <t>Registra receitas originadas da Contribuição Social sobre o Lucro Líquido das
entidades financeiras, de seguros privados e de capitalização.</t>
  </si>
  <si>
    <t>Contribuição Previdenciária do Segurado Obrigatório</t>
  </si>
  <si>
    <t>Agrega as receitas originadas da Contribuição Previdenciária para o RGPS dos
segurados obrigatórios.</t>
  </si>
  <si>
    <t>Conbrituição Previdenciária do Empregado</t>
  </si>
  <si>
    <t>Registram as receitas originadas, respectivamente, da Contribuição Previdenciária
para o RGPS dos seguintes segurados obrigatórios: empregado;</t>
  </si>
  <si>
    <t>Conbrituição Previdenciária do Empregado Doméstico</t>
  </si>
  <si>
    <t>Registram as receitas originadas, respectivamente, da Contribuição Previdenciária
para o RGPS dos seguintes segurados obrigatórios: empregado doméstico;</t>
  </si>
  <si>
    <t>Conbrituição Previdenciária do Contribuinte Individual</t>
  </si>
  <si>
    <t>Registram as receitas originadas, respectivamente, da Contribuição Previdenciária
para o RGPS dos seguintes segurados obrigatórios: contribuinte individual;</t>
  </si>
  <si>
    <t>Contribuição Previdenciária do Trabalhador Avulso</t>
  </si>
  <si>
    <t>Registram as receitas originadas, respectivamente, da Contribuição Previdenciária
para o RGPS dos seguintes segurados obrigatórios: trabalhador avulso;</t>
  </si>
  <si>
    <t>Conbrituição Previdenciária do Segurado Especial</t>
  </si>
  <si>
    <t>Registram as receitas originadas, respectivamente, da Contribuição Previdenciária
para o RGPS dos seguintes segurados obrigatórios: segurado especial;</t>
  </si>
  <si>
    <t>Conbrituição Previdenciária do Segurado Facultativo</t>
  </si>
  <si>
    <t>Registra receitas originadas da Contribuição Previdenciária para o RGPS dos
segurados facultativos.</t>
  </si>
  <si>
    <t>Registram as receitas provenientes da Contribuição para o Plano de Seguridade Social do Servidor Público, recolhidas, dos servidores civis ativos.</t>
  </si>
  <si>
    <t>Registram as receitas provenientes da Contribuição para o Plano de Seguridade Social do Servidor Público, recolhidas, dos servidores civis inativos.</t>
  </si>
  <si>
    <t>Registram as receitas provenientes da Contribuição para o Plano de Seguridade Social do Servidor Público, recolhidas, dos pensionistas civis - servdiores públicos.</t>
  </si>
  <si>
    <t>Registram as receitas provenientes da Contribuição para o Plano de Seguridade Social do Servidor Público, recolhidas, oriundas de sentenças judiciais, dos servidores civis ativos.</t>
  </si>
  <si>
    <t>Registram as receitas provenientes da Contribuição para o Plano de Seguridade Social do Servidor Público, recolhidas, oriundas de sentenças judiciais, dos servidores civis inativos.</t>
  </si>
  <si>
    <t>Registram as receitas provenientes da Contribuição para o Plano de Seguridade Social do Servidor Público, recolhidas, oriundas de sentenças judiciais, dos pensionistas civis - servdiores públicos.</t>
  </si>
  <si>
    <t>Registram as receitas provenientes da Contribuição para o Plano de Seguridade Social do Servidor Público, recolhidas, respectivamente, das entidades patronais (União, Autarquias e Fundações).</t>
  </si>
  <si>
    <t>Registram as receitas provenientes da Contribuição para o Plano de Seguridade Social do Servidor Público, recolhidas, respectivamente, das entidades patronais (União, Autarquias e Fundações) em virtude de sentenças judiciais.</t>
  </si>
  <si>
    <t>Agrega as receitas provenientes dos parcelamentos de débitos da Contribuição para o Plano de Seguridade Social do Servidor Público.</t>
  </si>
  <si>
    <t>Registra as receitas originadas de recursos que integram o Fundo de Saúde de Assistência Médica, destinado ao atendimento médico-hospitalar, médico-domiciliar, odontológico, psicológico e social de outros beneficiários não citados nas naturezas de receitas específicas.</t>
  </si>
  <si>
    <t>Registra as receitas originadas do parcelamento de débitos da contribuição que integra o Fundo de Saúde de Assistência Médica, destinado ao atendimento médicohospitalar, médico-domiciliar, odontológico, psicológico e social de outros beneficiários não citadas nas naturezas de receitas específicas.</t>
  </si>
  <si>
    <t>Registra receitas originadas da contribuição paga por militares das Forças Armadas
para o custeio das Pensões Militares.</t>
  </si>
  <si>
    <t>Registra receitas originadas do parcelamento de débitos da contribuição paga por
militares das Forças Armadas para o custeio das Pensões Militares.</t>
  </si>
  <si>
    <t>Registra receitas originadas da contribuição social incidente sobre a remuneração da Polícia Militar do Distrito Federal, a ser destinada para custear as pensões e a inatividade da Polícia Militar do DF.</t>
  </si>
  <si>
    <t>Portaria SOF 25.508 de 29/12/2020</t>
  </si>
  <si>
    <t>Registra receitas originadas da contribuição social incidente sobre a remuneração do Corpo de Bombeiros Militar do Distrito Federal, a ser destinada para custear as pensões e a inatividade da Polícia Militar do DF</t>
  </si>
  <si>
    <t>Agrega as receitas originadas das contribuições para o Programa de Integração Nacional - PIN, e para o Programa de Redistribuição de Terras e de Estímulo à Agroindústria do Norte e do Nordeste - PROTERRA.</t>
  </si>
  <si>
    <t>Agrega as receitas originadas das contribuições para o Programa de Integração Nacional - PIN.</t>
  </si>
  <si>
    <t>Agrega as receitas originadas das contribuições para o Programa de Redistribuição de Terras e de Estímulo à Agroindústria do Norte e do Nordeste - PROTERRA.</t>
  </si>
  <si>
    <t>Agrega as receitas relativas às contribuições para o Fundo de Desenvolvimento e Aperfeiçoamento das Atividades de Fiscalização - FUNDAF.</t>
  </si>
  <si>
    <t>Agrega as receitas da contribuição devida por permissionários de regime de entreposto aduaneiro na importação de uso público, concessionários de lojas francas, beneficiários de depósito especial alfandegado e permissionários de local alfandegado de uso público,  pelo ressarcimento das despesas administrativas decorrentes das atividades extraordinárias de fiscalização realizadas pela Secretaria da Receita Federal e pela realização de análises e laudos laboratoriais na importação de produtos das indústrias químicas e paraquímicas e alimentícias.</t>
  </si>
  <si>
    <t>Agrega as receitas da contribuição mensal devida pelas entidades turfísticas à Comissão Coordenadora da Criação do Cavalo Nacional - CCCCN, destinada à sua administração, ao desenvolvimento das atividades ligadas à equideocultura no País e ao auxílio às sociedades e às entidades turfísticas, calculada sobre o valor total do movimento geral de apostas do mês anterior.</t>
  </si>
  <si>
    <t>Agrega as receitas oriundas da contribuição incidentes sobre: a veiculação, a produção, o licenciamento, a distribuição de obras cinematográficas e videofonográficas com fins comerciais; a prestação de serviços que se utilizem de meios que possam, efetiva ou potencialmente, distribuir conteúdos audiovisuais; a veiculação ou distribuição de obra audiovisual publicitária incluída em programação internacional; e o pagamento, o crédito, o emprego, a remessa ou a entrega, aos produtores, distribuidores ou intermediários no exterior, de importâncias relativas a rendimento decorrente da exploração de obras cinematográficas e videofonográficas ou por sua aquisição ou importação, a preço fixo.</t>
  </si>
  <si>
    <t>Agrega as receitas relativas à Cota-Parte do Adicional ao Frete para Renovação da Marinha Mercante - AFRMM, que destina-se a atender aos encargos da intervenção da União no apoio ao desenvolvimento da marinha mercante e da indústria de construção e reparação naval brasileiras, e constitui fonte básica do Fundo da Marinha Mercante - FMM. Esta contribuição incide sobre o frete, que é a remuneração do transporte aquaviário da carga de qualquer natureza, descarregada em porto brasileiro, com alíquotas de 10%, 25% e 40%, segundo o tipo de transporte.</t>
  </si>
  <si>
    <t>Agrega receitas da Contribuição sobre as Receitas de Concessionárias e Permissionárias de Energia Elétrica. As concessionárias e permissionárias de serviços públicos de distribuição de energia elétrica ficam obrigadas a aplicar, anualmente, um percentual de sua receita operacional líquida em pesquisa e desenvolvimento do setor elétrico e em programas de eficiência energética no uso final.</t>
  </si>
  <si>
    <t>Agrega receitas da contribuição de intervenção no domínio econômico, devida pelas empresas detentoras de licença de uso ou adquirente de conhecimentos tecnológicos, bem como aquelas signatárias de contratos que impliquem transferência de tecnologia, firmados com residentes ou domiciliados no exterior, incidente à alíquota de 10% sobre os valores pagos, creditados, entregues, empregados ou remetidos, a cada mês, a residentes ou domiciliados no exterior.</t>
  </si>
  <si>
    <t>Agrega as receitas originadas da Contribuição de Intervenção no Domínio Econômico relativa às atividades de comercialização e de importação de petróleo e seus derivados, gás natural e álcool carburante - CIDE Combustíveis.</t>
  </si>
  <si>
    <t>Agrega as receitas originadas da Contribuição relativa às atividades de comercialização e de importação de petróleo e seus derivados, gás natural e álcool carburante - CIDE Combustíveis - Importação.</t>
  </si>
  <si>
    <t>Agrega as receitas originadas da Contribuição relativa às atividades de comercialização e de importação de petróleo e seus derivados, gás natural e álcool carburante - CIDE Combustíveis - Comercialização.</t>
  </si>
  <si>
    <t>Agrega as receitas advindas de contribuição sobre a receita das empresas prestadoras de serviços de telecomunicações, incidente à aliquota de 1,0% sobre a receita operacional bruta para o FUST e de 0,5% sobre a receita bruta para o FUNTTEL, excluindo-se o ICMS, o PIS e o COFINS, decorrente de prestação de serviços de telecomunicações.</t>
  </si>
  <si>
    <t>Agrega as receitas advindas de contribuição devida pelas empresas prestadoras de serviços de telecomunicações, decorrente da prestação dos serviços de telecomunicações, à alíquota de 1% sobre o valor da receita operacional bruta, excluindo-se, para determinação da base de cálculo, as vendas canceladas, os descontos concedidos, o Imposto sobre Operações Relativas à Circulação de Mercadorias e sobre Prestações de Serviços de Transportes Interestaduais, Intermunicipal e de Comunicações - ICMS, a Contribuição ao Programa de Integração Social - PIS e a Contribuição para o Financiamento da Seguridade Social - COFINS.</t>
  </si>
  <si>
    <t>Agrega as receitas oriundas da contribuição devida pelas empresas prestadoras de serviços de telecomunicações, à alíquota de 0,5% sobre a receita bruta, decorrente de prestação de serviços de telecomunicações no regime público e privado, excluindo-se, para determinação da base de cálculo, as vendas canceladas, os descontos concedidos, o Imposto sobre Operações Relativas à Circulação de Mercadorias e sobre Prestações de Serviços de Transportes Interestaduais, Intermunicipal e de Comunicações - ICMS, a Contribuição ao Programa de Integração Social - PIS e a Contribuição para o Financiamento da Seguridade Social - COFINS.</t>
  </si>
  <si>
    <t>Agrega as receitas originadas da Contribuição para Fomento da Radiodifusão Pública.</t>
  </si>
  <si>
    <t>Agrega as receitas originadas de contribuições econômicas que não se enquadram nos itens anteriores.</t>
  </si>
  <si>
    <t>Agrega as receitas decorrentes das contribuições, bem como dos respectivos adicionais, arrecadados em favor das entidades privadas de serviço social, de apoio e de formação profissional.</t>
  </si>
  <si>
    <t>Agrega as receitas que se originaram da exploração do patrimônio imobiliário do Estado, como, por exemplo, as provenientes de aluguéis e arrendamentos, dentre outras.</t>
  </si>
  <si>
    <t>Agrega as receitas que se originaram da exploração do patrimônio imobiliário do Estado, como, por exemplo, foros, laudêmios, tarifas de ocupação de terrenos, tarifas de ocupação de imóveis.</t>
  </si>
  <si>
    <t>Agrega receitas provenientes da utilização de áreas de domínio da União, as quais, a critério do Poder Executivo, poderão ser cedidas, gratuitamente ou em condições especiais, sob qualquer regimes previsto em Lei, quai sejam: concessão, permissão ou autorização de uso de bem público.</t>
  </si>
  <si>
    <t>Agrega receitas oriundas da exploração do patrimônio imobiliário do Estado que não tenham se enquadrado nos itens anteriores.</t>
  </si>
  <si>
    <t>Agrega as receitas decorrentes de juros e correções monetárias incidentes sobre depósitos bancários</t>
  </si>
  <si>
    <t>Agrega recursos oruindos dos rendimentos auferidos decorrentes da aplicação de recursos do RPPS no mercado financeiro, em fundos de renda fixa, de renda variável, ou em fundos imobiliários.</t>
  </si>
  <si>
    <t>Agrega recursos oriundos de juros de título de renda, provenientes de aplicações no mercado financeiro. Inclui o resultado das aplicações em títulos públicos.</t>
  </si>
  <si>
    <t>Agrega recursos provenientes do pagamento à União, aos estados, ao DF e aos municípios, em face dos lucros obtidos pelas empresas estatais a título de Juros sobre o Capital Próprio. A exemplo dos dividendos, juros sobre o capital próprio são valores pagos pelas empresas em virtude de lucros obtidos. Trata-se, portanto, de receita primária.</t>
  </si>
  <si>
    <t>Agrega as receitas decorrente de dividendos.</t>
  </si>
  <si>
    <t>Agrega receitas atribuíveis à União, provenientes da participação societária nos resultados de empresas.</t>
  </si>
  <si>
    <t>Agrega as receitas de valores mobiliários não classificadas nos itens anteriores.</t>
  </si>
  <si>
    <t>Agrega receitas decorrentes da delegação (mediante Concessão, Permissão ou Autorização) para o setor privado ou outros entes estatais prestarem serviços públicos de transporte rodoviário.</t>
  </si>
  <si>
    <t>Agrega receitas decorrentes da delegação (mediante Concessão, Permissão ou Autorização) para o setor privado ou outros entes estatais prestarem serviços públicos de transporte ferroviário.</t>
  </si>
  <si>
    <t>Agrega receitas decorrentes da delegação (mediante Concessão, Permissão ou Autorização) para o setor privado ou outros entes estatais prestarem serviços públicos de transporte metroviário.</t>
  </si>
  <si>
    <t>Agrega receitas decorrentes da delegação (mediante Concessão, Permissão ou Autorização) para o setor privado ou outros entes estatais prestarem serviços públicos de transporte aquaviário.</t>
  </si>
  <si>
    <t>Agrega receitas decorrentes da delegação (mediante Concessão, Permissão ou Autorização) para o setor privado ou outros entes estatais prestarem serviços públicos de transporte aeroviário.</t>
  </si>
  <si>
    <t>Agrega receitas decorrentes da delegação para o setor privado explorar serviços públicos de infraestrutura de Transporte Ferroviário, mediante Concessão, Permissão ou Autorização.</t>
  </si>
  <si>
    <t>Agrega receitas decorrentes da delegação para o setor privado explorar serviços públicos de infraestrutura de Transporte Aquaviário, mediante Concessão, Permissão ou Autorização.</t>
  </si>
  <si>
    <t>Agrega as receitas de outorga de infraestrutura aeroportuária.</t>
  </si>
  <si>
    <t>Registra recursos provenientes da cessão do direito de exploração de satélite brasileiro, mediante licitação. Direito de exploração de satélite brasileiro para transporte de sinais de telecomunicações é o que assegura a ocupação da órbita e o uso das radiofrequências destinadas ao controle e monitoração do satélite e à telecomunicação via satélite. O direito de exploração de satélite brasileiro será conferido a título oneroso, podendo o pagamento, conforme dispuser a Agência Nacional de Telecomunicações, fazer-se na forma de quantia certa, em uma ou várias parcelas, bem como de parcelas anuais ou, complementarmente, de cessão de capacidade.</t>
  </si>
  <si>
    <t>Portaria SEAFI nº 01, de 29 de Março de 2019 (SOF)</t>
  </si>
  <si>
    <t>Registra as receitas provenientes da concessão de licenças e autorizações da Agência Espacial Brasileira - AEB.</t>
  </si>
  <si>
    <t>Registra as receitas decorrentes concessões, permissões e autorizações dos serviços de telecomunicações e de uso de radiofrequência não relacionados nos itens anteriores. Não inclui receitas provenientes de posições orbitais.</t>
  </si>
  <si>
    <t>Agrega as receitas decorrentes de concessões, permissões e autorizações dos serviços de telecomunicações e de uso de radiofrequência não relacionados nos itens anteriores. Essa natureza registra apenas os recursos não provenientes da utilização de posições orbitais.</t>
  </si>
  <si>
    <t>Agrega as receitas decorrentes de concessões, permissões e autorizações dos serviços de telecomunicações e de uso de radiofrequência não relacionados nos itens anteriores. Essa natureza registra apenas os recursos provenientes da utilização de posições orbitais.</t>
  </si>
  <si>
    <t>Delegação dos Serviços de Telecomunicação - Poder Concedente no Regime Público</t>
  </si>
  <si>
    <t>Extinta pela Portaria SEAFI nº 1, de 29 de março de 2019, com efeitos retroativos a 1 de janeiro de 2019. Agrega as receitas relativas ao exercício do poder concedente dos serviços de telecomunicações, no regime público, inclusive pagamentos pela outorga, multas e indenizações. Concessão de Serviço de Telecomunicações é a delegação de sua prestação, mediante contrato, por prazo determinado, no regime público, sujeitando-se as concessionárias aos riscos empresariais, remunerando-se pela cobrança de tarifas dos usuários ou por outras receitas alternativas e respondendo diretamente pelas suas obrigações e pelos prejuízos que causar.</t>
  </si>
  <si>
    <t>Delegação dos Serviços de Telecomunicação - Atividade Ordenadora no Regime Privado</t>
  </si>
  <si>
    <t>Agrega as receitas relativas ao exercício da atividade ordenadora da exploração de serviços de telecomunicações, no regime privado, inclusive pagamentos pela expedição de autorização de serviço, multas e indenizações.
Autorização de Serviço de Telecomunicações é o ato administrativo vinculado que faculta a exploração, no regime privado, de modalidade de serviço de telecomunicações, quando preenchidas as condições objetivas e subjetivas necessárias.</t>
  </si>
  <si>
    <t>Delegação dos Serviços de Radiodifusão Sonora e de Sons e Imagens</t>
  </si>
  <si>
    <t>Agrega as receitas relativas ao exercício do poder concedente dos serviços públicos de radiodifusão, a serem recebidos direta e livremente pelo público em geral, compreendendo a radiodifusão sonora e de sons e imagens.</t>
  </si>
  <si>
    <t>Cessão do Direito de Uso de Radiofrequência</t>
  </si>
  <si>
    <t>Agrega as receitas relativas à cessão do direito de uso de radiofrequência para qualquer fim, inclusive multas e indenizações.
A cessão do direito de uso de radiofrequência decorre de ato administrativo vinculado, associado à concessão, permissão ou autorização para prestação de serviço de telecomunicações, que atribui a interessado, por prazo determinado, o direito de uso de radiofrequência nas condições legais e regulamentares.</t>
  </si>
  <si>
    <t>Agrega recursos provenientes da cessão do direito de exploração de satélite brasileiro, mediante licitação.
Direito de exploração de satélite brasileiro para transporte de sinais de telecomunicações é o que assegura a ocupação da órbita e o uso das radiofrequências destinadas ao controle e monitoração do satélite e à telecomunicação via satélite.
O direito de exploração de satélite brasileiro será conferido a título oneroso, podendo o pagamento, conforme dispuser a Agência Nacional de Telecomunicações - ANATEL, fazer-se na forma de quantia certa, em uma ou várias parcelas, bem como de parcelas anuais ou, complementarmente, de cessão de capacidade.</t>
  </si>
  <si>
    <t>Transferência da Delegação dos Serviços de Telecomunicações ou do Direito de Uso de Radiofrequência</t>
  </si>
  <si>
    <t>Agrega as receitas decorrentes de preço público, cobrado pela Agência Nacional de Telecomunicações, como condição para a transferência da delegação dos serviços de telecomunicações ou do uso de radiofrequência, a ser pago pela cessionária, na forma de quantia certa, em uma ou várias parcelas, ou de parcelas anuais, nos termos da regulamentação editada pela Agência.</t>
  </si>
  <si>
    <t>Agrega as receitas provenientes da concessão de licenças e autorizações da Agência Espacial Brasileira - AEB.</t>
  </si>
  <si>
    <t>Agrega as receitas decorrentes concessões, permissões e autorizações dos serviços de telecomunicações e de uso de radiofrequência não relacionados nos itens anteriores.</t>
  </si>
  <si>
    <t>Registra as receitas originadas da concessão dos serviços de geração, transmissão ou distribuição de energia elétrica.</t>
  </si>
  <si>
    <t>Portaria SEAFI/SOF nº 11.044, de 29 de Outubro de 2018.</t>
  </si>
  <si>
    <t>Agrega demais receitas oriundas da delegação de serviços públicos</t>
  </si>
  <si>
    <t>Agrega receitas decorrentes da delegação para prestação de serviços públicos não abarcadas por códigos específicos.</t>
  </si>
  <si>
    <t>Agrega receitas decorrentes da outorga do Alvará de Pesquisa Mineral.</t>
  </si>
  <si>
    <t>Agrega receitas decorrentes da compensação financeira pela exploração de recursos minerais.</t>
  </si>
  <si>
    <t>Agrega as receitas decorrentes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</si>
  <si>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Agrega as receitas decorrentes da autorização ou concessão, por parte da União, para exploração e aproveitamento dos potenciais de energia hidráulica.</t>
  </si>
  <si>
    <t>Agrega receitas decorrentes do pagamento de preço calculado sobre os custos de realização do edital de licitação da concessão florestal da unidade de manejo.</t>
  </si>
  <si>
    <t>Agrega receitas decorrentes do pagamento de preço decorrente de contratos de transição de concessão florestal para exploração e gestão de florestas públicas e recursos florestais.</t>
  </si>
  <si>
    <t>Supressão Vegetal no Interior das Florestas Nacionais</t>
  </si>
  <si>
    <t>Agrega receitas decorrentes da indenização pela supressão de vegetação, no interior de florestas nacionais, para execução de obras, planos, atividades ou projetos de utilidade pública ou interesse social, bem como para uso alternativo do solo, nas hipóteses admitidas em lei.</t>
  </si>
  <si>
    <t>Agrega receitas oriundas de Compensações Ambientais</t>
  </si>
  <si>
    <t>Agrega receitas oriundas da exploração de quaisquer outros recursos naturais não listados em códigos de natureza de receita específicos.</t>
  </si>
  <si>
    <t>Agrega valores referentes à receita decorrente da celebração de contratos de transferência de tecnologia e de licenciamento para outorga de direito de uso de exploração de criação protegida.</t>
  </si>
  <si>
    <t>Agrega o valor das receitas provenientes do exercício de atividades que sejam afetas à exploração dos direitos de uso da imagem e de reprodução de bens do acervo patrimonial sob sua jurisdição.</t>
  </si>
  <si>
    <t>Registra os recursos decorrentes da exploração do patrimônio genético ou ao conhecimento tradicional associado</t>
  </si>
  <si>
    <t>Agrega as receitas oriundas de royalties recebidos por órgãos ou entidades da administração pública direta ou indireta em decorrência da comercialização
de produtos que tenham sido desenvolvidos com a utilização de tecnologia por eles desenvolvida.</t>
  </si>
  <si>
    <t>Registra receitas decorrentes da cessão do direito de operacionalização da folha de pagamento de ativos e inativos de determinada unidade. Por meio da cessão, o agente financeiro (banco) passa a deter o direito de efetuar o pagamento dos salários dos servidores e, em contrapartida, recolhem à Conta Única do Tesouro Nacional o montante estipulado a título da cessão de acordo com as cláusulas previstas nos termos do respectivo contrato.</t>
  </si>
  <si>
    <t>Agrega as receitas decorrentes da cessão do direito de operacionalizar pagamentos de determinado órgão ou entidade do Poder Judiciário.</t>
  </si>
  <si>
    <t>Portaria SEAFI/SOF nº 07, de 31 de Julho de 2019</t>
  </si>
  <si>
    <t>Agrega as receitas de atividades de exploração ordenada dos recursos naturais vegetais em ambiente natural e protegido. Compreende as atividades de cultivo agrícola, de cultivo de espécies florestais para produção de madeira, celulose e para proteção ambiental, de extração de madeira em florestas nativas, de coleta de produtos vegetais, além do cultivo de produtos agrícolas.</t>
  </si>
  <si>
    <t>Agrega as receitas de atividades industriais. Envolvem a extração e o beneficiamento de matérias-primas, bem como a produção e comercialização bens relacionados às indústrias mecânica, química e de transformação em geral.</t>
  </si>
  <si>
    <t>Agrega as receitas decorrentes da prestação de serviços administrativos e de serviços comerciais nas diversas áreas de atividade econômica.</t>
  </si>
  <si>
    <t>Agrega as receitas de inscrição em concursos e processos seletivos, inclusive vestibulares realizados pelas instituições de ensino.</t>
  </si>
  <si>
    <t>Agrega as receitas originadas de procedimentos obrigatórios de registro, certificação, inspeção e fiscalização.</t>
  </si>
  <si>
    <t>Agrega as receitas de serviços de registro e certificação. Compreende a prestação de serviços de metrologia legal e certificatória, científica, industrial, de produtos e serviços, de informação tecnológica, bem como serviços de inspeção e fiscalização, de registro de marcas, de patentes e de transferências de tecnologia, de registro de indicações geográficas, de programas de computador, de desenho industrial, proteção das topografias de circuitos integrados, de registro do comércio, de cadastro da atividade mineral, de credenciamento de empresas prestadoras de serviços de vistoria, de certificação e homologação de produtos de telecomunicações e de certificação e homologação da atividade mineral, entre outros.</t>
  </si>
  <si>
    <t>Agrega as receitas originadas da prestação de serviços relacionados à disponibilização de informações em redes e sistemas de dados em meio digital e à prestação de serviços relacionados ao uso intensivo de tecnologia.</t>
  </si>
  <si>
    <t>Agrega as receitas de serviços relacionados à disponibilização de informações em redes e sistemas de dados em meio digital. Compreende o desenvolvimento de sistemas, a programação com o uso de ferramentas e de linguagens de programação, o desenvolvimento de projetos e modelagem de banco de dados, e a prestação de serviços relacionados ao uso intensivo de tecnologia.</t>
  </si>
  <si>
    <t>Agrega as receitas decorrentes da aprovação de laudos de ensaio de produtos e prestação de serviços técnicos por órgãos da Agência Nacional de telecomunicações - Anatel.</t>
  </si>
  <si>
    <t>Agrega as receitas de serviços de navegação, decorrentes da utilização de instalações e serviços destinados a apoiar e tornar segura a navegação aérea e naval, de acordo com normas específicas.</t>
  </si>
  <si>
    <t>Agrega as receitas originadas da prestação de serviços de transporte. Compreende as atividades de transporte de passageiros ou mercadorias, em todas as modalidades viárias.</t>
  </si>
  <si>
    <t>Agrega as receitas da prestação de serviços de transporte. Compreende as atividades de transporte de passageiros ou mercadorias, em todas as modalidades viárias.</t>
  </si>
  <si>
    <t>Agrega as receitas originadas na exploração dos portos, terminais marítimos, atracadouros e ancoradouros.</t>
  </si>
  <si>
    <t>Agrega as receitas pela exploração dos portos, terminais marítimos, atracadouros e ancoradouros.</t>
  </si>
  <si>
    <t>Agrega as receitas originadas de tarifas cobradas pelo embarque de passageiros, pouso e permanência de aeronaves nos aeroportos, pelo armazenamento, guarda e controle de mercadorias em armazéns de carga aérea e pela utilização de serviços relativos à manutenção e manuseio de mercadorias em armazéns de carga.</t>
  </si>
  <si>
    <t>Agrega as receitas originadas do adicional sobre as tarifas aeroportuárias referidas no art. 3º da Lei nº 6.009, de 26 de dezembro de 1973.</t>
  </si>
  <si>
    <t>Agrega as receitas originadas da parcela da tarifa de embarque internacional, correspondente ao aumento concedido pela Portaria nº 861/GM2, de 9 de dezembro de 1997, do Ministério da Aeronáutica, conforme disposto na Lei nº 9.825, de 23 de agosto de 1999.</t>
  </si>
  <si>
    <t>Agrega as receitas originadas de serviços de atendimento à saúde, de caráter especializado ou não. Compreende a prestação de serviços relacionados à saúde humana em hospitais, ambulatórios, consultórios, clínicas, centros de assistência psicossocial, unidades móveis de atendimento a urgências e remoções e, também, os serviços de saúde prestados nos domicílios.</t>
  </si>
  <si>
    <t>Agrega as receitas de serviços de atendimento à saúde, de caráter especializado ou não. Compreende a prestação de serviços relacionados à saúde humana em hospitais, ambulatórios, consultórios, clínicas, centros de assistência psicossocial, unidades móveis de atendimento a urgências e remoções e, também, os serviços de saúde prestados nos domicílios. Compreende também as atividades de apoio à gestão dos estabelecimentos de saúde e as atividades de práticas integrativas e complementares à saúde humana.</t>
  </si>
  <si>
    <t>Agrega as receitas decorrentes das contribuições mensais obrigatórias dos militares, da ativa e na inatividade, e dos pensionistas dos militares, para a constituição e manutenção dos Fundos de Saúde de cada Força Armada, e destinadas a complementar o custeio da assistência médico-hospitalar.</t>
  </si>
  <si>
    <t>Agrega as receitas decorrentes da contribuição dos servidores públicos civis ativos, inativos e pensionistas, destinada ao custeio da Assistência à Saúde Suplementar do Servidor Civil.</t>
  </si>
  <si>
    <t>Agrega as receitas correntes originadas da prestação de serviços financeiros. Abrange atividades com a finalidade de criar, coletar, intermediar e redistribuir recursos financeiros federais sob responsabilidade da unidade gestora. Compreende o resultado das taxas de juros aplicadas a empréstimos concedidos, de operações financeiras realizadas, por exemplo, pelo Fundo de Compensação de Variações Salariais, dentre outros serviços de natureza financeira.</t>
  </si>
  <si>
    <t>Agrega as receitas de natureza não-financeira originadas da concessão de garantias, avais e seguros nas operações de crédito.</t>
  </si>
  <si>
    <t>Agrega as receitas decorrentes de parte dos rendimentos dos empréstimos de recursos do Fundo de Amparo ao Trabalhador ao Banco Nacional de Desenvolvimento Econômico e Social - BNDES, de acordo com o art. 239 da Constituição Federal.</t>
  </si>
  <si>
    <t>Agrega as receitas decorrentes de serviços não relacionados nos itens anteriores.</t>
  </si>
  <si>
    <t>Agrega as receitas provenientes de recursos financeiros recebidos da União ou de suas entidades, decorrentes de doações, contratos, convênios, acordos, ajustes, termos de parceria ou outros instrumentos, quando destinados a atender despesas classificáveis como correntes.</t>
  </si>
  <si>
    <t>Registra o valor total dos recursos oriundos de convênios firmados, com ou sem contraprestações de serviços, com a União ou com suas entidades, para a realização de objetivos de interesse comum dos partícipes, e destinados a custear despesas correntes. Quando o convênio for entre entidades federais, a entidade transferidora não poderá integrar o orçamento da seguridade social da União.</t>
  </si>
  <si>
    <t>Agrega as receitas provenientes de recursos financeiros recebidos dos Estados e do Distrito Federal e de suas entidades, decorrentes de doações, contratos, convênios, acordos, ajustes, termos de parceria ou outros instrumentos, quando destinados a atender despesas classificáveis como correntes.</t>
  </si>
  <si>
    <t>Registra o valor total dos recursos oriundos de convênios firmados, com ou sem contraprestações de serviços com Estados ou com o Distrito Federal e respectivas entidades públicas, para realização de objetivos de interesse comum dos partícipes, destinados a custear despesas correntes.</t>
  </si>
  <si>
    <t>Agrega as receitas provenientes de recursos financeiros recebidos dos Municípios e de suas entidades, decorrentes de doações, contratos, convênios, acordos, ajustes, termos de parceria ou outros instrumentos, quando destinados a atender despesas classificáveis como correntes.</t>
  </si>
  <si>
    <t>Registra os valores das receitas de transferências recebidas por Órgãos e Entidades da União a partir de Convênios Celebrados com Municípios e suas Entidades.</t>
  </si>
  <si>
    <t>Portaria SOF/ME nº 5.118/2021</t>
  </si>
  <si>
    <t>Registra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</si>
  <si>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</si>
  <si>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correntes.</t>
  </si>
  <si>
    <t>Agrega as receitas provenientes de recursos financeiros recebidos do exterior, decorrentes de doações, contratos, acordos, ajustes ou outros instrumentos, quando destinados a atender despesas classificáveis como correntes.</t>
  </si>
  <si>
    <t>Agrega as receitas provenientes de depósitos não identificados, decorrentes de doações, quando destinados a atender despesas classificáveis como correntes.</t>
  </si>
  <si>
    <t>Agrega receitas decorrentes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</si>
  <si>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Agrega receitas decorrentes de multas aplicadas por infração à Lei Geral de Telecomunicações - LGT e cometidas por concessionários de serviços de telecomunicações e de radiodifusão.</t>
  </si>
  <si>
    <t>Portaria SEAFI nº 1, de 29 de Março de 2019 (SOF)</t>
  </si>
  <si>
    <t>Agrega receitas decorrentes de multas aplicadas por infração à legislação do seguro desemprego e abono salarial.</t>
  </si>
  <si>
    <t>Agrega receitas oriundas de multas aplicadas por infrações à legislação sobre defesa de direitos difusos.</t>
  </si>
  <si>
    <t>Agrega Multas aplicadas pela ANEEL (auto de infração) a Concessionárias, Permissionárias e Autorizadas de Energia Elétrica</t>
  </si>
  <si>
    <t>Agrega receitas provenientes de sanções administrativas derivadas de condutas e atividades lesivas ao meio ambiente aplicadas por órgãos fiscalizadores.</t>
  </si>
  <si>
    <t>Agrega receitas decorrentes de multas aplicadas por determinação judicial, relativas a condutas e atividades lesivas ao meio ambiente.</t>
  </si>
  <si>
    <t>Agrega multas aplicadas por Tribunais de Contas pelo não cumprimento a decisão daqueles Tribunais.</t>
  </si>
  <si>
    <t>Agrega receitas decorrentes de multas aplicadas no âmbito de processos judiciais.</t>
  </si>
  <si>
    <t>Agrega receitas de multas e juros de mora destinados à indenização pelo atraso no cumprimento de obrigação e multas de caráter punitivo ou moratório decorrentes de inobservância de obrigações contratuais.</t>
  </si>
  <si>
    <t>Agrega receitas decorrentes de multas aplicadas pelo descumprimento da obrigatoriedade de que trata a legislação sobre regime de previdência privada complementar.</t>
  </si>
  <si>
    <t>Agrega as receitas decorrentes da inobservância ou descumprimento de obrigações acessórias previstas na legislação previdenciária, tais como multas relacionadas ao atraso no envio de informações da Guia de Recolhimento do Fundo de Garantia por Tempo de Serviço e Informações à Previdência Social - GFIP; multas relacionadas à falta de envio, pelos titulares de Cartórios de Registro Civil de Pessoas Naturais à Previdência Social, do registro dos óbitos ocorridos no mês imediatamente anterior; multas relacionadas à não comunicação, pela empresa, de ocorrência de acidente de trabalho ou morte de seus empregados; multas relacionadas à situação em que o empregador não desconta ou desconta em atraso, da remuneração dos segurados ao seu serviço, a importância proveniente de dívida ou responsabilidade por eles contraída junto à seguridade social, relativa a benefícios pagos indevidamente; e multas aplicadas pelo juiz ou tribunal ao litigante de má-fé nos casos em que o INSS figura como parte no processo, dentre outras.</t>
  </si>
  <si>
    <t>Agrega as receitas que se originaram de multas por infração às normas de controle e fiscalização sobre produtos químicos que direta ou indiretamente possam ser destinados à elaboração ilícita de substâncias entorpecentes, psicotrópicas ou que determinem dependência física ou psíquica.</t>
  </si>
  <si>
    <t>Agrega as receitas que se originaram de multas por infrações cometidas por pessoas jurídicas consideradas responsáveis pelos atos lesivos previstos na Lei no 12.846, de 2013.</t>
  </si>
  <si>
    <t>Agrega as receitas que se originaram de multas por infração cometidas por pessoas jurídicas consideradas responsáveis pelos atos lesivos previstos na Lei no 12.846, de 2013, aplicadas através de Processo Administrativo de Responsabilização - PAR, conforme Art. 6º, inciso I da Lei no 12.846, de 2013.</t>
  </si>
  <si>
    <t>Agrega as receitas que se originaram de multas por infração cometidas por pessoas jurídicas consideradas responsáveis pelos atos lesivos previstos na Lei no 12.846, de 2013, aplicadas através do Acordo de Leniência previsto no §2o do art. 16 da Lei no 12.846, de 2013.</t>
  </si>
  <si>
    <t>Agrega o valor dos recursos recebidos como indenização por danos causados ao patrimônio público ou indenização por Posse/Ocupação Ilícita de Bens da União.</t>
  </si>
  <si>
    <t>Agrega o valor das receitas de Indenização por Posse ou Ocupação Ilícita de Bens da União.</t>
  </si>
  <si>
    <t>Agrega receitas provenientes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</si>
  <si>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Agrega recursos recebidos como ressarcimento por danos causados ao patrimônio público, não classificado nos itens anteriores.</t>
  </si>
  <si>
    <t>Agrega receitas decorrentes de restituições, ao órgão concedente, de benefícios que não foram desembolsados em exercícios anteriores, ou mesmo pagos com erro ou fraude.</t>
  </si>
  <si>
    <t>Agrega as receitas provenientes de restituição dos benefícios previdenciários.</t>
  </si>
  <si>
    <t>Agrega receitas provenientes de restituição dos benefícios oriundos de pagamentos de Encargos Previdenciários da União - EPU, bem como dos Benefícios de Prestação Continuada - BPC e de Renda Mensal Vitalícia - RMV, conforme a Lei nº 8.472, de 2007 e o Decreto nº 6.214, de 2007.</t>
  </si>
  <si>
    <t>Agrega receitas relativas à restituição de contribuições previdenciárias complementares, como no caso de pagamentos por parte da Administração às fundações de previdência privada, relativas aos servidores que se aposentam.</t>
  </si>
  <si>
    <t>Registra o valor de receitas provenientes da restituição / recuperação de despesas financiadas em exercícios anteriores com a utilização de recursos primários, mas que foram canceladas no exercício corrente.</t>
  </si>
  <si>
    <t> Portaria SOF nº 6.840, de 15 de junho de 2021.</t>
  </si>
  <si>
    <t>Registra o valor de receitas provenientes da restituição / recuperação de despesas financiadas em exercícios anteriores com a utilização de recursos FINANCEIROS, mas que foram canceladas no exercício corrente.</t>
  </si>
  <si>
    <t>Agrega o valor de receitas decorrentes de recuperação de despesas efetuadas em exercícios anteriores e canceladas no exercício corrente, provenientes do recebimento de disponibilidades referentes a devoluções de recursos pagos a maior.</t>
  </si>
  <si>
    <t>Agrega receita decorrente do pagamento do Seguro Desemprego pago indevidamente ao segurado (beneficiário) desse serviço seja obtido por meio de fraude ou seja obtido de forma legal, mas indevida. Verificada essa ocorrência cabe à administração adotar procedimentos que visam à recuperação da importância paga indevidamente podendo, inclusive, gerar ajuizamento de ação executiva correspondente.</t>
  </si>
  <si>
    <t>Restituição de Garantias Prestadas</t>
  </si>
  <si>
    <t>Agrega receitas decorrentes da Recuperação de Garantias Prestadas pela União em operações de crédito à exportação. Registra a receita decorrente do pagamento de prestação inadimplida que já foi objeto de indenização nas operações amparadas pelo Seguro de Crédito à Exportação, com recursos orçamentários e financeiros alocados no Fundo.</t>
  </si>
  <si>
    <t>Agrega a devolução de recursos pelos partidos políticos, candidatos e comitês financeiros, oriundos do exame das prestações de contas de campanhas eleitorais e partidárias consideradas irregulares por falta de comprovação da aplicação dos recursos recebidos do Fundo Partidário.</t>
  </si>
  <si>
    <t>Agrega receitas decorrentes de restituições, ao órgão concedente, de depósitos relativos a precatórios e a sentenças de pequeno valor que não foram sacados pelos respectivos beneficiários há mais de dois anos.</t>
  </si>
  <si>
    <t>Agrega receitas decorrentes de restituições de aportes financeiros dos Patrocinadores em favor da Funpresp-Exe, da Funpresp-Leg e da Funpresp-Jud, a título de adiantamento de contribuições futuras, necessários ao regular funcionamento inicial da Funpresp.</t>
  </si>
  <si>
    <t>Portaria SEAFI nº 2, de 8 de Abril de 2019 (SOF)</t>
  </si>
  <si>
    <t>Agrega receitas decorrentes de restituições não classificadas nos itens anteriores.</t>
  </si>
  <si>
    <t>Agrega receitas de ressarcimentos por operadoras de seguros privados de assistência à saúde.</t>
  </si>
  <si>
    <t>Agrega receitas oriundas do ressarcimento de custos</t>
  </si>
  <si>
    <t>Agrega as receitas relativas à incorporação de valores perdidos em favor da União, quando nos casos de reversão de depósito de garantias, ou outros assemelhados, nos casos relacionados a contratos administrativos.</t>
  </si>
  <si>
    <t>Agrega os recursos decorrentes do ressarcimento de ações regressivas oriundas da relação de trabalho.</t>
  </si>
  <si>
    <t>Agrega receitas oriundas de ressarcimentos não previstos nos itens anteriores</t>
  </si>
  <si>
    <t>Agrega as receitas relativas à alienação de bens, direitos e valores, objeto da pena de perdimento em favor da União.</t>
  </si>
  <si>
    <t>Agrega as receitas relativas à alienação de bens, direitos e valores perdidos em favor da União.</t>
  </si>
  <si>
    <t>Agrega receitas de leilão de mercadorias apreendidas pelos órgãos fiscalizadores, objeto de perdimento em favor da União, Estado ou Município.</t>
  </si>
  <si>
    <t>Agrega receitas provenientes da alienação de bens e valores que tenham sido objeto de perdimento em favor da União, associados ao tráfico ilícito de entorpecentes e drogas afins, inclusive as glebas de qualquer região do país onde forem localizadas culturas ilegais de plantas psicotrópicas.</t>
  </si>
  <si>
    <t>Agrega receitas decorrentes do produto de depósitos abandonados (dinheiro ou objetos de valor), sendo originária da extinção de contratos de depósito regular e voluntário de bens de qualquer espécie por decurso de prazo. Extintos os contratos de depósito regular e voluntário de bens de qualquer espécie, são considerados abandonados os bens não-reclamados pelos seus proprietários no prazo de cinco anos após o fim do contrato. Aplicam-se essas disposições aos créditos resultantes de contratos de qualquer natureza em poder de estabelecimentos bancários, comerciais, industriais e Caixas Econômicas, não movimentados ou reclamados durante 25 anos.</t>
  </si>
  <si>
    <t>Agrega receitas decorrentes de prêmios de concursos de prognósticos não procurados pelos contemplados dentro de prazo de prescrição.</t>
  </si>
  <si>
    <t>Agrega as receitas que somente passaram a ser reconhecidas como orçamentárias por força de Decisões no âmbito da Justiça ou de Tribunais
Administrativos, como por exemplo os Tribunais de Contas dos entes federados.</t>
  </si>
  <si>
    <t>Agrega as receitas do Regime Próprio de Previdência do Servidor - RPPS, decorrentes da realização de aportes periódicos para a amortização de déficit atuarial desse Regime, definido em lei em observância à legislação em vigor, com o objetivo de equilibrar o plano de previdência do respectivo ente da Federação.</t>
  </si>
  <si>
    <t>Agrega as receitas relativas à compensação devida pela União ao Fundo do Regime Geral da Previdência Social pela renúncia previdenciária decorrente da desoneração da folha de pagamentos.</t>
  </si>
  <si>
    <t>Agrega as receitas relativas a compensações financeiras entre o Regime Geral e os Regimes Próprios de Previdência dos Servidores.</t>
  </si>
  <si>
    <t>Agrega receitas remanescentes de recursos da contribuição de servidores federais anteriormente habilitados a aderir ao Montepio Civil da União (instituto não recepcionado pela Constituição Federal de 1988) para pagamento de pensão a seus dependentes.
Eram habilitados para solicitar adesão ao Montepio Civil da União os Ministros do Supremo Tribunal Federal, do Tribunal Federal de Recursos, do Tribunal Superior do Trabalho e do Tribunal de Contas da União; os Juízes dos Tribunais Regionais do Trabalho, os Juízes-Presidentes de Juntas de Conciliação e Julgamento e os Juízes do Trabalho-Substitutos; os Juízes Federais; os Desembargadores do Tribunal de Justiça do Distrito Federal e os Juízes de Direito do Distrito Federal; os Desembargadores do Tribunal de Justiça do Estado do Rio de Janeiro e os Juízes de Direito, no mesmo Estado, ambos de investidura federal; e o Procurador-Geral do Tribunal de Contas da União.
A alíquota da contribuição é de 4%, incidente sobre os vencimentos e acréscimos percebidos mensalmente pelo contribuinte.
Segundo o Parecer AGU/AG-01/2012, da Advocacia Geral da União, o montepio detém natureza de previdência complementar, ainda que ajustado como um contrato ou como uma poupança; por isso, na essência, deve ser tratado num contexto de relações de natureza previdenciária.</t>
  </si>
  <si>
    <t>Agrega receita decorrente da realização de leilão de cotas de importação, medida de salvaguarda destinada a proteger a produção nacional, por meio da imposição de quotas quantitativas definidas em leilão.</t>
  </si>
  <si>
    <t>Agrega receitas decorrentes de contrapartida por parte de beneficiários de programas de concessão de subvenções ou subsídios.</t>
  </si>
  <si>
    <t>Agrega recursos destinados a cumprir as finalidades legais do Fundo Social, mediante aplicação em programas e projetos voltados ao desenvolvimento social e regional, combate à pobreza e ao desenvolvimento da educação, da cultura, do esporte, da saúde pública, da ciência e tecnologia, do meio ambiente e de mitigação e adaptação às mudanças climáticas, de acordo com o art. 47 da Lei nº 12.351, de 22 de dezembro de 2010.</t>
  </si>
  <si>
    <t>Agrega as receitas provenientes do Seguro Obrigatório de Danos Pessoais Causados por Veículos Automotores de Via Terrestre - DPVAT. As companhias seguradoras que mantêm o seguro obrigatório de danos pessoais causados por veículos automotores de vias terrestres deverão repassar à Seguridade Social 50% (cinquenta por cento) do valor total do prêmio. Os outros 50% permanecem com as companhias seguradoras, não constituindo receita pública.</t>
  </si>
  <si>
    <t>Agrega recursos, em dinheiro ou estimáveis em dinheiro - inclusive na forma de publicidade de qualquer espécie - recebidos por partido político, comitê financeiro ou candidato. Abrange, também, o recolhimento de valores apurados como sobras de campanha plebiscitária.</t>
  </si>
  <si>
    <t>Agrega as receitas de quota anual de reversão, que tem como finalidade prover recursos para reversão, encampação, expansão e melhoria dos serviços públicos energia elétrica. A quota é fixada em 2,5% e incide sobre os investimentos dos concessionários do serviço público de energia elétrica, observado o limite de 3% da receita anual do concessionário.</t>
  </si>
  <si>
    <t>Agrega o valor total da receita financeira relativa às diferenças, para maior, de câmbio ocorridas em depósitos bancários ou transferências de recursos financeiros em moeda estrangeira.</t>
  </si>
  <si>
    <t>Agrega as receitas correspondentes aos encargos legais exigidos na ato da inscrição de créditos em dívida ativa da União, bem como nas hipóteses de cobrança judicial do executado, a serem recolhidas como renda da União.</t>
  </si>
  <si>
    <t>Agrega as receitas provenientes de sentença judicial que condena o vencido a pagar honorários advocatícios de sucumbência, no caso dos advogados públicos, nos termos do art. 85, caput e § 19, do Código de Processo Civil, Lei nº 13.105, de 16 de março de 2015.</t>
  </si>
  <si>
    <t>Montante de recursos que as superintendências de desenvolvimento regional, quais sejam, Sudam, Sudene e Sudeco, recebem de seus respectivos fundos de desenvolvimento regional, FDA, FDNE e FDCO, calculado como um percentual de cada liberação de recursos realizada por tais fundos.</t>
  </si>
  <si>
    <t>Agrega receitas Administradas pela RFB que não se enquadram em nenhuma outra classificação específica.</t>
  </si>
  <si>
    <t>Agrega receitas primárias que não se enquadram nos itens anteriores.</t>
  </si>
  <si>
    <t>Agrega receitas financeiras que não se enquadram nos itens anteriores.</t>
  </si>
  <si>
    <t>Impostos sobre o Comércio Exterior</t>
  </si>
  <si>
    <t>Agrega as receitas que se originaram de impostos cobrados sobre a exportação e sobre a importação.</t>
  </si>
  <si>
    <t>Imposto sobre a Importação</t>
  </si>
  <si>
    <t>Registra as receitas que se originaram dos impostos sobre a importação. De competência da União, o imposto de importação possui natureza regulatória e arrecadatória e incide sobre a importação de mercadorias estrangeiras. São contribuintes o importador e o arrematante de produtos apreendidos ou abandonados.</t>
  </si>
  <si>
    <t>Imposto sobre a Exportação</t>
  </si>
  <si>
    <t>Registra as receitas que se originaram dos impostos sobre a exportação.
De competência da União, incide sobre a exportação, para o estrangeiro, de produtos nacionais ou nacionalizados.</t>
  </si>
  <si>
    <t>Agrega as receitas que se originaram de Impostos sobre a Propriedade Territorial Rural.
De competência da União, tem suas alíquotas fixadas de forma a desestimular a manutenção de propriedades improdutivas. São contribuintes o proprietário do imóvel, o titular de seu domínio útil, ou o seu possuidor a qualquer título.</t>
  </si>
  <si>
    <t>Imposto sobre a Propriedade Territorial Rural - Municípios Não-Conveniados</t>
  </si>
  <si>
    <t>Registra as receitas que se originaram de Impostos sobre a Propriedade Territorial Rural em municípios que não possuem convênio com a União para fiscalização do referido tributo.</t>
  </si>
  <si>
    <t>Registra o valor total da arrecadação de imposto que incide sobre o valor do veículo automotor sujeito a licenciamento pelos órgãos competentes. De competência dos Estados.</t>
  </si>
  <si>
    <t>Registra o valor total da arrecadação de imposto sobre a transmissão “causa mortis” e a doação de: propriedade ou domínio útil de bens imóveis; direitos reais sobre imóveis; direitos relativos às transmissões de bens móveis, direitos, títulos e créditos. A base de cálculo é o valor venal do bem ou direito ou o valor do título ou do crédito.</t>
  </si>
  <si>
    <t>Registra o valor total da arrecadação de imposto sobre transmissão “inter-vivos” de bens imóveis e de direitos reais sobre imóveis de competência municipal, incide sobre o valor venal dos bens ou direitos transmitidos ou cedidos. Tem o fato gerador no momento da lavradura do instrumento ou ato que servir de título às transmissões ou às cessões.</t>
  </si>
  <si>
    <t>Agrega as receitas originadas de Impostos sobre a Renda e Proventos de Qualquer Natureza.</t>
  </si>
  <si>
    <t>Registra as receitas originadas do imposto incidente sobre o lucro das pessoas jurídicas de direito privado em geral e das chamadas empresas individuais, nas quais enquadram-se as firmas individuais e as pessoas físicas que exploram, com habitualidade, qualquer atividade econômica objetivando o lucro. A base de cálculo do imposto é o lucro real, o lucro presumido ou o lucro arbitrado. Nesta natureza, está excluída a parcela do imposto de renda pago por pessoas jurídicas que fizeram opção pela aplicação em projetos considerados prioritários para o desenvolvimento das regiões Norte, Nordeste e do Estado do Espírito Santo, conforme Medida Provisória n.º 2.199-14, de 24 de agosto de 2001.</t>
  </si>
  <si>
    <t>Agrega as receitas originadas do imposto sobre a renda retido na fonte, calculado sobre salários, a qualquer título, ou sobre capital.</t>
  </si>
  <si>
    <t>Registra as receitas originadas do imposto sobre a renda calculado sobre salários, a qualquer título.</t>
  </si>
  <si>
    <t>Imposto sobre a Renda - Retido na Fonte - Capital</t>
  </si>
  <si>
    <t>Registra as receitas originadas do imposto sobre a renda calculado sobre os juros pagos a título de remuneração do capital próprio, rendimento de aplicações financeiras, fundos de investimento cultural e artístico, aluguéis e royalties pagos a pessoa física, rendimentos de partes beneficiárias ou de fundador, operações de swap e operações de day trade.</t>
  </si>
  <si>
    <t>Imposto sobre a Renda - Retido na Fonte - Remessa ao Exterior</t>
  </si>
  <si>
    <t>Registra as receitas originadas do imposto sobre a renda incidente sobre importâncias pagas, creditadas, entregues, empregadas ou remetidas ao exterior por fonte localizada no Brasil referentes a royalties e pagamentos de assistência técnica, juros e concessões em geral, juros sobre o capital próprio, aluguel e arrendamento, renda e proventos de qualquer natureza, fretes internacionais, previdência privada e remuneração de direitos e obras audiovisuais, e ainda sobre aplicações em fundos de conversão de débitos externos e aplicações financeiras por entidades de investimento coletivo, nos dois casos com participação exclusiva de residentes ou domiciliados no exterior.</t>
  </si>
  <si>
    <t>Registra as receitas originadas do imposto sobre a renda incidente sobre importâncias pagas ou creditadas por pessoa jurídica a: pessoa jurídica, a título de comissões e corretagens, serviços de propaganda prestados, remuneração de serviços profissionais e serviços de limpeza, conservação, segurança e locação de mão-de-obra; beneficiários não identificados, desde que as importâncias pagas não tenham natureza de rendimentos do trabalho; pessoa física ou jurídica, inclusive isenta, correspondentes a multa ou qualquer outra vantagem; cooperativas de trabalho, por serviços prestados, prêmios distribuídos mediante concursos e sorteios de qualquer espécie; prêmios distribuídos em decorrência de jogos de bingo; prêmios pagos a proprietários e criadores de cavalos de corrida; benefícios líquidos resultantes da amortização antecipada de títulos de capitalização mediante sorteio; importâncias pagas a títulos de juros e indenizações por lucros cessantes, decorrentes de sentença judicial; importâncias pagas a título de indenização por danos morais, decorrentes de sentença judicial e importâncias pagas a título de cobertura por sobrevivência em seguro de vida.</t>
  </si>
  <si>
    <t>Imposto sobre Produtos Industrializados - IPI</t>
  </si>
  <si>
    <t>Agrega as receitas originadas do Imposto sobre Produtos Industrializados. 
Industrialização, entendida como a modificação de natureza ou finalidade do produto, ou ainda o seu aperfeiçoamento para consumo. Quanto ao aspecto temporal, considera-se que o fato gerador ocorreu no momento do desembaraço aduaneiro, quando os produtos são de procedência estrangeira; na saída do respectivo estabelecimento produtor, quando produzidos no país; ou na ocasião da apreensão e leilão, no caso de arrematação. Quando a industrialização se der no próprio local de consumo ou de utilização do produto, o fato gerador considerar-se-á ocorrido no momento em que ficar concluída a operação industrial.</t>
  </si>
  <si>
    <t>Imposto sobre Produtos Industrializados - IPI - Fumo</t>
  </si>
  <si>
    <t>Registra as receitas originadas do Imposto sobre Produtos Industrializados incidente sobre fumo (tabaco) manufaturado e não manufaturado, assim como sobre seus sucedâneos manufaturados (charutos, cigarrilhas e cigarros).</t>
  </si>
  <si>
    <t>Imposto sobre Produtos Industrializados - IPI- Bebidas</t>
  </si>
  <si>
    <t>Registra as receitas originadas do Imposto sobre Produtos Industrializados incidente sobre água mineral, gelo, refrigerantes, cervejas de malte, vinhos, álcool etílico não desnaturado, álcool etílico e aguardentes desnaturados, licores, gim, vodca, rum, vinagres e seus sucedâneos, obtidos a partir do ácido acético, para usos alimentares, entre outros.</t>
  </si>
  <si>
    <t>Imposto sobre Produtos Industrializados - IPI - Automóveis</t>
  </si>
  <si>
    <t>Registra as receitas originadas do Imposto sobre Produtos Industrializados incidente sobre veículos e material para vias férreas ou semelhantes, e suas partes; aparelhos mecânicos (incluídos os eletromecânicos) de sinalização para vias de comunicação; veículos automóveis, tratores, ciclos e outros veículos terrestres, suas partes e acessórios; aeronaves e aparelhos espaciais, e suas partes; embarcações e estruturas flutuantes.</t>
  </si>
  <si>
    <t>Imposto sobre Produtos Industrializados - IPI - Vinculados à Importação</t>
  </si>
  <si>
    <t>Registra as receitas originadas do Imposto sobre Produtos Industrializados incidente sobre produtos industrializados de procedência estrangeira. O fato gerador é o desembaraço aduaneiro.</t>
  </si>
  <si>
    <t>Imposto sobre Produtos Industrializados - IPI - Outros Produtos</t>
  </si>
  <si>
    <t>Registra as receitas originadas do Imposto sobre Produtos Industrializados incidente sobre as demais mercadorias relacionadas na Tabela de Incidência do Imposto sobre Produtos Industrializados - TIPI.</t>
  </si>
  <si>
    <t>Agrega a arrecadação dos impostos incidentes sobre a produção e circulação de mercadorias e serviços, de competência dos Estados.</t>
  </si>
  <si>
    <t>Registra a arrecadação de Imposto sobre Circulação de Mercadorias e Serviços – ICMS, de competência dos Estados. Tem como fato gerador as operações relativas à circulação de mercadorias e às prestações de serviços de transporte interestadual e intermunicipal e de comunicação, ainda que as operações e as prestações se iniciem no exterior. Incide ainda sobre a entrada de mercadoria importada.</t>
  </si>
  <si>
    <t>Registra receita decorrente da aplicação de adicional de até dois pontos percentuais na alíquota do Imposto sobre Circulação de Mercadorias e Serviços – ICMS, sobre produtos e serviços supérfluos e nas condições definidas na lei complementar de que trata o art. 155, § 2º, XII, da Constituição, não se aplicando, sobre este percentual, o disposto no art. 158, IV, da Constituição, para constituição do fundo estadual de combate à pobreza.</t>
  </si>
  <si>
    <t>Impostos sobre Operações de Crédito, Câmbio e Seguro, ou Relativas a Títulos ou Valores Mobiliários</t>
  </si>
  <si>
    <t>Agrega as receitas originadas do Imposto sobre Operações Financeiras.</t>
  </si>
  <si>
    <t>Registra as receitas originadas do Imposto sobre Operações Financeiras incidente sobre a primeira aquisição do ouro, quando definido em lei como ativo financeiro ou instrumento cambial, efetuada por instituição integrante do Sistema Financeiro Nacional. No caso de ouro oriundo do exterior, o fato gerador é o seu desembaraço aduaneiro.</t>
  </si>
  <si>
    <t>Portaria SOF/ME Nº 5, de 4 de Maio de 2021</t>
  </si>
  <si>
    <t>Alterar</t>
  </si>
  <si>
    <t>Portaria SOF/ME Nº 5.118, DE 4 DE MAIO DE 2021</t>
  </si>
  <si>
    <t>Registra as receitas originadas do Imposto sobre Operações Financeiras, tais como operações de crédito, câmbio, seguro, assim como as relativas a títulos e valores mobiliários.
Considerando-se o fato gerador, quanto às operações de crédito, sua efetivação pela entrega total ou parcial do montante ou do valor que constitua o objeto das obrigações, ou sua colocação à disposição do interessado; quanto às operações de câmbio, sua efetivação pela entrega de moeda nacional ou estrangeira, ou de documento que a represente, ou sua colocação à disposição do interessado, em montante equivalente à moeda estrangeira ou nacional entregue ou posta à disposição por este; quanto às operações de seguro, sua efetivação pela emissão da apólice ou do documento equivalente, ou o recebimento do prêmio, na forma da lei aplicável; e quanto às operações relativas a títulos e valores mobiliários, a emissão, transmissão, pagamento ou resgate destes, na forma da lei aplicável.</t>
  </si>
  <si>
    <t>Agrega as receitas que relacionadas às taxas decorrentes do exercício do poder de polícia ou decorrentes da utilização efetiva ou potencial de serviço público específico e divisível, prestado ao contribuinte ou posto à sua disposição.</t>
  </si>
  <si>
    <t>Registra as receitas que se originaram de taxas decorrentes do exercício do poder de polícia.</t>
  </si>
  <si>
    <t>Taxas de Fiscalização das Telecomunicações</t>
  </si>
  <si>
    <t>Agrega receitas que se originaram da Taxa de Fiscalização de Telecomunicações.</t>
  </si>
  <si>
    <t>Taxa de Fiscalização de Instalação - TFI - Não Proveniente da Utilização de Posições Orbitais</t>
  </si>
  <si>
    <t>Registra receitas que se originaram da Taxa de Fiscalização de Instalação, devida pelas concessionárias, permissionárias e autorizadas de serviços de telecomunicações e de uso de radiofrequência, no momento da emissão do certificado de licença para o funcionamento das estações, não proveniente da utilização de posições orbitais.</t>
  </si>
  <si>
    <t>Taxa de Fiscalização de Funcionamento - TFF - Não Proveniente da Utilização de Posições Orbitais</t>
  </si>
  <si>
    <t>Registra receitas que se originaram da Taxa de Fiscalização de Funcionamento, devida pelas concessionárias, permissionárias e autorizadas de serviços de telecomunicações e de uso de radiofrequência, anualmente pela fiscalização do funcionamento das estações e que não são proveniente da utilização de posições orbitais.</t>
  </si>
  <si>
    <t>Taxa de Fiscalização de Instalação - TFI - Proveniente da Utilização de Posições Orbitais</t>
  </si>
  <si>
    <t>Registra receitas que se originaram da Taxa de Fiscalização de Instalação, devida pelas concessionárias, permissionárias e autorizadas de serviços de telecomunicações e de uso de radiofrequência, no momento da emissão do certificado de licença para o funcionamento das estações e que são provenientes da utilização de posições orbitais.</t>
  </si>
  <si>
    <t>Taxa de Fiscalização de Funcionamento - TFF - Proveniente da Utilização de Posições Orbitais</t>
  </si>
  <si>
    <t>Registra receitas que se originaram da Taxa de Fiscalização de Funcionamento, devida pelas concessionárias, permissionárias e autorizadas de serviços de telecomunicações e de uso de radiofrequência, anualmente pela fiscalização do funcionamento das estações e que são provenientes da utilização de posições orbitais.</t>
  </si>
  <si>
    <t>Registra receitas da taxa pelo exercício do poder de polícia para controle e fiscalização de produtos químicos.</t>
  </si>
  <si>
    <t>Registra as receitas relativas à taxa pelo poder de polícia para controle e fiscalização das atividades potencialmente poluidoras e utilizadoras de recursos naturais.</t>
  </si>
  <si>
    <t>Registra as receitas relativas à Taxa de Controle e Fiscalização da Pesca e Aquicultura.</t>
  </si>
  <si>
    <t>Registra as receitas oriundas da Taxa de Utilização do MERCANTE, no âmbito do Sistema de Controle de Arrecadação do Adicional ao Frete para Renovação da Marinha Mercante - Sistema Mercante.</t>
  </si>
  <si>
    <t>Agrega receitas que se originaram de taxas pela utilização efetiva ou potencial de serviço público específico e divisível, prestado ao contribuinte ou posto à sua disposição.</t>
  </si>
  <si>
    <t>Registra receitas que se originaram de taxas pela utilização efetiva ou potencial de serviço público específico e divisível, prestado ao contribuinte ou posto à sua disposição.</t>
  </si>
  <si>
    <t>Registra o valor da arrecadação de receita de Custas devidas à União em razão da atividade jurisdicional do Estado, na Justiça Federal de primeiro e segundo graus, bem como aos estados, na Justiça Estadual, com o devido acompanhamento dessas receitas pelo CNJ, de acordo com a Resolução CNJ nº 102/2009. Nas ações cíveis em geral, o valor das custas é calculado como percentual sobre o valor da causa; no caso de ações cíveis com causas de valor inestimável e cumprimento de carta rogatória, ações criminais, arrematação, adjudicação, remição, certidões e cartas de sentenças, o valor é fixo.</t>
  </si>
  <si>
    <t>Registra o valor da arrecadação de receita de Taxas devidas à União em razão da atividade jurisdicional do Estado, na Justiça Federal, bem como aos estados, na Justiça Estadual, com o devido acompanhamento dessas receitas pelo CNJ, de acordo com a Resolução CNJ nº 102/2009, não classificadas como emolumentos e custas judiciais.</t>
  </si>
  <si>
    <t>Portaria STN 387, de 13 de Junho de 2019</t>
  </si>
  <si>
    <t>Registra outras receitas relacionadas à contribuição de melhoria, que não se enquadrem nos itens anteriores, decorrentes de obras públicas.</t>
  </si>
  <si>
    <t>Agrega as receitas originadas de contribuições sociais, de intervenção no domínio econômico, de interesse  das categorias profissionais ou econômicas, assim como de contribuições destinadas a entidades privadas de serviço social e de formação profissional.</t>
  </si>
  <si>
    <t>Agrega as receitas originadas de contribuições sociais e de interesse de categorias profissionais ou econômicas</t>
  </si>
  <si>
    <t>Contribuição para Financiamento da Seguridade Social - COFINS</t>
  </si>
  <si>
    <t>Agrega as receitas oriundas da Contribuição para o Financiamento da Seguridade Social sobre o faturamento de pessoas jurídicas ou a elas equiparadas pela legislação do imposto de renda.</t>
  </si>
  <si>
    <t>Contribuição para Financiamento da Seguridade Social - COFINS sobre o Faturamento - Contribuintes Não Optantes pelo Simples Nacional</t>
  </si>
  <si>
    <t>Registra as receitas oriundas da Contribuição para o Financiamento da Seguridade Social sobre o faturamento de pessoas jurídicas ou a elas equiparadas pela legislação do imposto de renda, exclusive as optantes pelo SIMPLES.</t>
  </si>
  <si>
    <t xml:space="preserve">Registra receitas originadas da Contribuição para o Financiamento da Seguridade sobre o faturamento das pessoas jurídicas optantes pelo SIMPLES. </t>
  </si>
  <si>
    <t>Registra receitas originadas do parcelamento de débitos da Contribuição para o
Financiamento da Seguridade Social sobre o faturamento das pessoas jurídicas ou a
elas equiparadas pela legislação do imposto de renda.</t>
  </si>
  <si>
    <t>Contribuição para o Programa de Integração Social e para Programa de Formação de Patrimônio do Servidor Público PIS/PASEP</t>
  </si>
  <si>
    <t>Agrega as receitas originadas das Contribuições para os Programas de Integração
Social e de Formação do Patrimônio do Servidor Público.</t>
  </si>
  <si>
    <t>Registra receitas originadas das Contribuições para os Programas de Integração
Social e de Formação do Patrimônio do Servidor Público sobre o faturamento das pessoas jurídicas optantes pelo Simples Nacional.</t>
  </si>
  <si>
    <t>Registra as receitas originadas do parcelamento de débitos das Contribuições para os Programas de Integração Social e de Formação do Patrimônio do Servidor Público sobre a folha salários da Organização das Cooperativas Brasileiras e as organizações estaduais de cooperativas.</t>
  </si>
  <si>
    <t>Agrega as receitas originadas da Contribuição Social sobre o Lucro Líquido.</t>
  </si>
  <si>
    <t>Registra receitas originadas da Contribuição Social sobre o Lucro Líquido das pessoas jurídicas não optantes pelo Simples Nacional.</t>
  </si>
  <si>
    <t>Registra receitas originadas da Contribuição Social sobre o Lucro Líquido das pessoas jurídicas optantes pelo Simples Nacional.</t>
  </si>
  <si>
    <t>Registra receitas originadas do parcelamento de débitos da Contribuição Social sobre o Lucro Líquido.</t>
  </si>
  <si>
    <t>Contribuições para o Regime Geral de Previdência Social - RGPS</t>
  </si>
  <si>
    <t>Agrega as receitas originadas da Contribuição para o Regime Geral de Previdência
Social.</t>
  </si>
  <si>
    <t>Contribuição Previdenciária do Empregador ou Equiparado</t>
  </si>
  <si>
    <t>Agrega as receitas originadas da Contribuição Previdenciária para o RGPS de empresário ou sociedade que assume o risco de atividade econômica urbana ou rural, com fins lucrativos ou não, bem como dos órgãos e das entidades da administração pública direta, indireta e fundacional. Equipara-se a empresa, para fins previdenciários, o contribuinte individual em relação ao segurado que lhe presta serviço, bem como a cooperativa, associação ou entidade de qualquer natureza ou finalidade, missão diplomática e repartição consular de carreiras estrangeiras.</t>
  </si>
  <si>
    <t>Contribuição Previdenciária do Empregador ou Equiparado - Contribuintes Não Optantes pelo Simples Nacional</t>
  </si>
  <si>
    <t>Registra receitas originadas da Contribuição Previdenciária para o RGPS de: I - empresa: firma individual ou sociedade que assume o risco de atividade econômica urbana ou rural, com fins lucrativos ou não, bem como dos órgãos e das entidades da administração pública direta, indireta e fundacional para contribuintes não optantes pelo Simples Nacional; II - empregador doméstico: a pessoa ou família que admite a seu serviço, sem finalidade lucrativa, empregado doméstico; Equiparam-se a empresa, para fins previdenciários, o contribuinte individual e a pessoa física na condição de proprietário ou dono de obra de construção civil, em relação a segurado que lhe presta serviço, bem como a cooperativa, a associação ou a entidade de qualquer natureza ou finalidade, a missão diplomática e a repartição consular de carreira estrangeiras.</t>
  </si>
  <si>
    <t>Contribuição Previdenciária do Empregador ou Equiparado - Contribuintes Optantes pelo Simples Nacional</t>
  </si>
  <si>
    <t>Registra receitas originadas da Contribuição Previdenciária para o RGPS de firma individual ou sociedade que assume o risco de atividade econômica urbana ou rural, com fins lucrativos ou não, para contribuintes optantes pelo Simples Nacional. Equiparam-se a empresa, para fins previdenciários, o contribuinte individual e a pessoa física na condição de proprietário ou dono de obra de construção civil, em relação a segurado que lhe presta serviço, bem como a cooperativa, a associação ou a entidade de qualquer natureza ou finalidade, a missão diplomática e a repartição consular de carreira estrangeiras.</t>
  </si>
  <si>
    <t>Registra as receitas originadas da Contribuição Previdenciária para o RGPS dos seguintes segurados obrigatórios (Empregado, Empregado Doméstico, Contribuinte Individual, Trabalhador Avulso e Segurado Especial) e facultativos.</t>
  </si>
  <si>
    <t>Registra receitas originadas do parcelamento de débitos da Contribuição
Previdenciária para o Regime Geral de Previdência Social -  RGPS.</t>
  </si>
  <si>
    <t>Agrega as receitas provenientes da Contribuição para o Plano de Seguridade Social do Servidor Público, recolhidas dos servidores ativos, inativos e pensionistas.</t>
  </si>
  <si>
    <t>Registra as receitas provenientes da Contribuição para o Plano de Seguridade Social do Servidor Público, recolhidas dos servidores civis ativos.</t>
  </si>
  <si>
    <t>Registra as receitas provenientes da Contribuição para o Plano de Seguridade Social do Servidor Público, recolhidas dos servidores civis inativos.</t>
  </si>
  <si>
    <t>Registra as receitas provenientes da Contribuição para o Plano de Seguridade Social do Servidor Público, recolhidas dos pensionistas no âmbito do regime próprio.</t>
  </si>
  <si>
    <t>Registra as receitas provenientes da Contribuição para o Plano de Seguridade Social do Servidor Público, recolhidas dos servidores civis ativos, calculadas sobre valores pagos em cumprimento de decisões judiciais.</t>
  </si>
  <si>
    <t>Registra as receitas provenientes da Contribuição para o Plano de Seguridade Social do Servidor Público, recolhidas dos servidores civis inativos, calculadas sobre valores pagos em cumprimento de decisões judiciais.</t>
  </si>
  <si>
    <t>Registra as receitas provenientes da Contribuição para o Plano de Seguridade Social do Servidor Público, recolhidas os pensionistas, calculadas sobre valores pagos em cumprimento de decisões judiciais.</t>
  </si>
  <si>
    <t>Contribuição Patronal Oriunda de Sentenças Judiciais - Servidor Civil Ativo</t>
  </si>
  <si>
    <t>Registra as receitas provenientes da Contribuição para o Plano de Seguridade Social do Servidor Público, recolhidas, respectivamente, das entidades patronais (União, Autarquias e Fundações), calculadas sobre os valores pagos em cumprimento de decisões judiciais.</t>
  </si>
  <si>
    <t>Agrega a receita de contribuição dos militares e pensionistas militares  para o custeio do Sistema de Proteção Social dos Militares.</t>
  </si>
  <si>
    <t>Emenda Constitucional nº 103/2019.</t>
  </si>
  <si>
    <t>Registra o valor da arrecadação da receita de contribuições dos militares para custeio das Pensões Militares do Sistema de Proteção Social dos Militares.</t>
  </si>
  <si>
    <t>Registra o valor da arrecadação da receita de contribuições dos militares inativos para o custeio do Sistema de Proteção Social dos Militares.</t>
  </si>
  <si>
    <t>Contribuição para o Custeio das Pensões Militares e da Inatividade do Corpo de Bombeiros Militar do Distrito Federal</t>
  </si>
  <si>
    <t>Registra o valor da arrecadação da receita de contribuições dos pensionistas militares para o custeio de pensões e a inatividade do Sistema de Proteção Social dos Militares.</t>
  </si>
  <si>
    <t>Agrega o valor total da arrecadação das contribuições dos militares para o Sistema de Proteção Social dos Militares previsto no Decreto-Lei nº 667, de 2 de julho de 1969.</t>
  </si>
  <si>
    <t>Registra o valor da arrecadação da receita de contribuições dos militares ativos para o custeio do Sistema de Proteção Social dos Militares</t>
  </si>
  <si>
    <t>Registra o valor da arrecadação da receita de contribuições dos militares inativos para o custeio do Sistema de Proteção Social dos Militares</t>
  </si>
  <si>
    <t>Registra o valor da arrecadação da receita de contribuições dos pensionistas militares para o custeio do Sistema de Proteção Social dos Militares</t>
  </si>
  <si>
    <t>Agrega o valor total da arrecadação das receitas de contribuições patronais para o Sistema de Proteção Social dos Militares previsto no Decreto-Lei nº 667, de 2 de julho de 1969.</t>
  </si>
  <si>
    <t>Registra o valor da arrecadação da receita de contribuições patronais relativas aos militares ativos para o custeio do Sistema de Proteção Social dos Militares.</t>
  </si>
  <si>
    <t>Registra o valor da arrecadação da receita de contribuições patronais relativas aos militares inativos para o custeio do Sistema de Proteção Social dos Militares.</t>
  </si>
  <si>
    <t>Registra o valor da arrecadação da receita de contribuições patronais relativas aos pensionistas militares para o custeio do Sistema de Proteção Social dos Militares.</t>
  </si>
  <si>
    <t>Registra o valor da arrecadação da receita de contribuições patronais, oriunda de sentenças judiciais, relativas aos militares ativos, para o custeio do Sistema de Proteção Social dos Militares.</t>
  </si>
  <si>
    <t>Registra o valor da arrecadação da receita de contribuições patronais, oriunda de sentenças judiciais, relativas aos militares inativos para o custeio do Sistema de Proteção Social dos Militares.</t>
  </si>
  <si>
    <t>Registra o valor da arrecadação da receita de contribuições patronais, oriunda de sentenças judiciais, relativas aos pensionistas militares para o custeio do Sistema de Proteção Social dos Militares.</t>
  </si>
  <si>
    <t>Agrega o valor total da arrecadação das receitas de parcelamentos das contribuições patronais para o Sistema de Proteção Social dos Militares previsto no Decreto-Lei nº 667, de 2 de julho de 1969.</t>
  </si>
  <si>
    <t>Registra o valor da arrecadação por meio de parcelamento da receita de contribuições patronais relativas aos militares ativos para o custeio do Sistema de Proteção Social dos Militares.</t>
  </si>
  <si>
    <t>Registra o valor da arrecadação por meio de parcelamento da receita de contribuições patronais relativas aos militares inativos para o custeio do Sistema de Proteção Social dos Militares.</t>
  </si>
  <si>
    <t>Registra o valor da arrecadação por meio de parcelamento da receita de contribuições patronais relativas aos pensionistas militares para o custeio do Sistema de Proteção Social dos Militares.</t>
  </si>
  <si>
    <t>Agrega o valor total da arrecadação das receitas de parcelamentos das contribuições dos militares para o Sistema de Proteção Social dos Militares previsto no Decreto-Lei nº 667, de 2 de julho de 1969.</t>
  </si>
  <si>
    <t>Registra  o valor da arrecadação por meio de parcelamento da receita de contribuições dos militares ativos para o custeio do Sistema de Proteção Social dos Militares.</t>
  </si>
  <si>
    <t>Registra o valor da arrecadação por meio de parcelamento da receita de contribuições dos militares inativos para o custeio do Sistema de Proteção Social dos Militares.</t>
  </si>
  <si>
    <t>Registra o valor da arrecadação por meio de parcelamento da receita de contribuições dos pensionistas militares para o custeio do Sistema de Proteção Social dos Militares.</t>
  </si>
  <si>
    <t>Agrega o valor total da arrecadação das receitas das contribuições dos militares, oriundas de sentenças judiciais para o Sistema de Proteção Social dos Militares previsto no Decreto-Lei nº 667, de 2 de julho de 1969.</t>
  </si>
  <si>
    <t>Registra o valor da arrecadação da receita de contribuições dos militares ativos, oriunda de sentenças judiciais, para o custeio do Sistema de Proteção Social dos Militares.</t>
  </si>
  <si>
    <t>Registra o valor da arrecadação da receita de contribuições dos militares inativos, oriunda de sentenças judiciais, para o custeio do Sistema de Proteção Social dos Militares.</t>
  </si>
  <si>
    <t>Registra o valor da arrecadação da receita de contribuições dos pensionistas militares, oriunda de sentenças judiciais, para o custeio do Sistema de Proteção Social dos Militares.</t>
  </si>
  <si>
    <t>Agrega as receitas originadas da contribuição para assistência médico-hospitalar dos Policiais Militares e do Corpo de Bombeiros Militar do Distrito Federal e dos estados.</t>
  </si>
  <si>
    <t>Contribuição para Fundos de Assistência Médica - Policiais Militares</t>
  </si>
  <si>
    <t>Agrega as receitas originadas de recursos que integram o Fundo de Saúde da Polícia Militar do Distrito Federal e dos estados, destinado ao atendimento médico-hospitalar, médico-domiciliar, odontológico, psicológico e social do militar, seus dependentes e pensionistas.</t>
  </si>
  <si>
    <t>Registra as receitas originadas de recursos que integram o Fundo de Saúde da Polícia Militar do Distrito Federal e dos estados, destinado ao atendimento médico-hospitalar, médico-domiciliar, odontológico, psicológico e social do militar, seus dependentes e pensionistas.</t>
  </si>
  <si>
    <t>Contribuição para Fundos de Assistência Médica - Policiais Militares - Parcelamentos</t>
  </si>
  <si>
    <t>Registra as receitas originadas do parcelamento de débitos da contribuição que integra o Fundo de Saúde da Polícia Militar do Distrito Federal e dos estados, destinado ao atendimento médico-hospitalar, médico-domiciliar, odontológico, psicológico e social do militar, seus dependentes e pensionistas.</t>
  </si>
  <si>
    <t>Contribuição para Fundos de Assistência Médica - Bombeiros Militares</t>
  </si>
  <si>
    <t>Agrega as receitas da contribuição para a Assistência Médico-Hospitalar dos Bombeiros Militares do Distrito Federal e dos estados.</t>
  </si>
  <si>
    <t>Registra as receitas da contribuição para a Assistência Médico-Hospitalar dos Bombeiros Militares do Distrito Federal e dos estados.</t>
  </si>
  <si>
    <t>Contribuição para Fundos de Assistência Médica - Bombeiros Militares - Parcelamentos</t>
  </si>
  <si>
    <t>Registra as receitas oriundas do parcelamento de débitos da contribuição para a Assistência Médico-Hospitalar dos Bombeiros Militares do Distrito Federal e dos estados.</t>
  </si>
  <si>
    <t>Agrega as receitas originadas de recursos que integram o Fundo de Saúde de Assistência Médica, destinado ao atendimento médico-hospitalar, médico-domiciliar, odontológico, psicológico e social dos servidores civis.</t>
  </si>
  <si>
    <t>Registra as receitas originadas de recursos que integram o Fundo de Saúde de Assistência Médica, destinado ao atendimento médico-hospitalar, médico-domiciliar, odontológico, psicológico e social dos servidores civis.</t>
  </si>
  <si>
    <t>Registra as receitas originadas do parcelamento de débitos da contribuição que integra o Fundo de Saúde de Assistência Médica, destinado ao atendimento médico-hospitalar, médico-domiciliar, odontológico, psicológico e social dos servidores civis.</t>
  </si>
  <si>
    <t>Registra as receitas decorrentes das contribuições mensais obrigatórias dos militares, da ativa e na inatividade, e dos pensionistas dos militares, para a constituição e manutenção dos Fundos de Saúde de cada Força Armada, e destinadas a complementar o custeio da assistência médico-hospitalar</t>
  </si>
  <si>
    <t>Registra as receitas decorrentes das contribuições mensais parceladas obrigatórias dos militares, da ativa e na inatividade, e dos pensionistas dos militares, para a constituição e manutenção dos Fundos de Saúde de cada Força Armada, e destinadas a complementar o custeio da assistência médico-hospitalar</t>
  </si>
  <si>
    <t>Agrega as receitas originadas de recursos que integram o Fundo de Saúde de Assistência Médica, destinado ao atendimento médico-hospitalar, médico-domiciliar, odontológico, psicológico e social de outros beneficiários não citadas nas naturezas de receitas específicas.</t>
  </si>
  <si>
    <t>Contribuições sobre Concursos de Prognósticos e Sorteios</t>
  </si>
  <si>
    <t>Agrega as receitas originadas das Contribuições de Concursos de Prognósticos, tais como Loteria Federal, Loteria Esportiva, Loterias de Números, Timemania e outros sorteios.</t>
  </si>
  <si>
    <t>Contribuição sobre a Loteria Federal</t>
  </si>
  <si>
    <t>Agrega as receitas das Contribuições sobre os Concursos da Loteria Federal.</t>
  </si>
  <si>
    <t>Registra as receitas das Contribuições sobre os Concursos da Loteria Federal.</t>
  </si>
  <si>
    <t>Contribuição sobre a Loteria Federal - Parcelamentos</t>
  </si>
  <si>
    <t>Registra as receitas de parcelamento das Contribuições sobre os Concursos da Loteria Federal.</t>
  </si>
  <si>
    <t>Contribuição sobre Loterias Esportivas</t>
  </si>
  <si>
    <t>Agrega as receitas das Contribuições sobre os Concursos de Loterias Esportivas.</t>
  </si>
  <si>
    <t>Registra as receitas das Contribuições sobre os Concursos de Loterias Esportivas.</t>
  </si>
  <si>
    <t>Contribuição sobre Loterias Esportivas - Parcelamentos</t>
  </si>
  <si>
    <t>Registra as receitas de parcelamento das Contribuições sobre os Concursos de
Loterias Esportivas.</t>
  </si>
  <si>
    <t>Contribuição sobre Concursos Especiais de Loterias Esportivas</t>
  </si>
  <si>
    <t>Agrega a receita da contribuição sobre concurso de prognóstico esportivo, realizado pela Caixa Econômica Federal, e que, excepcionalmente, repassa para a Cruz Vermelha a renda líquida auferida para a Cruz Vermelha Brasileira, nos termos da Lei nº 6.905,
de 11 de maio de 1981, art. 2º. (REVOGADA PELA LEI Nº 13.756, DE 12 DE DEZEMBRO DE 2018).</t>
  </si>
  <si>
    <t>Registra a receita da contribuição sobre concurso de prognóstico esportivo, realizado pela Caixa Econômica Federal, e que, excepcionalmente, repassa para a Cruz Vermelha a renda líquida auferida para a Cruz Vermelha Brasileira, nos termos da Lei nº 6.905, de 11 de maio de 1981, art. 2º. (REVOGADA PELA LEI Nº 13.756, DE 12 DE DEZEMBRO DE 2018).</t>
  </si>
  <si>
    <t>Contribuição sobre Concursos Especiais de Loterias Esportivas - Parcelamentos</t>
  </si>
  <si>
    <t>Registra a receita de parcelamento da contribuição sobre concurso de prognóstico esportivo, realizado pela Caixa Econômica Federal, e que, excepcionalmente, repassa para a Cruz Vermelha a renda líquida auferida para a Cruz Vermelha Brasileira, nos termos da Lei nº 6.905, de 11 de maio de 1981, art. 2º. (REVOGADA PELA LEI Nº 13.756, DE 12 DE DEZEMBRO DE 2018).</t>
  </si>
  <si>
    <t>Contribuição sobre Loterias de Números</t>
  </si>
  <si>
    <t>Agrega a receita da Contribuição sobre Loterias de Números.</t>
  </si>
  <si>
    <t>Registra a receita da Contribuição sobre Loterias de Números.</t>
  </si>
  <si>
    <t>Contribuição sobre Loterias de Números - Parcelamentos</t>
  </si>
  <si>
    <t>Registra a receita de parcelamento da Contribuição sobre Loterias de Números.</t>
  </si>
  <si>
    <t>Contribuição sobre a Loteria Instantânea</t>
  </si>
  <si>
    <t>Agrega as receitas da Contribuição sobre a Loteria Instantânea.</t>
  </si>
  <si>
    <t>Registra as receitas da Contribuição sobre a Loteria Instantânea.</t>
  </si>
  <si>
    <t>Contribuição sobre a Loteria Instantânea - Parcelamentos</t>
  </si>
  <si>
    <t>Registra as receitas de parcelamento da Contribuição sobre a Loteria Instantânea.</t>
  </si>
  <si>
    <t>Contribuição sobre Concursos de Prognósticos - Modalidade Futebol</t>
  </si>
  <si>
    <t>Agrega as receitas da contribuição sobre Concurso de Prognóstico Específico
destinado ao Desenvolvimento da Prática Desportiva – Timemania.</t>
  </si>
  <si>
    <t>Registra as receitas da contribuição sobre Concurso de Prognóstico Específico
destinado ao Desenvolvimento da Prática Desportiva – Timemania.</t>
  </si>
  <si>
    <t>Contribuição sobre Concursos de Prognósticos - Modalidade Futebol - Parcelamentos</t>
  </si>
  <si>
    <t>Agrega as receitas originadas de outras Contribuições Sociais não incluídas nos
códigos de natureza de receita anteriores.</t>
  </si>
  <si>
    <t>Contribuição sobre Sorteios Realizados por Entidades Filantrópicas</t>
  </si>
  <si>
    <t>Agrega as receitas originadas da contribuição devida sobre sorteios realizados por Entidades Filantrópicas.</t>
  </si>
  <si>
    <t>Registra as receitas originadas da contribuição devida sobre sorteios realizados por Entidades Filantrópicas.</t>
  </si>
  <si>
    <t>Contribuição sobre Sorteios Realizados por Entidades Filantrópicas - Parcelamentos</t>
  </si>
  <si>
    <t>Registra as receitas originadas do parcelamento de débitos da contribuição devida sobre sorteios realizados por Entidades Filantrópicas.</t>
  </si>
  <si>
    <t>Cota-Parte da Contribuição Sindical</t>
  </si>
  <si>
    <t>Agrega as receitas que se originaram da cota-parte dos recursos arrecadados a título de contribuição sindical. Consiste da parcela de que trata o art. 4º da Lei nº 9.322, de 1996, uma vez que o restante da contribuição em questão não tramita pelo orçamento.</t>
  </si>
  <si>
    <t>Registra as receitas que se originaram da cota-parte dos recursos arrecadados a título de contribuição sindical. Consiste da parcela de que trata o art. 4º da Lei nº 9.322, de 1996, uma vez que o restante da contribuição em questão não tramita pelo orçamento.</t>
  </si>
  <si>
    <t>Cota-Parte da Contribuição Sindical - Parcelamentos</t>
  </si>
  <si>
    <t>Registra as receitas que se originaram do parcelamento de débitos da cota-parte dos recursos arrecadados a título de contribuição sindical. Consiste da parcela de que trata o art. 4º da Lei nº 9.322, de 1996, uma vez que o restante da contribuição em questão não tramita pelo orçamento.</t>
  </si>
  <si>
    <t>Contribuições Referentes ao Fundo de Garantia do Tempo de Serviço - FGTS</t>
  </si>
  <si>
    <t>Agrega as receitas originadas da contribuição devida pelos empregadores em caso de despedida de empregado sem justa causa, bem como da contribuição sobre a remuneração devida ao trabalhador</t>
  </si>
  <si>
    <t>Contribuição Relativa à Despedida de Empregado sem Justa Causa</t>
  </si>
  <si>
    <t>Registra as receitas originadas da contribuição devida pelos empregadores em caso de despedida de empregado sem justa causa.</t>
  </si>
  <si>
    <t>Contribuição sobre a Remuneração Devida ao Trabalhador</t>
  </si>
  <si>
    <t>Registra as receitas da contribuição sobre a remuneração devida ao trabalhador,
correspondentes ao adicional da contribuição social de 8%, devida pelo empregador, determinada pela aplicação da alíquota de 0,5% sobre a base de cálculo especificada nos §§ 2º e 3º do Decreto nº 3.914, de 11 de setembro de 2001 (total da remuneração mensal), perfazendo uma alíquota total de 8,5%.</t>
  </si>
  <si>
    <t>Contribuições Referentes ao Fundo de Garantia do Tempo de Serviço - FGTS - Parcelamentos</t>
  </si>
  <si>
    <t>Registra as receitas originadas do parcelamento de débitos da contribuição devida pelos empregadores em caso de despedida de empregado sem justa causa, bem como da contribuição sobre a remuneração devida ao trabalhador.</t>
  </si>
  <si>
    <t>Contribuição Social do Salário-Educação</t>
  </si>
  <si>
    <t>Agrega as receitas que se originaram da Contribuição Social do Salário-Educação,
recolhida pelas Empresas calculada com base em alíquota incidente sobre a
remuneração paga ou creditada, a qualquer título, aos segurados empregados.</t>
  </si>
  <si>
    <t>Registra as receitas que se originaram da Contribuição Social do Salário-Educação, recolhida pelas Empresas calculada com base em alíquota incidente sobre a remuneração paga ou creditada, a qualquer título, aos segurados empregados.</t>
  </si>
  <si>
    <t>Contribuição Social do Salário-Educação - Parcelamentos</t>
  </si>
  <si>
    <t>Registra as receitas que se originaram do parcelamento de débitos da Contribuição Social do Salário-Educação, recolhida pelas Empresas calculada com base em alíquota incidente sobre a remuneração paga ou creditada, a qualquer título, aos segurados empregados.</t>
  </si>
  <si>
    <t>Contribuição para o Ensino Aeroviário</t>
  </si>
  <si>
    <t>Agrega as receitas de contribuição das empresas de transporte aéreo regular, não regular, de táxi aéreo, de serviços aéreos especializados; de telecomunicações aeronáuticas, de implantação, administração, operação e exploração da infra-estrutura aeroportuária e de serviços auxiliares; de fabricação, reparos e manutenção, ou de representação, de aeronaves, suas peças, acessórios e de equipamentos aeronáuticos. Essa contribuição substitui as devidas ao SENAI, SENAC, SESI e SESC.</t>
  </si>
  <si>
    <t xml:space="preserve">Registra as receitas de contribuição das empresas de transporte aéreo regular, não regular, de táxi aéreo, de serviços aéreos especializados; de telecomunicações aeronáuticas, de implantação, administração, operação e exploração da infra-estrutura aeroportuária e de serviços auxiliares; de fabricação, reparos e manutenção, ou de representação, de aeronaves, suas peças, acessórios e de equipamentos aeronáuticos. Essa contribuição substitui as devidas ao SENAI, SENAC, SESI e SESC. </t>
  </si>
  <si>
    <t>Contribuição para o Ensino Aeroviário - Parcelamentos</t>
  </si>
  <si>
    <t>Registra as receitas que se originaram do parcelamento de débitos da contribuição das empresas de transporte aéreo regular, não regular, de táxi aéreo, de serviços aéreos especializados; de telecomunicações aeronáuticas, de implantação, administração, operação e exploração da infraestrutura aeroportuária e de serviços auxiliares; de fabricação, reparos e manutenção, ou de representação, de aeronaves, suas peças, acessórios e de equipamentos aeronáuticos. Essa contribuição substitui as devidas ao SENAI, SENAC, SESI e SESC.</t>
  </si>
  <si>
    <t>Contribuição para o Desenvolvimento do Ensino Profissional Marítimo</t>
  </si>
  <si>
    <t>Agrega receitas de contribuição das empresas particulares, estaduais, de economia mista e autárquicas, quer federais, estaduais ou municipais, de navegação marítima, fluvial ou lacustre, de serviços portuários, de dragagem e de administração e exploração de portos. Contribuição tal que substitui aquelas devidas ao SENAI, SENAC, SESI e SESC.</t>
  </si>
  <si>
    <t>Registra receitas de contribuição das empresas particulares, estaduais, de economia mista e autárquicas, quer federais, estaduais ou municipais, de navegação marítima, fluvial ou lacustre, de serviços portuários, de dragagem e de administração e exploração de portos. Contribuição tal que substitui aquelas devidas ao SENAI, SENAC, SESI e SESC.</t>
  </si>
  <si>
    <t>Contribuição para o Desenvolvimento do Ensino Profissional Marítimo - Parcelamentos</t>
  </si>
  <si>
    <t>Registra receitas que se originaram do parcelamento de débitos da contribuição das empresas particulares, estaduais, de economia mista e autárquicas, quer federais, estaduais ou municipais, de navegação marítima, fluvial ou lacustre, de serviços portuários, de dragagem e de administração e exploração de portos. Contribuição tal que substitui aquelas devidas ao SENAI, SENAC, SESI e SESC.</t>
  </si>
  <si>
    <t>Contribuição sobre a Arrecadação dos Fundos de Investimentos Regionais</t>
  </si>
  <si>
    <t>Agrega a receita oriunda da parcela de 1% da arrecadação dos Fundos de Investimentos Regionais (FINAM, FINOR e FUNRES), formados pela aplicação facultativa de parte do Imposto sobre a Renda - Pessoa Jurídica em depósitos para reinvestimento em projetos relevantes nas áreas de atuação da SUDAM e SUDENE.</t>
  </si>
  <si>
    <t>Registra a receita oriunda da parcela de 1% da arrecadação dos Fundos de Investimentos Regionais (FINAM, FINOR e FUNRES), formados pela aplicação facultativa de parte do Imposto sobre a Renda - Pessoa Jurídica em depósitos para reinvestimento em projetos relevantes nas áreas de atuação da SUDAM e SUDENE.</t>
  </si>
  <si>
    <t>Contribuição sobre a Arrecadação dos Fundos de Investimentos Regionais - Parcelamentos</t>
  </si>
  <si>
    <t>Registra a receita oriunda do parcelamento de débitos da parcela de 1% da arrecadação dos Fundos de Investimentos Regionais (FINAM, FINOR e FUNRES), formados pela aplicação facultativa de parte do Imposto sobre a Renda - Pessoa Jurídica em depósitos para reinvestimento em projetos relevantes nas áreas de atuação da SUDAM e SUDENE.</t>
  </si>
  <si>
    <t>Agrega as receitas oriundas de contribuições pagas por produtores rurais.</t>
  </si>
  <si>
    <t>PORTARIA SOF/ME Nº 4.865, DE 30 DE MAIO DE 2022</t>
  </si>
  <si>
    <t>Registra as receitas oriundas de contribuições pagas por produtores rurais.</t>
  </si>
  <si>
    <t>Registra as receitas oriundas do parcelamento de débitos das contribuições pagas por produtores rurais.</t>
  </si>
  <si>
    <t>Agrega as receitas oriundas de adicional de 2,6% sobre o total de salários pagos, a título de contribuição previdenciária devido pelos empregadores rurais.</t>
  </si>
  <si>
    <t>Registra as receitas oriundas de adicional de 2,6% sobre o total de salários pagos, a título de contribuição previdenciária devido pelos empregadores rurais.</t>
  </si>
  <si>
    <t>Registra as receitas oriundas do parcelamento de débitos de adicional de 2,6% sobre o total de salários pagos, a título de contribuição previdenciária devido pelos empregadores rurais.</t>
  </si>
  <si>
    <t>Contribuição sobre Movimentação ou Transmissão de Valores e de Créditos e Direitos de Natureza Financeira</t>
  </si>
  <si>
    <t>Agrega valores relativos à contribuição provisória sobre movimentação ou
transmissão de valores e de créditos e direitos de natureza financeira, prevista nos arts. 74, 75 e 80, inciso I, do Ato das Disposições Constitucionais Transitórias, cobrada até 31 de dezembro de 2007.</t>
  </si>
  <si>
    <t>Registra valores relativos à contribuição provisória sobre movimentação ou transmissão de valores e de créditos e direitos de natureza financeira, prevista nos arts. 74, 75 e 80, inciso I, do Ato das Disposições Constitucionais Transitórias, cobrada até 31 de dezembro de 2007.</t>
  </si>
  <si>
    <t>Contribuição sobre Movimentação ou Transmissão de Valores e de Créditos e Direitos de Natureza Financeira - Parcelamentos</t>
  </si>
  <si>
    <t>Registra valores relativos ao parcelamento de débitos da contribuição provisória
sobre movimentação ou transmissão de valores e de créditos e direitos de natureza
financeira, prevista nos arts. 74, 75 e 80, inciso I, do Ato das Disposições
Constitucionais Transitórias, cobrada até 31 de dezembro de 2007.</t>
  </si>
  <si>
    <t>Agrega quaisquer outras contribuições sociais que não se enquadrem nos itens
anteriores.</t>
  </si>
  <si>
    <t>Registra contribuições sociais que não se enquadrem em outra natureza de receita mais específica e que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t>
  </si>
  <si>
    <t>Portaria SOF nº 2067, de 22 de fevereiro de 2021</t>
  </si>
  <si>
    <t>Registra as receitas decorrentes de Parcelamentos referemtes a contribuições sociais que não se enquadrem em outra natureza de receita mais específica e que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t>
  </si>
  <si>
    <t>Agrega as receitas originadas de Contribuições de Intervenção no Domínio Econômico - CIDE. O art. 149 da Constituição dispõe que compete exclusivamente à União instituir contribuições sociais, de intervenção no domínio econômico e de interesse das categorias profissionais ou econômicas, como instrumento de sua atuação nas respectivas áreas.</t>
  </si>
  <si>
    <t>Portaria Conjunta STN/SOF/ME  nº 16/2021</t>
  </si>
  <si>
    <t>Registra as receitas originadas das contribuições para o Programa de Integração Nacional - PIN.</t>
  </si>
  <si>
    <t>Registra as receitas originadas das contribuições para o Programa de Redistribuição de Terras e de Estímulo à Agroindústria do Norte e do Nordeste - PROTERRA.</t>
  </si>
  <si>
    <t>Registra as receitas da Contribuição devida por permissionários de regime de entreposto aduaneiro na importação de uso público, concessionários de lojas francas, beneficiários de depósito especial alfandegado e permissionários de local alfandegado de uso público, pelo ressarcimento das despesas administrativas decorrentes das atividades extraordinárias de fiscalização realizadas pela Secretaria da Receita Federal e pela realização de análises e laudos laboratoriais na importação de produtos das indústrias químicas e paraquímicas e alimentícias.</t>
  </si>
  <si>
    <t>Registra as receitas da contribuição mensal devida pelas entidades turfísticas à Comissão Coordenadora da Criação do Cavalo Nacional - CCCCN, destinada à sua administração, ao desenvolvimento das atividades ligadas à equideocultura no País e ao auxílio às sociedades e às entidades turfísticas, calculada sobre o valor total do movimento geral de apostas do mês anterior.</t>
  </si>
  <si>
    <t>Registra as receitas oriundas da contribuição incidentes sobre: a veiculação, a produção, o licenciamento, a distribuição de obras cinematográficas e videofonográficas com fins comerciais; a prestação de serviços que se utilizem de meios que possam, efetiva ou potencialmente, distribuir conteúdos audiovisuais; a veiculação ou distribuição de obra audiovisual publicitária incluída em programação internacional; e o pagamento, o crédito, o emprego, a remessa ou a entrega, aos produtores, distribuidores ou intermediários no exterior, de importâncias relativas a rendimento decorrente da exploração de obras cinematográficas e videofonográficas ou por sua aquisição ou importação, a preço fixo.</t>
  </si>
  <si>
    <t>Registra as receitas relativas à Cota-Parte do Adicional ao Frete para Renovação da Marinha Mercante - AFRMM, que destina-se a atender aos encargos da intervenção da União no apoio ao desenvolvimento da marinha mercante e da indústria de construção e reparação naval brasileiras, e constitui fonte básica do Fundo da Marinha Mercante - FMM. Esta contribuição incide sobre o frete, que é a remuneração do transporte aquaviário da carga de qualquer natureza, descarregada em porto brasileiro, com alíquotas de 10%, 25% e 40%, segundo o tipo de transporte.</t>
  </si>
  <si>
    <t>Registra receitas da Contribuição sobre as Receitas de Concessionárias e Permissionárias de Energia Elétrica. As concessionárias e permissionárias de serviços públicos de distribuição de energia elétrica ficam obrigadas a aplicar, anualmente, um percentual de sua receita operacional líquida em pesquisa e desenvolvimento do setor elétrico e em programas de eficiência energética no uso final.</t>
  </si>
  <si>
    <t>Registra receitas da contribuição de intervenção no domínio econômico, devida pelas empresas detentoras de licença de uso ou adquirente de conhecimentos tecnológicos, bem como aquelas signatárias de contratos que impliquem transferência de tecnologia, firmados com residentes ou domiciliados no exterior, incidente à alíquota de 10% sobre os valores pagos, creditados, entregues, empregados ou remetidos, a cada mês, a residentes ou domiciliados no exterior.</t>
  </si>
  <si>
    <t>Registra as receitas originadas da Contribuição relativa às atividades de  importação de petróleo e seus derivados, gás natural e álcool carburante - CIDE Combustíveis - Importação.</t>
  </si>
  <si>
    <t>Registra as receitas originadas da Contribuição relativa às atividades de comercialização  de petróleo e seus derivados, gás natural e álcool carburante - CIDE Combustíveis - Comercialização.</t>
  </si>
  <si>
    <t>Registra as receitas advindas de contribuição devida pelas empresas prestadoras de serviços de telecomunicações, decorrente da prestação dos serviços de telecomunicações, à alíquota de 1% sobre o valor da receita operacional bruta, excluindo-se, para determinação da base de cálculo, as vendas canceladas, os descontos concedidos, o Imposto sobre Operações Relativas à Circulação de Mercadorias e sobre Prestações de Serviços de Transportes Interestaduais, Intermunicipal e de Comunicações - ICMS, a Contribuição ao Programa de Integração Social - PIS e a Contribuição para o Financiamento da Seguridade Social - COFINS.</t>
  </si>
  <si>
    <t>Registra as receitas oriundas da contribuição devida pelas empresas prestadoras de serviços de telecomunicações, à alíquota de 0,5% sobre a receita bruta, decorrente de prestação de serviços de telecomunicações no regime público e privado, excluindo-se, para determinação da base de cálculo, as vendas canceladas, os descontos concedidos, o Imposto sobre Operações Relativas à Circulação de Mercadorias e sobre Prestações de Serviços de Transportes Interestaduais, Intermunicipal e de Comunicações - ICMS, a Contribuição ao Programa de Integração Social - PIS e a Contribuição para o Financiamento da Seguridade Social - COFINS.</t>
  </si>
  <si>
    <t>Registra as receitas originadas da Contribuição para Fomento da Radiodifusão Pública.</t>
  </si>
  <si>
    <t>Agrega as receitas originadas da contribuição paga por empresas que vendem bens e serviços de informática e que optaram por investir em pesquisa e desenvolvimento</t>
  </si>
  <si>
    <t>Registra as receitas originadas da contribuição paga por empresas instaladas na Amazônia que vendem bens e serviços de informática e que optaram por investir em pesquisa e desenvolvimento.</t>
  </si>
  <si>
    <t>Registra as receitas originadas da contribuição paga por empresas instaladas nas demais regiões do País (exceto na Amazônia) que vendem bens e serviços de informática e que optaram por investir em pesquisa e desenvolvimento</t>
  </si>
  <si>
    <t>Agrega os ingressos das contribuições de intervenção no domínio econômico (CIDEs) de que tratam os arts. 2º e 5º do Decreto-Lei nº 1.146, de 1970.</t>
  </si>
  <si>
    <t>Incluir</t>
  </si>
  <si>
    <t>Registra os ingressos da contribuição de intervenção no domínio econômico (CIDE), à alíquota de 2,5%, de que trata o art. 2º do Decreto-Lei nº 1.146, de 1970, devida sobre a soma da folha mensal dos salários de contribuição previdenciária dos seus empregados pelas pessoas naturais e jurídicas, inclusive cooperativa, que exerçam as atividades abaixo enumeradas: I - Indústria de cana-de-açúcar; II - Indústria de laticínios; III - Indústria de beneficiamento de chá e de mate; IV - Indústria da uva; V - Indústria de extração e beneficiamento de fibras vegetais e de descaroçamento de algodão; VI - Indústria de beneficiamento de cereais; VII - Indústria de beneficiamento de café; VIII - Indústria de extração de madeira para serraria, de resina, lenha e carvão vegetal; e IX - Matadouros ou abatedouros de animais de quaisquer espécies e charqueadas.</t>
  </si>
  <si>
    <t>Registra os ingressos da contribuição de intervenção no domínio econômico (CIDE) de que trata o art. 5º do Decreto-Lei nº 1.146, de 1970, fixada em 21% (ver Decreto-Lei nº 1.989/1982, art. 1º) do valor de referência regional, para cada módulo fiscal atribuído ao respectivo imóvel de conformidade com o artigo 50, § 2º, da Lei nº 4.504, de 30 de novembro de 1964, com a redação dada pela Lei nº 6.746, de 10 dezembro de 1979. Esta contribuição é devida apenas pelos exercentes de atividades rurais em imóvel sujeito ao Imposto Territorial Rural (ITR).</t>
  </si>
  <si>
    <t>Registra os ingressos da contribuição de intervenção no domínio econômico (CIDE) de que trata o art. 3º do Decreto-Lei nº 1.146, de 1970. Trata-se do adicional de 0,2% à contribuição previdenciária das empresas, calculado sobre o valor da folha.</t>
  </si>
  <si>
    <t>Agrega as receitas originadas de contribuições econômicas sobre commodities, específicas de Estados e Municípios</t>
  </si>
  <si>
    <t>Registra as receitas decorrentes de contribuições arrecadadas, coforme Lei Estadual do Estado do Mato Grosso nº 10.353/2015.</t>
  </si>
  <si>
    <t>Registra contribuições econômicas que não se enquadrem em outra natureza de receita mais específica e que NÃO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t>
  </si>
  <si>
    <t>Registra contribuições econômicas que não se enquadrem em outra natureza de receita mais específica e que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t>
  </si>
  <si>
    <t>Registra as receitas decorrentes das contribuições, bem como dos respectivos adicionais, arrecadados em favor das entidades privadas de serviço social, de apoio e de formação profissional.</t>
  </si>
  <si>
    <t>Portaria Conjunta STN/SOF/ME nº 16/2021</t>
  </si>
  <si>
    <t>Agrega recursos decorrentes da fruição do patrimônio mobiliário e imobiliário do ente público.</t>
  </si>
  <si>
    <t>Registra receitas provenientes da utilização de áreas de domínio da União, as quais, a critério do Poder Executivo, poderão ser cedidas, gratuitamente ou em condições especiais, sob qualquer regimes previsto em Lei, quai sejam: concessão, permissão ou autorização de uso de bem público.</t>
  </si>
  <si>
    <t>Agrega as receitas decorrentes de valores mobiliários.</t>
  </si>
  <si>
    <t>Agrega as receitas decorrentes de juros e correções monetárias</t>
  </si>
  <si>
    <t>Registra recursos oruindos dos rendimentos auferidos decorrentes da aplicação de recursos do RPPS no mercado financeiro, em fundos de renda fixa, de renda variável, ou em fundos imobiliários.</t>
  </si>
  <si>
    <t>Agrega receitas decorrentes da delegação (mediante Concessão, Permissão ou Autorização) para o setor privado ou outros entes estatais prestarem serviços públicos.</t>
  </si>
  <si>
    <t>Agrega recursos provenientes da colocação, no mercado interno, de títulos de responsabilidade do Tesouro Nacional, conforme autorizado na Lei nº 10.179, de 6 de fevereiro de 2001, e com as características definidas no Decreto nº 3.859, de 4 de julho de 2001, destinados aos diversos fins especificados em normativos legais, excetuados aqueles destinados ao refinanciamento da dívida pública federal.</t>
  </si>
  <si>
    <t>Agrega os recursos provenientes da colocação, no mercado interno, de títulos de responsabilidade do Tesouro Nacional, conforme autorizado na Lei nº 10.179, de 6 de fevereiro de 2001, e com as características definidas no Decreto nº 3.859, de 4 de julho de 2001, destinados ao refinanciamento da dívida pública mobiliária. A Lei Complementar nº 101, de 4 de maio de 2000, Lei de Responsabilidade Fiscal - LRF, define o refinanciamento da dívida mobiliária, como sendo a emissão de títulos para pagamento do principal acrescido da atualização monetária.</t>
  </si>
  <si>
    <t>Agrega os Títulos da Dívida Agrária - TDA, que foram criados para viabilizar o pagamento das indenizações, para fins de reforma agrária, conforme disposto na Lei nº 4.504, de 30 de novembro de 1964. Os recursos oriundos da emissão desses títulos são destinados ao cumprimento das indenizações por desapropriações de imóveis rurais para fins de colonização e reforma agrária, dentro das ações previstas no Plano Nacional de Reforma Agrária.</t>
  </si>
  <si>
    <t>Agrega as receitas provenientes de obrigações contratuais no mercado interno, decorrentes de financiamentos ou empréstimos, inclusive arrendamento mercantil, ou concessão de qualquer garantia que represente compromisso, autorizadas por leis específicas, não especificadas em outras naturezas de receita.</t>
  </si>
  <si>
    <t>Agrega as receitas decorrentes de empréstimos compulsórios. O art. 148 da Constituição estabelece que a União, mediante lei complementar, poderá instituir empréstimos compulsórios para atender a despesas extraordinárias, decorrentes de calamidade pública, de guerra externa ou sua iminência; e no caso de investimento público de caráter urgente e de relevante interesse nacional.</t>
  </si>
  <si>
    <t>Agrega as operações de crédito internas, que compreendem os recursos decorrentes da colocação no mercado interno de títulos públicos, financiamentos ou empréstimos obtidos no país junto a entidades estatais ou particulares. Específica para operações de crédito internas dos Estados, Distrito Federal e Municípios.</t>
  </si>
  <si>
    <t>Agrega o valor da arrecadação com operação de crédito internas de Estados, Distrito Federal e Municípios.</t>
  </si>
  <si>
    <t>Agrega receitas decorrentes da contratação de operação de crédito no mercado interno não contempladas nos itens anteriores.</t>
  </si>
  <si>
    <t>Agrega os recursos provenientes da colocação, no mercado externo, de títulos de responsabilidade do Tesouro Nacional, conforme autorizado na Lei nº 10.179, de 6 de fevereiro de 2001, e com as características definidas no Decreto nº 3.859, de 4 de julho de 2001, destinados a fins específicos, autorizados em normativos legais. As operações externas, de natureza financeira, dependem, ainda, de autorização do Senado Federal, conforme disposto na Constituição Federal, art. 52.</t>
  </si>
  <si>
    <t>Agrega os recursos provenientes da colocação, no mercado externo, de títulos de responsabilidade do Tesouro Nacional, conforme autorizado na Lei nº 10.179, de 6 de fevereiro de 2001, e com as características definidas no Decreto nº 3.859, de 4 de julho de 2001, destinados ao refinanciamento da dívida pública.  A Lei de Responsabilidade Fiscal - LRF, define o refinanciamento da dívida mobiliária, como sendo a emissão de títulos para pagamento do principal acrescido da atualização monetária.</t>
  </si>
  <si>
    <t>Agrega as receitas de operações de crédito externas. Compreendem os recursos decorrentes da colocação no mercado externo de títulos públicos, financiamentos ou empréstimos obtidos no país junto a entidades estatais ou particulares. Específica para operações de crédito externas dos Estados, Distrito Federal e Municípios.</t>
  </si>
  <si>
    <t>Registra o valor da arrecadação de receita com operações de crédito externas realizadas pelos Estados, Distrito Federal e Municípios.</t>
  </si>
  <si>
    <t>Agrega os recursos provenientes de outras operações de crédito externas que não se enquadram nos itens anteriores.</t>
  </si>
  <si>
    <t>Agrega o valor da receita obtida com a alienação ou resgate de títulos e valores mobiliários.</t>
  </si>
  <si>
    <t>Registra as receitas provenientes da venda de produtos agrícolas contemplados pela política agrícola, na forma disposta do art. 174, da Constituição Federal, de 1988, cujo objetivo é exercer a função de planejamento promovendo, regulando, fiscalizando, controlando e  avaliando as atividades de suprir necessidades e de assegurar o incremento da produção e da produtividade agrícola, regulando o abastecimento interno, especialmente o alimentar, reduzindo as disparidades regionais.</t>
  </si>
  <si>
    <t>Registra as receitas provenientes da alienação de estoques de alimentos pela Companhia Nacional de Abastecimento - CONAB, cujos produtos foram adquiridos mediante recursos transferidos pelo Ministério do Desenvolvimento Social e Combate à Fome - MDS.</t>
  </si>
  <si>
    <t>Registra as receitas provenientes da venda de estoques de café, contemplados pela política de garantia de preços mínimos, adquiridos com recursos do Tesouro Nacional.</t>
  </si>
  <si>
    <t>Registra as receitas provenientes da alienação de  bens móveis e semoventes. Compreende a alienação de animais, veículos, móveis, equipamentos e utensílios.</t>
  </si>
  <si>
    <t>Agrega o valor da receita de alienação de bens móveis tais como: mercadorias, bens inservíveis ou desnecessários, dentre outros. Específica para atender Estados, Distrito Federal e Municípios.</t>
  </si>
  <si>
    <t>Agrega o valor da receita obtida com a alienação ou resgate de títulos e valores mobiliários específica para Estados, Distrito Federal e Municípios.</t>
  </si>
  <si>
    <t>A questão do investimento ser classificado em temporário ou permanente é objeto do PCASP, não do ementário da NR. Este tem por objeto primário a definição entre receitas correntes ou de capital.</t>
  </si>
  <si>
    <t>Registra a receita proveniente da alienação de bens imóveis, conforme Programa de Administração Imobiliária da União.</t>
  </si>
  <si>
    <t>Agrega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</si>
  <si>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Agrega as receitas provenientes do Bond Exchange Agreement - BEA, acordo por meio do qual foram reestruturados juros atrasados devidos pelo setor público brasileiro no período de julho de 1989 a dezembro de 1990 a credores privados estrangeiros. Em 20 de novembro de 1992, esses juros foram permutados por bônus de emissão da União, segundo as disposições da Resolução do Senado Federal nº 20, de 1991. Pela Resolução, ficou assegurado aos mutuários originais o repasse das condições do Acordo mediante contratação dos pertinentes financiamentos internos, com prestações semestrais em junho e dezembro, autorizados pelas Portarias MF nº 211, de 1995, e nº 167, de 1997, o qual encerrou-se em 1º de janeiro de 2001. O Brazil Investment Bond Exchange Agreement - BIB representa o Acordo por intermédio do qual foram trocadas por bônus de emissão da União, em 31 de agosto de 1989, parcelas do principal da dívida devida pelo setor público brasileiro a credores externos, vencidas entre 1987 e 1993. Pela Resolução nº 96, de 1993, o Senado Federal autorizou o repasse dos benefícios do Acordo aos devedores originais, mediante celebração de contratos de financiamento interno. As Portarias MF nº 208, de 1995, e nº 166, de 1997, disciplinam a formalização dos instrumentos contratuais com prestações semestrais em março e setembro, o qual tem como vencimento em 15 de setembro de 2013.</t>
  </si>
  <si>
    <t>Agrega os recursos oriundos da retenção de receitas próprias de Estados e Municípios em função do não-pagamento de dívidas nas quais a União foi garantidora. A legislação aplicável à honra de aval concedido pela União em operações de crédito externas é o Decreto-Lei nº 1.928, de 18 de fevereiro de 1982, alterado pelo Decreto-Lei nº 2.169, de 29 de outubro de 1984. Com relação à honra de aval interna, aplica-se a Lei Complementar nº 101, de 5 maio de 2000 . Quando o devedor original, por qualquer razão, não efetua o pagamento de sua dívida, a União, como garantidora, realiza o pagamento da prestação em atraso, sub-rogando-se no crédito respectivo junto ao devedor.</t>
  </si>
  <si>
    <t>Agrega receitas provenientes da amortização de empréstimos concedidos pela União aos Estados e Municípios, no âmbito do programa de renegociação de dívidas externas, instituído pela Lei nº 7.976, de 27 de dezembro de 1989. Inclui, também, as operações de crédito internas realizadas com base no disposto nos Votos CMN nº 340 e 548, ambos de 1989, as operações de crédito internas contratadas até 30 de setembro de 1991, junto a órgãos e entidades Controlas direta ou indiretamente pela União, autorizados pela Lei nº 8.727, de 5 de novembro de 1993, e o retorno de financiamentos concedidos no âmbito do Programa de Apoio à Reestruturação e ao Ajuste Fiscal dos Estados autorizados pela Lei nº 9.496, de 11 de setembro de 1997.</t>
  </si>
  <si>
    <t>Agrega as receitas oriundas da amortização de empréstimos, financiamentos e refinanciamentos concedidos pela União, no âmbito do programa de refinanciamento da dívida externa, o Plano Brady. O Plano Brady foi um acordo firmado ao amparo da Resolução do Senado Federal nº 98, de 1992, alterada pelas Resoluções nº 90 e 132, ambas de 1993, reestruturando a dívida de médio e longo prazos (principal vencido e vincendo, assim como juros devidos e não pagos no período de 1º de janeiro de 1991 a 15 de abril de 1994) do setor público brasileiro junto aos credores privados estrangeiros, mediante emissão em 15/04/1994 de sete tipos de bônus pela União: Debt Conversion Bond, New Money Bond, Flirb, C - Bond, Discount Bond, Par Bond e EI Bond. A contratação do financiamento interno com os mutuários originais, formalizando o repasse das condições financeiras do acordo com prestações semestrais em abril e outubro, foi autorizada pelas Portarias MF nº 89, de 1996, nº 192, de 1996, nº 168, de 1997 e nº 364, de 2000, com termo em 15 de abril de 2024.</t>
  </si>
  <si>
    <t>Agrega receitas provenientes de amortização de empréstimos concedidos no âmbito do Programa das Operações Oficiais de Crédito – POOC. Esse programa envolve operações destinadas ao financiamento de ações que, por serem de interesse público, são custeadas com recursos do Tesouro Nacional, têm encargos financeiros menores que os praticados pelo mercado, ou são contemplados com subvenção econômica direta ou indireta.</t>
  </si>
  <si>
    <t>Agrega as receitas provenientes de pagamento de parcelas de empréstimos, financiamentos e refinanciamentos que não se enquadram em categorias específicas.</t>
  </si>
  <si>
    <t xml:space="preserve">Amortização de Financiamento do Fundo de Financiamento ao Estudante do Ensino Superior - FIES.
</t>
  </si>
  <si>
    <t>Portaria SEAFI/SOF nº 6, de 18 de Julho de 2019.</t>
  </si>
  <si>
    <t xml:space="preserve">Agrega as receitas referentes à amortização de financiamento proveniente de fundos garantidores.
</t>
  </si>
  <si>
    <t>Agrega as receitas provenientes de amortização de financiamento concedido pelo Fundo de Financiamento ao Estudante do Ensino Superior.</t>
  </si>
  <si>
    <t>Agrega as receitas provenientes de recursos financeiros recebidos da União ou de suas entidades, decorrentes de doações, contratos, convênios, acordos, ajustes, termos de parceria ou outros instrumentos, quando destinados a atender despesas classificáveis como de capital.</t>
  </si>
  <si>
    <t>Registra o valor total das receitas recebidas por meio de transferências de capital da União recebidas pelas entidades da administração Estadual, do Distrito Federal e Municipal inclusive suas fundações instituídas pelo poder público.</t>
  </si>
  <si>
    <t>Agrega o valor total de transferências de capital do bloco de manutenção das ações e serviços públicos de saúde do Fundo Nacional de Saúde (União) recebidos pelos Fundos de Saúde dos Estados, do Distrito Federal e dos Municípios, referentes a gastos com atenção primária em saúde.</t>
  </si>
  <si>
    <t>Agrega o valor total de transferências de capital do bloco de manutenção das ações e serviços públicos de saúde do Fundo Nacional de Saúde (União) recebidos pelos Fundos de Saúde dos Estados, do Distrito Federal e dos Municípios, referentes a gastos com atenção especializada em saúde.</t>
  </si>
  <si>
    <t>Agrega o valor total de transferências de capital do bloco de manutenção das ações e serviços públicos de saúde do Fundo Nacional de Saúde (União) recebidos pelos Fundos de Saúde dos Estados, do Distrito Federal e dos Municípios, referentes a gastos com vigilância em saúde.</t>
  </si>
  <si>
    <t>Agrega o valor total de transferências de capital do bloco de manutenção das ações e serviços públicos de saúde do Fundo Nacional de Saúde (União) recebidos pelos Fundos de Saúde dos Estados, do Distrito Federal e dos Municípios, referentes a gastos com assistência farmacêutica.</t>
  </si>
  <si>
    <t>Agrega o valor total de transferências de capital do bloco de manutenção das ações e serviços públicos de saúde do Fundo Nacional de Saúde (União) recebidos pelos Fundos de Saúde dos Estados, do Distrito Federal e dos Municípios, referentes a gastos com gestão do SUS.</t>
  </si>
  <si>
    <t>Agrega o valor total de transferências de capital do bloco de manutenção das ações e serviços públicos de saúde do Fundo Nacional de Saúde (União) recebidos pelos Fundos de Saúde dos Estados, do Distrito Federal e dos Municípios, para ações não especificados anteriormente.</t>
  </si>
  <si>
    <t>Agrega o valor das transferências de capital da União recebidas pelos Estados, Distrito Federal e Municípios, referentes ao bloco de estruturação da rede de serviços do Sistema Único de Saúde – SUS, destinados à atenção primária em saúde.</t>
  </si>
  <si>
    <t>Agrega o valor das transferências de capital da União recebidas pelos Estados, Distrito Federal e Municípios, referentes ao bloco de estruturação da rede de serviços do Sistema Único de Saúde – SUS, destinaos à atenção especializada em saúde.</t>
  </si>
  <si>
    <t>Agrega o valor das transferências de capital da União recebidas pelos Estados, Distrito Federal e Municípios, referentes ao bloco de estruturação da rede de serviços do Sistema Único de Saúde – SUS, destinados à Vigilância em Saúde.</t>
  </si>
  <si>
    <t>Agrega o valor das transferências de capital da União recebidas pelos Estados, Distrito Federal e Municípios, referentes ao bloco de estruturação da rede de serviços do Sistema Único de Saúde – SUS, destinados à Gestão e Desenvolvimento de Tecnologias em Saúde no SUS.</t>
  </si>
  <si>
    <t>Agrega o valor das transferências de capital da União recebidas pelos Estados, Distrito Federal e Municípios, referentes ao bloco de estruturação da rede de serviços do Sistema Único de Saúde – SUS, destinados à Gestão do SUS.</t>
  </si>
  <si>
    <t>Agrega o valor das transferências de capital da União recebidas pelos Estados, Distrito Federal e Municípios, referentes ao bloco investimento na rede de serviços do Sistema Único de Saúde – SUS, não detalhadas anteriormente.</t>
  </si>
  <si>
    <t>Agrega o valor das transferências de capital da União recebidas pelos Estados, Distrito Federal e Municípios, referentes ao bloco de estruturação da rede de serviços do Sistema Único de Saúde – SUS, não detalhadas anteriormente.</t>
  </si>
  <si>
    <t>Registra o valor das transferências de capital da União recebidas pelos Estados, Distrito Federal e Municípios, referentes a programas de educação.</t>
  </si>
  <si>
    <t>Transferências Advindas de Emendas Parlamentares Individuais</t>
  </si>
  <si>
    <t>Registra a receita de capital repassada pela União , decorrente de emedas parlamentares individuais, na forma prevista do parágrafo 9º do art. 166, da CF/88, acrescido pela Emenda Constitucional nº 86/2015.</t>
  </si>
  <si>
    <t>Portaria STN nº 387, de 13 de Junho de 2019</t>
  </si>
  <si>
    <t>Registra o valor total dos recursos oriundos de convênios firmados, com ou sem contraprestações de serviços, com a União ou com suas entidades, para a realização de objetivos de interesse comum dos partícipes, e destinados a custear despesas de capital. Quando o convênio for entre entidades federais, a entidade transferidora não poderá integrar o orçamento da seguridade social da União.</t>
  </si>
  <si>
    <t>Registra o valor dos recursos oriundos de outros convênios firmados com a União, para a realização de objetivos de interesse comum dos partícipes, e destinados a custear despesas de capital, não previstos nos itens anteriores.</t>
  </si>
  <si>
    <t>Agrega as receitas provenientes de recursos financeiros recebidos dos Estados e do Distrito Federal e de suas entidades, decorrentes de doações, contratos, convênios, acordos, ajustes, termos de parceria ou outros instrumentos, quando destinados a atender despesas classificáveis como de capital.</t>
  </si>
  <si>
    <t xml:space="preserve">Registra o valor total dos recursos recebidos pelas demais esferas de governo e respectivas entidades da administração descentralizada, transferidos pelos Estados e Distrito Federal. </t>
  </si>
  <si>
    <t>Agrega as transferências de capital dos Estados, Distrito Federal, e de suas entidades, recebidas pelos consórcios públicos, mediante contrato ou outro instrumento.</t>
  </si>
  <si>
    <t>Registra o valor das transferências de capital dos Estados, Distrito Federal, e de suas entidades, recebidas pelos consórcios públicos, mediante contrato ou outro instrumento.</t>
  </si>
  <si>
    <t>Registra o valor dos recursos oriundos de outros convênios dos Estados, para a realização de objetivos de interesse comum dos partícipes, e destinados a custear despesas de capital.</t>
  </si>
  <si>
    <t>Registra o valor total dos recursos oriundos de convênios firmados com ou sem contraprestações de serviços com Estados ou com o Distrito Federal e respectivas entidades públicas, para a realização de objetivos de interesse comum dos partícipes, destinados a custear despesas de capital.</t>
  </si>
  <si>
    <t>Registrar o valor dos recursos oriundos de convênios firmados com os Estados, destinados a programas de saneamento básico, para a realização de objetivos de interesse comum dos partícipes, e destinados a custear despesas de capital.</t>
  </si>
  <si>
    <t>Registra o valor dos recursos oriundos de outros convênios dos Estados, para a realização de objetivos de interesse comum dos partícipes, e destinados a custear despesas de capital, não previstos nos itens anteriores.</t>
  </si>
  <si>
    <t>Agrega as receitas provenientes de recursos financeiros recebidos dos Municípios e de suas entidades, decorrentes de doações, contratos, convênios, acordos, ajustes, termos de parceria ou outros instrumentos, quando destinados a atender despesas classificáveis como de capital.</t>
  </si>
  <si>
    <t>Registra o valor dos recursos oriundos de outros convênios dos Municípios, para a realização de objetivos de interesse comum dos partícipes, e destinados a custear despesas de capital, não previstos nos itens anteriores.</t>
  </si>
  <si>
    <t>Registra o valor total dos recursos recebidos pelas demais esferas de governo e de suas entidades da administração descentralizada, transferidos pelos Municípios.</t>
  </si>
  <si>
    <t>Registra o valor das transferências de capital dos Municípios recebidas pelos consórcios públicos, mediante contrato ou outro instrumento.</t>
  </si>
  <si>
    <t>Registra o valor total dos recursos oriundos de convênios firmados, com ou sem contraprestações de serviços com Municípios ou com suas entidades públicas, para a realização de objetivos de interesse comum dos partícipes, destinados a custear despesas de capital.</t>
  </si>
  <si>
    <t>Registra o valor dos recursos oriundos de convênios firmados com os Municípios, destinados a programas de saúde, para a realização de objetivos de interesse comum dos partícipes, e destinados a custear despesas de capital.</t>
  </si>
  <si>
    <t>Registra o valor dos recursos oriundos de convênios firmados com os Municípios, destinados a programas de educação, para a realização de objetivos de interesse comum dos partícipes, e destinados a custear despesas de capital.</t>
  </si>
  <si>
    <t>Registra o valor dos recursos oriundos de convênios firmados com os Municípios, destinados a programas de saneamento, para a realização de objetivos de interesse comum dos partícipes, e destinados a custear despesas de capital.</t>
  </si>
  <si>
    <t>Registra o valor total de outros recursos recebidos pelas demais esferas de governo e de suas entidades da administração descentralizada, transferidos pelos Municípios, não previstos nos itens anteriores.</t>
  </si>
  <si>
    <t>Registra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</si>
  <si>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 Específica para transferências aos Estados, Distrito Federal e Municípios.</t>
  </si>
  <si>
    <t>Agrega o valor total dos recursos oriundos de convênios firmados, com ou sem contraprestações de serviços, com instituições privadas, para a realização de objetivos de interesse comum dos partícipes, destinados a custear despesas de capital.</t>
  </si>
  <si>
    <t>Agrega o valor total dos recursos oriundos de convênios firmados, com ou sem contraprestações de serviços, com instituições privadas, para a realização de objetivos de interesse comum dos partícipes, destinados a custear despesas de capital com Programas de Saúde.</t>
  </si>
  <si>
    <t>Agrega o valor total dos recursos oriundos de convênios firmados, com ou sem contraprestações de serviços, com instituições privadas, para a realização de objetivos de interesse comum dos partícipes, destinados a custear despesas de capital com Programas de Educação.</t>
  </si>
  <si>
    <t>Agrega o valor total dos recursos oriundos de outros convênios firmados, com ou sem contraprestações de serviços, com instituições privadas, para a realização de objetivos de interesse comum dos partícipes, destinados a custear despesas de capital, não especificadas anteriormente.</t>
  </si>
  <si>
    <t>Agrega o valor total dos recursos recebidos, com ou sem contraprestações de serviços, oriundos de instituições privadas em modalidades distintas das anteriormente classificadas, para a realização de objetivos de interesse comum dos partícipes, destinados a custear despesas de capital.</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</si>
  <si>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 Específica para transferências aos Estados, Distrito Federal e Municípios.</t>
  </si>
  <si>
    <t>Registra  as receitas provenientes de recursos financeiros recebidos do exterior, decorrentes de doações, contratos, acordos, ajustes ou outros instrumentos, quando destinados a atender despesas classificáveis como de capital.</t>
  </si>
  <si>
    <t>Agrega as receitas provenientes de recursos financeiros recebidos do exterior, decorrentes de doações, contratos, acordos, ajustes ou outros instrumentos, quando destinados a atender despesas classificáveis como de capital. Específica para transferências aos Estados, Distrito Federal e Municípios.</t>
  </si>
  <si>
    <t>Agrega as receitas provenientes de recursos financeiros recebidos do exterior, decorrentes de doações, contratos, acordos, ajustes ou outros instrumentos, quando destinados a atender despesas classificáveis como de capital, específicas para Programas de Saúde.</t>
  </si>
  <si>
    <t>Agrega as receitas provenientes de recursos financeiros recebidos do exterior, decorrentes de doações, contratos, acordos, ajustes ou outros instrumentos, quando destinados a atender despesas classificáveis como de capital, específicas para Programas de Educação.</t>
  </si>
  <si>
    <t>Agrega as receitas provenientes de recursos financeiros recebidos do exterior, decorrentes de doações, contratos, acordos, ajustes ou outros instrumentos, quando destinados a atender despesas classificáveis como de capital, não especificadas anteriormente.</t>
  </si>
  <si>
    <t>Registra  o valor total das receitas recebidas por meio de transferências de capital provenientes de pessoas físicas.</t>
  </si>
  <si>
    <t>Agrega as receitas provenientes de recursos financeiros recebidos de pessoas físicas, decorrentes de doações, contratos, acordos, ajustes ou outros instrumentos, quando destinados a atender despesas classificáveis como de capital. Específica para transferências aos Estados, Distrito Federal e Municípios.</t>
  </si>
  <si>
    <t>Agrega o valor total das receitas recebidas por meio de transferências de capital provenientes de pessoas físicas .</t>
  </si>
  <si>
    <t>Agrega o valor total das receitas recebidas por meio de transferências de capital provenientes de pessoas físicas, específicas para Programas de Saúde.</t>
  </si>
  <si>
    <t>Agrega o valor total das receitas recebidas por meio de transferências de capital provenientes de pessoas físicas, específicas para Programas de Educação.</t>
  </si>
  <si>
    <t>Agrega o valor total das receitas recebidas por meio de transferências de capital provenientes de pessoas físicas, não especificadas anteriormente.</t>
  </si>
  <si>
    <t>Agrega as receitas provenientes de depósitos não identificados, decorrentes de doações, quando destinados a atender despesas classificáveis como de capital. Específica para transferências aos Estados, Distrito Federal e Municípios.</t>
  </si>
  <si>
    <t>Agrega receitas decorrentes do resultado positivo apurado no balanço semestral do Banco Central, decorrente das operações com Reservas e Derivativos Cambiais, após computadas eventuais constituições ou reversões de reservas.</t>
  </si>
  <si>
    <t>Agrega receitas decorrentes do resultado positivo apurado no balanço semestral do Banco Central, decorrente de operações não relacionadas a reservas e derivativos cambiais.</t>
  </si>
  <si>
    <t>Agrega as receitas provenientes da remuneração das disponibilidades da Conta Única do Tesouro, no Banco Central e Instituições Financeiras Oficiais. Por força do disposto no parágrafo 3º do art. 164 da Constituição Federal, as disponibilidades de caixa da União são depositadas no Banco Central.</t>
  </si>
  <si>
    <t>Agrega as receitas de capital que não atendem às especificações anteriores. Deve ser empregada apenas no caso de impossibilidade de utilização dos demais títulos. Específica para Estados, Distrito Federal e Municípios.</t>
  </si>
  <si>
    <t>Registra os recursos recebidos pela alienação de certificados de potencial adicional de construção. Os recursos serão aplicados exclusivamente na própria operação urbana
consorciada, nos termos do § 1º do artigo 33 da Lei 10.257/2001.</t>
  </si>
  <si>
    <t>Agrega receitas decorrentes da delegação (mediante Concessão, Permissão ou Autorização) para o setor privado ou outros entes estatais prestarem serviços públicos de transporte</t>
  </si>
  <si>
    <t>Registra receitas decorrentes da delegação (mediante Concessão, Permissão ou Autorização) para o setor privado ou outros entes estatais prestarem serviços públicos de transporte rodoviário.</t>
  </si>
  <si>
    <t>Registra receitas decorrentes da delegação (mediante Concessão, Permissão ou Autorização) para o setor privado ou outros entes estatais prestarem serviços públicos de transporte ferroviário.</t>
  </si>
  <si>
    <t>Registra receitas decorrentes da delegação (mediante Concessão, Permissão ou Autorização) para o setor privado ou outros entes estatais prestarem serviços públicos de transporte metroviário.</t>
  </si>
  <si>
    <t>Registra receitas decorrentes da delegação (mediante Concessão, Permissão ou Autorização) para o setor privado ou outros entes estatais prestarem serviços públicos de transporte aquaviário.</t>
  </si>
  <si>
    <t>Registra receitas decorrentes da delegação (mediante Concessão, Permissão ou Autorização) para o setor privado ou outros entes estatais prestarem serviços públicos de transporte aeroviário.</t>
  </si>
  <si>
    <t>Registra receitas decorrentes da delegação para o setor privado explorar serviços públicos de infraestrutura de Transporte Ferroviário, mediante Concessão, Permissão ou Autorização.</t>
  </si>
  <si>
    <t>Registra receitas decorrentes da delegação para o setor privado explorar serviços públicos de infraestrutura de Transporte Aquaviário, mediante Concessão, Permissão ou Autorização.</t>
  </si>
  <si>
    <t>Registra as receitas de outorga de infraestrutura aeroportuária.</t>
  </si>
  <si>
    <t>Delegação dos Serviços de Telecomunicação</t>
  </si>
  <si>
    <t>Agrega as receitas decorrentes da delegação dos serviços de telecomunicações</t>
  </si>
  <si>
    <t>Agrega as receitas relativas ao exercício do poder concedente dos serviços de telecomunicações, no regime público, inclusive pagamentos pela outorga, multas e indenizações.</t>
  </si>
  <si>
    <t>Delegação dos Serviços de Telecomunicação - Poder Concedente no Regime Público - Não Proveniente da Utilização de Posições Orbitais</t>
  </si>
  <si>
    <t>Registra as receitas relativas ao exercício do poder concedente dos serviços de telecomunicações, no regime público, inclusive pagamentos pela outorga, multas e indenizações. Essa natureza registra apenas os recursos não provenientes da utilização de posições orbitais.</t>
  </si>
  <si>
    <t>Delegação dos Serviços de Telecomunicação - Poder Concedente no Regime Público - Proveniente da Utilização de Posições Orbitais</t>
  </si>
  <si>
    <t>Registra as receitas relativas ao exercício do poder concedente dos serviços de telecomunicações, no regime público, inclusive pagamentos pela outorga, multas e indenizações. Essa natureza registra apenas os recursos provenientes da utilização de posições orbitais</t>
  </si>
  <si>
    <t>Agrega as receitas relativas ao exercício da atividade ordenadora da exploração de serviços de telecomunicações, no regime privado, inclusive pagamentos pela expedição de autorização de serviço, multas e indenizações.</t>
  </si>
  <si>
    <t>Delegação dos Serviços de Telecomunicação - Atividade Ordenadora no Regime Privado - Não Proveniente da Utilização de Posições Orbitais</t>
  </si>
  <si>
    <t>Registra as receitas relativas ao exercício da atividade ordenadora da exploração de serviços de telecomunicações, no regime privado, inclusive pagamentos pela expedição de autorização de serviço, multas e indenizações. Essa natureza registra apenas os recursos não provenientes da utilização de posições orbitais.</t>
  </si>
  <si>
    <t>Delegação dos Serviços de Telecomunicação - Atividade Ordenadora no Regime Privado - Proveniente da utilização de Posições Orbitais</t>
  </si>
  <si>
    <t>Registra as receitas relativas ao exercício da atividade ordenadora da exploração de serviços de telecomunicações, no regime privado, inclusive pagamentos pela expedição de autorização de serviço, multas e indenizações. Essa natureza registra apenas os recursos provenientes da utilização de posições orbitais.</t>
  </si>
  <si>
    <t>Delegação dos Serviços de Radiodifusão Sonora e de Sons e Imagens - Não Proveniente da Utilização de Posições Orbitais</t>
  </si>
  <si>
    <t>Registra as receitas relativas ao exercício do poder concedente dos serviços públicos de radiodifusão, a serem recebidos direta e livremente pelo público em geral, compreendendo a radiodifusão sonora e de sons e imagens. Essa natureza registra apenas os recursos não provenientes da utilização de posições orbitais.</t>
  </si>
  <si>
    <t>Delegação dos Serviços de Radiodifusão Sonora e de Sons e Imagens - Proveniente da Utilização de Posições Orbitais</t>
  </si>
  <si>
    <t>Registra as receitas relativas ao exercício do poder concedente dos serviços públicos de radiodifusão, a serem recebidos direta e livremente pelo público em geral, compreendendo a radiodifusão sonora e de sons e imagens. Essa natureza registra apenas os recursos provenientes da utilização de posições orbitais.</t>
  </si>
  <si>
    <t>Agrega as receitas relativas à cessão do direito de uso de radiofrequência para qualquer fim, inclusive multas e indenizações.</t>
  </si>
  <si>
    <t>Cessão do Direito de Uso de Radiofrequência - Não Proveniente da Utilização de Posições Orbitais</t>
  </si>
  <si>
    <t>Registra as receitas relativas à cessão do direito de uso de radiofrequência para qualquer fim, inclusive multas e indenizações. Essa natureza registra apenas os recursos não provenientes da utilização de posições orbitais.</t>
  </si>
  <si>
    <t>Cessão do Direito de Uso de Radiofrequência - Proveniente da Utilização de Posições Orbitais</t>
  </si>
  <si>
    <t>Registra as receitas relativas à cessão do direito de uso de radiofrequência para qualquer fim, inclusive multas e indenizações. Essa natureza registra apenas os recursos provenientes da utilização de posições orbitais.</t>
  </si>
  <si>
    <t>Transferência da Delegação dos Serviços de Telecomunicações ou do Direito de Uso de Radiofrequência - Não Proveniente da Utilização de Posições Orbitais</t>
  </si>
  <si>
    <t>Registra as receitas decorrentes de preço público, cobrado pela Agência Nacional de Telecomunicações, como condição para a transferência da delegação dos serviços de telecomunicações ou do uso de radiofrequência, a ser pago pela cessionária, na forma de quantia certa, em uma ou várias parcelas, ou de parcelas anuais, nos termos da regulamentação editada pela Agência. Essa natureza registra apenas os recursos não provenientes da utilização de posições orbitais.</t>
  </si>
  <si>
    <t>Transferência da Delegação dos Serviços de Telecomunicações ou do Direito de Uso de Radiofrequência - Proveniente da Utilização de Posições Orbitais</t>
  </si>
  <si>
    <t>Registra as receitas decorrentes de preço público, cobrado pela Agência Nacional de Telecomunicações, como condição para a transferência da delegação dos serviços de telecomunicações ou do uso de radiofrequência, a ser pago pela cessionária, na forma de quantia certa, em uma ou várias parcelas, ou de parcelas anuais, nos termos da regulamentação editada pela Agência. Essa natureza registra apenas os recursos provenientes da utilização de posições orbitais.</t>
  </si>
  <si>
    <t>Agrega as receitas decorrentes concessões, permissões e autorizações dos serviços de telecomunicações e de uso de radiofrequência não relacionados nos itens anteriores. Não inclui receitas provenientes de posições orbitais.</t>
  </si>
  <si>
    <t>Registra as receitas decorrentes de concessões, permissões e autorizações dos serviços de telecomunicações e de uso de radiofrequência não relacionados nos itens anteriores. Essa natureza registra apenas os recursos não provenientes da utilização de posições orbitais.</t>
  </si>
  <si>
    <t>Registra as receitas decorrentes de concessões, permissões e autorizações dos serviços de telecomunicações e de uso de radiofrequência não relacionados nos itens anteriores. Essa natureza registra apenas os recursos provenientes da utilização de posições orbitais.</t>
  </si>
  <si>
    <t>Agrega receitas originadas de concessão para prestação de serviços de energia elétrica.</t>
  </si>
  <si>
    <t>Registra as receitas originadas de concessão dos serviços de geração, transmissão ou distribuição de energia elétrica.</t>
  </si>
  <si>
    <t>Registra receitas decorrentes da delegação para prestação de serviços públicos não abarcadas por códigos específicos.</t>
  </si>
  <si>
    <t>Agrega as receitas originadas da exploração de recursos naturais.</t>
  </si>
  <si>
    <t>Petróleo - Regime de Concessão</t>
  </si>
  <si>
    <t>Agrega as receitas oriundas da produção de petróleo, gás natural ou outros hidrocarbonetos fluidos, quando a lavra ocorrer sob o regime de concessão.</t>
  </si>
  <si>
    <t>Outorga de Exploração e Produção de Petróleo e Gás Natural - Regime de Concessão</t>
  </si>
  <si>
    <t>Agrega as receitas de outorga dos serviços de exploração e produção de petróleo e gás natural no regime de concessão.</t>
  </si>
  <si>
    <t>Bônus de Assinatura do Contrato de Concessão</t>
  </si>
  <si>
    <t>Registra as receitas decorrentes do pagamento oferecido na proposta para obtenção da concessão. Esse bônus de assinatura terá valor mínimo estabelecido em edital, devendo ser pago no ato da assinatura do contrato.</t>
  </si>
  <si>
    <t>Pagamento pela Retenção de Área para Exploração ou Produção</t>
  </si>
  <si>
    <t>Registra as receitas auferidas em função do pagamento anual pela retenção de área para exploração, desenvolvimento ou produção de petróleo e gás natural.</t>
  </si>
  <si>
    <t>Royalties Mínimos pela Produção de Petróleo - Contrato de Concessão</t>
  </si>
  <si>
    <t>Royalties Mínimos pela Produção de Petróleo em Terra (Qualquer Situação) - Contrato de Concessão</t>
  </si>
  <si>
    <t>Registra as receitas oriundas da parcela do valor do royalty, previsto no contrato de concessão, que representar 5% do valor da produção de petróleo, gás natural ou outros hidrocarbonetos fluidos, quando a lavra ocorrer em terra.</t>
  </si>
  <si>
    <t>Royalties Mínimos pela Produção de Petróleo em Plataforma - Contrato de Concessão - Declaração de Comercialidade antes de 3/12/2012 - Área e Camada Pré-Sal</t>
  </si>
  <si>
    <t>Registra as receitas oriundas da parcela do valor do royalty, previsto no contrato de concessão, que representar 5% do valor da produção de petróleo, gás natural ou outros hidrocarbonetos fluidos, quando a lavra ocorrer na plataforma continental, no mar territorial ou na zona econômica exclusiva, em contratos cuja declaração de comercialidade tenha ocorrido antes de 3/12/2012, em áreas no horizonte geológico denominado Pré-Sal*, em campos localizados na área definida no inciso IV do caput do art. 2o da Lei no 12.351, de 2010.
* Entende-se por horizonte geológico denominado Pré-Sal o intervalo de rochas que se estende por baixo de uma extensa camada de sal, localizado em áreas de águas profundas, em grande parte do litoral brasileiro.</t>
  </si>
  <si>
    <t>Royalties Mínimos pela Produção de Petróleo em Plataforma - Contrato de Concessão - Declaração de Comercialidade antes de 3/12/2012 - Demais Situações</t>
  </si>
  <si>
    <t>Registra as receitas oriundas da parcela do valor do royalty, previsto no contrato de concessão, que representar 5% do valor da produção de petróleo, gás natural ou outros hidrocarbonetos fluidos, quando a lavra ocorrer na plataforma continental, no mar territorial ou na zona econômica exclusiva, em contratos cuja declaração de comercialidade tenha ocorrido antes de 3/12/2012, fora do horizonte geológico* e das áreas do pré-sal** e estratégicas.
* Entende-se por horizonte geológico denominado Pré-Sal o intervalo de rochas que se estende por baixo de uma extensa camada de sal, localizado em áreas de águas profundas, em grande parte do litoral brasileiro.
**A área do pré-sal é definida pelo inciso IV do art. 2o da Lei no 12.351, de 22 de dezembro de 2010, como a “região do subsolo formada por um prisma vertical de profundidade indeterminada, com superfície poligonal definida pelas coordenadas geográficas de seus vértices estabelecidas no Anexo desta Lei, bem como outras regiões que venham a ser delimitadas em ato do Poder Executivo, de acordo com a evolução do conhecimento geológico”.</t>
  </si>
  <si>
    <t>Royalties Mínimos pela Produção de Petróleo em Plataforma - Contrato de Concessão - Declaração de Comercialidade a partir de 3/12/2012 - Qualquer Situação</t>
  </si>
  <si>
    <t>Registra as receitas oriundas da parcela do valor do royalty, previsto no contrato de concessão, que representar 5% do valor da produção de petróleo, gás natural ou outros hidrocarbonetos fluidos, quando a lavra ocorrer na plataforma continental, no mar territorial ou na zona econômica exclusiva, em contratos cuja declaração de comercialidade tenha ocorrido a partir de 3/12/2012.</t>
  </si>
  <si>
    <t>Royalties Excedentes pela Produção de Petróleo - Contrato de Concessão</t>
  </si>
  <si>
    <t>Royalties Excedentes pela Produção de Petróleo em Terra (Qualquer Situação) - Contrato de Concessão</t>
  </si>
  <si>
    <t>Registra as receitas oriundas da parcela do valor do royalty, previsto no contrato de concessão, que exceder a 5% do valor da produção de petróleo, gás natural ou outros hidrocarbonetos fluidos, quando a lavra ocorrer em terra.</t>
  </si>
  <si>
    <t>Royalties Excedentes pela Produção de Petróleo em Plataforma - Contrato de Concessão - Declaração de Comercialidade antes de 3/12/2012 - Área e Camada Pré-Sal</t>
  </si>
  <si>
    <t>Registra as receitas oriundas da parcela do valor do royalty, previsto no contrato de concessão, que exceder a 5% do valor da produção de petróleo, gás natural ou outros hidrocarbonetos fluidos, quando a lavra ocorrer na plataforma continental, no mar territorial ou na zona econômica exclusiva, em contratos cuja declaração de comercialidade tenha ocorrido antes de 3/12/2012, em áreas no horizonte geológico denominado Pré-Sal*, em campos localizados na área definida no inciso IV do caput do art. 2o da Lei no 12.351, de 2010.
* Entende-se por horizonte geológico denominado Pré-Sal o intervalo de rochas que se estende por baixo de uma extensa camada de sal, localizado em áreas de águas profundas, em grande parte do litoral brasileiro.</t>
  </si>
  <si>
    <t>Royalties Excedentes pela Produção de Petróleo em Plataforma - Contrato de Concessão - Declaração de Comercialidade antes de 3/12/2012 - Demais Situações</t>
  </si>
  <si>
    <t>Registra as receitas oriundas da parcela do valor do royalty, previsto no contrato de concessão, que exceder a 5% do valor da produção de petróleo, gás natural ou outros hidrocarbonetos fluidos, quando a lavra ocorrer na plataforma continental, no mar territorial ou na zona econômica exclusiva, em contratos cuja declaração de comercialidade tenha ocorrido antes de 3/12/2012, fora do horizonte geológico* e das áreas do pré-sal** e estratégicas.
* Entende-se por horizonte geológico denominado Pré-Sal o intervalo de rochas que se estende por baixo de uma extensa camada de sal, localizado em áreas de águas profundas, em grande parte do litoral brasileiro.
**A área do pré-sal é definida pelo inciso IV do art. 2o da Lei no 12.351, de 22 de dezembro de 2010, como a “região do subsolo formada por um prisma vertical de profundidade indeterminada, com superfície poligonal definida pelas coordenadas geográficas de seus vértices estabelecidas no Anexo desta Lei, bem como outras regiões que venham a ser delimitadas em ato do Poder Executivo, de acordo com a evolução do conhecimento geológico”.</t>
  </si>
  <si>
    <t>Royalties Excedentes pela Produção de Petróleo em Plataforma - Contrato de Concessão - Declaração de Comercialidade a partir de 3/12/2012 - Qualquer Situação</t>
  </si>
  <si>
    <t>Registra  as receitas oriundas da parcela do valor do royalty, previsto no contrato de concessão, que exceder a 5% do valor da produção de petróleo, gás natural ou outros hidrocarbonetos fluidos, quando a lavra ocorrer na plataforma continental, no mar territorial ou na zona econômica exclusiva, em contratos cuja declaração de comercialidade tenha ocorrido a partir de 3/12/2012.</t>
  </si>
  <si>
    <t>Participação Especial pela Produção de Petróleo - Contrato de Concessão</t>
  </si>
  <si>
    <t>Agrega as receitas oriundas da participação especial pela produção de petróleo, gás natural ou outros hidrocarbonetos fluidos, quando a lavra ocorrer sob o regime de concessão.</t>
  </si>
  <si>
    <t>Participação Especial pela Produção de Petróleo em Terra (Qualquer Situação) - Contrato de Concessão</t>
  </si>
  <si>
    <t>Registra as receitas auferidas a título de participação especial pela produção de petróleo, gás natural ou outros hidrocarbonetos fluidos em campos explorados sob regime de concessão, quando a lavra ocorrer em terra.
O art. 50 da Lei no 9.478, de 6 de agosto de 1997, determina que “o edital e o contrato estabelecerão que, nos casos de grande volume de produção, ou de grande rentabilidade, haverá o pagamento de uma participação especial [...]”. Conforme dispõe o § 1o do referido art. 50, “a participação especial será aplicada sobre a receita bruta da produção, deduzidos os royalties, os investimentos na exploração, os custos operacionais, a depreciação e os tributos previstos na legislação em vigor”.</t>
  </si>
  <si>
    <t>Participação Especial pela Produção de Petróleo em Plataforma - Contrato de Concessão - Declaração de Comercialidade antes de 3/12/2012 - Área e Camada Pré-Sal</t>
  </si>
  <si>
    <t>Registra as receitas auferidas a título de participação especial pela produção de petróleo, gás natural ou outros hidrocarbonetos fluidos em campos explorados sob regime de concessão, quando a lavra ocorrer na plataforma continental, no mar territorial ou na zona econômica exclusiva, em contratos cuja declaração de comercialidade tenha ocorrido antes de 3/12/2012, em áreas no horizonte geológico denominado Pré-Sal*, em campos localizados na área definida no inciso IV do caput do art. 2o da Lei no 12.351, de 2010.
O art. 50 da Lei no 9.478, de 6 de agosto de 1997, determina que “o edital e o contrato estabelecerão que, nos casos de grande volume de produção, ou de grande rentabilidade, haverá o pagamento de uma participação especial [...]”. Conforme dispõe o § 1o do referido art. 50, “a participação especial será aplicada sobre a receita bruta da produção, deduzidos os royalties, os investimentos na exploração, os custos operacionais, a depreciação e os tributos previstos na legislação em vigor”.
* Entende-se por horizonte geológico denominado Pré-Sal o intervalo de rochas que se estende por baixo de uma extensa camada de sal, localizado em áreas de águas profundas, em grande parte do litoral brasileiro.</t>
  </si>
  <si>
    <t>Participação Especial pela Produção de Petróleo em Plataforma - Contrato de Concessão - Declaração de Comercialidade antes de 3/12/2012 - Demais Situações</t>
  </si>
  <si>
    <t>Registra as receitas auferidas a título de participação especial pela produção de petróleo, gás natural ou outros hidrocarbonetos fluidos em campos explorados sob regime de concessão, quando a lavra ocorrer na plataforma continental, no mar territorial ou na zona econômica exclusiva, em contratos cuja declaração de comercialidade tenha ocorrido antes de 3/12/2012, fora do horizonte geológico* e das áreas do pré-sal** e estratégicas.
O art. 50 da Lei no 9.478, de 6 de agosto de 1997, determina que “o edital e o contrato estabelecerão que, nos casos de grande volume de produção, ou de grande rentabilidade, haverá o pagamento de uma participação especial [...]”. Conforme dispõe o § 1o do referido art. 50, “a participação especial será aplicada sobre a receita bruta da produção, deduzidos os royalties, os investimentos na exploração, os custos operacionais, a depreciação e os tributos previstos na legislação em vigor”.
* Entende-se por horizonte geológico denominado Pré-Sal o intervalo de rochas que se estende por baixo de uma extensa camada de sal, localizado em áreas de águas profundas, em grande parte do litoral brasileiro.
**A área do pré-sal é definida pelo inciso IV do art. 2o da Lei no 12.351, de 22 de dezembro de 2010, como a “região do subsolo formada por um prisma vertical de profundidade indeterminada, com superfície poligonal definida pelas coordenadas geográficas de seus vértices estabelecidas no Anexo desta Lei, bem como outras regiões que venham a ser delimitadas em ato do Poder Executivo, de acordo com a evolução do conhecimento geológico”.</t>
  </si>
  <si>
    <t>Participação Especial pela Produção de Petróleo em Plataforma - Contrato de Concessão - Declaração de Comercialidade a partir de 3/12/2012 - Qualquer Situação</t>
  </si>
  <si>
    <t>Registra as receitas auferidas a título de participação especial pela produção de petróleo, gás natural ou outros hidrocarbonetos fluidos em campos explorados sob regime de concessão, quando a lavra ocorrer na plataforma continental, no mar territorial ou na zona econômica exclusiva, em contratos cuja declaração de comercialidade tenha ocorrido a partir de 3/12/2012.
O art. 50 da Lei no 9.478, de 6 de agosto de 1997, determina que “o edital e o contrato estabelecerão que, nos casos de grande volume de produção, ou de grande rentabilidade, haverá o pagamento de uma participação especial [...]”. Conforme dispõe o § 1o do referido art. 50, “a participação especial será aplicada sobre a receita bruta da produção, deduzidos os royalties, os investimentos na exploração, os custos operacionais, a depreciação e os tributos previstos na legislação em vigor”.</t>
  </si>
  <si>
    <t>Registra as receitas referentes à participação recebida pelo ente federativo a título de proprietário da terra na qual haja sido produzido petróleo ou gás natural, sob o regime de contrato de concessão.</t>
  </si>
  <si>
    <t>Portaria SOF/ME nº13.954/2021</t>
  </si>
  <si>
    <t>Petróleo - Regime de Cessão Onerosa</t>
  </si>
  <si>
    <t>Agrega as receitas oriundas da produção de petróleo, gás natural ou outros hidrocarbonetos fluidos, relativas a contratos celebrados sob o regime de cessão onerosa.</t>
  </si>
  <si>
    <t>Royalties Mínimos pela Produção de Petróleo - Cessão Onerosa - Declaração de Comercialidade a partir de 3/12/2012</t>
  </si>
  <si>
    <t>Agrega as receitas oriundas da parcela do valor do royalty, previsto no contrato de cessão onerosa, que representar 5% do valor da produção de petróleo, gás natural ou outros hidrocarbonetos fluidos.</t>
  </si>
  <si>
    <t>Royalties Mínimos pela Produção de Petróleo em Terra - Cessão Onerosa - Declaração de Comercialidade a partir de 3/12/2012</t>
  </si>
  <si>
    <t>Registra as receitas oriundas da parcela do valor do royalty, previsto no contrato de cessão onerosa, que representar 5% do valor da produção de petróleo, gás natural ou outros hidrocarbonetos fluidos, quando a lavra ocorrer em terra ou em lagos, rios, ilhas fluviais e lacustres.</t>
  </si>
  <si>
    <t>Royalties Mínimos pela Produção de Petróleo em Plataforma - Cessão Onerosa - Declaração de Comercialidade a partir de 3/12/2012</t>
  </si>
  <si>
    <t>Registra as receitas oriundas da parcela do valor do royalty, que representem 5% do valor da produção de petróleo, gás natural ou outros hidrocarbonetos fluidos, quando a lavra ocorrer na plataforma continental, no mar territorial ou na zona econômica exclusiva, no regime de cessão onerosa.</t>
  </si>
  <si>
    <t>Royalties Excedentes pela Produção de Petróleo - Cessão Onerosa - Declaração de Comercialidade a partir de 3/12/2012</t>
  </si>
  <si>
    <t>Agrega as receitas oriundas da parcela do valor do royalty, previsto no contrato de cessão onerosa, que exceder a 5% do valor da produção de petróleo, gás natural ou outros hidrocarbonetos fluidos.</t>
  </si>
  <si>
    <t>Royalties Excedentes pela Produção de Petróleo em Terra - Cessão Onerosa - Declaração de Comercialidade a partir de 3/12/2012</t>
  </si>
  <si>
    <t>Registra as receitas oriundas da parcela do valor do royalty, previsto no contrato de cessão onerosa, que exceder a 5% do valor da produção de petróleo, gás natural ou outros hidrocarbonetos fluidos, quando a lavra ocorrer em terra ou em lagos, rios, ilhas fluviais e lacustres.</t>
  </si>
  <si>
    <t>Royalties Excedentes pela Produção de Petróleo em Plataforma - Cessão Onerosa - Declaração de Comercialidade a partir de 3/12/2012</t>
  </si>
  <si>
    <t>Registra as receitas oriundas da parcela do valor do royalty, previsto no contrato de cessão onerosa, que exceder a 5% do valor da produção de petróleo, gás natural ou outros hidrocarbonetos fluidos, quando a lavra ocorrer na plataforma continental, no mar territorial ou na zona econômica exclusiva.</t>
  </si>
  <si>
    <t>Petróleo - Regime de Partilha de Produção</t>
  </si>
  <si>
    <t>Agrega as receitas oriundas da produção de petróleo, gás natural ou outros hidrocarbonetos fluidos, relativas a contratos celebrados sob o regime de partilha de produção.</t>
  </si>
  <si>
    <t>Outorga dos Serviços de Exploração e Produção de Petróleo e Gás Natural - Regime de Partilha de Produção</t>
  </si>
  <si>
    <t>Agrega as receitas de outorga dos serviços de exploração e produção de petróleo e gás natural no regime de partilha de produção.</t>
  </si>
  <si>
    <t>Bônus de Assinatura de Contrato de Partilha de Produção - Parcela da União</t>
  </si>
  <si>
    <t>Registra as receitas que se originaram do bônus de assinatura do contrato de partilha de produção que são devidas à União,  dos contratos relativos às áreas do pré-sal e estratégicas. Segundo o inciso XII do art. 2o da Lei no 12.351, de 22 de dezembro de 2010, o bônus de assinatura corresponde a um valor fixo que o contratado pagará à União no ato da celebração e nos termos do respectivo contrato de partilha de produção. O valor a ser pago como bônus de assinatura é parâmetro técnico constante do contrato de partilha de produção, estabelecido por meio de proposta do Ministério de Minas e Energia - MME ao Conselho Nacional de Política Energética - CNPE, conforme determina alínea "f" do inciso III do art. 10 da Lei no 12.351, de 22 de dezembro de 2010.</t>
  </si>
  <si>
    <t>Bônus de Assinatura de Contrato de Partilha de Produção - Parcela do Fundo Social</t>
  </si>
  <si>
    <t>Registra as receitas que se originaram do bônus de assinatura do contrato de partilha de produção que são devidas ao Fundo Social,  dos contratos relativos às áreas do pré-sal e estratégicas. Segundo o inciso XII do art. 2º da Lei no 12.351, de 22 de dezembro de 2010, o bônus de assinatura corresponde a um valor fixo que o contratado pagará à União no ato da celebração e nos termos do respectivo contrato de partilha de produção. O valor a ser pago como bônus de assinatura é parâmetro técnico constante do contrato de partilha de produção, estabelecido por meio de proposta do Ministério de Minas e Energia - MME ao Conselho Nacional de Política Energética - CNPE, conforme determina alínea "f" do inciso III do art. 10 da Lei no 12.351, de 22 de dezembro de 2010.</t>
  </si>
  <si>
    <t>Bônus de Assinatura de Contrato de Partilha de Produção - Parcela da Empresa Gestora do Contrato</t>
  </si>
  <si>
    <t>Registra os recursos decorrentes do pagamento de bônus de assinatura, devido à empresa gestora do contrato, dos contratos relativos às áreas do pré-sal e estratégicas. Segundo o inciso XII do art. 2º da Lei nº 12.351, de 22 de dezembro de 2010, o bônus de assinatura corresponde a um valor fixo que o contratado pagará à União no ato da celebração e nos termos do respectivo contrato de partilha de produção. O valor a ser pago como bônus de assinatura é parâmetro técnico constante do contrato de partilha de produção, estabelecido por meio de proposta do Ministério de Minas e Energia - MME ao Conselho Nacional de Política Energética - CNPE, conforme determina alínea "f" do inciso III do art. 10 da Lei nº 12.351, de 22 de dezembro de 2010.</t>
  </si>
  <si>
    <t>Registra os recursos decorrentes do pagamento de bônus de assinatura da outorga dos serviços de exploração e a produção de petróleo, de gás natural e de outros hidrocarbonetos fluidos em áreas do pré-sal e em áreas estratégicas, sob o regime de partilha de produção, a serem transferidas a Estados e Municípios.</t>
  </si>
  <si>
    <t>Royalties pela Produção de Petróleo - Partilha de Produção - Declaração de Comercialidade a partir de 3/12/2012</t>
  </si>
  <si>
    <t>Agrega as receitas oriundas da parcela do valor do royalty, no regime de partilha de produção, sobre a produção de petróleo, gás natural ou outros hidrocarbonetos fluidos.</t>
  </si>
  <si>
    <t>Royalties pela Produção de Petróleo em Terra - Partilha de Produção - Declaração de Comercialidade a partir de 3/12/2012</t>
  </si>
  <si>
    <t>Registra as receitas oriundas da parcela do valor do royalty, no regime de partilha de produção, sobre o valor da produção de petróleo, gás natural ou outros hidrocarbonetos fluidos, quando a lavra ocorrer em terra ou em lagos, rios, ilhas fluviais e lacustres.</t>
  </si>
  <si>
    <t>Royalties pela Produção de Petróleo em Plataforma - Partilha de Produção - Declaração de Comercialidade a partir de 3/12/2012</t>
  </si>
  <si>
    <t>Registra as receitas oriundas da parcela do valor do royalty, no regime de partilha de produção, sobre o valor da produção de petróleo, gás natural ou outros hidrocarbonetos fluidos, quando a lavra ocorrer na plataforma continental, no mar territorial ou na zona econômica exclusiva.</t>
  </si>
  <si>
    <t>Agrega receitas decorrentes da extração mineral</t>
  </si>
  <si>
    <t>Registra receitas decorrentes da outorga do Alvará de Pesquisa Mineral.</t>
  </si>
  <si>
    <t>Registra receitas decorrentes da compensação financeira pela exploração de recursos minerais.</t>
  </si>
  <si>
    <t>Agrega as receitas de compensação financeira pela exploração e utilização de recursos hídricos.</t>
  </si>
  <si>
    <t>Registra as receitas decorrentes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</si>
  <si>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Registra as receitas decorrentes da autorização ou concessão, por parte da União, para exploração e aproveitamento dos potenciais de energia hidráulica.</t>
  </si>
  <si>
    <t>Compensação Financeira pela Exploração de Recursos Hídricos</t>
  </si>
  <si>
    <t>Agrega as receitas de compensação financeira pela exploração e utilização de recursos hídricos para geração de energia elétrica.</t>
  </si>
  <si>
    <t>Registra as receitas de compensação financeira pela utilização de recursos hídricos por parte da Itaipu Binacional do Brasil.</t>
  </si>
  <si>
    <t>Registra as receitas de compensação financeira pela utilização de recursos hídricos para geração de energia elétrica por parte de outras empresas, exceto Itaipu.</t>
  </si>
  <si>
    <t>Agrega receitas decorrentes da exploração de recursos florestais.</t>
  </si>
  <si>
    <t>Concessão de Florestas Nacionais</t>
  </si>
  <si>
    <t>Agrega receitas decorrentes da concessão florestal de unidades localizadas em florestas nacionais criadas pela União nos termos do art. 17 da Lei no 9.985, de 18 de julho de 2000.</t>
  </si>
  <si>
    <t>Concessão de Florestas Nacionais - Valor Mínimo</t>
  </si>
  <si>
    <t>Registra receitas decorrentes do "preço mínimo" pago à União em razão da concessão florestal de unidades localizadas em florestas nacionais criadas pela União nos termos do art. 17 da Lei no 9.985, de 18 de julho de 2000. O "preço mínimo" é definido no edital de licitação e calculado em função seja da quantidade de produto ou serviço a ser auferido do objeto da concessão, seja do faturamento líquido ou bruto das unidades localizadas na floresta nacional.</t>
  </si>
  <si>
    <t>Concessão de Florestas Nacionais - Demais Valores</t>
  </si>
  <si>
    <t>Registra receitas decorrentes do valor excedente ao "preço mínimo" pago à União em razão da concessão florestal de unidades localizadas em florestas nacionais criadas pela União nos termos do art. 17 da Lei no 9.985, de 18 de julho de 2000. O "preço mínimo" é definido no edital de licitação e calculado em função seja da quantidade de produto ou serviço a ser auferido do objeto da concessão, seja do faturamento líquido ou bruto das unidades localizadas na floresta nacional.</t>
  </si>
  <si>
    <t>Agrega receitas decorrentes da concessão florestal de unidades localizadas em florestas não classificadas como "florestas nacionais nos termos do art. 17 da Lei no 9.985, de 18 de julho de 2000".</t>
  </si>
  <si>
    <t>Registra receitas decorrentes do "preço mínimo" pago à União em razão da concessão florestal, quando a unidade de conservação NÃO está localizada em floresta classificada como "floresta nacional" nos termos do art. 17 da Lei nº 9.985, de 18 de julho de 2000. O "preço mínimo" é definido no edital de licitação e calculado em função seja da quantidade de produto ou serviço a ser auferido do objeto da concessão, seja do faturamento líquido ou bruto das unidades localizadas na floresta nacional.</t>
  </si>
  <si>
    <t>Registra receitas decorrentes do valor excedente ao "preço mínimo" pago à União em razão da concessão florestal, quando a unidade de conservação NÃO está localizada em floresta classificada como "floresta nacional" nos termos do art. 17 da Lei nº 9.985, de 18 de julho de 2000. O "preço mínimo" é definido no edital de licitação e calculado em função seja da quantidade de produto ou serviço a ser auferido do objeto da concessão, seja do faturamento líquido ou bruto das unidades localizadas na floresta nacional.</t>
  </si>
  <si>
    <t>Registra receitas decorrentes do pagamento de preço calculado sobre os custos de realização do edital de licitação da concessão florestal da unidade de manejo.</t>
  </si>
  <si>
    <t>Registra receitas decorrentes do pagamento de preço decorrente de contratos de transição de concessão florestal para exploração e gestão de florestas públicas e recursos florestais.</t>
  </si>
  <si>
    <t>Registra receitas decorrentes da exploração de recursos florestais e outros recursos naturais, nos limites estabelecidos em lei.</t>
  </si>
  <si>
    <t>Agrega receitas oriundas da exploração de recursos naturais não listados de forma específica nos códigos de natureza de receita anteriores.</t>
  </si>
  <si>
    <t>Registra receitas oriundas da exploração de quaisquer outros recursos naturais não listados em códigos de natureza de receita específicos.</t>
  </si>
  <si>
    <t>Registra receitas decorrentes da cessão do direito de operacionalizar pagamentos de determinado órgão ou entidade. Por meio da cessão, é possível à instituição financeira operacionalizar, por exemplo, pagamentos relativos a salários dos servidores, a precatórios, a RPV´s, bem como qualquer outro pagamento a ser efetuado a terceiros e que possa ser operacionalizado por instituição financeira. Nesse contexto, a cessão do direito é firmada entre o órgão/entidade e a instituição financeira interessada, a qual passará a ter o direito de operacionalizar os pagamentos especificados no respectivo contrato de cessão que esse órgão/entidade tem a efetuar com terceiros. Como contrapartida, a instituição financeira recolhe à Conta Única do Tesouro Nacional o montante estipulado a título da cessão, conforme as cláusulas previstas nos termos do respectivo contrato.</t>
  </si>
  <si>
    <t>Registra as receitas decorrentes da cessão do direito de operacionalizar pagamentos de determinado órgão ou entidade do Poder Judiciário. Por meio da cessão, é possível à instituição financeira operacionalizar, por exemplo, pagamentos relativos a salários dos servidores, a precatórios, a RPVs, bem como qualquer outro pagamento a ser efetuado a terceiros e que possa ser operacionalizado por instituição financeira. Nesse contexto, a cessão do direito é firmada entre o órgão/entidade da Justiça Federal e a instituição financeira interessada, a qual passará a ter o direito de operacionalizar os pagamentos especificados no respectivo contrato de cessão que esse órgão/entidade tem a efetuar com terceiros. Como contrapartida, a instituição financeira recolhe à Conta Única do Tesouro Nacional o montante estipulado a título da cessão, conforme as cláusulas previstas nos termos do respectivo contrato.</t>
  </si>
  <si>
    <t>Participação da União em Receita de Serviços</t>
  </si>
  <si>
    <t>Agrega as receitas decorrentes de participação da União nos recursos obtidos em serviços públicos, devidas por ocasião da exploração de monopólio daquele ente por concessionárias, permissionárias ou empresas estatais.</t>
  </si>
  <si>
    <t>Participação da União em Receita de Concursos de Prognósticos e Sorteios</t>
  </si>
  <si>
    <t>Agrega as receitas decorrentes de participação da União nos recursos obtidos em serviços lotéricos e sorteios, devidas por ocasião da exploração de monopólio daquele ente por empresa pública ou particular concessionário.</t>
  </si>
  <si>
    <t>Participação da União em Receita de Loteria Federal</t>
  </si>
  <si>
    <t>Registra as receitas decorrentes de participação patrimonial da União nos recursos obtidos na loteria federal, devidas por ocasião da exploração de monopólio daquele ente por empresa pública ou particular concessionário.</t>
  </si>
  <si>
    <t>Participação da União em Receita de Loteria Esportiva</t>
  </si>
  <si>
    <t>Registra as receitas decorrentes de participação patrimonial da União nos recursos obtidos na loteria esportiva, devidas por ocasião da exploração de monopólio daquele ente por empresa pública ou particular concessionário.</t>
  </si>
  <si>
    <t>Participação da União em Receita de Loterias de Prognósticos Numéricos</t>
  </si>
  <si>
    <t>Registra as receitas decorrentes de participação patrimonial da União nos recursos obtidos na loteria de números, devidas por ocasião da exploração de monopólio daquele ente por empresa pública ou particular concessionário.</t>
  </si>
  <si>
    <t>Participação da União em Receita de Loteria Instantânea</t>
  </si>
  <si>
    <t>Registra as receitas decorrentes de participação patrimonial da União nos recursos obtidos na loteria instantânea, devidas por ocasião da exploração de monopólio daquele ente por empresa pública ou particular concessionário.</t>
  </si>
  <si>
    <t>Participação da União em Receita de Loterias de Prognósticos Específico</t>
  </si>
  <si>
    <t>Registra as receitas decorrentes de participação patrimonial da União nos recursos obtidos na loteria modalidade futebol, devidas por ocasião da exploração de monopólio daquele ente por empresa pública ou particular concessionário.</t>
  </si>
  <si>
    <t>Agrega as receitas decorrentes de atividades de exploração ordenada dos recursos naturais vegetais em ambiente natural e protegido.</t>
  </si>
  <si>
    <t>Agrega as receitas decorrentes das atividades industriais.</t>
  </si>
  <si>
    <t>Registra as receitas decorrentes das atividades industriais. Envolvem a extração e o beneficiamento de matérias-primas, bem como a produção e comercialização bens relacionados às indústrias extrativa mineral, mecânica, química e de transformação em geral.</t>
  </si>
  <si>
    <t>Agrega as receitas características da prestação de serviços nas diversas áreas de atividade econômica.</t>
  </si>
  <si>
    <t>Agrega as receitas originadas da prestação de serviços administrativos e de serviços comerciais nas diversas áreas de atividade econômica, as receitas originadas na inscrição em concursos e processos seletivos, em serviços específicos de registro e certificação, além de serviços de informação e tecnologia.</t>
  </si>
  <si>
    <t>Registraas receitas de serviços de registro e certificação. Compreende a prestação de serviços de metrologia legal e certificatória, científica, industrial, de produtos e serviços, de informação tecnológica, bem como serviços de inspeção e fiscalização, de registro de marcas, de patentes e de transferências de tecnologia, de registro de indicações geográficas, de programas de computador, de desenho industrial, proteção das topografias de circuitos integrados, de registro do comércio, de cadastro da atividade mineral, de credenciamento de empresas prestadoras de serviços de vistoria, de certificação e homologação de produtos de telecomunicações e de certificação e homologação da atividade mineral, entre outros.</t>
  </si>
  <si>
    <t>Registra as receitas de serviços relacionados à disponibilização de informações em redes e sistemas de dados em meio digital. Compreende o desenvolvimento de sistemas, a programação com o uso de ferramentas e de linguagens de programação, o desenvolvimento de projetos e modelagem de banco de dados, e a prestação de serviços relacionados ao uso intensivo de tecnologia.</t>
  </si>
  <si>
    <t>Registra as receitas decorrentes da aprovação de laudos de ensaio de produtos e prestação de serviços técnicos por órgãos da Agência Nacional de telecomunicações - Anatel.</t>
  </si>
  <si>
    <t>Agrega as receitas decorrentes de repasses à administração do regime de previdência, em atendimento às regras previstas na Portaria nº 1.467, de 02 de junho de 2022.</t>
  </si>
  <si>
    <t>Registra as receitas de taxa de administração do RPPS, recebidas pela unidade gestora por meio de transferências específicas para essa finalidade, quando essa forma de instituição for definida em lei do ente da Federação, em atendimento ao inciso I do art. 84 da Portaria nº 1.467, de 02 de junho de 2022.</t>
  </si>
  <si>
    <t>Portaria STn nº 1.567, de 31/08/2022</t>
  </si>
  <si>
    <t>Agrega as receitas originadas da prestação de serviços e de atividades referentes à navegação e ao transporte. Compreende os serviços de navegação e de transporte nas diversas modalidades viárias, inclusive serviços executados em instalações portuárias e aeroportuárias.</t>
  </si>
  <si>
    <t>Registra as receitas decorrentes da utilização de instalações e serviços destinados a apoiar e tornar segura a navegação aérea, proporcionados pelo Comando da Aeronáutica. Compreende as seguintes tarifas: I - Tarifa de Uso das Comunicações e dos Auxílios à Navegação Aérea em Rota - devida pela utilização do conjunto de instalações e serviços relacionados ao controle dos voos em rota, de acordo com as normas específicas do Comando da Aeronáutica; II - Tarifa de Uso das Comunicações e dos Auxílios-Rádio à Navegação Aérea em Área de Controle de Aproximação - devida pela utilização do conjunto de instalações e serviços relacionados ao controle de aproximação, de acordo com as normas específicas do Comando da Aeronáutica; III - Tarifa de Uso das Comunicações e dos Auxílios-Rádio à Navegação Aérea em Área de Controle de Aeródromo - devida pela utilização do conjunto de instalações e serviços relacionados ao controle de aeródromo ou aos serviços de informações de voo de aeródromo, de acordo com as normas específicas do Comando da Aeronáutica.</t>
  </si>
  <si>
    <t>Registra as receitas decorrentes da tarifa cobrada em retribuição à efetiva utilização dos serviços de sinalização náutica de proteção à navegação.</t>
  </si>
  <si>
    <t>Registra as receitas originadas do adicional sobre as tarifas aeroportuárias referidas no art. 3º da Lei nº 6.009, de 26 de dezembro de 1973. O fato gerador do Adicional de Tarifa Aeroportuária está extinto desde 1º de janeiro de 2017, conforme o Art. 1º da Lei nº 13.319, de 25 de julho de 2016.</t>
  </si>
  <si>
    <t>Agrega as receitas originadas de serviços de atendimento à saúde, de caráter especializado ou não, voltados à população em geral ou especificamente aos servidores públicos civis e militares.</t>
  </si>
  <si>
    <t>Registra as receitas originadas de serviços de atendimento à saúde, de caráter especializado ou não. Compreende a prestação de serviços relacionados à saúde humana em hospitais, ambulatórios, consultórios, clínicas, centros de assistência psicossocial, unidades móveis de atendimento a urgências e remoções e, também, os serviços de saúde prestados nos domicílios. Compreende também as atividades de apoio à gestão dos estabelecimentos de saúde e as atividades de práticas integrativas e complementares à saúde humana.</t>
  </si>
  <si>
    <t>Registra as receitas originadas de serviços de atendimento à saúde, de caráter especializado ou não. Compreende a prestação de serviços relacionados à saúde com natureza ambulatórial.</t>
  </si>
  <si>
    <t>Registra outras receitas de serviços de atendimento à saúde, que não se enquadrem nos itens anteriores, de caráter especializado ou não. Compreende a prestação de serviços relacionados à saúde humana em hospitais, ambulatórios, consultórios, clínicas, centros de assistência psicossocial, unidades móveis de atendimento a urgências e remoções e, também, os serviços de saúde prestados nos domicílios. Compreende também as atividades de apoio à gestão dos estabelecimentos de saúde e as atividades de práticas integrativas e complementares à saúde humana.</t>
  </si>
  <si>
    <t>PORTARIA SOF/ME Nº 5.118, DE 4 DE MAIO DE 2021, alterada pela PORTARIA SOF/ME Nº 7.715, DE 29 DE JUNHO DE 2021, republicada no DOU de 03/08/2021</t>
  </si>
  <si>
    <t>Agrega as receitas correntes originadas da prestação de serviços financeiros, bem como as receitas de natureza não-financeira originadas da concessão de garantias, avais e seguros nas operações de crédito.</t>
  </si>
  <si>
    <t>Registra as receitas de natureza não-financeira originadas da concessão de garantias, avais e seguros nas operações de crédito.</t>
  </si>
  <si>
    <t>Registra as receitas decorrentes de parte dos rendimentos dos empréstimos de recursos do Fundo de Amparo ao Trabalhador ao Banco Nacional de Desenvolvimento Econômico e Social - BNDES, de acordo com o art. 239 da Constituição Federal.</t>
  </si>
  <si>
    <t>Registra o valor total da arrecadação dos impostos incidentes sobre o patrimônio, de competência dos Estados, Distrito Federal e Municípios.</t>
  </si>
  <si>
    <t>Registra o valor total da arrecadação dos impostos incidentes sobre a produção, circulação de mercadorias e serviços, de competência dos Estados, Distrito Federal e Municípios.</t>
  </si>
  <si>
    <t>Registra o valor total da arrecadação de Imposto sobre Circulação de Mercadorias e Serviços – ICMS. De competência dos Estados. Tem como fato gerador as operações relativas à circulação de mercadorias e às prestações de serviços de transporte interestadual e intermunicipal e de comunicação, ainda que as operações e as prestações se iniciem no exterior. Incide ainda sobre a entrada de mercadoria importada.</t>
  </si>
  <si>
    <t>Registra o valor da receita decorrente da aplicação de adicional de até dois pontos percentuais na alíquota do Imposto sobre Circulação de Mercadorias e Serviços – ICMS, sobre produtos e serviços supérfluos e nas condições definidas na lei complementar de que trata o art. 155, § 2º, XII, da Constituição, não se aplicando, sobre este percentual, o disposto no art. 158, IV, da Constituição, para constituição do fundo estadual de combate à pobreza.</t>
  </si>
  <si>
    <t>Registra o valor total da arrecadação de imposto sobre serviços de qualquer natureza de competência dos Municípios. Tem como fato gerador a prestação, por empresa ou profissional autônomo, com ou sem estabelecimento fixo, de serviços constantes em lista própria.</t>
  </si>
  <si>
    <t>Registra o valor da receita decorrente da aplicação de adicional de até meio ponto percentual na alíquota do Imposto sobre Serviços ou do imposto que vier a substituí-lo, sobre produtos supérfluos, para a constituição do Fundo Municipal de Combate à Pobreza, conforme estabelece o artigo 82, § 2º, ADCT, CF/1988.</t>
  </si>
  <si>
    <t>Registra o valor da receita decorrente da arrecadação do Imposto sobre Vendas a Varejo de Combustíveis Líquidos e Gasosos (IVVC). Imposto instituído pela Constituição Federal de 1988, art. 156, IV, extinto pela Emenda Constitucional nº 3/1993. Entretatno, ainda há arrecadação de saldos remanescentes do período em que o referido imposto vigorou.</t>
  </si>
  <si>
    <t>Registra as receitas relacionadas a outras taxas não especificadas anteriormente relativas a atividades de inspeção, controle e fiscalização de competência dos Estados, Distrito Federal e Municípios.</t>
  </si>
  <si>
    <t>Registra receitas que se originaram de taxas pela utilização efetiva ou potencial de serviço público específico e divisível, prestado ao contribuinte ou posto à sua disposição, não especificadas anteriormente.</t>
  </si>
  <si>
    <t>Agrega as receitas relacionadas às taxas de inspeção, controle e fiscalização de competência dos Estados, Distrito Federal e Municípios.</t>
  </si>
  <si>
    <t>Agrega as receitas relacionadas às taxas de inspeção, controle e fiscalização de vigilância sanitária, de competência dos Estados, Distrito Federal e Municípios.</t>
  </si>
  <si>
    <t>Agrega as receitas relacionadas às taxas de inspeção, controle e fiscalização relativas a saúde suplementar, de competência dos Estados, Distrito Federal e Municípios.</t>
  </si>
  <si>
    <t>Agrega as receitas relacionadas a outras taxas não especificadas anteriormente relativas a atividades de inspeção, controle e fiscalização de competência dos Estados, Distrito Federal e Municípios.</t>
  </si>
  <si>
    <t>Agrega o valor da arrecadação de receita de Taxas devidas à União em razão da atividade jurisdicional do Estado, na Justiça Federal, bem como aos estados, na Justiça Estadual, com o devido acompanhamento dessas receitas pelo CNJ, de acordo com a Resolução CNJ nº 102/2009.</t>
  </si>
  <si>
    <t>Agrega o valor da arrecadação de receita de taxas relativas a serviços extrajudiciais ligadas à atividade de constrole jurisdicional do Estado, com o devido acompanhamento dessas receitas pelo CNJ, de acordo com a Resolução CNJ nº 102/2009.</t>
  </si>
  <si>
    <t>Agrega as receitas relativas à Taxa de Estudo de Impacto de Vizinhança (EIV), estabelecidas conforme a Lei nº 10.257/2001.</t>
  </si>
  <si>
    <t>Agrega receitas que se originaram de taxas pela utilização efetiva ou potencial de serviço público específico e divisível, prestado ao contribuinte ou posto à sua disposição, não especificadas anteriormente.</t>
  </si>
  <si>
    <t>Agrega a receita de contribuição dos servidores públicos e pensionistas civis correlatos dos Estados, DF e Municípios para o custeio do Plano de Seguridade Social do Serviço Público.</t>
  </si>
  <si>
    <t>Agrega o valor da arrecadação da receita de contribuições previdenciárias dos servidores civis ativos para institutos de previdência social.</t>
  </si>
  <si>
    <t>Agrega o valor da arrecadação da receita de contribuições previdenciárias dos servidores civis inativos para institutos de previdência social.</t>
  </si>
  <si>
    <t>Agrega o valor da arrecadação da receita de contribuições previdenciárias dos pensionistas civis públicos para institutos de previdência social.</t>
  </si>
  <si>
    <t>Agrega o valor da arrecadação da receita de contribuições previdenciárias oriunda de sentenças judiciais relativas a servidores civis ativos para institutos de previdência social.</t>
  </si>
  <si>
    <t>Agrega o valor da arrecadação da receita de contribuições previdenciárias oriunda de sentenças judiciais relativas a servidores civis inativos para institutos de previdência social.</t>
  </si>
  <si>
    <t>Agrega o valor da arrecadação da receita de contribuições previdenciárias oriunda de sentenças judiciais relativas a pensionistas civis públicos para institutos de previdência social.</t>
  </si>
  <si>
    <t>Agrega a receita de parcelamentos de contribuição dos servidores públicos e pensionistas civis correlatos dos Estados, DF e Municípios para o custeio do Plano de Seguridade Social do Serviço Público.</t>
  </si>
  <si>
    <t>CPSSS  - Parcelamentos - do Servidor Civil Ativo</t>
  </si>
  <si>
    <t>Agrega o valor da arrecadação por meio de parcelamento da receita de contribuições previdenciárias dos servidores civis ativos para institutos de previdência social.</t>
  </si>
  <si>
    <t>CPSSS  - Parcelamentos - do Servidor Civil Inativo</t>
  </si>
  <si>
    <t>Agrega o valor da arrecadação por meio de parcelamento da receita de contribuições previdenciárias dos servidores civis inativos para institutos de previdência social.</t>
  </si>
  <si>
    <t>CPSSS  - Parcelamentos - Pensionistas</t>
  </si>
  <si>
    <t>Agrega o valor da arrecadação por meio de parcelamento da receita de contribuições previdenciárias dos pensionistas civis públicos para institutos de previdência social.</t>
  </si>
  <si>
    <t>CPSSS  - Parcelamentos - Oriunda de Sentenças Judiciais - Servidor Civil Ativo</t>
  </si>
  <si>
    <t>Agrega o valor da arrecadação por meio de parcelamento da receita de contribuições previdenciárias oriunda de sentenças judiciais relativas a servidores civis ativos para institutos de previdência social.</t>
  </si>
  <si>
    <t>CPSSS  - Parcelamentos - Oriunda de Sentenças Judiciais - Servidor Civil Inativo</t>
  </si>
  <si>
    <t>Agrega o valor da arrecadação por meio de parcelamento da receita de contribuições previdenciárias oriunda de sentenças judiciais relativas a servidores civis inativos para institutos de previdência social.</t>
  </si>
  <si>
    <t>CPSSS  - Parcelamentos - Oriunda de Sentenças Judiciais - Servidor Civil - Pensionistas</t>
  </si>
  <si>
    <t>Agrega o valor da arrecadação por meio de parcelamento da receita de contribuições previdenciárias oriunda de sentenças judiciais relativas a pensionistas civis públicos para institutos de previdência social.</t>
  </si>
  <si>
    <t>Agrega a receita de contribuição dos entes, específica para Estados, DF e Municípios, bem como seus órgãos e entidades obrigadas, para o custeio do Plano de Seguridade Social do Serviço Público.</t>
  </si>
  <si>
    <t>Agrega o valor da arrecadação da receita de contribuições patronais relativas aos servidores civis ativos para institutos de previdência social.</t>
  </si>
  <si>
    <t>Agrega o valor da arrecadação da receita de contribuições patronais relativas aos servidores civis inativos para institutos de previdência social.</t>
  </si>
  <si>
    <t>Agrega o valor da arrecadação da receita de contribuições patronais relativas aos pensionistas civis públicos para institutos de previdência social.</t>
  </si>
  <si>
    <t>Agrega o valor da arrecadação da receita de contribuições patronais oriundas de sentenças judiciais relativas aos servidores civis ativos para institutos de previdência social.</t>
  </si>
  <si>
    <t>Agrega o valor da arrecadação da receita de contribuições patronais oriundas de sentenças judiciais relativas aos servidores civis inativos para institutos de previdência social.</t>
  </si>
  <si>
    <t>Agrega o valor da arrecadação da receita de contribuições patronais oriundas de sentenças judiciais relativas aos pensionistas civis públicos para institutos de previdência social.</t>
  </si>
  <si>
    <t>Agrega o valor da arrecadação por meio de parcelamento da receita de contribuições patronais relativas aos servidores civis ativos para institutos de previdência social.</t>
  </si>
  <si>
    <t>Agrega o valor da arrecadação por meio de parcelamento da receita de contribuições patronais relativas aos servidores civis inativos para institutos de previdência social.</t>
  </si>
  <si>
    <t>Agrega o valor da arrecadação por meio de parcelamento da receita de contribuições patronais relativas aos pensionistas civis públicos para institutos de previdência social.</t>
  </si>
  <si>
    <t>Agrega o valor da arrecadação por meio de parcelamento da receita de contribuições patronais oriundas de sentenças judiciais relativas aos servidores civis ativos para institutos de previdência social.</t>
  </si>
  <si>
    <t>Agrega o valor da arrecadação por meio de parcelamento da receita de contribuições patronais oriundas de sentenças judiciais relativas aos servidores civis inativos para institutos de previdência social.</t>
  </si>
  <si>
    <t>Agrega o valor da arrecadação por meio de parcelamento da receita de contribuições patronais oriundas de sentenças judiciais relativas aos pensionistas civis públicos para institutos de previdência social.</t>
  </si>
  <si>
    <t>Agrega a receita de contribuição dos militares e pensionistas militares dos Estados e DF para o custeio do Sistema de Proteção Social dos Militares.</t>
  </si>
  <si>
    <t>Agrega o valor da arrecadação da receita de contribuições dos militares ativos para custeio do Sistema de Proteção Social dos Militares.</t>
  </si>
  <si>
    <t>Agrega o valor da arrecadação da receita de contribuições dos militares inativos para o custeio do Sistema de Proteção Social dos Militares.</t>
  </si>
  <si>
    <t>Agrega o valor da arrecadação da receita de contribuições dos pensionistas militares para o custeio do Sistema de Proteção Social dos Militares.</t>
  </si>
  <si>
    <t>Agrega a receita de parcelamentos de contribuição dos militares e pensionistas correlatos para o custeio do Sistema de Proteção Social dos Militares.</t>
  </si>
  <si>
    <t>Agrega o valor da arrecadação por meio de parcelamento da receita de contribuições dos militares ativos para o custeio do Sistema de Proteção Social dos Militares.</t>
  </si>
  <si>
    <t>Agrega o valor da arrecadação por meio de parcelamento da receita de contribuições dos militares inativos para o custeio do Sistema de Proteção Social dos Militares.</t>
  </si>
  <si>
    <t>Agrega o valor da arrecadação por meio de parcelamento da receita de contribuições dos pensionistas militares para o custeio do Sistema de Proteção Social dos Militares.</t>
  </si>
  <si>
    <t>Agrega a receita de contribuição dos entes, específica dos Estados e DF, para o custeio do Sistema de Proteção Social dos Militares.</t>
  </si>
  <si>
    <t>Agrega o valor da arrecadação da receita de contribuições patronais relativas aos militares ativos para o custeio do Sistema de Proteção Social dos Militares.</t>
  </si>
  <si>
    <t>Agrega o valor da arrecadação da receita de contribuições patronais relativas aos militares inativos para o custeio do Sistema de Proteção Social dos Militares.</t>
  </si>
  <si>
    <t>Agrega o valor da arrecadação da receita de contribuições patronais relativas aos pensionistas militares para o custeio do Sistema de Proteção Social dos Militares.</t>
  </si>
  <si>
    <t>Agrega a receita de parcelamentos de contribuição dos entes, específica dos Estados e DF, para o custeio do Sistema de Proteção Social dos Militares.</t>
  </si>
  <si>
    <t>Agrega o valor da arrecadação por meio de parcelamento da receita de contribuições patronais relativas aos militares ativos para o custeio do Sistema de Proteção Social dos Militares.</t>
  </si>
  <si>
    <t>Agrega o valor da arrecadação por meio de parcelamento da receita de contribuições patronais relativas aos militares inativos para o custeio do Sistema de Proteção Social dos Militares.</t>
  </si>
  <si>
    <t>Agrega o valor da arrecadação por meio de parcelamento da receita de contribuições patronais relativas aos pensionistas militares para o custeio do Sistema de Proteção Social dos Militares.</t>
  </si>
  <si>
    <t>Agrega as receitas decorrentes de contribuições arrecadadas, coforme Lei Estadual do Estado do Mato Grosso nº 10.353/2015.</t>
  </si>
  <si>
    <t>Agrega as receitas originadas de serviços de atendimento à saúde, de caráter especializado ou não. Compreende a prestação de serviços relacionados à saúde em hospitais, ambulatórios, consultórios, clínicas, centros de assistência psicossocial, unidades móveis de atendimento a urgências e remoções, bem como testes, análises e outros serviços relacionados à saúde.</t>
  </si>
  <si>
    <t>Agrega as receitas originadas de serviços de atendimento à saúde, de caráter especializado ou não. Compreende a prestação de serviços relacionados à saúde em hospitais e similares, bem como serviços de saúde correlatos.</t>
  </si>
  <si>
    <t>Agrega as receitas originadas de serviços de registro de análise e de controle de produtos sujeitos a normas de vigilância sanitária.</t>
  </si>
  <si>
    <t>Agrega as receitas originadas de serviços de atendimento à saúde, de caráter especializado ou não. Compreende a prestação de serviços relacionados à saúde com natureza radiológica ou laboratorial.</t>
  </si>
  <si>
    <t>Agrega as receitas originadas de serviços de atendimento à saúde, de caráter especializado ou não. Compreende a prestação de serviços relacionados à saúde com natureza ambulatórial.</t>
  </si>
  <si>
    <t>Compreende a prestação de outros serviços relacionados à saúde, não especificados anteriormente.</t>
  </si>
  <si>
    <t>Registra o valor total das receitas recebidas por meio de participação na receita da União.</t>
  </si>
  <si>
    <t>Agrega o valor total das receitas recebidas por meio de cota-parte do fundo participação dos Estados e Distrito Federal.</t>
  </si>
  <si>
    <t>Agrega o valor total das receitas recebidas por meio de cota-parte do Fundo de Participação dos Municípios (FPM), referente à alínea “b” do inciso I do art. 159 da Constituição Federal.</t>
  </si>
  <si>
    <t>Agrega o valor total das receitas recebidas por meio de cota-parte do Fundo de Participação dos Municípios (FPM), referente à alínea “d” do inciso I do art. 159 da Constituição Federal.</t>
  </si>
  <si>
    <t>Agrega o valor total das receitas recebidas por meio de cota-parte do Fundo de Participação dos Municípios (FPM), referente à alínea “e” do inciso I do art. 159 da Constituição Federal e Emenda Constitucional nº 84, de 2014.</t>
  </si>
  <si>
    <t>Agrega o valor total das receitas recebidas por meio de transferências do imposto sobre a propriedade territorial rural.</t>
  </si>
  <si>
    <t>Agrega recebidos em decorrência da transferência constitucional do imposto sobre produtos industrializados.</t>
  </si>
  <si>
    <t xml:space="preserve">Agrega o valor das receitas recebidas pelos Estados por meio de transferências constitucionais da contribuição de intervenção no domínio econômico (Emenda Constitucional nº 42, de 19/12/2003). </t>
  </si>
  <si>
    <t>Agrega o valor total das receitas recebidas por meio de cota-parte imposto sobre operações crédito câmbio e seguros.</t>
  </si>
  <si>
    <t>Agrega o valor da arrecadação da receita da cota-parte da compensação financeira de recursos hídricos, para fins de geração de energia elétrica.</t>
  </si>
  <si>
    <t>Agrega o valor da arrecadação da receita da cota-parte da compensação financeira de recursos minerais, para fins de aproveitamento econômico.</t>
  </si>
  <si>
    <t>Agrega o valor da arrecadação da receita com a cota-parte royalties – compensação financeira pela produção de petróleo.</t>
  </si>
  <si>
    <t>Agrega o valor da arrecadação de receita com a cota-parte royalties pela participação especial prevista na Lei nº 9.478/97, art. 50.</t>
  </si>
  <si>
    <t>Agrega o valor da arrecadação de receita de transferência da cota-parte do Fundo Especial do Petróleo – FEP.</t>
  </si>
  <si>
    <t>Agrega o valor da arrecadação de receita com outras transferências decorrentes de compensação financeira proveniente da exploração de recursos naturais.</t>
  </si>
  <si>
    <t>Agrega o valor total de transferências correntes do bloco de manutenção das ações e serviços públicos de saúde do Fundo Nacional de Saúde (União) recebidos pelos Fundos de Saúde dos Estados, do Distrito Federal e dos Municípios, referentes a gastos com atenção primária em saúde.</t>
  </si>
  <si>
    <t>Agrega o valor total de transferências correntes do bloco de manutenção das ações e serviços públicos de saúde do Fundo Nacional de Saúde (União) recebidos pelos Fundos de Saúde dos Estados, do Distrito Federal e dos Municípios, referentes a gastos com atenção especializada em saúde.</t>
  </si>
  <si>
    <t>Agrega o valor total de transferências correntes do bloco de manutenção das ações e serviços públicos de saúde do Fundo Nacional de Saúde (União) recebidos pelos Fundos de Saúde dos Estados, do Distrito Federal e dos Municípios, referentes a gastos com vigilância em saúde.</t>
  </si>
  <si>
    <t>Agrega o valor total de transferências correntes do bloco de manutenção das ações e serviços públicos de saúde do Fundo Nacional de Saúde (União) recebidos pelos Fundos de Saúde dos Estados, do Distrito Federal e dos Municípios, referentes a gastos com assistência farmacêutica.</t>
  </si>
  <si>
    <t>Agrega o valor total de transferências correntes do bloco de manutenção das ações e serviços públicos de saúde do Fundo Nacional de Saúde (União) recebidos pelos Fundos de Saúde dos Estados, do Distrito Federal e dos Municípios, referentes a gastos com gestão do SUS.</t>
  </si>
  <si>
    <t>Agrega o valor total de transferências correntes do bloco de manutenção das ações e serviços públicos de saúde do Fundo Nacional de Saúde (União) recebidos pelos Fundos de Saúde dos Estados, do Distrito Federal e dos Municípios, para ações não especificados anteriormente.</t>
  </si>
  <si>
    <t>Agrega o valor das transferências correntes da União recebidas pelos Estados, Distrito Federal e Municípios, referentes ao bloco de estruturação da rede de serviços do Sistema Único de Saúde – SUS, destinados à atenção primária em saúde.</t>
  </si>
  <si>
    <t>Agrega o valor das transferências correntes da União recebidas pelos Estados, Distrito Federal e Municípios, referentes ao bloco de estruturação da rede de serviços do Sistema Único de Saúde – SUS, destinados à atenção especializada em saúde.</t>
  </si>
  <si>
    <t>Agrega o valor das transferências correntes da União recebidas pelos Estados, Distrito Federal e Municípios, referentes ao bloco de estruturação da rede de serviços do Sistema Único de Saúde – SUS, destinados à Vigilância em Saúde.</t>
  </si>
  <si>
    <t>Agrega o valor das transferências correntes da União recebidas pelos Estados, Distrito Federal e Municípios, referentes ao bloco de estruturação da rede de serviços do Sistema Único de Saúde – SUS, destinados à Gestão e Desenvolvimento de Tecnologias em Saúde no SUS.</t>
  </si>
  <si>
    <t>Agrega o valor das transferências correntes da União recebidas pelos Estados, Distrito Federal e Municípios, referentes ao bloco de estruturação da rede de serviços do Sistema Único de Saúde – SUS, destinados à Gestão do SUS.</t>
  </si>
  <si>
    <t>Agrega o valor das transferências correntes da União recebidas pelos Estados, Distrito Federal e Municípios, referentes ao bloco de investimentos na rede de serviços do Sistema Único de Saúde – SUS, não detalhadas anteriormente.</t>
  </si>
  <si>
    <t>Agrega o valor das transferências correntes da União recebidas pelos Estados, Distrito Federal e Municípios, referentes ao bloco de estruturação da rede de serviços do Sistema Único de Saúde – SUS, não detalhadas anteriormente.</t>
  </si>
  <si>
    <t>Registra o valor total dos recursos de transferências da União recebidos pelos Estados, Distrito Federal e Municípios, relativos ao Fundo Nacional do Desenvolvimento da Educação – FNDE, compreendendo os repasses referentes ao salário-educação e demais programas do FNDE.</t>
  </si>
  <si>
    <t>Registra o valor recebido a título da complementação Valor Anual por Aluno (VAAF), conforme art. 5º, I da Lei nº 14.133/2020.</t>
  </si>
  <si>
    <t>Registra o valor recebido a título da complementação Valor Anual Total por Aluno (VAAT), conforme art. 5º, II da Lei nº 14.133/2020.</t>
  </si>
  <si>
    <t>Registra o valor recebido a título da complementação do valor anual por aluno na modalidade VAAF, conforme art. 5º, III da Lei nº 14.133/2020.</t>
  </si>
  <si>
    <t>Registra a receita corrente repassada pela União , decorrente de emedas parlamentares individuais, na forma prevista do parágrafo 9º do art. 166, da CF/88, acrescido pela Emenda Constitucional nº 86/2015.</t>
  </si>
  <si>
    <t>Registra o valor da receita de outras transferências de convênios da União, não compreendidas nos itens anteriores.</t>
  </si>
  <si>
    <t>Registra o valor da receita de transferências de recursos da União para Estados, Distrito Federal e  Municípios especificamente para a área de segurança pública.</t>
  </si>
  <si>
    <t>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t>
  </si>
  <si>
    <t>Lei nº 13.756/2018</t>
  </si>
  <si>
    <t>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t>
  </si>
  <si>
    <t>Demais transferências para a área de segurança pública que não se enquadrem nos itens de natureza de receita anteriores.</t>
  </si>
  <si>
    <t>Agrega o valor total dos recursos de transferências da União em decorrência de decisão judicial que versem sobre diferenças na complementação, devida pela União, no âmbito do Fundo de Manutenção e Desenvolvimento do Ensino Fundamental e de Valorização do Magistério - FUNDEF, pagas por meio de precatórios, recebidos pelos Estados, Distrito Federal e Municípios, guardada estrita vinculação de tais recursos com os termos constantes no art. 21, da Lei nº 11.494/2007 c/c o art. 60 do ADCT.</t>
  </si>
  <si>
    <t>Registra o valor total das receitas recebidas por meio de outras transferências da União que não se enquadram nos itens anteriores,.</t>
  </si>
  <si>
    <t>Registra o valor total da arrecadação de outras participações na receita dos Estados, não classificadas nos itens anteriores.</t>
  </si>
  <si>
    <t>Demonstra o valor total dos recursos recebidos pelos Municípios, por sua participação constitucional na arrecadação de receitas estaduais. As parcelas do Imposto sobre a Propriedade de Veículos Automotores – IPVA, do Imposto Sobre Operações Relativas a Circulação de Mercadorias e Sobre Prestação de Serviços de Transporte Interestadual e Intermunicipal e de Comunicação – ICMS, e do Imposto sobre Produto Industrializado sobre exportações – IPI-Exportação, pertencentes aos Municípios, devem ser classificadas em contas a serem discriminadas como desdobramento desse título.</t>
  </si>
  <si>
    <t>Registra o valor decorrente de outras transferências dos Estados.</t>
  </si>
  <si>
    <t>Registra o valor de receita da transferência de recursos do Sistema Único de Saúde oriundo do Fundo Estadual de Saúde para o Fundo Municipal de Saúde (Ações Básicas de Vigilância Sanitária, Atenção à Saúde dos Povos Indígenas, Programa de Assistência Farmacêutica Básica, Programa de Combate às Carências Nutricionais, Programa de Saúde da Família, Programa de Agentes Comunitários, Programa Nacional de Vigilância Epidemiológica e Controle de Doenças e outros).</t>
  </si>
  <si>
    <t>Registra o valor total dos recursos oriundos de outros convênios firmados, com ou sem contraprestações de serviços com Estados ou com o Distrito Federal e respectivas entidades públicas, para realização de objetivos de interesse comum dos partícipes, destinados a custear despesas correntes, não previstos nos itens anteriores.</t>
  </si>
  <si>
    <t>Para atender às suas necessidades de identificação, as demais esferas de governo poderão desdobrar esse item, discriminando os recursos transferidos pelos Estados que não estejam especificados.</t>
  </si>
  <si>
    <t>Registra o valor total de recursos oriundos de convênios firmados com os Municípios e suas entidades, recebidos pela União, Estados, Distrito Federal e Municípios e suas respectivas entidades, para realização de objetivos de interesse comum dos partícipes, destinadas a custear despesas correntes.</t>
  </si>
  <si>
    <t>Registra o valor total de recursos oriundos de convênios firmados com os Municípios e suas entidades, recebidos pela União, Estados, Distrito Federal e Municípios e suas respectivas entidades, para realização de objetivos de interesse comum dos partícipes, não previstos nos itens anteriores.</t>
  </si>
  <si>
    <t>Registra o valor total dos recursos oriundos de outros convênios firmados, com ou sem contraprestações de serviços, com instituições privadas, para a realização de objetivos de interesse comum dos partícipes, destinados a custear despesas correntes, não especificadas anteriormente.</t>
  </si>
  <si>
    <t>Agrega as receitas provenientes de recursos financeiros recebidos de instituições dotadas de personalidade jurídica de direito privado, decorrentes de convênios, quando destinados a atender despesas classificáveis como correntes. Específica para transferências aos Estados, Distrito Federal e Municípios.</t>
  </si>
  <si>
    <t>Agrega as receitas provenientes de recursos financeiros recebidos de instituições dotadas de personalidade jurídica de direito privado, decorrentes de convênios, quando destinados a atender despesas classificáveis como correntes, na área de programas de saúde. Específica para transferências aos Estados, Distrito Federal e Municípios.</t>
  </si>
  <si>
    <t>Agrega as receitas provenientes de recursos financeiros recebidos de instituições dotadas de personalidade jurídica de direito privado, decorrentes de convênios, quando destinados a atender despesas classificáveis como correntes, na área de programas de educação. Específica para transferências aos Estados, Distrito Federal e Municípios.</t>
  </si>
  <si>
    <t>Agrega o valor total dos recursos oriundos de outros convênios firmados, com ou sem contraprestações de serviços, com instituições privadas, para a realização de objetivos de interesse comum dos partícipes, destinados a custear despesas correntes, não especificadas anteriormente.</t>
  </si>
  <si>
    <t>Agrega o valor total dos recursos oriundos instituições privadas, para realização de objetivos de interesse comum dos partícipes, não especificados anteriormente, destinados a custear despesas correntes.</t>
  </si>
  <si>
    <t>Registra o valor total dos recursos de transferências recebidos diretamente do FUNDEB, pelos Estados, Distrito Federal e Municípios, independente do valor que foi deduzido no ente para a formação do FUNDEB.</t>
  </si>
  <si>
    <t>Registra as Outras Transferências de Convênios do Exterior - Não Especificadas Anteriormente</t>
  </si>
  <si>
    <t>Agrega o valor total dos recursos oriundos de convênios firmados com organismos e fundos internacionais, governos estrangeiros e instituições privadas internacionais.</t>
  </si>
  <si>
    <t>Agrega o valor total dos recursos oriundos de convênios firmados com organismos e fundos internacionais, governos estrangeiros e instituições privadas internacionais, especificamente destinados a programas de saúde.</t>
  </si>
  <si>
    <t>Agrega o valor total dos recursos oriundos de convênios firmados com organismos e fundos internacionais, governos estrangeiros e instituições privadas internacionais, especificamente destinados a programas de educação.</t>
  </si>
  <si>
    <t>Agrega o valor total dos recursos oriundos de convênios firmados com organismos e fundos internacionais, governos estrangeiros e instituições privadas internacionais, não especificados nos itens anteriores.</t>
  </si>
  <si>
    <t>Registra as receitas provenientes de recursos financeiros recebidos de pessoas físicas, decorrentes de doações, contratos, acordos, ajustes ou outros instrumentos, quando destinados a atender despesas classificáveis como correntes, para transferências aos Estados, Distrito Federal e Municípios, não especificados nos itens anteriores.</t>
  </si>
  <si>
    <t>Agrega as receitas provenientes de recursos financeiros recebidos de pessoas físicas, decorrentes de doações, contratos, acordos, ajustes ou outros instrumentos, quando destinados a atender despesas classificáveis como correntes. Específica para transferências aos Estados, Distrito Federal e Municípios.</t>
  </si>
  <si>
    <t>Agrega o valor total dos recursos financeiros recebidos de pessoas físicas, decorrentes de doações, contratos, acordos, ajustes ou outros instrumentos, quando destinados a atender despesas especificamente destinados a programas de saúde.</t>
  </si>
  <si>
    <t>Agrega o valor total dos recursos financeiros recebidos de pessoas físicas, decorrentes de doações, contratos, acordos, ajustes ou outros instrumentos, quando destinados a atender despesas especificamente destinados a programas de educação.</t>
  </si>
  <si>
    <t>Agrega as receitas provenientes de recursos financeiros recebidos de pessoas físicas, decorrentes de doações, contratos, acordos, ajustes ou outros instrumentos, quando destinados a atender despesas classificáveis como correntes, para transferências aos Estados, Distrito Federal e Municípios, não especificados nos itens anteriores.</t>
  </si>
  <si>
    <t>Agrega as receitas oriundas de indenizações ao ente público, específicas para Estados, DF e Municípios.</t>
  </si>
  <si>
    <t>Agrega as receitas oriundas de restituições ao ente público, específicas para Estados, DF e Municípios.</t>
  </si>
  <si>
    <t>Agrega outras receitas oriundas de restituições ao ente público, específicas para Estados, DF e Municípios, não detalhadas anteriormente.</t>
  </si>
  <si>
    <t>Agrega as receitas oriundas de ressarcimentos ao ente público, específicas para Estados, DF e Municípios.</t>
  </si>
  <si>
    <t>Lei Federal nº 11.445/2007 (Política Nacional de Saneamento Básico)</t>
  </si>
  <si>
    <t>Agrega as receitas provenientes de recursos financeiros decorrentes de doações, contratos, convênios, acordos, ajustes, termos de parceria ou outros instrumentos, quando destinados a atender despesas classificáveis como correntes.</t>
  </si>
  <si>
    <t>Registra o valor total das receitas recebidas por meio de cota-parte do fundo participação dos Estados e Distrito Federal.</t>
  </si>
  <si>
    <t>Registra recebidos em decorrência da transferência constitucional do imposto sobre produtos industrializados.</t>
  </si>
  <si>
    <t>Agrega as receitas transferidas a Estados, DF e Municípios em decorrência da participação dos mesmos nas receitas oriundas de compensações financeiras pela exploração de recursos naturais, auferidas pela União, quando destinadas a atender despesas classificáveis como correntes.</t>
  </si>
  <si>
    <t>Outras Transferências decorrentes de Compensação Financeira pela Exploração de Recursos Naturais  </t>
  </si>
  <si>
    <t>Registra outras transferências destinadas a Estados, DF e Municípios em decorrência da sua participação nas receitas oriundas de compensações financeiras pela exploração de recursos naturais, auferidas pela União, quando direcionadas a atender despesas classificáveis como correntes, que não se enquadrem em outra natureza de receita mais específica.</t>
  </si>
  <si>
    <t xml:space="preserve">Agrega as receitas transfereridas e destinadas ao Sistema Único de Saúde - SUS, quanso destinadas a atender despesas classificáveis como correntes </t>
  </si>
  <si>
    <t>PORTARIA CONJUNTA STN/SOF/ME Nº 16, DE 11/02/2021</t>
  </si>
  <si>
    <t>Registra o valor das transferências correntes da União recebidas pelos Estados, Distrito Federal e Municípios, referentes ao bloco de estruturação da rede de serviços do Sistema Único de Saúde – SUS, que não se enquadrem em outra natureza de receita mais específica.</t>
  </si>
  <si>
    <t>Registra o valor recebido a título da complementação efetuada pela União ao Fundeb na modalidade Valor Anual Total por Aluno (VAAT), conforme art. 5º, II e art. 6º, II da Lei nº 14.113/2020. </t>
  </si>
  <si>
    <t>Agrega o valor total dos recursos de transferências correntes da União recebidos pelos Estados, Distrito Federal e Municípios, referentes ao Fundo Nacional de Assistência Social – FNAS.</t>
  </si>
  <si>
    <t>Agrega o valor total de outras transferências de recursos da União e de suas Entidades</t>
  </si>
  <si>
    <t>Registra as receitas das transferências da União provenientes de emendas individuais impositivas ao orçamento da União, nos termos do art. 166-A, inciso I, da Constituição Federal.</t>
  </si>
  <si>
    <t>Registra as receitas provenientes das transferências obrigatórias da União, decorrentes do disposto na Lei complementar nº 176, de 29 de dezembro de 2020</t>
  </si>
  <si>
    <t>Registra as receitas provenientes de transferências recursos do Fundo de Amparo ao Trabalhador - FAT</t>
  </si>
  <si>
    <t>Registra as transferências referentes à Política Nacional Aldir Blanc de Fomento à Cultura - Lei nº 14.399/2022</t>
  </si>
  <si>
    <t>Portaria STN nº 1.567, de 31/08/2022</t>
  </si>
  <si>
    <t>Registra as receitas referentes ao auxílio financeiro – Outorga Crédito Tributário ICMS – Art. 5º, Inciso V, EC nº 123/2022</t>
  </si>
  <si>
    <t>Transferência da Compensação Financeira das Perdas com Arrecadação de ICMS- Art. 3º, §4º, LC 194/2022</t>
  </si>
  <si>
    <t>Registra a transferência da oompensação financeira das perdas com arrecadação de ICMS- Art. 3º, §4º, LC 194/2022</t>
  </si>
  <si>
    <t>Portaria STN nº 10.460, de 7/12/2022</t>
  </si>
  <si>
    <t>Transferência da Compensação Financeira das Perdas com Arrecadação de ICMS referente à apropriação da parcela da CFEM devida à União - Art. 3º,  §5º, LC 194/2022</t>
  </si>
  <si>
    <t>Registra a transferência da compensação financeira das perdas com arrecadação de ICMS referente à apropriação da parcela da CFEM devida à União - Art. 3º,  §5º, LC 194/2022</t>
  </si>
  <si>
    <t>Agrega as receitas transferidas a Municípios em decorrência da participação dos mesmso nas receitas tributárias auferidas por Estados e DF, quando destinadas a atender despesas classificáveis como correntes.</t>
  </si>
  <si>
    <t>Agrega as receitas transferidas a Municípios em decorrência da participação dos mesmos nas receitas oriundas de compensações financeiras pela exploração de recursos naturais, auferidas por Estados e DF, quando destinadas a atender despesas classificáveis como correntes.</t>
  </si>
  <si>
    <t>Registra o valor da arrecadação da receita com a cota-parte da compensação financeira de recursos minerais.</t>
  </si>
  <si>
    <t>Registra o valor da arrecadação de receita com outras transferências decorrentes de compensações financeiras.</t>
  </si>
  <si>
    <t>Agrega as receitas transferidas a Estados, DF e Municípios destinadas ao Sistema Único de Saúde - SUS, quando destinadas a atender despesas classificáveis como correntes.</t>
  </si>
  <si>
    <t>Transferências de Convênios dos Estados e DF e de Suas Entidades para Órgãos e Entidades da União</t>
  </si>
  <si>
    <t>Republicação em 03.08.2021 da Portaria SOF nº 7.715, de 29.06.2021</t>
  </si>
  <si>
    <t>Registra o valor dos recursos oriundos de convênios firmados, com ou sem contraprestações de serviços com Estados ou com o Distrito Federal e respectivas entidades públicas, para realização de objetivos de interesse comum dos partícipes, destinados a custear despesas correntes,não especificados anteriormente.</t>
  </si>
  <si>
    <t>Agrega as receitas provenientes de transferências dos Estados e do DF que não se enquadrem em outra natureza de receita mais específica, quando destinadas a atender despesas classificáveis como correntes.</t>
  </si>
  <si>
    <t>Registra as receitas provenientes de transferências dos Estados e do DF que não se enquadrem em outra natureza de receita mais específica, quando destinadas a atender despesas classificáveis como correntes.</t>
  </si>
  <si>
    <t>Agrega as receitas transferidas pela União e destinadas ao Sistema Único de Saúde - SUS, quando destinadas a atender despesas classificáveis como correntes.</t>
  </si>
  <si>
    <t>Agrega s receitas provenientes de recursos financeiros recebidos de Municípios ou de suas entidades, decorrentes de convênios, quando destinadas a atender despesas classificáveis como correntes.</t>
  </si>
  <si>
    <t>Registra os receitas provenientes de recursos financeiros recebidos de Municípios ou de suas entidades, decorrentes de convênios, quando destinadas a atender despesas classificáveis como correntes.</t>
  </si>
  <si>
    <t>Registra o valor dos recursos oriundos de convênios firmados, com ou sem contraprestações de serviços com Municípios e suas entidades públicas, para realização de objetivos de interesse comum dos partícipes, destinados a custear despesas correntes, não especificados anteriormente.</t>
  </si>
  <si>
    <t>Agrega as receitas provenientes de transferências dos Municípios que não se enquadrem em outra natureza de receita mais específica, quando destinadas a atender despesas classificáveis como correntes.</t>
  </si>
  <si>
    <t>Agrega as receitas provenientes de recursos financeiros recebidos de instituições públicas não especificadas em outras naturezas, decorrentes de doações, contratos, convênios, acordos, ajustes, termos de parceria ou outros instrumentos, quando destinadas a atender despesas classificáveis como correntes.</t>
  </si>
  <si>
    <t>Registra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correntes.</t>
  </si>
  <si>
    <t>Registra as receitas provenientes de recursos financeiros recebidos do exterior, decorrentes de doações, contratos, acordos, ajustes ou outros instrumentos, quando destinados a atender despesas classificáveis como correntes, que não se enquadrem em outra natureza de receita mais específica.</t>
  </si>
  <si>
    <t>Agrega as receitas provenientes de demais transferências correntes.</t>
  </si>
  <si>
    <t>Registra as receitas provenientes de recursos financeiros recebidos de pessoas físicas, decorrentes de doações, contratos, acordos, ajustes ou outros instrumentos, quando destinados a atender despesas classificáveis como correntes, que não se enquadrem em outra natureza de receita mais específica.</t>
  </si>
  <si>
    <t>Agrega recursos não classificáveis nas origens de receitas correntes anteriores.</t>
  </si>
  <si>
    <t>Agrega receitas decorrentes de multas de caráter punitivo aplicadas por órgãos ou entidades.</t>
  </si>
  <si>
    <t>Agrega as receitas decorrentes de multas de caráter punitivo aplicadas por órgãos ou entidades.</t>
  </si>
  <si>
    <t>Agrega as receitas decorrentes de multas aplicadas por infração à Lei Geral de Telecomunicações - LGT e cometidas por concessionários de serviços de telecomunicações e de radiodifusão.</t>
  </si>
  <si>
    <t>Registra as receitas decorrentes de multas aplicadas por infração à Lei Geral de Telecomunicações - LGT e cometidas por concessionários de serviços de telecomunicações e de radiodifusão e que não são provenientes de posições orbitais.</t>
  </si>
  <si>
    <t>Registra as receitas decorrentes de multas aplicadas por infração à Lei Geral de Telecomunicações - LGT e cometidas por concessionários de serviços de telecomunicações e de radiodifusão e que são provenientes de posições orbitais.</t>
  </si>
  <si>
    <t>Registra receitas decorrentes de multas aplicadas por infração à legislação do seguro desemprego e abono salarial.</t>
  </si>
  <si>
    <t>Registra as receitas oriundas de multas aplicadas por infrações à legislação sobre defesa de direitos difusos.</t>
  </si>
  <si>
    <t>Registra o valor total da arrecadação dos impostos de competência dos Estados, Distrito Federal e Municípios.</t>
  </si>
  <si>
    <t>Agrega as receitas relacionadas às taxas de competência dos Estados, Distrito Federal e Municípios.</t>
  </si>
  <si>
    <t>Contribuição de Melhoria - Específica de Estados, DF e Municípios</t>
  </si>
  <si>
    <t>Agrega as receitas relacionadas à contribuição de melhoria de competência dos Estados, Distrito Federal e Municípios, decorrente de obras públicas.</t>
  </si>
  <si>
    <t>Contribuição Social sobre o Lucro Líquido - CSLL - Outros Contribuintes</t>
  </si>
  <si>
    <t>Registra receitas originadas da Contribuição Social sobre o Lucro Líquido dos demais
contribuintes.</t>
  </si>
  <si>
    <t>Agrega as receitas provenientes da Contribuição para o Plano de Seguridade Social do Servidor Público, recolhidas dos servidores, da União, das Autarquias e das Fundações.</t>
  </si>
  <si>
    <t>Agrega as contribuiçoes sociais e de interesse das categorias profissionais ou econômicas, de arrecadação específica de Estados, DF e Municípios.</t>
  </si>
  <si>
    <t>Agrega as receitas originadas de contribuições econômicas específicas de Estados e Municípios.</t>
  </si>
  <si>
    <t xml:space="preserve">Agrega as receitas originadas de serviços de atendimento à saúde, de caráter especializado ou não, voltados à população em geral ou especificamente aos servidores públicos civis e militares. </t>
  </si>
  <si>
    <t>Registra o valor total das receitas recebidas por meio de transferências da União para Estados, Distrito Federal e Municípios.</t>
  </si>
  <si>
    <t>Registra o valor total dos recursos recebidos pelas demais esferas de governo e respectivas entidades da administração descentralizada, transferidos pelos Estados.</t>
  </si>
  <si>
    <t>Agrega o valor da arrecadação de receita com a transferência da cota-parte da compensação financeira proveniente da exploração de recursos naturais.</t>
  </si>
  <si>
    <t>Registra o valor da arrecadação de receita com a transferência da cota-parte da compensação financeira proveniente da exploração de recursos naturais.</t>
  </si>
  <si>
    <t>Registra o valor total dos recursos recebidos pelos Estados, Distrito Federal e Municípios, incluindo suas respectivas entidades, transferidos por Municípios. Essa conta não se aplica para transferências intragovernamentais (vide Portaria Interministerial nº 163/01 e Portaria STN nº 339/01).</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</si>
  <si>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 Específica para transferências aos Estados, Distrito Federal e Municípios.</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</si>
  <si>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correntes. Específica para transferências aos Estados, Distrito Federal e Municípios.</t>
  </si>
  <si>
    <t>Agrega as receitas provenientes de recursos financeiros recebidos do exterior, decorrentes de doações, contratos, acordos, ajustes ou outros instrumentos, quando destinados a atender despesas classificáveis como correntes. Específica para transferências aos Estados, Distrito Federal e Municípios.</t>
  </si>
  <si>
    <t>Agrega as receitas oriundas de indenizações, restituições e ressarcimentos ao ente público, específicas para Estados, DF e Municípios.</t>
  </si>
  <si>
    <t>Registra Multas aplicadas pela ANEEL (auto de infração) a Concessionárias, Permissionárias e Autorizadas de Energia Elétrica</t>
  </si>
  <si>
    <t>Registra as receitas decorrentes da inobservância ou descumprimento de obrigações acessórias previstas na legislação previdenciária, tais como multas relacionadas ao atraso no envio de informações da Guia de Recolhimento do Fundo de Garantia por Tempo de Serviço e Informações à Previdência Social - GFIP; multas relacionadas à falta de envio, pelos titulares de Cartórios de Registro Civil de Pessoas Naturais à Previdência Social, do registro dos óbitos ocorridos no mês imediatamente anterior; multas relacionadas à não comunicação, pela empresa, de ocorrência de acidente de trabalho ou morte de seus empregados; multas relacionadas à situação em que o empregador não desconta ou desconta em atraso, da remuneração dos segurados ao seu serviço, a importância proveniente de dívida ou responsabilidade por eles contraída junto à seguridade social, relativa a benefícios pagos indevidamente; e multas aplicadas pelo juiz ou tribunal ao litigante de má-fé nos casos em que o INSS figura como parte no processo, dentre outras.</t>
  </si>
  <si>
    <t>Registra as receitas que se originaram de multas por infração às normas de controle e fiscalização sobre produtos químicos que direta ou indiretamente possam ser destinados à elaboração ilícita de substâncias entorpecentes, psicotrópicas ou que determinem dependência física ou psíquica.</t>
  </si>
  <si>
    <t>Registra receitas decorrentes de multas aplicadas por infração ao Código de Trânsito Brasileiro - CTB</t>
  </si>
  <si>
    <t>PORTARIA SOF/ME Nº 6298, DE 27 DE MAIO DE 2021</t>
  </si>
  <si>
    <t>Agrega as receitas oriundas de indenizações, restituições e ressarcimentos ao ente público.</t>
  </si>
  <si>
    <t>Agrega as receitas advindas da reparação por perdas ou danos causados ao ente público.</t>
  </si>
  <si>
    <t>Registra o valor dos recursos recebidos como indenização por danos causados ao patrimônio público ou indenização por Posse/Ocupação Ilícita de Bens da União.</t>
  </si>
  <si>
    <t>Registra receitas provenientes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</si>
  <si>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Registra recursos recebidos como ressarcimento por danos causados ao patrimônio público, não classificado nos itens anteriores.</t>
  </si>
  <si>
    <t>Agrega recursos referentes a devoluções em decorrência de pagamentos indevidos e reembolso ou retorno de pagamentos efetuados a título de antecipação.</t>
  </si>
  <si>
    <t>Agrega receitas decorrentes da restituição ao concedente ou ao Tesouro do ente, do saldo de recursos de convênios ou instrumentos congêneres realizados, quando da conclusão com sobra de recursos ou em virtude de denúncia, rescisão ou extinção do convênio.</t>
  </si>
  <si>
    <t>Registra o valor de receitas provenientes do cancelamento (restituição/recuperação/devolução) de despesas primárias executadas/pagas em exercícios anteriores, canceladas apenas no exercício corrente</t>
  </si>
  <si>
    <t>Registra o valor de receitas provenientes do cancelamento (restituição/recuperação/devolução) de despesas financeiras executadas/pagas em exercícios anteriores, canceladas apenas no exercício corrente.</t>
  </si>
  <si>
    <t>Registra receita decorrente do pagamento do Seguro Desemprego pago indevidamente ao segurado (beneficiário) desse serviço seja obtido por meio de fraude ou seja obtido de forma legal, mas indevida. Verificada essa ocorrência cabe à administração adotar procedimentos que visam à recuperação da importância paga indevidamente podendo, inclusive, gerar ajuizamento de ação executiva correspondente.</t>
  </si>
  <si>
    <t>Registra receitas decorrentes da Recuperação de Garantias Prestadas pela União em operações de crédito à exportação. Registra a receita decorrente do pagamento de prestação inadimplida que já foi objeto de indenização nas operações amparadas pelo Seguro de Crédito à Exportação, com recursos orçamentários e financeiros alocados no Fundo.</t>
  </si>
  <si>
    <t>Registra a receita decorrente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t>
  </si>
  <si>
    <t>Portaria SOF/ME nº 13.433/2021</t>
  </si>
  <si>
    <t>Restituição Decorrente da Não Aplicação de Incentivos Fiscais</t>
  </si>
  <si>
    <t>Agrega as receitas advindas da devolução de recursos referentes ao abatimento de Imposto de Renda concedido pela Lei Rouanet (Lei no 8.313, de 23 de dezembro de 1991), no caso de não aplicação dos referidos recursos no desenvolvimento de projetos culturais, produção de obras audiovisuais e cinematográficas brasileiras no devido prazo legal.</t>
  </si>
  <si>
    <t>Restituição Decorrente da Não Aplicação de Incentivos Fiscais Relativos à Lei Rouanet</t>
  </si>
  <si>
    <t>Registra as receitas advindas da devolução de recursos referentes ao abatimento de Imposto de Renda concedido pela Lei Rouanet (Lei no 8.313, de 23 de dezembro de 1991), no caso de não aplicação dos referidos recursos no desenvolvimento de projetos culturais, produção de obras audiovisuais e cinematográficas brasileiras no devido prazo legal.</t>
  </si>
  <si>
    <t>Restituição Decorrente da Não Aplicação de Incentivos Fiscais Relativos à Lei do Audiovisual</t>
  </si>
  <si>
    <t>Registra as receitas advindas da devolução de recursos referentes ao abatimento de Imposto de Renda concedido pela Lei do Audiovisual (Lei no 8.685, de 20 de julho de 1993), no caso de não aplicação dos referidos recursos no desenvolvimento de projetos culturais, produção de obras audiovisuais e cinematográficas brasileiras no devido prazo legal.</t>
  </si>
  <si>
    <t>Registra a devolução de recursos pelos partidos políticos, candidatos e comitês financeiros, oriundos do exame das prestações de contas de campanhas eleitorais e partidárias consideradas irregulares por falta de comprovação da aplicação dos recursos recebidos do Fundo Partidário.</t>
  </si>
  <si>
    <t>Registra receitas decorrentes de restituições, ao órgão concedente, de depósitos relativos a precatórios e a sentenças de pequeno valor que não foram sacados pelos respectivos beneficiários há mais de dois anos.</t>
  </si>
  <si>
    <t>Registra receitas decorrentes de restituições de aportes financeiros dos Patrocinadores em favor da Funpresp-Exe, da Funpresp-Leg e da Funpresp-Jud, a título de adiantamento de contribuições futuras, necessários ao regular funcionamento inicial da Funpresp.</t>
  </si>
  <si>
    <t>Registra devolução de recursos transferidos.</t>
  </si>
  <si>
    <t>Portaria SOF/ME nº 12.943/2021</t>
  </si>
  <si>
    <t>Registra receitas decorrentes de restituições não classificadas nos itens anteriores.</t>
  </si>
  <si>
    <t>Agrega recursos referentes a ressarcimentos recebidos pelo ente público.</t>
  </si>
  <si>
    <t>Registra receitas de ressarcimentos por operadoras de seguros privados de assistência à saúde.</t>
  </si>
  <si>
    <t>Registra receitas oriundas do ressarcimento de custos</t>
  </si>
  <si>
    <t>Registra as receitas relativas à incorporação de valores perdidos em favor da União, quando nos casos de reversão de depósito de garantias, ou outros assemelhados, nos casos relacionados a contratos administrativos.</t>
  </si>
  <si>
    <t>Registra os recursos decorrentes do ressarcimento de ações regressivas oriundas da relação de trabalho.</t>
  </si>
  <si>
    <t>Registra receitas oriundas de ressarcimentos não previstos nos itens anteriores</t>
  </si>
  <si>
    <t>Agrega receitas oriundas de bens, direitos e valores Incorporados ao patrimônio público.</t>
  </si>
  <si>
    <t>Agrega receitas oriundas de bens, direitos e valores incorporados ao patrimônio público.</t>
  </si>
  <si>
    <t>Regsitra as receitas relativas à alienação de bens, direitos e valores perdidos em favor da União em decorrência de penas impostas pela prática de crimes comuns.</t>
  </si>
  <si>
    <t>Registra as receitas oriundas de bens apreendidos, pelos órgãos fiscalizadores, por infrações à legislação aduaneira.</t>
  </si>
  <si>
    <t>Registra receitas provenientes da alienação de bens e valores que tenham sido objeto de perdimento, associados ao tráfico ilícito de entorpecentes e drogas afins, inclusive as glebas de qualquer região do país onde forem localizadas culturas ilegais de plantas psicotrópicas.</t>
  </si>
  <si>
    <t>Registra receitas decorrentes de prêmios de concursos de prognósticos não procurados pelos contemplados dentro de prazo de prescrição.</t>
  </si>
  <si>
    <t>Portaria nº 22.456, de 16 de outubro de 2020</t>
  </si>
  <si>
    <t>Registra o valor de bens, direitos, e valores declarados perdidos pelo Poder Judiciário federal, bem como daqueles repatriados em decorrência da prática de crimes de "lavagem" ou ocultação de bens, direitos e valores, convertidos em dinheiro.</t>
  </si>
  <si>
    <t>Portaria SOF/ME 3.129, de 07 de abril de2022</t>
  </si>
  <si>
    <t>Registra as receitas provenientes da alienação de bens, direitos e valores que tenham sido objeto de perdimento em favor da União, associados ao tráfico ilícito de entorpecentes e drogas afins, inclusive as glebas de qualquer região ilegais de plantas psicotrópicas.</t>
  </si>
  <si>
    <t>Registra receitas que não se enquadrem em nenhuma das outras naturezas de receita específicas existentes na classificação atual e que sejam provenientes do perdimento de bens, direitos e valores em processos judiciais ou administratidos crimes e infrações praticados contra o meio ambiente, os relativos a atividades de garimpo ilegal e à coleta de material científico por estrangeiros, dentre outras práticas ilegais que resultem em tal punição.</t>
  </si>
  <si>
    <t>Agrega receitas decorrentes de multas e juros de mora pelo pagamento em atraso referente a receitas de capital.</t>
  </si>
  <si>
    <t>Agrega receitas decorrentes de multas e juros de mora pelo pagamento em atraso de alienações de bens móveis.</t>
  </si>
  <si>
    <t xml:space="preserve">Agrega as receitas provenientes de multas e juros de mora por pagamentos em atraso referentes a venda de estoques públicos ou privados, em consonância com a política agrícola nacional.
</t>
  </si>
  <si>
    <t>Registra as receitas provenientes de multas e juros de mora decorrentes do pagamento em atraso referente à venda de produtos agrícolas contemplados pela Política de Garantia de Preços Mínimos - PGPM.</t>
  </si>
  <si>
    <t>Registra as receitas provenientes de multas e juros de mora decorrentes do pagamento em atraso referente à venda de produtos alimentícios, higiênicos e de limpeza, destinados ao atendimento de programas sociais.</t>
  </si>
  <si>
    <t>Registra as receitas provenientes de multas e juros decorrentes da alienação de estoques de alimentos pela Companhia Nacional de Abastecimento - CONAB, cujos produtos foram adquiridos mediante recursos transferidos pelo Ministério do Desenvolvimento Social e Combate à Fome - MDS.</t>
  </si>
  <si>
    <t>Registra  as receitas de multas e juros provenientes da venda de estoques de café, contemplados pela política de garantia de preços mínimos, adquiridos com recursos do Tesouro Nacional.</t>
  </si>
  <si>
    <t>Agrega rs receitas provenientes de multas e juros de mora decorrente de pagamentos em atraso referentes à alienação de bens imóveis.</t>
  </si>
  <si>
    <t>Registra as receitas provenientes de multas e juros de mora decorrente de pagamentos em atraso referentes à alienação de bens imóveis em geral.</t>
  </si>
  <si>
    <t>Registra as demais receitas oriundas de multas e juros de bens de alienações de bens imóveis, não especificados anteriormente.</t>
  </si>
  <si>
    <t>Agrega  as receitas de multas e juros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</si>
  <si>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Registra as receitas de multas e juros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</si>
  <si>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Agrega as receitas provenientes de multas e juros de financiamentos ou empréstimos concedidos  em títulos e contratos.</t>
  </si>
  <si>
    <t>Registra as receitas provenientes de multas e juros de mora decorrentes do pagamento em atraso referente à Amortização de Empréstimos - BEA/BIB.</t>
  </si>
  <si>
    <t>Registra as receitas provenientes de multas e juros de mora decorrentes do pagamento em atraso referente à Amortização Proveniente da Execução de Garantia - Operações de Crédito.</t>
  </si>
  <si>
    <t>Registraas receitas provenientes de multas e juros de mora decorrentes do pagamento em atraso referente à Amortização de Empréstimos - Estados e Municípios.</t>
  </si>
  <si>
    <t>Registra  as receitas provenientes de multas e juros de mora decorrentes do pagamento em atraso referente à Amortização de Empréstimos - Refinanciamento de Dívidas de Médio e Longo Prazo.</t>
  </si>
  <si>
    <t>Registra s receitas provenientes de multas e juros de mora decorrentes do pagamento em atraso referente à Amortização de Empréstimos - Programa das Operações Oficiais de Crédito.</t>
  </si>
  <si>
    <t>Registra as receitas de multas e juros de mora pelo pagamento em atraso de parcelas da amortização de empréstimos, financiamentos e refinanciamentos que não se enquadram em categorias específicas.</t>
  </si>
  <si>
    <t>Agrega a receita de multas e juros do pagamento em atraso da amortização de financiamentos.</t>
  </si>
  <si>
    <t>Registra a receita de multas e juros do pagamento em atraso da amortização de financiamento em geral.</t>
  </si>
  <si>
    <t>Registra a receita proveniente de multas e juros pelo pagamento em atraso da amortização do financiamento concedido pelo Fundo de Financiamento ao Estudante do Ensino Superior.</t>
  </si>
  <si>
    <t>Registra decorrente de multas e juros pelo pagamento em atraso da amortização do financiamento proveniente de fundo garantidor.</t>
  </si>
  <si>
    <t>Agrega receitas decorrentes de multas e juros de outras receitas de capital.</t>
  </si>
  <si>
    <t>Registra as receitas decorrentes de multas e juros de outras receitas de capital.</t>
  </si>
  <si>
    <t>Agrega receitas auferidas pela União não abarcadas pelos itens anteriores</t>
  </si>
  <si>
    <t>Registra as receitas decorrentes de outras receitas correntes.</t>
  </si>
  <si>
    <t>Registra as receitas relativas à compensação devida pela União ao Fundo do Regime Geral da Previdência Social pela renúncia previdenciária decorrente da desoneração da folha de pagamentos.</t>
  </si>
  <si>
    <t>Registra receitas remanescentes de recursos da contribuição de servidores federais anteriormente habilitados a aderir ao Montepio Civil da União (instituto não recepcionado pela Constituição Federal de 1988) para pagamento de pensão a seus dependentes.
Eram habilitados para solicitar adesão ao Montepio Civil da União os Ministros do Supremo Tribunal Federal, do Tribunal Federal de Recursos, do Tribunal Superior do Trabalho e do Tribunal de Contas da União; os Juízes dos Tribunais Regionais do Trabalho, os Juízes-Presidentes de Juntas de Conciliação e Julgamento e os Juízes do Trabalho-Substitutos; os Juízes Federais; os Desembargadores do Tribunal de Justiça do Distrito Federal e os Juízes de Direito do Distrito Federal; os Desembargadores do Tribunal de Justiça do Estado do Rio de Janeiro e os Juízes de Direito, no mesmo Estado, ambos de investidura federal; e o Procurador-Geral do Tribunal de Contas da União.
A alíquota da contribuição é de 4%, incidente sobre os vencimentos e acréscimos percebidos mensalmente pelo contribuinte.
Segundo o Parecer AGU/AG-01/2012, da Advocacia Geral da União, o montepio detém natureza de previdência complementar, ainda que ajustado como um contrato ou como uma poupança; por isso, na essência, deve ser tratado num contexto de relações de natureza previdenciária.</t>
  </si>
  <si>
    <t>Registra receita decorrente da realização de leilão de cotas de importação, medida de salvaguarda destinada a proteger a produção nacional, por meio da imposição de quotas quantitativas definidas em leilão.</t>
  </si>
  <si>
    <t>Registra recursos destinados a cumprir as finalidades legais do Fundo Social, mediante aplicação em programas e projetos voltados ao desenvolvimento social e regional, combate à pobreza e ao desenvolvimento da educação, da cultura, do esporte, da saúde pública, da ciência e tecnologia, do meio ambiente e de mitigação e adaptação às mudanças climáticas, de acordo com o art. 47 da Lei nº 12.351, de 22 de dezembro de 2010.</t>
  </si>
  <si>
    <t>Receitas do Seguro Obrigatório de Danos Pessoais Causados por Veículos Automotores de Via Terrestre - DPVAT</t>
  </si>
  <si>
    <t xml:space="preserve">Agrega as receitas provenientes do Seguro Obrigatório de Danos Pessoais Causados por Veículos Automotores de Via Terrestre - DPVAT. </t>
  </si>
  <si>
    <t>Registra as receitas provenientes do Seguro Obrigatório de Danos Pessoais Causados por Veículos Automotores de Via Terrestre - DPVAT. As companhias seguradoras que mantêm o seguro obrigatório de danos pessoais causados por veículos automotores de vias terrestres deverão repassar à Seguridade Social 50% (cinquenta por cento) do valor total do prêmio. Os outros 50% permanecem com as companhias seguradoras, não constituindo receita pública.</t>
  </si>
  <si>
    <t>Registra as receitas decorrentes da reversão da provisão de sinistros IBNR do DPVAT. Essas receitas correspondem à diferença entre os recursos acumulados nas provisões técnicas do balanço do Consórcio do Seguro DPVAT e o valor necessário para o pagamento das obrigações da Seguradora Líder do Consórcio do Seguro DPVAT S.A., que foram revertidas para a União por força do art. 3º da Medida Provisória nº 904, de 11 de novembro de 2019.</t>
  </si>
  <si>
    <t>Registrarecursos provenientes de fontes vedadas ou de origem não identificada recebidos por partido ou candidato, além de recursos provenientes do Fundo Especial de Financiamento de Campanha que não foram utilizados nas campanhas eleitorais.</t>
  </si>
  <si>
    <t>Registra as receitas de quota anual de reversão, que tem como finalidade prover recursos para reversão, encampação, expansão e melhoria dos serviços públicos energia elétrica. A quota é fixada em 2,5% e incide sobre os investimentos dos concessionários do serviço público de energia elétrica, observado o limite de 3% da receita anual do concessionário.</t>
  </si>
  <si>
    <t>Registra as receitas correspondentes aos encargos legais exigidos na ato da inscrição de créditos em dívida ativa da União, bem como nas hipóteses de cobrança judicial do executado, a serem recolhidas como renda da União.</t>
  </si>
  <si>
    <t>Registra o montante de recursos que as superintendências de desenvolvimento regional, quais sejam, Sudam, Sudene e Sudeco, recebem de seus respectivos fundos de desenvolvimento regional, FDA, FDNE e FDCO, calculado como um percentual de cada liberação de recursos realizada por tais fundos.</t>
  </si>
  <si>
    <t>Registra as receitas da transação resolutiva de litígio relativo à cobrança de créditos da Fazenda Pública e relacionados a receitas não administradas pela Secretaria da Receita Federal do Brasil. Essa Natureza de Receita tem seu uso restrito à projeção do ingresso de receitas, vedado seu uso para registrar a efetiva arrecadação, no SIAFI.</t>
  </si>
  <si>
    <t>Registraas receitas provenientes da venda de produtos agrícolas contemplados pela política agrícola, na forma disposta do art. 174, da Constituição Federal, de 1988, cujo objetivo é exercer a função de planejamento promovendo, regulando, fiscalizando, controlando e avaliando as atividades de suprir necessidades e de assegurar o incremento da produção e da produtividade agrícola, regulando o abastecimento interno, especialmente o alimentar, reduzindo as disparidades regionais.</t>
  </si>
  <si>
    <t>Registra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t>
  </si>
  <si>
    <t>Portaria SOF/ME nº 6.294, de 27 de maio de 2021, que alterou a Portaria SOF nº 45, de 26 de agosto de 2015</t>
  </si>
  <si>
    <t>Registra o valor de recursos recebidos pelo órgão, fundo ou entidade a título de subvenção econômica.</t>
  </si>
  <si>
    <t>Portaria SOF/ME nº 7.161, de 21 de junho de 2021, que altera a Portaria SOF/ME nº 5.118, de 4 de maio de 2021</t>
  </si>
  <si>
    <t>Registra o valor de retribuições pelos serviços prestados pela Secretaria Especial da Receita Federal do Brasil relativos ao planejamento, à execução, ao acompanhamento e à avaliação das atividades relativas à tributação, fiscalização, arrecadação, cobrança e recolhimento das contribuições sociais do Sistema “S”.</t>
  </si>
  <si>
    <t>Portaria SOF/ME nº 1.051/2022</t>
  </si>
  <si>
    <t>Registra o valor de resultado positivo entre o total de energia comprada e o total de energia consumida, comercializado pela Câmara de Comercialização de Energia Elétrica – CCEE no mercado livre.</t>
  </si>
  <si>
    <t>Portaria SOF/ME nº 1.437/2022</t>
  </si>
  <si>
    <t>Registra receitas Administradas pela RFB ou pela Secretaria de Fazenda dos estados ou municípios, que não se enquadrem em nenhuma outra classificação específica.</t>
  </si>
  <si>
    <t>Agrega receitas decorrentes do "preço mínimo" pago à União em razão da concessão florestal, quando a unidade de conservação NÃO está localizada em floresta classificada como "floresta nacional" nos termos do art. 17 da Lei nº 9.985, de 18 de julho de 2000. O "preço mínimo" é definido no edital de licitação e calculado em função seja da quantidade de produto ou serviço a ser auferido do objeto da concessão, seja do faturamento líquido ou bruto das unidades localizadas na floresta nacional.</t>
  </si>
  <si>
    <t>Agrega receitas decorrentes do valor excedente ao "preço mínimo" pago à União em razão da concessão florestal, quando a unidade de conservação NÃO está localizada em floresta classificada como "floresta nacional" nos termos do art. 17 da Lei nº 9.985, de 18 de julho de 2000. O "preço mínimo" é definido no edital de licitação e calculado em função seja da quantidade de produto ou serviço a ser auferido do objeto da concessão, seja do faturamento líquido ou bruto das unidades localizadas na floresta nacional.</t>
  </si>
  <si>
    <t>Agrega as receitas de capital, que são as provenientes da realização de recursos financeiros oriundos de constituição de dívidas; da conversão, em espécie, de bens e direitos; além dos recursos recebidos de outras pessoas de direito público ou privado, destinados a atender despesas classificáveis em despesas de capital.</t>
  </si>
  <si>
    <t>Agrega as operações de crédito, que são compromissos financeiros assumidos em razão de mútuo, abertura de crédito, emissão e aceite de título, aquisição financiada de bens, recebimento antecipado de valores provenientes da venda a termo de bens e serviços, arrendamento mercantil e outras operações assemelhadas, inclusive com o uso de derivativos financeiros. Equipara-se, ainda, à operação de crédito, a assunção, o reconhecimento ou a confissão de dívidas pelo ente da Federação.</t>
  </si>
  <si>
    <t>Agrega as operações de crédito internas, que compreendem os recursos decorrentes da colocação no mercado interno de títulos públicos, financiamentos ou empréstimos obtidos no país junto a entidades estatais ou particulares.</t>
  </si>
  <si>
    <t>Agrega recursos provenientes da colocação, no mercado interno, de títulos de responsabilidade do Tesouro Nacional, conforme autorizado na Lei nº 10.179, de 6 de fevereiro de 2001, e com as características definidas no Decreto nº 9.292, de 23 de fevereiro de 2018, destinados aos diversos fins especificados em normativos legais. Os títulos da dívida pública podem ser emitidos com três finalidades: financiar o déficit orçamentário; realizar operações com fins específicos, definidos em lei; e operacionalizar a política monetária. Registra o valor da receita decorrente da colocação no mercado interno de títulos do governo federal, estadual ou municipal.</t>
  </si>
  <si>
    <t>Portaria Interministerial MF/MP, de 2015.</t>
  </si>
  <si>
    <t>Títulos de Responsabilidade do Tesouro Nacional - Mercado Interno, Exceto Refinanciamento da Dívida Pública</t>
  </si>
  <si>
    <t>Registra recursos provenientes da colocação, no mercado interno, de títulos de responsabilidade do Tesouro Nacional, conforme autorizado na Lei nº 10.179, de 6 de fevereiro de 2001, e com as características definidas no Decreto nº 9.292, de 23 de fevereiro de 2018, destinados aos diversos fins especificados em normativos legais, excetuados aqueles destinados ao refinanciamento da dívida pública federal.</t>
  </si>
  <si>
    <t>PORTARIA SOF/ME Nº 5.118, DE 4 DE MAIO DE 2021</t>
  </si>
  <si>
    <t>Registra os recursos provenientes da colocação, no mercado interno, de títulos de responsabilidade do Tesouro Nacional, conforme autorizado na Lei nº 10.179, de 6 de fevereiro de 2001, e com as características definidas no Decreto nº 9.292, de 23 de fevereiro de 2018, destinados ao refinanciamento da dívida pública mobiliária. A Lei Complementar nº 101, de 4 de maio de 2000, Lei de Responsabilidade Fiscal - LRF, define o refinanciamento da dívida mobiliária, como sendo a emissão de títulos para pagamento do principal acrescido da atualização monetária.</t>
  </si>
  <si>
    <t>Registra os Títulos da Dívida Agrária - TDA, que foram criados para viabilizar o pagamento das indenizações, para fins de reforma agrária, conforme disposto na Lei nº 4.504, de 30 de novembro de 1964. Os recursos oriundos da emissão desses títulos são destinados ao cumprimento das indenizações por desapropriações de imóveis rurais para fins de colonização e reforma agrária, dentro das ações previstas no Plano Nacional de Reforma Agrária.</t>
  </si>
  <si>
    <t>Registra as receitas provenientes de obrigações contratuais no mercado interno, decorrentes de financiamentos ou empréstimos, inclusive arrendamento mercantil, ou concessão de qualquer garantia que represente compromisso, autorizadas por leis específicas.</t>
  </si>
  <si>
    <t>Registra as receitas decorrentes de empréstimos compulsórios. O art. 148 da Constituição estabelece que a União, mediante lei complementar, poderá instituir empréstimos compulsórios para atender a despesas extraordinárias, decorrentes de calamidade pública, de guerra externa ou sua iminência; e no caso de investimento público de caráter urgente e de relevante interesse nacional.</t>
  </si>
  <si>
    <t>Registra receitas decorrentes da contratação de operação de crédito no mercado interno não contempladas nos itens anteriores, assim como a atualização monetária do refinanciamento da dívida pública com base no IGP-M, quando tal atualização é superior aos fatores de remuneração do título (indexador, deságio e juros).</t>
  </si>
  <si>
    <t>Agrega as receitas de operações de crédito externas. Compreendem os recursos decorrentes da colocação no mercado externo de títulos públicos, financiamentos ou empréstimos obtidos no país junto a entidades estatais ou particulares.</t>
  </si>
  <si>
    <t>Agrega os recursos provenientes da colocação, no mercado externo, de títulos de responsabilidade do Tesouro Nacional, conforme autorizado na Lei nº 10.179, de 6 de fevereiro de 2001, e com as características definidas no Decreto nº 9.292, de 23 de fevereiro de 2018, destinados aos diversos fins especificados em normativos legais. Os títulos da dívida pública podem ser emitidos com três finalidades: financiar o déficit orçamentário; realizar operações com fins específicos, definidos em lei; e operacionalizar a política monetária. Registra o valor da receita decorrente da colocação no mercado interno de títulos do governo federal, estadual ou municipal.</t>
  </si>
  <si>
    <t>Registra os recursos provenientes da colocação, no mercado externo, de títulos de responsabilidade do Tesouro Nacional, conforme autorizado na Lei nº 10.179, de 6 de fevereiro de 2001, e com as características definidas no Decreto nº 9.292, de 23 de fevereiro de 2018, destinados a fins específicos, autorizados em normativos legais. As operações externas, de natureza financeira, dependem, ainda, de autorização do Senado Federal, conforme disposto na Constituição Federal, art. 52.</t>
  </si>
  <si>
    <t>Registra os recursos provenientes da colocação, no mercado externo, de títulos de responsabilidade do Tesouro Nacional, conforme autorizado na Lei nº 10.179, de 6 de fevereiro de 2001, e com as características definidas no Decreto nº 9.292, de 23 de fevereiro de 2018, destinados ao refinanciamento da dívida pública. A Lei de Responsabilidade Fiscal - LRF define o refinanciamento da dívida mobiliária como sendo a emissão de títulos para pagamento do principal acrescido da atualização monetária.</t>
  </si>
  <si>
    <t>Registra as receitas provenientes de obrigações contratuais externas, decorrentes de financiamentos ou empréstimos, inclusive arrendamento mercantil, ou concessão de qualquer garantia que represente compromisso, relativas a programas de governo, tais como: educação, saúde, saneamento, meio ambiente, dentre outros.</t>
  </si>
  <si>
    <t>Agrega os recursos provenientes da venda de bens móveis e imóveis e da alienação ou resgate de títulos.</t>
  </si>
  <si>
    <t>Agrega o valor da receita de alienação de bens móveis tais como: mercadorias, bens inservíveis ou desnecessários, dentre outros.</t>
  </si>
  <si>
    <t>Registra o valor da receita obtida com a alienação de títulos, valores mobiliários e aplicação congêneres de caráter temporário, cujo registro não impacta a dívida consolidada líquida (DCL), por representar troca de haveres financeiros por disponibilidade de caixa.</t>
  </si>
  <si>
    <t>Registra o valor da receita obtida com a alienação de títulos, valores mobiliários e aplicação congêneres de caráter permanente, cujo registro impacta a dívida consolidada líquida (DCL), por aumentar o valor da disponibilidade de caixa.</t>
  </si>
  <si>
    <t>Agrega as receitas provenientes da venda de estoques de café, contemplados pela política de garantia de preços mínimos, adquiridos com recursos do Tesouro Nacional.</t>
  </si>
  <si>
    <t>Agrega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</si>
  <si>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Registra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</si>
  <si>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Agrega as receitas provenientes da amortização de financiamentos ou empréstimos concedidos pela União em títulos e contratos. Por amortização de empréstimo entende-se pagamento de empréstimo ou financiamento, em prestações fixas, sem considerar os juros e correção monetária referentes.</t>
  </si>
  <si>
    <t>Registra as receitas provenientes do Bond Exchange Agreement - BEA, acordo por meio do qual foram reestruturados juros atrasados devidos pelo setor público brasileiro no período de julho de 1989 a dezembro de 1990 a credores privados estrangeiros. Em 20 de novembro de 1992, esses juros foram permutados por bônus de emissão da União, segundo as disposições da Resolução do Senado Federal nº 20, de 1991. Pela Resolução, ficou assegurado aos mutuários originais o repasse das condições do Acordo mediante contratação dos pertinentes financiamentos internos, com prestações semestrais em junho e dezembro, autorizados pelas Portarias MF nº 211, de 1995, e nº 167, de 1997, o qual encerrou-se em 1º de janeiro de 2001. O Brazil Investment Bond Exchange Agreement - BIB representa o Acordo por intermédio do qual foram trocadas por bônus de emissão da União, em 31 de agosto de 1989, parcelas do principal da dívida devida pelo setor público brasileiro a credores externos, vencidas entre 1987 e 1993. Pela Resolução nº 96, de 1993, o Senado Federal autorizou o repasse dos benefícios do Acordo aos devedores originais, mediante celebração de contratos de financiamento interno. As Portarias MF nº 208, de 1995, e nº 166, de 1997, disciplinam a formalização dos instrumentos contratuais com prestações semestrais em março e setembro, o qual tem como vencimento em 15 de setembro de 2013.</t>
  </si>
  <si>
    <t>Registra os recursos oriundos da retenção de receitas próprias de Estados e Municípios em função do não-pagamento de dívidas nas quais a União foi garantidora. A legislação aplicável à honra de aval concedido pela União em operações de crédito externas é o Decreto-Lei nº 1.928, de 18 de fevereiro de 1982, alterado pelo Decreto-Lei nº 2.169, de 29 de outubro de 1984. Com relação à honra de aval interna, aplica-se a Lei Complementar nº 101, de 5 maio de 2000 . Quando o devedor original, por qualquer razão, não efetua o pagamento de sua dívida, a União, como garantidora, realiza o pagamento da prestação em atraso, sub-rogando-se no crédito respectivo junto ao devedor.</t>
  </si>
  <si>
    <t>Registra receitas provenientes da amortização de empréstimos concedidos pela União aos Estados e Municípios, no âmbito do programa de renegociação de dívidas externas, instituído pela Lei nº 7.976, de 27 de dezembro de 1989. Inclui, também, as operações de crédito internas realizadas com base no disposto nos Votos CMN nº 340 e 548, ambos de 1989, as operações de crédito internas contratadas até 30 de setembro de 1991, junto a órgãos e entidades Controlas direta ou indiretamente pela União, autorizados pela Lei nº 8.727, de 5 de novembro de 1993, e o retorno de financiamentos concedidos no âmbito do Programa de Apoio à Reestruturação e ao Ajuste Fiscal dos Estados autorizados pela Lei nº 9.496, de 11 de setembro de 1997.</t>
  </si>
  <si>
    <t>Registra as receitas oriundas da amortização de empréstimos, financiamentos e refinanciamentos concedidos pela União, no âmbito do programa de refinanciamento da dívida externa, o Plano Brady. O Plano Brady foi um acordo firmado ao amparo da Resolução do Senado Federal nº 98, de 1992, alterada pelas Resoluções nº 90 e 132, ambas de 1993, reestruturando a dívida de médio e longo prazos (principal vencido e vincendo, assim como juros devidos e não pagos no período de 1º de janeiro de 1991 a 15 de abril de 1994) do setor público brasileiro junto aos credores privados estrangeiros, mediante emissão em 15/04/1994 de sete tipos de bônus pela União: Debt Conversion Bond, New Money Bond, Flirb, C - Bond, Discount Bond, Par Bond e EI Bond. A contratação do financiamento interno com os mutuários originais, formalizando o repasse das condições financeiras do acordo com prestações semestrais em abril e outubro, foi autorizada pelas Portarias MF nº 89, de 1996, nº 192, de 1996, nº 168, de 1997 e nº 364, de 2000, com termo em 15 de abril de 2024.</t>
  </si>
  <si>
    <t>Registra receitas provenientes de amortização de empréstimos concedidos no âmbito do Programa das Operações Oficiais de Crédito – POOC. Esse programa envolve operações destinadas ao financiamento de ações que, por serem de interesse público, são custeadas com recursos do Tesouro Nacional, têm encargos financeiros menores que os praticados pelo mercado, ou são contemplados com subvenção econômica direta ou indireta.</t>
  </si>
  <si>
    <t>Registra as receitas provenientes de amortização de financiamento concedido pelo Fundo de Financiamento ao Estudante do Ensino Superior.</t>
  </si>
  <si>
    <t>Agrega as receitas provenientes de recursos financeiros decorrentes de doações, contratos, convênios, acordos, ajustes, termos de parceria ou outros instrumentos, quando destinados a atender despesas classificáveis como de capital.</t>
  </si>
  <si>
    <t>Agrega os valores das receitas recebidas da União no âmbito do Sistema Único de Saúde – SUS, quando destinadas a atender despesas classificáveis como de capital.</t>
  </si>
  <si>
    <t>Registra o valor das transferências de capital da União recebidas pelos Estados, Distrito Federal e Municípios, referentes ao bloco de estruturação da rede de serviços do Sistema Único de Saúde – SUS, destinaos à atenção especializada em saúde.</t>
  </si>
  <si>
    <t>Registra o valor das transferências de capital da União recebidas pelos Estados, Distrito Federal e Municípios, referentes ao bloco de estruturação da rede de serviços do Sistema Único de Saúde – SUS, quando destinadas a atender despesas classificáveis como de capital, não detalhadas anteriormente.</t>
  </si>
  <si>
    <t>Agrega as receitas transferidas pelo Fundo Nacional do Desenvolvimento da Educação - FNDE, quando destinadas a atender despesas classificáveis como de capital.</t>
  </si>
  <si>
    <t>Portaria STN  nº 1.128/2021</t>
  </si>
  <si>
    <r>
      <t>Transferências de Recursos do Fundo Nacional de Segurança Pública - FNSP </t>
    </r>
    <r>
      <rPr>
        <sz val="11"/>
        <color rgb="FF000000"/>
        <rFont val="Calibri"/>
        <family val="2"/>
      </rPr>
      <t> </t>
    </r>
  </si>
  <si>
    <r>
      <t>Transferências de Recursos do Fundo Nacional de Segurança Pública - FNSP - Obrigatórias</t>
    </r>
    <r>
      <rPr>
        <sz val="11"/>
        <color rgb="FF000000"/>
        <rFont val="Calibri"/>
        <family val="2"/>
      </rPr>
      <t> </t>
    </r>
  </si>
  <si>
    <r>
      <t>Transferências de Recursos do Fundo Nacional de Segurança Pública - FNSP - Acordadas</t>
    </r>
    <r>
      <rPr>
        <sz val="11"/>
        <color rgb="FF000000"/>
        <rFont val="Calibri"/>
        <family val="2"/>
      </rPr>
      <t> </t>
    </r>
  </si>
  <si>
    <t>Agrega as receitas provenientes de transferências dos Estados e do DF que não se enquadrem em outra natureza de receita mais específica, quando destinadas a atender despesas classificáveis como de capital.</t>
  </si>
  <si>
    <t>Registraas receitas provenientes de transferências dos Estados e do DF que não se enquadrem em outra natureza de receita mais específica, quando destinadas a atender despesas classificáveis como de capital.</t>
  </si>
  <si>
    <t>Agrega os valores das receitas recebidas dos Municípios no âmbito do Sistema Único de Saúde – SUS, quando destinadas a atender despesas classificáveis como de capital.</t>
  </si>
  <si>
    <t>Registraas receitas provenientes de recursos financeiros recebidos de Municípios ou de suas entidades, decorrentes de convênios, quando destinadas a atender despesas classificáveis como de capital.</t>
  </si>
  <si>
    <t>Registra as receitas provenientes de recursos financeiros recebidos de Municípios ou de suas entidades, decorrentes de convênios, quando destinadas a atender despesas classificáveis como de capital, que não se enquadrem em outra natureza de receita mais específica.</t>
  </si>
  <si>
    <t>Agrega as receitas provenientes de transferências dos Municípios que não se enquadrem em outra natureza de receita mais específica, quando destinadas a atender despesas classificáveis como de capital.</t>
  </si>
  <si>
    <t>Registra  as receitas provenientes de transferências dos Municípios que não se enquadrem em outra natureza de receita mais específica, quando destinadas a atender despesas classificáveis como de capital.</t>
  </si>
  <si>
    <t>Registra os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 que não se enquadrem em outra natureza de receita mais específica.</t>
  </si>
  <si>
    <t>Registra as receitas provenientes de recursos financeiros recebidos do exterior, decorrentes de doações, contratos, acordos, ajustes ou outros instrumentos, quando destinados a atender despesas classificáveis como de capital, que não se enquadrem em outra natureza de receita mais específica.</t>
  </si>
  <si>
    <t>Registra as receitas provenientes de recursos financeiros recebidos de pessoas físicas, decorrentes de doações, contratos, acordos, ajustes ou outros instrumentos, quando destinados a atender despesas classificáveis como de capital.</t>
  </si>
  <si>
    <t>Registra as receitas provenientes de recursos financeiros recebidos de pessoas físicas, decorrentes de doações, contratos, acordos, ajustes ou outros instrumentos, quando destinados a atender despesas classificáveis como de capital, que não se enquadrem em outra natureza de receita mais específica.</t>
  </si>
  <si>
    <t>Agrega as receitas provenientes de integralização de capital social, resultado positivo do Banco Central do Brasil, as remunerações do Tesouro Nacional, os saldos de exercícios anteriores e outras receitas semelhantes.</t>
  </si>
  <si>
    <t>Agrega receitas decorrentes do resultado positivo apurado no balanço semestral do Banco Central, após computadas eventuais constituições ou reversões de reservas.</t>
  </si>
  <si>
    <t>Registra as receitas decorrentes do resultado positivo apurado no balanço semestral do Banco Central, decorrente das operações com Reservas e Derivativos Cambiais, após computadas eventuais constituições ou reversões de reservas.</t>
  </si>
  <si>
    <t>Registra as receitas decorrentes do resultado positivo apurado no balanço semestral do Banco Central, decorrente de operações não relacionadas a reservas e derivativos cambiais.</t>
  </si>
  <si>
    <t>Registra  as receitas provenientes da remuneração das disponibilidades da Conta Única do Tesouro, no Banco Central e Instituições Financeiras Oficiais. Por força do disposto no parágrafo 3º do art. 164 da Constituição Federal, as disponibilidades de caixa da União são depositadas no Banco Central.</t>
  </si>
  <si>
    <t>Agrega as receitas de capital que não atendem às especificações anteriores.</t>
  </si>
  <si>
    <t>Natureza de receita para inclusão no Projeto de Lei e na Lei Orçamentária Anual, para fins de equilíbrio formal do orçamento, de recursos arrecadados em exercícios anteriores e registrados em superávit financeiro. Poderá ser detalhada conforme a necessidade do ente da Federação.</t>
  </si>
  <si>
    <t>RELAÇÃO DE CONTAS DE RECEITAS - LOA 2023  - Versão 1.0f  em 26-06-2023</t>
  </si>
  <si>
    <t>Alterada Especificação: 
DE: Registra o valor das transferências de capital da União recebidas pelos consórcios públicos, mediante contrato ou outro instrumento.
PARA: Registra as receitas das transferências da União provenientes de emendas individuais impositivas ao orçamento da União, nos termos do art. 166-A, inciso I, da Constituição Federal.</t>
  </si>
  <si>
    <r>
      <t xml:space="preserve">Os códigos das contas de natureza de receita em </t>
    </r>
    <r>
      <rPr>
        <sz val="11"/>
        <color rgb="FF0070C0"/>
        <rFont val="Calibri"/>
        <family val="2"/>
        <scheme val="minor"/>
      </rPr>
      <t xml:space="preserve">azul </t>
    </r>
    <r>
      <rPr>
        <sz val="11"/>
        <rFont val="Calibri"/>
        <family val="2"/>
        <scheme val="minor"/>
      </rPr>
      <t xml:space="preserve">foram </t>
    </r>
    <r>
      <rPr>
        <sz val="11"/>
        <color rgb="FF0070C0"/>
        <rFont val="Calibri"/>
        <family val="2"/>
        <scheme val="minor"/>
      </rPr>
      <t>incluídas</t>
    </r>
    <r>
      <rPr>
        <sz val="11"/>
        <color theme="1"/>
        <rFont val="Calibri"/>
        <family val="2"/>
        <scheme val="minor"/>
      </rPr>
      <t xml:space="preserve"> e as</t>
    </r>
    <r>
      <rPr>
        <sz val="11"/>
        <color rgb="FF7030A0"/>
        <rFont val="Calibri"/>
        <family val="2"/>
        <scheme val="minor"/>
      </rPr>
      <t xml:space="preserve"> roxo</t>
    </r>
    <r>
      <rPr>
        <sz val="11"/>
        <rFont val="Calibri"/>
        <family val="2"/>
        <scheme val="minor"/>
      </rPr>
      <t xml:space="preserve"> foram</t>
    </r>
    <r>
      <rPr>
        <sz val="11"/>
        <color rgb="FF7030A0"/>
        <rFont val="Calibri"/>
        <family val="2"/>
        <scheme val="minor"/>
      </rPr>
      <t xml:space="preserve"> alteradas</t>
    </r>
    <r>
      <rPr>
        <sz val="11"/>
        <color theme="1"/>
        <rFont val="Calibri"/>
        <family val="2"/>
        <scheme val="minor"/>
      </rPr>
      <t xml:space="preserve"> em relação do ementário do exercício financeiro ao ano passado.</t>
    </r>
  </si>
  <si>
    <t>Taxa pela Prestação de Serviços de Limpeza Pública e Manejo de Resíduos Sólidos.</t>
  </si>
  <si>
    <t>Registra as receitas que se originaram da cobrança de taxas pela prestação dos serviços públicos de limpeza pública e manejo de resíduos sólidos.</t>
  </si>
  <si>
    <t>Contribuição sobre Loteria de Apostas de Quota Fixa</t>
  </si>
  <si>
    <t xml:space="preserve">Agrega o valor das contribuições sobre loterias de Apostas de Quota Fixa. </t>
  </si>
  <si>
    <t xml:space="preserve">Registra o valor das contribuições sobre loterias de Apostas de Quota Fixa. Cabe ressalvar que uma parcela decorrente dessa modalidade lotérica é registrada na Natureza de Receita 1391.01.70, visto que se trata de receita patrimonial. </t>
  </si>
  <si>
    <t>Contribuição sobre Loteria de Apostas de Quota Fixa - Parcelamentos.</t>
  </si>
  <si>
    <t>Registra o valor dos parcelamentos das contribuições sobre loterias de Apostas de Quota Fixa. Cabe ressalvar que uma parcela decorrente dessa modalidade lotérica é registrada na Natureza de Receita 1391.01.70, visto que se trata de receita patrimonial.</t>
  </si>
  <si>
    <t>Outras Contribuições Previdenciárias</t>
  </si>
  <si>
    <r>
      <t>Agrega as contribuições previdenciárias que não se enquadrem em natureza de receita  específica que são arrecadadas por Estados ou Municípios, as quais foram previstas em leis</t>
    </r>
    <r>
      <rPr>
        <sz val="11"/>
        <color rgb="FF0070C0"/>
        <rFont val="Calibri"/>
        <family val="2"/>
      </rPr>
      <t>.</t>
    </r>
  </si>
  <si>
    <t>Contribuições Previdenciárias de Benefícios Mantidos pelo Tesouro</t>
  </si>
  <si>
    <t>Registra as contribuições previdenciárias de benefícios mantidos pelo Tesouro que são arrecadadas por Estados ou Municípios, as quais foram previstas em leis.</t>
  </si>
  <si>
    <t>Demais Contribuições Previdenciárias</t>
  </si>
  <si>
    <t>Registra as demais contribuições previdenciárias de benefícios arrecadados pelo Tesouro Estadual ou Municipal que não se enquadrem em outra natureza de receita mais específica, as quais foram previstas em leis.</t>
  </si>
  <si>
    <t>Participação da União em Receita de Loteria de AQF</t>
  </si>
  <si>
    <t>Registra as receitas decorrentes de participação patrimonial da União nos recursos obtidos na Loterias de Apostas de Quota Fixa, devidas por ocasião da exploração de monopólio daquele ente por empresa pública ou particular concessionário. Cabe ressalvar que uma parcela decorrente dessa modalidade lotérica é registrada na Natureza de Receita 1217.07.00, visto que se trata de receita tributária, regida pelo inciso III do art. 195 da Constituição Federal.</t>
  </si>
  <si>
    <t>Comercialização do Petróleo, do Gás Natural e de Outros Hidrocarbonetos Fluidos da União</t>
  </si>
  <si>
    <t>Agrega as receitas de atividades industriais relacionadas a petróleo, gás natural e outros hidrocarbonetos fluidos da União, envolvendo a extração e a comercialização desses minerais.</t>
  </si>
  <si>
    <t>Comercialização do Petróleo, do Gás Natural e de Outros Hidrocarbonetos Fluidos da União - Contratos de Partilha de Produção</t>
  </si>
  <si>
    <t>Registra o ingresso de recursos oriundos da atividade de comercialização de petróleo, gás natural e outros hidrocarbonetos fluidos da União, relativa a contratos de partilha da produção.</t>
  </si>
  <si>
    <t>Comercialização do Petróleo, do Gás Natural e de Outros Hidrocarbonetos Fluidos da União - Acordos de Individualização de Produção</t>
  </si>
  <si>
    <t>Registra o ingresso de recursos oriundos dos acordos de individualização da produção (AIP's) de que trata o art. 36 da Lei nº 12.351, de 2010, celebrados pela Empresa Brasileira de Administração de Petróleo e Gás Natural S.A. (PPSA) nos casos em que as jazidas da área do pré-sal e das áreas estratégicas se estendam por áreas não concedidas ou não partilhadas.</t>
  </si>
  <si>
    <t>Registra as receitas originadas da prestação de serviços de saneamento básico. Compreende os valores referentes a tarifa de Drenagem e Manejo das Águas Pluviais Urbanas</t>
  </si>
  <si>
    <t>Repasse da União para Foros, Laudêmios e Tarifas de Ocupação</t>
  </si>
  <si>
    <t>Registra o valor dos recursos repassados aos Municípios e ao Distrito Federal referentes ao percentual arrecadado com a cobrança de taxa de ocupação, foro e laudêmio onde estão localizados os imóveis que deram origem à cobrança.                 </t>
  </si>
  <si>
    <t>Registra o valor de receitas decorrentes de recuperação de despesas efetuadas em exercícios anteriores e canceladas no exercício corrente, provenientes do recebimento de disponibilidades referentes a devoluções de recursos pagos a maior</t>
  </si>
  <si>
    <t>Ressarcimento por Danos Causados por Usurpação de Recursos Minerais por Lavra Ilegal.</t>
  </si>
  <si>
    <t>Registra o ingresso de recursos oriundos da indenização e/ou ressarcimento por danos causados por usurpação de recursos minerais por lavra ilegal, destinados à ANM, conforme previsto em acordos firmados pela União.</t>
  </si>
  <si>
    <t xml:space="preserve">Recursos dos Patrimônios Acumulados do PIS/PASEP não Reclamados por Prazo Superior a 20 anos </t>
  </si>
  <si>
    <t>Registra o ingresso de recursos oriundos das contas referentes aos patrimônios acumulados do PIS/PASEP, não reclamados por prazo superior a 20 (vinte) anos, tidos por abandonados conforme o inciso III do caput do art. 1.275 da Lei nº 10.406, de 10 de janeiro de 2002 (Código Civil), e apropriados pelo Tesouro Nacional.</t>
  </si>
  <si>
    <t>Multas e Juros de Mora de Títulos Mobiliários</t>
  </si>
  <si>
    <t>Registra receitas decorrentes de multas e juros de mora pelo pagamento em atraso de alienações de Títulos Mobiliários.</t>
  </si>
  <si>
    <t>PORTARIA SOF/MPO Nº 7, DE 1º DE FEVEREIRO DE 2023</t>
  </si>
  <si>
    <t>PORTARIA SOF/MPO Nº 55, DE 16 DE MARÇO DE 2023</t>
  </si>
  <si>
    <t>PORTARIA SOF/ME Nº 9.447, DE 27 DE OUTUBRO DE 2022</t>
  </si>
  <si>
    <t>Multas e Juros de Mora da Alienação de Estoques</t>
  </si>
  <si>
    <t>Multas e Juros de Mora de Alienação de Estoques - Política de Garantia de Preços Mínimos</t>
  </si>
  <si>
    <t>Multas e Juros de Mora de Alienação de Estoques - Destinados a Programas Sociais</t>
  </si>
  <si>
    <t>Multas e Juros de Mora  de Alienação de Estoques - Programa de Aquisição de Alimentos</t>
  </si>
  <si>
    <t>Multas e Juros de Mora  de Alienação de Estoques - Funcafé</t>
  </si>
  <si>
    <t>RELAÇÃO DE CONTAS DE RECEITAS INCLUÍDAS - LOA 2024</t>
  </si>
  <si>
    <t>RELAÇÃO DE CONTAS DE RECEITAS ALTERADAS - LOA 2024</t>
  </si>
  <si>
    <t>RELAÇÃO DE CONTAS DE RECEITAS EXCLUÍDAS - LOA 2024</t>
  </si>
  <si>
    <r>
      <t xml:space="preserve">Plano Padrão - Receitas Orçamentárias - </t>
    </r>
    <r>
      <rPr>
        <b/>
        <sz val="13"/>
        <color rgb="FFFF0000"/>
        <rFont val="Arial"/>
        <family val="2"/>
      </rPr>
      <t>2024   -- 
Tabela: simam.PlanoPadraoRecOrcamentaria</t>
    </r>
  </si>
  <si>
    <t>2024</t>
  </si>
  <si>
    <t>Transferências de Recursos do Fundo Penitenciário Nacional - Funpen</t>
  </si>
  <si>
    <t>incluída 2024</t>
  </si>
  <si>
    <r>
      <t>Agrega as contribuições previdenciárias que não se enquadrem em natureza de receita  específica que são arrecadadas por Estados ou Municípios, as quais foram previstas em leis</t>
    </r>
    <r>
      <rPr>
        <sz val="9"/>
        <rFont val="Calibri"/>
        <family val="2"/>
      </rPr>
      <t>.</t>
    </r>
  </si>
  <si>
    <t>Agrega as contribuições previdenciárias que não se enquadrem em natureza de receita  específica que são arrecadadas por Estados ou Municípios, as quais foram previstas em leis.</t>
  </si>
  <si>
    <t>Registra o valor dos recursos repassados aos Municípios e ao Distrito Federal referentes ao percentual arrecadado com a cobrança de taxa de ocupação, foro e laudêmio onde estão localizados os imóveis que deram origem à cobrança.      </t>
  </si>
  <si>
    <t>Repasse da União para Foros, Laudêmios e Tarifas de Ocupação - Principal</t>
  </si>
  <si>
    <t>Incluída por Desdobramento - Portaria STN/MF Nº 700/2023 - Versão 1.0</t>
  </si>
  <si>
    <t>Incluída - Portaria STN/MF Nº 700/2023 - Versão 1.0</t>
  </si>
  <si>
    <t>Taxa pela Prestação de Serviços de Limpeza Pública e Manejo de Resíduos Sólidos - Principal</t>
  </si>
  <si>
    <t>Natureza Receita - NR</t>
  </si>
  <si>
    <t>Principal</t>
  </si>
  <si>
    <t>Divida Ativa</t>
  </si>
  <si>
    <t>Multas</t>
  </si>
  <si>
    <t xml:space="preserve"> Juros de Mora</t>
  </si>
  <si>
    <t>Dívida Ativa - Multas</t>
  </si>
  <si>
    <t>Dívida Ativa - Juros de Mora</t>
  </si>
  <si>
    <t>Taxa pela Prestação de Serviços de Limpeza Pública e Manejo de Resíduos Sólidos - Dívida Ativa - Juros de Mora</t>
  </si>
  <si>
    <t>Taxa pela Prestação de Serviços de Limpeza Pública e Manejo de Resíduos Sólidos Dívida Ativa - Multas</t>
  </si>
  <si>
    <t>Taxa pela Prestação de Serviços de Limpeza Pública e Manejo de Resíduos Sólidos - Juros de Mora</t>
  </si>
  <si>
    <t>Taxa pela Prestação de Serviços de Limpeza Pública e Manejo de Resíduos Sólidos - Multas</t>
  </si>
  <si>
    <t>Taxa pela Prestação de Serviços de Limpeza Pública e Manejo de Resíduos Sólidos -  Dívida Ativa - Multas e Juros</t>
  </si>
  <si>
    <t>Taxa pela Prestação de Serviços de Limpeza Pública e Manejo de Resíduos Sólidos - Divida Ativa</t>
  </si>
  <si>
    <t>Taxa pela Prestação de Serviços de Limpeza Pública e Manejo de Resíduos Sólidos -  Multas e Juros</t>
  </si>
  <si>
    <t>idTipoNivelConta_numerico -SE A=1 SE S=2</t>
  </si>
  <si>
    <t>Contribuições Previdenciárias de Benefícios Mantidos pelo Tesouro -  Dívida Ativa - Multas e Juros</t>
  </si>
  <si>
    <t>Contribuições Previdenciárias de Benefícios Mantidos pelo Tesouro -  Dívida Ativa</t>
  </si>
  <si>
    <t>Contribuições Previdenciárias de Benefícios Mantidos pelo Tesouro - Multas e Juros</t>
  </si>
  <si>
    <t>Contribuições Previdenciárias de Benefícios Mantidos pelo Tesouro - Principal</t>
  </si>
  <si>
    <t>Demais Contribuições Previdenciárias - Dívida Ativa - Juros de Mora</t>
  </si>
  <si>
    <t>Demais Contribuições Previdenciárias - Dívida Ativa</t>
  </si>
  <si>
    <t>Demais Contribuições Previdenciárias - Juros de Mora</t>
  </si>
  <si>
    <t>Corrigido idTipoPermissaoDeducao para 1 = ao banco - arq publicado estava com 3</t>
  </si>
  <si>
    <t>a</t>
  </si>
  <si>
    <r>
      <t>Transferências de Recursos do Fundo Nacional de Segurança Pública - FNSP </t>
    </r>
    <r>
      <rPr>
        <b/>
        <sz val="10"/>
        <rFont val="Calibri"/>
        <family val="2"/>
      </rPr>
      <t> </t>
    </r>
  </si>
  <si>
    <r>
      <t>Transferências de Recursos do Fundo Nacional de Segurança Pública - FNSP - Acordadas</t>
    </r>
    <r>
      <rPr>
        <sz val="10"/>
        <rFont val="Calibri"/>
        <family val="2"/>
      </rPr>
      <t> </t>
    </r>
    <r>
      <rPr>
        <sz val="10"/>
        <rFont val="Calibri"/>
        <family val="2"/>
        <scheme val="minor"/>
      </rPr>
      <t>- Principal</t>
    </r>
  </si>
  <si>
    <t xml:space="preserve">Registra o valor de transferências das Compensações Financeiras pela Exploração de Recursos Naturais </t>
  </si>
  <si>
    <t xml:space="preserve">Registra o valor de </t>
  </si>
  <si>
    <t>Registra o valor de transferências de Recursos do Sistema Único de Saúde – SUS</t>
  </si>
  <si>
    <t>Registra o valor de outras Transferências dos Estados e Distrito Federal</t>
  </si>
  <si>
    <t>Registra o valor de Transferências de Recursos do Sistema Único de Saúde - SUS</t>
  </si>
  <si>
    <t>Registra o valor de Receita Agropecuária</t>
  </si>
  <si>
    <t>Registra o valor de Receita Industrial</t>
  </si>
  <si>
    <t>Registra o valor de Serviços Administrativos e Comerciais Gerais</t>
  </si>
  <si>
    <t>Registra o valor de Serviços e Atividades Referentes à Navegação e ao Transporte</t>
  </si>
  <si>
    <t>Registra o valor de Serviços de Atendimento à Saúde</t>
  </si>
  <si>
    <t>Registra o valor de Serviços e Atividades Financeiras</t>
  </si>
  <si>
    <t>Registra o valor de Transferências Decorrentes de Participação na Receita da União</t>
  </si>
  <si>
    <t>Registra o valor de Outros Serviços</t>
  </si>
  <si>
    <t>Registra o valor de Transferências de Recursos do Sistema Único de Saúde – SUS</t>
  </si>
  <si>
    <t>Registra o valor de Transferências de Recursos do Fundo Nacional de Assistência Social – FNAS</t>
  </si>
  <si>
    <t>Registra o valor de Outras Transferências dos Municípios</t>
  </si>
  <si>
    <t>Registra o valor de Demais Transferências de Outras Instituições Públicas</t>
  </si>
  <si>
    <t xml:space="preserve">Registra o valor de Transferências do Exterior </t>
  </si>
  <si>
    <t>Registra o valor de Transferências Provenientes de Depósitos Não Identificados</t>
  </si>
  <si>
    <t>Registra o valor de Multas Administrativas, Contratuais e Judiciais</t>
  </si>
  <si>
    <t>Agregar o valor de receitas decorrentes de recuperação de despesas efetuadas em exercícios anteriores e canceladas no exercício corrente, provenientes do recebimento de disponibilidades referentes a devoluções de recursos pagos a maior</t>
  </si>
  <si>
    <t>Agregar as receitas decorrentes de restituições, ao órgão concedente, de depósitos relativos a precatórios e a sentenças de pequeno valor que não foram sacados pelos respectivos beneficiários há mais de dois anos</t>
  </si>
  <si>
    <t>Registra o valor de Multas e Juros de Mora das Alienações de Bens Imóveis</t>
  </si>
  <si>
    <t>Registra o valor de Multas e Juros de Mora das Alienações de Bens Intangíveis</t>
  </si>
  <si>
    <t>Registra o valor de Multas e Juros de Mora das Amortizações de Empréstimos</t>
  </si>
  <si>
    <t>Registra o valor de Multas e Juros de Mora de Outras Receitas de Capital</t>
  </si>
  <si>
    <t>Registra o valor de Outras Receitas Correntes</t>
  </si>
  <si>
    <t>Registra o valor de Amortização de Empréstimos</t>
  </si>
  <si>
    <t>Registra o valor de Transferências de Recursos do Fundo Nacional do Desenvolvimento da Educação – FNDE</t>
  </si>
  <si>
    <t>Demais Contribuições Sociais Não Arrecadadas e Não Projetadas pela RFB - Principal</t>
  </si>
  <si>
    <t>Demais Contribuições Sociais Não Arrecadadas e Não Projetadas pela RFB - Parcelamentos - Principal</t>
  </si>
  <si>
    <t>Restituições de Recursos do FUNDEB - Principal</t>
  </si>
  <si>
    <r>
      <t>Transferências de Recursos de Complementação da União ao Fundeb –</t>
    </r>
    <r>
      <rPr>
        <sz val="10"/>
        <color rgb="FFFF0000"/>
        <rFont val="Arial"/>
        <family val="2"/>
      </rPr>
      <t xml:space="preserve"> VAAT</t>
    </r>
    <r>
      <rPr>
        <sz val="10"/>
        <rFont val="Arial"/>
        <family val="2"/>
      </rPr>
      <t xml:space="preserve"> - Principal</t>
    </r>
  </si>
  <si>
    <r>
      <t xml:space="preserve">Transferências de Recursos de Complementação da União ao Fundeb – </t>
    </r>
    <r>
      <rPr>
        <sz val="10"/>
        <color rgb="FFFF0000"/>
        <rFont val="Arial"/>
        <family val="2"/>
      </rPr>
      <t>VAAF</t>
    </r>
    <r>
      <rPr>
        <sz val="10"/>
        <rFont val="Arial"/>
        <family val="2"/>
      </rPr>
      <t xml:space="preserve"> - Principal</t>
    </r>
  </si>
  <si>
    <r>
      <t xml:space="preserve">Transferências de Recursos de Complementação da União ao Fundeb – </t>
    </r>
    <r>
      <rPr>
        <sz val="10"/>
        <color rgb="FFFF0000"/>
        <rFont val="Arial"/>
        <family val="2"/>
      </rPr>
      <t>VAAR</t>
    </r>
    <r>
      <rPr>
        <sz val="10"/>
        <rFont val="Arial"/>
        <family val="2"/>
      </rPr>
      <t xml:space="preserve"> - Principal</t>
    </r>
  </si>
  <si>
    <r>
      <t xml:space="preserve">Transferências de Convênios da União para o Sistema Único de Saúde – </t>
    </r>
    <r>
      <rPr>
        <sz val="10"/>
        <color rgb="FFFF0000"/>
        <rFont val="Arial"/>
        <family val="2"/>
      </rPr>
      <t>SUS</t>
    </r>
    <r>
      <rPr>
        <sz val="10"/>
        <rFont val="Arial"/>
        <family val="2"/>
      </rPr>
      <t xml:space="preserve"> - Principal</t>
    </r>
  </si>
  <si>
    <r>
      <t xml:space="preserve">Transferências de Convênios da União Destinadas a </t>
    </r>
    <r>
      <rPr>
        <sz val="10"/>
        <color rgb="FFFF0000"/>
        <rFont val="Arial"/>
        <family val="2"/>
      </rPr>
      <t>Programas de Educação</t>
    </r>
    <r>
      <rPr>
        <sz val="10"/>
        <rFont val="Arial"/>
        <family val="2"/>
      </rPr>
      <t xml:space="preserve"> - Principal</t>
    </r>
  </si>
  <si>
    <r>
      <t xml:space="preserve">Transferências de Convênios da União Destinadas a </t>
    </r>
    <r>
      <rPr>
        <sz val="10"/>
        <color rgb="FFFF0000"/>
        <rFont val="Arial"/>
        <family val="2"/>
      </rPr>
      <t xml:space="preserve">Programas de Assistência Social </t>
    </r>
    <r>
      <rPr>
        <sz val="10"/>
        <rFont val="Arial"/>
        <family val="2"/>
      </rPr>
      <t>- Principal</t>
    </r>
  </si>
  <si>
    <r>
      <t xml:space="preserve">Transferências de Convênios da União Destinadas a </t>
    </r>
    <r>
      <rPr>
        <sz val="10"/>
        <color rgb="FFFF0000"/>
        <rFont val="Arial"/>
        <family val="2"/>
      </rPr>
      <t xml:space="preserve">Programas de Combate à Fome </t>
    </r>
    <r>
      <rPr>
        <sz val="10"/>
        <rFont val="Arial"/>
        <family val="2"/>
      </rPr>
      <t>- Principal</t>
    </r>
  </si>
  <si>
    <r>
      <t xml:space="preserve">Transferências de Convênios da União Destinadas a </t>
    </r>
    <r>
      <rPr>
        <sz val="10"/>
        <color rgb="FFFF0000"/>
        <rFont val="Arial"/>
        <family val="2"/>
      </rPr>
      <t xml:space="preserve">Programas de Saneamento Básico </t>
    </r>
    <r>
      <rPr>
        <sz val="10"/>
        <rFont val="Arial"/>
        <family val="2"/>
      </rPr>
      <t>- Principal - Principal</t>
    </r>
  </si>
  <si>
    <t>Restituição de Despesas de Exercícios Anteriores - Principal</t>
  </si>
  <si>
    <t>Ressarcimento por Danos Causados por Usurpação de Recursos Minerais por Lavra Ilegal - Principal</t>
  </si>
  <si>
    <t>Ressarcimento por Danos Causados por Usurpação de Recursos Minerais por Lavra Ilegal</t>
  </si>
  <si>
    <t>Incluída - SOF - Versão 1.0</t>
  </si>
  <si>
    <t>Alterado dsDesdobramento e Especificação - Versão 1.0</t>
  </si>
  <si>
    <t>1.1.2.2.53.0.0.00.00.00.00.00</t>
  </si>
  <si>
    <t>1.1.2.2.53.0.1.00.00.00.00.00</t>
  </si>
  <si>
    <t>1.1.2.2.53.0.2.00.00.00.00.00</t>
  </si>
  <si>
    <t>1.1.2.2.53.0.3.00.00.00.00.00</t>
  </si>
  <si>
    <t>1.1.2.2.53.0.4.00.00.00.00.00</t>
  </si>
  <si>
    <t>1.1.2.2.53.0.5.00.00.00.00.00</t>
  </si>
  <si>
    <t>1.1.2.2.53.0.6.00.00.00.00.00</t>
  </si>
  <si>
    <t>1.1.2.2.53.0.7.00.00.00.00.00</t>
  </si>
  <si>
    <t>1.1.2.2.53.0.8.00.00.00.00.00</t>
  </si>
  <si>
    <t>1.2.1.9.50.0.0.00.00.00.00.00</t>
  </si>
  <si>
    <t>1.2.1.9.50.1.0.00.00.00.00.00</t>
  </si>
  <si>
    <t>1.2.1.9.50.1.1.00.00.00.00.00</t>
  </si>
  <si>
    <t>1.2.1.9.50.1.2.00.00.00.00.00</t>
  </si>
  <si>
    <t>1.2.1.9.50.1.3.00.00.00.00.00</t>
  </si>
  <si>
    <t>1.2.1.9.50.1.4.00.00.00.00.00</t>
  </si>
  <si>
    <t>1.2.1.9.50.9.0.00.00.00.00.00</t>
  </si>
  <si>
    <t>1.2.1.9.50.9.1.00.00.00.00.00</t>
  </si>
  <si>
    <t>1.2.1.9.50.9.2.00.00.00.00.00</t>
  </si>
  <si>
    <t>1.2.1.9.50.9.3.00.00.00.00.00</t>
  </si>
  <si>
    <t>1.2.1.9.50.9.4.00.00.00.00.00</t>
  </si>
  <si>
    <t>1.7.1.1.56.0.0.00.00.00.00.00</t>
  </si>
  <si>
    <t>1.7.1.1.56.0.1.00.00.00.00.00</t>
  </si>
  <si>
    <t>1.9.2.2.06.1.0.00.00.00.00.00</t>
  </si>
  <si>
    <t>1.9.2.2.06.1.1.00.00.00.00.00</t>
  </si>
  <si>
    <t>1.9.2.3.05.0.0.00.00.00.00.00</t>
  </si>
  <si>
    <t>1.9.2.3.05.0.1.00.00.00.00.00</t>
  </si>
  <si>
    <t>Plano  Padrão - Receitas Orçamentárias - 2024</t>
  </si>
  <si>
    <t>Portaria STN/MF Nº 700/2023 - MF/STN - contas SOF - aplicável 2024
 Portaria Interministerial STN/SOF nº 163, de 04 de maio de 2001</t>
  </si>
  <si>
    <t>1.6.9.9.50.4.0.00.00.00.00.00</t>
  </si>
  <si>
    <t>1.6.9.9.50.4.1.00.00.00.00.00</t>
  </si>
  <si>
    <t>1.6.9.9.50.4.2.00.00.00.00.00</t>
  </si>
  <si>
    <t>1.6.9.9.50.4.3.00.00.00.00.00</t>
  </si>
  <si>
    <t>1.6.9.9.50.4.4.00.00.00.00.00</t>
  </si>
  <si>
    <t>1.6.9.9.50.4.5.00.00.00.00.00</t>
  </si>
  <si>
    <t>1.6.9.9.50.4.6.00.00.00.00.00</t>
  </si>
  <si>
    <t>1.6.9.9.50.4.7.00.00.00.00.00</t>
  </si>
  <si>
    <t>1.6.9.9.50.4.8.00.00.00.00.00</t>
  </si>
  <si>
    <t>1.9.4.1.01.0.0.00.00.00.00.00</t>
  </si>
  <si>
    <t>1.9.4.1.01.0.1.00.00.00.00.00</t>
  </si>
  <si>
    <t>Alterado idTipoPermissaoDeducao DE: 3 PARA: 1</t>
  </si>
  <si>
    <t>Multas e Juros de Mora de Títulos Mobiliários - Principal</t>
  </si>
  <si>
    <t>Permite dedução, somente FUNDEB e 99 - Outras Deduções.</t>
  </si>
  <si>
    <r>
      <t xml:space="preserve">Alterado idTipoPermissaoDeducao </t>
    </r>
    <r>
      <rPr>
        <b/>
        <sz val="10"/>
        <rFont val="Arial"/>
        <family val="2"/>
      </rPr>
      <t xml:space="preserve">DE: </t>
    </r>
    <r>
      <rPr>
        <b/>
        <sz val="10"/>
        <color rgb="FFFF0000"/>
        <rFont val="Arial"/>
        <family val="2"/>
      </rPr>
      <t>2</t>
    </r>
    <r>
      <rPr>
        <sz val="10"/>
        <rFont val="Arial"/>
        <family val="2"/>
      </rPr>
      <t xml:space="preserve"> </t>
    </r>
    <r>
      <rPr>
        <b/>
        <sz val="10"/>
        <rFont val="Arial"/>
        <family val="2"/>
      </rPr>
      <t xml:space="preserve">PARA: </t>
    </r>
    <r>
      <rPr>
        <b/>
        <sz val="10"/>
        <color rgb="FFFF0000"/>
        <rFont val="Arial"/>
        <family val="2"/>
      </rPr>
      <t>4</t>
    </r>
    <r>
      <rPr>
        <sz val="10"/>
        <rFont val="Arial"/>
        <family val="2"/>
      </rPr>
      <t xml:space="preserve"> - Versão 1.0a</t>
    </r>
  </si>
  <si>
    <t>Transferência Especial da União - Principal</t>
  </si>
  <si>
    <t>Registra as receitas provenientes das transferências obrigatórias da União, decorrentes do disposto na Lei Complementar nº 176, de 29 de dezembro de 2020</t>
  </si>
  <si>
    <t>Transferência Obrigatória Decorrente da Lei Complementar nº 176/2020 - Principal</t>
  </si>
  <si>
    <t>Regsitrar as receitas relativas à alienação de bens, direitos e valores perdidos em favor da União em decorrência de penas impostas pela prática de crimes comuns (Portaria SOF/ME Nº 4.865, DE 30 DE MAIO DE 2022).</t>
  </si>
  <si>
    <t>Restituições de Recursos do FUNDEB - Multas e Juros</t>
  </si>
  <si>
    <t>Restituições de Recursos do FUNDEB - Dívida Ativa</t>
  </si>
  <si>
    <t>Restituições de Recursos do FUNDEB - Dívida Ativa - Multas e Juros</t>
  </si>
  <si>
    <t>Dívida Ativa - Multas e Juros</t>
  </si>
  <si>
    <t>Multas e Juros</t>
  </si>
  <si>
    <t>Incluída - Versão 1.0b</t>
  </si>
  <si>
    <t>RELAÇÃO DE CONTAS DE RECEITAS - LOA 2024  - Versão 1.0b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</si>
</sst>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quot;.&quot;0&quot;.&quot;0&quot;.&quot;0&quot;.&quot;00&quot;.&quot;0&quot;.&quot;0"/>
    <numFmt numFmtId="165" formatCode="0&quot;.&quot;0&quot;.&quot;0&quot;.&quot;0&quot;.&quot;00&quot;.&quot;00&quot;.&quot;00&quot;.&quot;00"/>
  </numFmts>
  <fonts count="59" x14ac:knownFonts="1">
    <font>
      <sz val="11"/>
      <color theme="1"/>
      <name val="Calibri"/>
      <family val="2"/>
      <scheme val="minor"/>
    </font>
    <font>
      <sz val="8"/>
      <name val="Calibri"/>
      <family val="2"/>
      <scheme val="minor"/>
    </font>
    <font>
      <sz val="11"/>
      <color theme="1"/>
      <name val="Calibri"/>
      <family val="2"/>
      <scheme val="minor"/>
    </font>
    <font>
      <b/>
      <sz val="10"/>
      <name val="Arial"/>
      <family val="2"/>
    </font>
    <font>
      <sz val="10"/>
      <name val="Arial"/>
      <family val="2"/>
    </font>
    <font>
      <b/>
      <sz val="10"/>
      <color rgb="FFFF0000"/>
      <name val="Arial"/>
      <family val="2"/>
    </font>
    <font>
      <sz val="10"/>
      <color theme="1"/>
      <name val="Arial"/>
      <family val="2"/>
    </font>
    <font>
      <b/>
      <sz val="12"/>
      <name val="Arial"/>
      <family val="2"/>
    </font>
    <font>
      <sz val="12"/>
      <name val="Arial"/>
      <family val="2"/>
    </font>
    <font>
      <b/>
      <sz val="12"/>
      <color rgb="FFFF0000"/>
      <name val="Arial"/>
      <family val="2"/>
    </font>
    <font>
      <sz val="10"/>
      <color rgb="FFFF0000"/>
      <name val="Arial"/>
      <family val="2"/>
    </font>
    <font>
      <sz val="12"/>
      <color theme="1"/>
      <name val="Arial"/>
      <family val="2"/>
    </font>
    <font>
      <sz val="10"/>
      <name val="Calibri"/>
      <family val="2"/>
      <scheme val="minor"/>
    </font>
    <font>
      <strike/>
      <sz val="10"/>
      <name val="Arial"/>
      <family val="2"/>
    </font>
    <font>
      <sz val="8"/>
      <name val="Arial"/>
      <family val="2"/>
    </font>
    <font>
      <sz val="10"/>
      <color rgb="FF002060"/>
      <name val="Arial"/>
      <family val="2"/>
    </font>
    <font>
      <b/>
      <sz val="11"/>
      <name val="Calibri"/>
      <family val="2"/>
      <scheme val="minor"/>
    </font>
    <font>
      <b/>
      <sz val="11"/>
      <color theme="1"/>
      <name val="Calibri"/>
      <family val="2"/>
      <scheme val="minor"/>
    </font>
    <font>
      <strike/>
      <sz val="11"/>
      <color rgb="FFFF0000"/>
      <name val="Calibri"/>
      <family val="2"/>
      <scheme val="minor"/>
    </font>
    <font>
      <sz val="11"/>
      <name val="Calibri"/>
      <family val="2"/>
      <scheme val="minor"/>
    </font>
    <font>
      <sz val="11"/>
      <color rgb="FF7030A0"/>
      <name val="Calibri"/>
      <family val="2"/>
      <scheme val="minor"/>
    </font>
    <font>
      <sz val="11"/>
      <color rgb="FF0070C0"/>
      <name val="Calibri"/>
      <family val="2"/>
      <scheme val="minor"/>
    </font>
    <font>
      <sz val="11"/>
      <color rgb="FF000000"/>
      <name val="Calibri"/>
      <family val="2"/>
      <scheme val="minor"/>
    </font>
    <font>
      <sz val="8"/>
      <name val="Times New Roman"/>
      <family val="1"/>
    </font>
    <font>
      <b/>
      <sz val="10"/>
      <color rgb="FFFF00FF"/>
      <name val="Arial"/>
      <family val="2"/>
    </font>
    <font>
      <sz val="9"/>
      <name val="Calibri"/>
      <family val="2"/>
      <scheme val="minor"/>
    </font>
    <font>
      <b/>
      <sz val="9"/>
      <name val="Calibri"/>
      <family val="2"/>
      <scheme val="minor"/>
    </font>
    <font>
      <sz val="9"/>
      <color rgb="FFFF0000"/>
      <name val="Calibri"/>
      <family val="2"/>
      <scheme val="minor"/>
    </font>
    <font>
      <b/>
      <sz val="18"/>
      <name val="Arial"/>
      <family val="2"/>
    </font>
    <font>
      <sz val="18"/>
      <name val="Arial"/>
      <family val="2"/>
    </font>
    <font>
      <b/>
      <sz val="15"/>
      <color rgb="FFFF0000"/>
      <name val="Arial"/>
      <family val="2"/>
    </font>
    <font>
      <sz val="18"/>
      <color theme="1"/>
      <name val="Arial"/>
      <family val="2"/>
    </font>
    <font>
      <b/>
      <sz val="13"/>
      <color rgb="FFFF00FF"/>
      <name val="Arial"/>
      <family val="2"/>
    </font>
    <font>
      <b/>
      <sz val="13"/>
      <name val="Arial"/>
      <family val="2"/>
    </font>
    <font>
      <sz val="13"/>
      <name val="Arial"/>
      <family val="2"/>
    </font>
    <font>
      <sz val="13"/>
      <color rgb="FFFF0000"/>
      <name val="Arial"/>
      <family val="2"/>
    </font>
    <font>
      <b/>
      <sz val="13"/>
      <color rgb="FFFF0000"/>
      <name val="Arial"/>
      <family val="2"/>
    </font>
    <font>
      <b/>
      <sz val="8"/>
      <name val="Arial"/>
      <family val="2"/>
    </font>
    <font>
      <b/>
      <sz val="9"/>
      <name val="Calibri"/>
      <family val="2"/>
    </font>
    <font>
      <sz val="9"/>
      <name val="Calibri"/>
      <family val="2"/>
    </font>
    <font>
      <b/>
      <sz val="10"/>
      <color rgb="FFF6262B"/>
      <name val="Arial"/>
      <family val="2"/>
    </font>
    <font>
      <sz val="10"/>
      <color rgb="FFF6262B"/>
      <name val="Arial"/>
      <family val="2"/>
    </font>
    <font>
      <strike/>
      <sz val="11"/>
      <name val="Calibri"/>
      <family val="2"/>
      <scheme val="minor"/>
    </font>
    <font>
      <sz val="11"/>
      <color rgb="FF000000"/>
      <name val="Calibri"/>
      <family val="2"/>
    </font>
    <font>
      <b/>
      <sz val="9"/>
      <color indexed="81"/>
      <name val="Segoe UI"/>
      <family val="2"/>
    </font>
    <font>
      <sz val="9"/>
      <color indexed="81"/>
      <name val="Segoe UI"/>
      <family val="2"/>
    </font>
    <font>
      <sz val="9"/>
      <color rgb="FFFF0000"/>
      <name val="Arial"/>
      <family val="2"/>
    </font>
    <font>
      <sz val="11"/>
      <color rgb="FF0070C0"/>
      <name val="Calibri"/>
      <family val="2"/>
    </font>
    <font>
      <sz val="9"/>
      <color rgb="FF002060"/>
      <name val="Calibri"/>
      <family val="2"/>
      <scheme val="minor"/>
    </font>
    <font>
      <b/>
      <sz val="10"/>
      <color rgb="FF002060"/>
      <name val="Arial"/>
      <family val="2"/>
    </font>
    <font>
      <b/>
      <sz val="10"/>
      <name val="Calibri"/>
      <family val="2"/>
      <scheme val="minor"/>
    </font>
    <font>
      <b/>
      <sz val="10"/>
      <name val="Calibri"/>
      <family val="2"/>
    </font>
    <font>
      <sz val="10"/>
      <name val="Calibri"/>
      <family val="2"/>
    </font>
    <font>
      <sz val="15"/>
      <color theme="1"/>
      <name val="Arial"/>
      <family val="2"/>
    </font>
    <font>
      <sz val="10"/>
      <color rgb="FF7030A0"/>
      <name val="Calibri"/>
      <family val="2"/>
      <scheme val="minor"/>
    </font>
    <font>
      <sz val="10"/>
      <color rgb="FF7030A0"/>
      <name val="Arial"/>
      <family val="2"/>
    </font>
    <font>
      <b/>
      <sz val="10"/>
      <color rgb="FF7030A0"/>
      <name val="Arial"/>
      <family val="2"/>
    </font>
    <font>
      <b/>
      <sz val="11"/>
      <color rgb="FFFF0000"/>
      <name val="Calibri"/>
      <family val="2"/>
      <scheme val="minor"/>
    </font>
    <font>
      <sz val="9"/>
      <name val="Arial"/>
      <family val="2"/>
    </font>
  </fonts>
  <fills count="28">
    <fill>
      <patternFill patternType="none"/>
    </fill>
    <fill>
      <patternFill patternType="gray125"/>
    </fill>
    <fill>
      <patternFill patternType="solid">
        <fgColor theme="4" tint="0.59999389629810485"/>
        <bgColor indexed="64"/>
      </patternFill>
    </fill>
    <fill>
      <patternFill patternType="solid">
        <fgColor theme="4" tint="-0.249977111117893"/>
        <bgColor indexed="64"/>
      </patternFill>
    </fill>
    <fill>
      <patternFill patternType="solid">
        <fgColor rgb="FF3A669C"/>
        <bgColor indexed="64"/>
      </patternFill>
    </fill>
    <fill>
      <patternFill patternType="solid">
        <fgColor rgb="FF4172AD"/>
        <bgColor indexed="64"/>
      </patternFill>
    </fill>
    <fill>
      <patternFill patternType="solid">
        <fgColor rgb="FF5685BE"/>
        <bgColor indexed="64"/>
      </patternFill>
    </fill>
    <fill>
      <patternFill patternType="solid">
        <fgColor rgb="FF648FC4"/>
        <bgColor indexed="64"/>
      </patternFill>
    </fill>
    <fill>
      <patternFill patternType="solid">
        <fgColor rgb="FF6C95C6"/>
        <bgColor indexed="64"/>
      </patternFill>
    </fill>
    <fill>
      <patternFill patternType="solid">
        <fgColor rgb="FF85A7D1"/>
        <bgColor indexed="64"/>
      </patternFill>
    </fill>
    <fill>
      <patternFill patternType="solid">
        <fgColor rgb="FF9BB7D9"/>
        <bgColor indexed="64"/>
      </patternFill>
    </fill>
    <fill>
      <patternFill patternType="solid">
        <fgColor theme="0" tint="-0.249977111117893"/>
        <bgColor indexed="64"/>
      </patternFill>
    </fill>
    <fill>
      <patternFill patternType="solid">
        <fgColor rgb="FF467ABA"/>
        <bgColor indexed="64"/>
      </patternFill>
    </fill>
    <fill>
      <patternFill patternType="solid">
        <fgColor theme="3" tint="0.39997558519241921"/>
        <bgColor indexed="64"/>
      </patternFill>
    </fill>
    <fill>
      <patternFill patternType="solid">
        <fgColor theme="7" tint="0.39997558519241921"/>
        <bgColor indexed="64"/>
      </patternFill>
    </fill>
    <fill>
      <patternFill patternType="solid">
        <fgColor theme="7" tint="-0.249977111117893"/>
        <bgColor indexed="64"/>
      </patternFill>
    </fill>
    <fill>
      <patternFill patternType="solid">
        <fgColor rgb="FFFF66FF"/>
        <bgColor indexed="64"/>
      </patternFill>
    </fill>
    <fill>
      <patternFill patternType="solid">
        <fgColor theme="7" tint="0.79998168889431442"/>
        <bgColor indexed="64"/>
      </patternFill>
    </fill>
    <fill>
      <patternFill patternType="solid">
        <fgColor theme="2" tint="-0.249977111117893"/>
        <bgColor indexed="64"/>
      </patternFill>
    </fill>
    <fill>
      <patternFill patternType="solid">
        <fgColor theme="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3" tint="0.59999389629810485"/>
        <bgColor indexed="64"/>
      </patternFill>
    </fill>
    <fill>
      <patternFill patternType="solid">
        <fgColor rgb="FFACB9CA"/>
        <bgColor rgb="FF000000"/>
      </patternFill>
    </fill>
    <fill>
      <patternFill patternType="solid">
        <fgColor rgb="FFD6DCE4"/>
        <bgColor rgb="FF000000"/>
      </patternFill>
    </fill>
    <fill>
      <patternFill patternType="solid">
        <fgColor theme="9" tint="0.79998168889431442"/>
        <bgColor indexed="64"/>
      </patternFill>
    </fill>
    <fill>
      <patternFill patternType="solid">
        <fgColor theme="0" tint="-0.14999847407452621"/>
        <bgColor indexed="64"/>
      </patternFill>
    </fill>
    <fill>
      <patternFill patternType="solid">
        <fgColor rgb="FFFFE1FF"/>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3">
    <xf numFmtId="0" fontId="0" fillId="0" borderId="0"/>
    <xf numFmtId="0" fontId="2" fillId="0" borderId="0"/>
    <xf numFmtId="0" fontId="2" fillId="0" borderId="0"/>
  </cellStyleXfs>
  <cellXfs count="272">
    <xf numFmtId="0" fontId="0" fillId="0" borderId="0" xfId="0"/>
    <xf numFmtId="0" fontId="0" fillId="0" borderId="1" xfId="0" applyBorder="1" applyAlignment="1">
      <alignment horizontal="center"/>
    </xf>
    <xf numFmtId="0" fontId="0" fillId="0" borderId="1" xfId="0" applyBorder="1"/>
    <xf numFmtId="0" fontId="0" fillId="0" borderId="0" xfId="0" applyAlignment="1">
      <alignment horizontal="center"/>
    </xf>
    <xf numFmtId="0" fontId="3" fillId="11" borderId="1" xfId="0" applyFont="1" applyFill="1" applyBorder="1" applyAlignment="1">
      <alignment horizontal="center" textRotation="90"/>
    </xf>
    <xf numFmtId="1" fontId="3" fillId="3" borderId="1" xfId="0" applyNumberFormat="1" applyFont="1" applyFill="1" applyBorder="1" applyAlignment="1">
      <alignment horizontal="center" textRotation="90"/>
    </xf>
    <xf numFmtId="1" fontId="3" fillId="4" borderId="1" xfId="0" applyNumberFormat="1" applyFont="1" applyFill="1" applyBorder="1" applyAlignment="1">
      <alignment horizontal="center" textRotation="90"/>
    </xf>
    <xf numFmtId="1" fontId="3" fillId="5" borderId="1" xfId="0" applyNumberFormat="1" applyFont="1" applyFill="1" applyBorder="1" applyAlignment="1">
      <alignment horizontal="center" textRotation="90"/>
    </xf>
    <xf numFmtId="49" fontId="3" fillId="6" borderId="1" xfId="0" applyNumberFormat="1" applyFont="1" applyFill="1" applyBorder="1" applyAlignment="1">
      <alignment horizontal="center" textRotation="90"/>
    </xf>
    <xf numFmtId="49" fontId="3" fillId="7" borderId="1" xfId="0" applyNumberFormat="1" applyFont="1" applyFill="1" applyBorder="1" applyAlignment="1">
      <alignment horizontal="center" textRotation="90"/>
    </xf>
    <xf numFmtId="49" fontId="3" fillId="8" borderId="1" xfId="0" applyNumberFormat="1" applyFont="1" applyFill="1" applyBorder="1" applyAlignment="1">
      <alignment horizontal="center" textRotation="90"/>
    </xf>
    <xf numFmtId="49" fontId="3" fillId="9" borderId="1" xfId="0" applyNumberFormat="1" applyFont="1" applyFill="1" applyBorder="1" applyAlignment="1">
      <alignment horizontal="center" textRotation="90"/>
    </xf>
    <xf numFmtId="49" fontId="3" fillId="10" borderId="1" xfId="0" applyNumberFormat="1" applyFont="1" applyFill="1" applyBorder="1" applyAlignment="1">
      <alignment horizontal="center" textRotation="90"/>
    </xf>
    <xf numFmtId="49" fontId="3" fillId="2" borderId="1" xfId="0" applyNumberFormat="1" applyFont="1" applyFill="1" applyBorder="1" applyAlignment="1">
      <alignment horizontal="center" textRotation="90"/>
    </xf>
    <xf numFmtId="49" fontId="4" fillId="0" borderId="0" xfId="0" applyNumberFormat="1" applyFont="1" applyAlignment="1">
      <alignment horizontal="center" textRotation="90"/>
    </xf>
    <xf numFmtId="49" fontId="4" fillId="0" borderId="0" xfId="0" applyNumberFormat="1" applyFont="1" applyAlignment="1">
      <alignment vertical="center"/>
    </xf>
    <xf numFmtId="49" fontId="4" fillId="0" borderId="0" xfId="0" applyNumberFormat="1" applyFont="1" applyAlignment="1">
      <alignment horizontal="center" vertical="center"/>
    </xf>
    <xf numFmtId="49" fontId="5" fillId="0" borderId="0" xfId="0" applyNumberFormat="1" applyFont="1" applyAlignment="1">
      <alignment horizontal="center" vertical="center"/>
    </xf>
    <xf numFmtId="49" fontId="4" fillId="0" borderId="0" xfId="0" applyNumberFormat="1" applyFont="1" applyAlignment="1">
      <alignment vertical="center" wrapText="1"/>
    </xf>
    <xf numFmtId="49" fontId="4" fillId="0" borderId="0" xfId="0" applyNumberFormat="1" applyFont="1" applyAlignment="1">
      <alignment horizontal="justify" vertical="center" wrapText="1"/>
    </xf>
    <xf numFmtId="1" fontId="3" fillId="0" borderId="0" xfId="0" applyNumberFormat="1" applyFont="1" applyAlignment="1">
      <alignment horizontal="center" vertical="center"/>
    </xf>
    <xf numFmtId="49" fontId="6" fillId="0" borderId="0" xfId="0" applyNumberFormat="1" applyFont="1" applyAlignment="1">
      <alignment vertical="top"/>
    </xf>
    <xf numFmtId="49" fontId="6" fillId="0" borderId="0" xfId="0" applyNumberFormat="1" applyFont="1" applyAlignment="1">
      <alignment vertical="center"/>
    </xf>
    <xf numFmtId="49" fontId="4" fillId="0" borderId="0" xfId="0" applyNumberFormat="1" applyFont="1" applyAlignment="1">
      <alignment horizontal="left" vertical="center" wrapText="1"/>
    </xf>
    <xf numFmtId="49" fontId="4" fillId="0" borderId="4" xfId="0" applyNumberFormat="1" applyFont="1" applyBorder="1" applyAlignment="1">
      <alignment vertical="center"/>
    </xf>
    <xf numFmtId="49" fontId="4" fillId="0" borderId="4" xfId="0" applyNumberFormat="1" applyFont="1" applyBorder="1" applyAlignment="1">
      <alignment horizontal="center" vertical="center"/>
    </xf>
    <xf numFmtId="49" fontId="5" fillId="0" borderId="4" xfId="0" applyNumberFormat="1" applyFont="1" applyBorder="1" applyAlignment="1">
      <alignment horizontal="center" vertical="center"/>
    </xf>
    <xf numFmtId="49" fontId="4" fillId="0" borderId="4" xfId="0" applyNumberFormat="1" applyFont="1" applyBorder="1" applyAlignment="1">
      <alignment vertical="center" wrapText="1"/>
    </xf>
    <xf numFmtId="1" fontId="3" fillId="0" borderId="4" xfId="0" applyNumberFormat="1" applyFont="1" applyBorder="1" applyAlignment="1">
      <alignment horizontal="center" vertical="center"/>
    </xf>
    <xf numFmtId="0" fontId="3" fillId="13" borderId="1" xfId="0" applyFont="1" applyFill="1" applyBorder="1" applyAlignment="1">
      <alignment horizontal="center"/>
    </xf>
    <xf numFmtId="0" fontId="3" fillId="0" borderId="0" xfId="0" applyFont="1" applyAlignment="1">
      <alignment horizontal="center"/>
    </xf>
    <xf numFmtId="0" fontId="3" fillId="0" borderId="0" xfId="0" applyFont="1"/>
    <xf numFmtId="0" fontId="5" fillId="0" borderId="0" xfId="0" applyFont="1" applyAlignment="1">
      <alignment horizontal="left"/>
    </xf>
    <xf numFmtId="0" fontId="3" fillId="11" borderId="1" xfId="0" applyFont="1" applyFill="1" applyBorder="1" applyAlignment="1">
      <alignment horizontal="center" textRotation="90" wrapText="1"/>
    </xf>
    <xf numFmtId="1" fontId="3" fillId="12" borderId="1" xfId="0" applyNumberFormat="1" applyFont="1" applyFill="1" applyBorder="1" applyAlignment="1">
      <alignment horizontal="center" textRotation="90"/>
    </xf>
    <xf numFmtId="1" fontId="3" fillId="7" borderId="1" xfId="0" applyNumberFormat="1" applyFont="1" applyFill="1" applyBorder="1" applyAlignment="1">
      <alignment horizontal="center" textRotation="90"/>
    </xf>
    <xf numFmtId="2" fontId="4" fillId="0" borderId="1" xfId="0" applyNumberFormat="1" applyFont="1" applyBorder="1" applyAlignment="1">
      <alignment vertical="center"/>
    </xf>
    <xf numFmtId="49" fontId="4" fillId="0" borderId="1" xfId="0" applyNumberFormat="1" applyFont="1" applyBorder="1" applyAlignment="1">
      <alignment horizontal="center" vertical="center"/>
    </xf>
    <xf numFmtId="49" fontId="3" fillId="0" borderId="1" xfId="0" applyNumberFormat="1" applyFont="1" applyBorder="1" applyAlignment="1">
      <alignment horizontal="center" vertical="center"/>
    </xf>
    <xf numFmtId="49" fontId="4" fillId="0" borderId="1" xfId="0" applyNumberFormat="1" applyFont="1" applyBorder="1" applyAlignment="1">
      <alignment vertical="center" wrapText="1"/>
    </xf>
    <xf numFmtId="49" fontId="4" fillId="0" borderId="1" xfId="0" applyNumberFormat="1" applyFont="1" applyBorder="1" applyAlignment="1">
      <alignment horizontal="justify" vertical="center" wrapText="1"/>
    </xf>
    <xf numFmtId="49" fontId="4" fillId="0" borderId="1" xfId="0" applyNumberFormat="1" applyFont="1" applyBorder="1" applyAlignment="1">
      <alignment horizontal="left" vertical="center" wrapText="1"/>
    </xf>
    <xf numFmtId="49" fontId="6" fillId="0" borderId="1" xfId="0" applyNumberFormat="1" applyFont="1" applyBorder="1" applyAlignment="1">
      <alignment vertical="center" wrapText="1"/>
    </xf>
    <xf numFmtId="49" fontId="3" fillId="0" borderId="0" xfId="0" applyNumberFormat="1" applyFont="1" applyAlignment="1">
      <alignment vertical="center"/>
    </xf>
    <xf numFmtId="0" fontId="4" fillId="0" borderId="4" xfId="0" applyFont="1" applyBorder="1" applyAlignment="1">
      <alignment horizontal="justify" vertical="center" wrapText="1"/>
    </xf>
    <xf numFmtId="0" fontId="4" fillId="0" borderId="0" xfId="0" applyFont="1" applyAlignment="1">
      <alignment horizontal="justify" vertical="center" wrapText="1"/>
    </xf>
    <xf numFmtId="0" fontId="4" fillId="0" borderId="1" xfId="0" applyFont="1" applyBorder="1" applyAlignment="1">
      <alignment horizontal="center" vertical="center"/>
    </xf>
    <xf numFmtId="1" fontId="4" fillId="0" borderId="1" xfId="0" applyNumberFormat="1" applyFont="1" applyBorder="1" applyAlignment="1">
      <alignment horizontal="center" vertical="center"/>
    </xf>
    <xf numFmtId="49" fontId="10" fillId="0" borderId="1" xfId="0" applyNumberFormat="1" applyFont="1" applyBorder="1" applyAlignment="1">
      <alignment horizontal="left" vertical="center" wrapText="1"/>
    </xf>
    <xf numFmtId="49" fontId="10" fillId="0" borderId="1" xfId="0" applyNumberFormat="1" applyFont="1" applyBorder="1" applyAlignment="1">
      <alignment horizontal="center" vertical="center"/>
    </xf>
    <xf numFmtId="0" fontId="4" fillId="0" borderId="0" xfId="0" applyFont="1"/>
    <xf numFmtId="0" fontId="4" fillId="0" borderId="0" xfId="0" applyFont="1" applyAlignment="1">
      <alignment horizontal="center"/>
    </xf>
    <xf numFmtId="0" fontId="4" fillId="0" borderId="1" xfId="0" applyFont="1" applyBorder="1" applyAlignment="1">
      <alignment vertical="center"/>
    </xf>
    <xf numFmtId="49" fontId="4" fillId="0" borderId="0" xfId="0" applyNumberFormat="1" applyFont="1" applyAlignment="1">
      <alignment vertical="top"/>
    </xf>
    <xf numFmtId="0" fontId="6" fillId="0" borderId="0" xfId="0" applyFont="1"/>
    <xf numFmtId="49" fontId="4" fillId="0" borderId="1" xfId="0" applyNumberFormat="1" applyFont="1" applyBorder="1" applyAlignment="1">
      <alignment horizontal="justify" vertical="center"/>
    </xf>
    <xf numFmtId="49" fontId="13" fillId="0" borderId="0" xfId="0" applyNumberFormat="1" applyFont="1" applyAlignment="1">
      <alignment vertical="center"/>
    </xf>
    <xf numFmtId="2" fontId="3" fillId="14" borderId="1" xfId="0" applyNumberFormat="1" applyFont="1" applyFill="1" applyBorder="1" applyAlignment="1">
      <alignment horizontal="center" textRotation="90"/>
    </xf>
    <xf numFmtId="0" fontId="11" fillId="0" borderId="0" xfId="0" applyFont="1"/>
    <xf numFmtId="2" fontId="3" fillId="0" borderId="1" xfId="0" applyNumberFormat="1" applyFont="1" applyBorder="1" applyAlignment="1">
      <alignment vertical="center"/>
    </xf>
    <xf numFmtId="49" fontId="3" fillId="0" borderId="1" xfId="0" applyNumberFormat="1" applyFont="1" applyBorder="1" applyAlignment="1">
      <alignment vertical="center" wrapText="1"/>
    </xf>
    <xf numFmtId="49" fontId="14" fillId="0" borderId="0" xfId="0" applyNumberFormat="1" applyFont="1" applyAlignment="1">
      <alignment vertical="center"/>
    </xf>
    <xf numFmtId="49" fontId="14" fillId="0" borderId="0" xfId="0" applyNumberFormat="1" applyFont="1" applyAlignment="1">
      <alignment horizontal="center" textRotation="90"/>
    </xf>
    <xf numFmtId="1" fontId="3" fillId="15" borderId="1" xfId="0" applyNumberFormat="1" applyFont="1" applyFill="1" applyBorder="1" applyAlignment="1">
      <alignment horizontal="center" textRotation="90"/>
    </xf>
    <xf numFmtId="1" fontId="3" fillId="14" borderId="1" xfId="0" applyNumberFormat="1" applyFont="1" applyFill="1" applyBorder="1" applyAlignment="1">
      <alignment horizontal="center" textRotation="90"/>
    </xf>
    <xf numFmtId="49" fontId="15" fillId="0" borderId="0" xfId="0" applyNumberFormat="1" applyFont="1" applyAlignment="1">
      <alignment vertical="center"/>
    </xf>
    <xf numFmtId="49" fontId="24" fillId="0" borderId="0" xfId="0" applyNumberFormat="1" applyFont="1" applyAlignment="1">
      <alignment vertical="center"/>
    </xf>
    <xf numFmtId="49" fontId="24" fillId="0" borderId="0" xfId="0" applyNumberFormat="1" applyFont="1" applyAlignment="1">
      <alignment horizontal="center" textRotation="90"/>
    </xf>
    <xf numFmtId="0" fontId="19" fillId="0" borderId="1" xfId="0" applyFont="1" applyBorder="1" applyAlignment="1">
      <alignment vertical="center" wrapText="1"/>
    </xf>
    <xf numFmtId="164" fontId="19" fillId="19" borderId="1" xfId="0" applyNumberFormat="1" applyFont="1" applyFill="1" applyBorder="1" applyAlignment="1">
      <alignment vertical="center" wrapText="1"/>
    </xf>
    <xf numFmtId="0" fontId="19" fillId="19" borderId="1" xfId="0" applyFont="1" applyFill="1" applyBorder="1" applyAlignment="1">
      <alignment vertical="center" wrapText="1"/>
    </xf>
    <xf numFmtId="164" fontId="19" fillId="19" borderId="1" xfId="0" applyNumberFormat="1" applyFont="1" applyFill="1" applyBorder="1" applyAlignment="1">
      <alignment horizontal="center" vertical="center" wrapText="1"/>
    </xf>
    <xf numFmtId="164" fontId="20" fillId="19" borderId="1" xfId="0" applyNumberFormat="1" applyFont="1" applyFill="1" applyBorder="1" applyAlignment="1">
      <alignment vertical="center" wrapText="1"/>
    </xf>
    <xf numFmtId="0" fontId="19" fillId="19" borderId="1" xfId="0" applyFont="1" applyFill="1" applyBorder="1" applyAlignment="1">
      <alignment horizontal="center" vertical="center" wrapText="1"/>
    </xf>
    <xf numFmtId="0" fontId="18" fillId="19" borderId="1" xfId="0" applyFont="1" applyFill="1" applyBorder="1" applyAlignment="1">
      <alignment horizontal="center" vertical="center" wrapText="1"/>
    </xf>
    <xf numFmtId="164" fontId="21" fillId="19" borderId="1" xfId="0" applyNumberFormat="1" applyFont="1" applyFill="1" applyBorder="1" applyAlignment="1">
      <alignment vertical="center" wrapText="1"/>
    </xf>
    <xf numFmtId="0" fontId="21" fillId="19" borderId="1" xfId="0" applyFont="1" applyFill="1" applyBorder="1" applyAlignment="1">
      <alignment vertical="center" wrapText="1"/>
    </xf>
    <xf numFmtId="0" fontId="20" fillId="0" borderId="1" xfId="0" applyFont="1" applyBorder="1" applyAlignment="1">
      <alignment vertical="center" wrapText="1"/>
    </xf>
    <xf numFmtId="0" fontId="20" fillId="0" borderId="1" xfId="0" applyFont="1" applyBorder="1" applyAlignment="1">
      <alignment horizontal="center" vertical="center" wrapText="1"/>
    </xf>
    <xf numFmtId="0" fontId="21" fillId="19" borderId="1" xfId="0" applyFont="1" applyFill="1" applyBorder="1" applyAlignment="1">
      <alignment horizontal="center" vertical="center" wrapText="1"/>
    </xf>
    <xf numFmtId="0" fontId="20" fillId="19" borderId="1" xfId="0" applyFont="1" applyFill="1" applyBorder="1" applyAlignment="1">
      <alignment vertical="center" wrapText="1"/>
    </xf>
    <xf numFmtId="0" fontId="20" fillId="19" borderId="1" xfId="0" applyFont="1" applyFill="1" applyBorder="1" applyAlignment="1">
      <alignment horizontal="center" vertical="center" wrapText="1"/>
    </xf>
    <xf numFmtId="0" fontId="12" fillId="19" borderId="1" xfId="0" applyFont="1" applyFill="1" applyBorder="1" applyAlignment="1">
      <alignment vertical="center" wrapText="1"/>
    </xf>
    <xf numFmtId="164" fontId="19" fillId="20" borderId="1" xfId="0" applyNumberFormat="1" applyFont="1" applyFill="1" applyBorder="1" applyAlignment="1">
      <alignment vertical="center" wrapText="1"/>
    </xf>
    <xf numFmtId="0" fontId="19" fillId="20" borderId="1" xfId="0" applyFont="1" applyFill="1" applyBorder="1" applyAlignment="1">
      <alignment vertical="center" wrapText="1"/>
    </xf>
    <xf numFmtId="0" fontId="19" fillId="20" borderId="1" xfId="0" applyFont="1" applyFill="1" applyBorder="1" applyAlignment="1">
      <alignment horizontal="center" vertical="center" wrapText="1"/>
    </xf>
    <xf numFmtId="49" fontId="3" fillId="17" borderId="1" xfId="0" applyNumberFormat="1" applyFont="1" applyFill="1" applyBorder="1" applyAlignment="1">
      <alignment horizontal="center" textRotation="90"/>
    </xf>
    <xf numFmtId="49" fontId="4" fillId="0" borderId="4" xfId="0" applyNumberFormat="1" applyFont="1" applyBorder="1" applyAlignment="1">
      <alignment horizontal="left" vertical="center"/>
    </xf>
    <xf numFmtId="0" fontId="9" fillId="11" borderId="2" xfId="0" applyFont="1" applyFill="1" applyBorder="1" applyAlignment="1">
      <alignment horizontal="centerContinuous" vertical="center"/>
    </xf>
    <xf numFmtId="0" fontId="9" fillId="11" borderId="10" xfId="0" applyFont="1" applyFill="1" applyBorder="1" applyAlignment="1">
      <alignment horizontal="centerContinuous" vertical="center"/>
    </xf>
    <xf numFmtId="0" fontId="9" fillId="11" borderId="3" xfId="0" applyFont="1" applyFill="1" applyBorder="1" applyAlignment="1">
      <alignment horizontal="centerContinuous" vertical="center"/>
    </xf>
    <xf numFmtId="0" fontId="7" fillId="0" borderId="0" xfId="0" applyFont="1" applyAlignment="1">
      <alignment horizontal="centerContinuous" vertical="center"/>
    </xf>
    <xf numFmtId="0" fontId="8" fillId="0" borderId="0" xfId="0" applyFont="1" applyAlignment="1">
      <alignment horizontal="centerContinuous" vertical="center"/>
    </xf>
    <xf numFmtId="0" fontId="28" fillId="0" borderId="0" xfId="0" applyFont="1" applyAlignment="1">
      <alignment horizontal="centerContinuous" vertical="center"/>
    </xf>
    <xf numFmtId="0" fontId="31" fillId="0" borderId="0" xfId="0" applyFont="1"/>
    <xf numFmtId="0" fontId="29" fillId="0" borderId="0" xfId="0" applyFont="1" applyAlignment="1">
      <alignment horizontal="centerContinuous" vertical="center"/>
    </xf>
    <xf numFmtId="0" fontId="30" fillId="11" borderId="2" xfId="0" applyFont="1" applyFill="1" applyBorder="1" applyAlignment="1">
      <alignment horizontal="centerContinuous" vertical="center" wrapText="1"/>
    </xf>
    <xf numFmtId="0" fontId="30" fillId="11" borderId="10" xfId="0" applyFont="1" applyFill="1" applyBorder="1" applyAlignment="1">
      <alignment horizontal="centerContinuous" vertical="center" wrapText="1"/>
    </xf>
    <xf numFmtId="0" fontId="30" fillId="11" borderId="3" xfId="0" applyFont="1" applyFill="1" applyBorder="1" applyAlignment="1">
      <alignment horizontal="centerContinuous" vertical="center" wrapText="1"/>
    </xf>
    <xf numFmtId="0" fontId="5" fillId="0" borderId="0" xfId="0" applyFont="1" applyAlignment="1">
      <alignment horizontal="centerContinuous" vertical="center"/>
    </xf>
    <xf numFmtId="0" fontId="5" fillId="0" borderId="2" xfId="0" applyFont="1" applyBorder="1" applyAlignment="1">
      <alignment horizontal="centerContinuous" vertical="center"/>
    </xf>
    <xf numFmtId="0" fontId="5" fillId="0" borderId="10" xfId="0" applyFont="1" applyBorder="1" applyAlignment="1">
      <alignment horizontal="centerContinuous" vertical="center"/>
    </xf>
    <xf numFmtId="0" fontId="5" fillId="0" borderId="3" xfId="0" applyFont="1" applyBorder="1" applyAlignment="1">
      <alignment horizontal="centerContinuous" vertical="center"/>
    </xf>
    <xf numFmtId="0" fontId="29" fillId="0" borderId="0" xfId="0" applyFont="1"/>
    <xf numFmtId="49" fontId="32" fillId="0" borderId="0" xfId="0" applyNumberFormat="1" applyFont="1" applyAlignment="1">
      <alignment vertical="center"/>
    </xf>
    <xf numFmtId="0" fontId="33" fillId="0" borderId="0" xfId="0" applyFont="1" applyAlignment="1">
      <alignment horizontal="centerContinuous" vertical="center"/>
    </xf>
    <xf numFmtId="49" fontId="34" fillId="0" borderId="0" xfId="0" applyNumberFormat="1" applyFont="1" applyAlignment="1">
      <alignment vertical="center"/>
    </xf>
    <xf numFmtId="0" fontId="34" fillId="0" borderId="0" xfId="0" applyFont="1" applyAlignment="1">
      <alignment horizontal="centerContinuous" vertical="center" wrapText="1"/>
    </xf>
    <xf numFmtId="0" fontId="34" fillId="0" borderId="0" xfId="0" applyFont="1" applyAlignment="1">
      <alignment horizontal="centerContinuous" vertical="center"/>
    </xf>
    <xf numFmtId="0" fontId="33" fillId="0" borderId="0" xfId="0" applyFont="1" applyAlignment="1">
      <alignment horizontal="centerContinuous" vertical="center" wrapText="1"/>
    </xf>
    <xf numFmtId="49" fontId="34" fillId="0" borderId="0" xfId="0" applyNumberFormat="1" applyFont="1" applyAlignment="1">
      <alignment horizontal="center" vertical="center"/>
    </xf>
    <xf numFmtId="49" fontId="36" fillId="0" borderId="0" xfId="0" applyNumberFormat="1" applyFont="1" applyAlignment="1">
      <alignment horizontal="center" vertical="center"/>
    </xf>
    <xf numFmtId="49" fontId="34" fillId="0" borderId="0" xfId="0" applyNumberFormat="1" applyFont="1" applyAlignment="1">
      <alignment vertical="center" wrapText="1"/>
    </xf>
    <xf numFmtId="0" fontId="34" fillId="0" borderId="0" xfId="0" applyFont="1" applyAlignment="1">
      <alignment horizontal="justify" vertical="center" wrapText="1"/>
    </xf>
    <xf numFmtId="1" fontId="33" fillId="0" borderId="0" xfId="0" applyNumberFormat="1" applyFont="1" applyAlignment="1">
      <alignment horizontal="center" vertical="center"/>
    </xf>
    <xf numFmtId="49" fontId="34" fillId="0" borderId="0" xfId="0" applyNumberFormat="1" applyFont="1" applyAlignment="1">
      <alignment horizontal="left" vertical="center" wrapText="1"/>
    </xf>
    <xf numFmtId="49" fontId="5" fillId="0" borderId="1" xfId="0" applyNumberFormat="1" applyFont="1" applyBorder="1" applyAlignment="1">
      <alignment vertical="center" wrapText="1"/>
    </xf>
    <xf numFmtId="0" fontId="25" fillId="0" borderId="1" xfId="0" applyFont="1" applyBorder="1" applyAlignment="1">
      <alignment horizontal="justify" vertical="justify" wrapText="1"/>
    </xf>
    <xf numFmtId="0" fontId="25" fillId="0" borderId="1" xfId="0" applyFont="1" applyBorder="1" applyAlignment="1">
      <alignment vertical="center" wrapText="1"/>
    </xf>
    <xf numFmtId="0" fontId="26" fillId="0" borderId="1" xfId="0" applyFont="1" applyBorder="1" applyAlignment="1">
      <alignment vertical="center" wrapText="1"/>
    </xf>
    <xf numFmtId="49" fontId="10" fillId="0" borderId="1" xfId="0" applyNumberFormat="1" applyFont="1" applyBorder="1" applyAlignment="1">
      <alignment vertical="center" wrapText="1"/>
    </xf>
    <xf numFmtId="0" fontId="16" fillId="0" borderId="1" xfId="0" applyFont="1" applyBorder="1" applyAlignment="1">
      <alignment vertical="center"/>
    </xf>
    <xf numFmtId="0" fontId="19" fillId="0" borderId="1" xfId="0" applyFont="1" applyBorder="1" applyAlignment="1">
      <alignment vertical="center"/>
    </xf>
    <xf numFmtId="0" fontId="16" fillId="0" borderId="1" xfId="0" applyFont="1" applyBorder="1" applyAlignment="1">
      <alignment vertical="center" wrapText="1"/>
    </xf>
    <xf numFmtId="0" fontId="26" fillId="0" borderId="1" xfId="0" applyFont="1" applyBorder="1" applyAlignment="1">
      <alignment horizontal="left" vertical="center" wrapText="1"/>
    </xf>
    <xf numFmtId="49" fontId="10" fillId="0" borderId="1" xfId="0" applyNumberFormat="1" applyFont="1" applyBorder="1" applyAlignment="1">
      <alignment horizontal="justify" vertical="center" wrapText="1"/>
    </xf>
    <xf numFmtId="0" fontId="27" fillId="0" borderId="1" xfId="0" applyFont="1" applyBorder="1" applyAlignment="1">
      <alignment vertical="center" wrapText="1"/>
    </xf>
    <xf numFmtId="49" fontId="4" fillId="0" borderId="3" xfId="0" applyNumberFormat="1" applyFont="1" applyBorder="1" applyAlignment="1">
      <alignment horizontal="center" vertical="center"/>
    </xf>
    <xf numFmtId="164" fontId="25" fillId="0" borderId="5" xfId="0" applyNumberFormat="1" applyFont="1" applyBorder="1" applyAlignment="1">
      <alignment horizontal="center" vertical="center" wrapText="1"/>
    </xf>
    <xf numFmtId="164" fontId="25" fillId="0" borderId="1" xfId="0" applyNumberFormat="1" applyFont="1" applyBorder="1" applyAlignment="1">
      <alignment horizontal="center" vertical="center" wrapText="1"/>
    </xf>
    <xf numFmtId="2" fontId="14" fillId="0" borderId="1" xfId="0" applyNumberFormat="1" applyFont="1" applyBorder="1" applyAlignment="1">
      <alignment horizontal="center" vertical="center" wrapText="1"/>
    </xf>
    <xf numFmtId="2" fontId="37" fillId="0" borderId="1" xfId="0" applyNumberFormat="1" applyFont="1" applyBorder="1" applyAlignment="1">
      <alignment horizontal="center" vertical="center" wrapText="1"/>
    </xf>
    <xf numFmtId="49" fontId="3" fillId="0" borderId="0" xfId="0" applyNumberFormat="1" applyFont="1" applyAlignment="1">
      <alignment horizontal="center" vertical="center"/>
    </xf>
    <xf numFmtId="165" fontId="4" fillId="0" borderId="1" xfId="0" applyNumberFormat="1" applyFont="1" applyBorder="1" applyAlignment="1">
      <alignment horizontal="justify" vertical="center" wrapText="1"/>
    </xf>
    <xf numFmtId="0" fontId="4" fillId="0" borderId="1" xfId="0" applyFont="1" applyBorder="1" applyAlignment="1">
      <alignment horizontal="justify" vertical="center" wrapText="1"/>
    </xf>
    <xf numFmtId="165" fontId="3" fillId="0" borderId="1" xfId="0" applyNumberFormat="1" applyFont="1" applyBorder="1" applyAlignment="1">
      <alignment horizontal="justify" vertical="center" wrapText="1"/>
    </xf>
    <xf numFmtId="49" fontId="4" fillId="21" borderId="1" xfId="0" applyNumberFormat="1" applyFont="1" applyFill="1" applyBorder="1" applyAlignment="1">
      <alignment horizontal="center" vertical="center"/>
    </xf>
    <xf numFmtId="49" fontId="5" fillId="0" borderId="1" xfId="0" applyNumberFormat="1" applyFont="1" applyBorder="1" applyAlignment="1">
      <alignment horizontal="center" vertical="center"/>
    </xf>
    <xf numFmtId="49" fontId="40" fillId="0" borderId="1" xfId="0" applyNumberFormat="1" applyFont="1" applyBorder="1" applyAlignment="1">
      <alignment horizontal="center" vertical="center"/>
    </xf>
    <xf numFmtId="49" fontId="41" fillId="21" borderId="1" xfId="0" applyNumberFormat="1" applyFont="1" applyFill="1" applyBorder="1" applyAlignment="1">
      <alignment horizontal="center" vertical="center"/>
    </xf>
    <xf numFmtId="49" fontId="4" fillId="20" borderId="1" xfId="0" applyNumberFormat="1" applyFont="1" applyFill="1" applyBorder="1" applyAlignment="1">
      <alignment horizontal="center" vertical="center"/>
    </xf>
    <xf numFmtId="49" fontId="10" fillId="21" borderId="1" xfId="0" applyNumberFormat="1" applyFont="1" applyFill="1" applyBorder="1" applyAlignment="1">
      <alignment horizontal="center" vertical="center"/>
    </xf>
    <xf numFmtId="2" fontId="4" fillId="21" borderId="1" xfId="0" applyNumberFormat="1" applyFont="1" applyFill="1" applyBorder="1" applyAlignment="1">
      <alignment vertical="center"/>
    </xf>
    <xf numFmtId="0" fontId="4" fillId="21" borderId="1" xfId="0" applyFont="1" applyFill="1" applyBorder="1" applyAlignment="1">
      <alignment horizontal="center" vertical="center"/>
    </xf>
    <xf numFmtId="49" fontId="4" fillId="21" borderId="1" xfId="0" applyNumberFormat="1" applyFont="1" applyFill="1" applyBorder="1" applyAlignment="1">
      <alignment wrapText="1"/>
    </xf>
    <xf numFmtId="49" fontId="4" fillId="21" borderId="1" xfId="0" applyNumberFormat="1" applyFont="1" applyFill="1" applyBorder="1" applyAlignment="1">
      <alignment horizontal="justify" vertical="center" wrapText="1"/>
    </xf>
    <xf numFmtId="49" fontId="3" fillId="21" borderId="1" xfId="0" applyNumberFormat="1" applyFont="1" applyFill="1" applyBorder="1" applyAlignment="1">
      <alignment horizontal="center" vertical="center"/>
    </xf>
    <xf numFmtId="49" fontId="4" fillId="21" borderId="1" xfId="0" applyNumberFormat="1" applyFont="1" applyFill="1" applyBorder="1" applyAlignment="1">
      <alignment vertical="center" wrapText="1"/>
    </xf>
    <xf numFmtId="49" fontId="3" fillId="14" borderId="1" xfId="0" applyNumberFormat="1" applyFont="1" applyFill="1" applyBorder="1" applyAlignment="1">
      <alignment horizontal="center" textRotation="90"/>
    </xf>
    <xf numFmtId="0" fontId="19" fillId="0" borderId="0" xfId="0" applyFont="1"/>
    <xf numFmtId="0" fontId="19" fillId="0" borderId="0" xfId="0" applyFont="1" applyAlignment="1">
      <alignment vertical="center"/>
    </xf>
    <xf numFmtId="0" fontId="19" fillId="0" borderId="0" xfId="0" applyFont="1" applyAlignment="1">
      <alignment vertical="center" wrapText="1"/>
    </xf>
    <xf numFmtId="0" fontId="19" fillId="0" borderId="0" xfId="0" applyFont="1" applyAlignment="1">
      <alignment horizontal="center" vertical="center" wrapText="1"/>
    </xf>
    <xf numFmtId="0" fontId="19" fillId="0" borderId="0" xfId="0" applyFont="1" applyAlignment="1">
      <alignment horizontal="center"/>
    </xf>
    <xf numFmtId="0" fontId="0" fillId="19" borderId="11" xfId="0" applyFill="1" applyBorder="1" applyAlignment="1">
      <alignment horizontal="center" vertical="center" wrapText="1"/>
    </xf>
    <xf numFmtId="0" fontId="0" fillId="19" borderId="12" xfId="0" applyFill="1" applyBorder="1" applyAlignment="1">
      <alignment horizontal="center" vertical="center" wrapText="1"/>
    </xf>
    <xf numFmtId="164" fontId="19" fillId="19" borderId="12" xfId="0" applyNumberFormat="1" applyFont="1" applyFill="1" applyBorder="1" applyAlignment="1">
      <alignment horizontal="center" vertical="center" wrapText="1"/>
    </xf>
    <xf numFmtId="0" fontId="19" fillId="19" borderId="12" xfId="0" applyFont="1" applyFill="1" applyBorder="1" applyAlignment="1">
      <alignment horizontal="center" vertical="center" wrapText="1"/>
    </xf>
    <xf numFmtId="0" fontId="0" fillId="19" borderId="13" xfId="0" applyFill="1" applyBorder="1" applyAlignment="1">
      <alignment horizontal="center" vertical="center" wrapText="1"/>
    </xf>
    <xf numFmtId="0" fontId="19" fillId="19" borderId="0" xfId="0" applyFont="1" applyFill="1" applyAlignment="1">
      <alignment horizontal="center"/>
    </xf>
    <xf numFmtId="164" fontId="19" fillId="19" borderId="5" xfId="0" applyNumberFormat="1" applyFont="1" applyFill="1" applyBorder="1" applyAlignment="1">
      <alignment horizontal="center" vertical="center" wrapText="1"/>
    </xf>
    <xf numFmtId="0" fontId="19" fillId="19" borderId="6" xfId="0" applyFont="1" applyFill="1" applyBorder="1" applyAlignment="1">
      <alignment horizontal="center" vertical="center" wrapText="1"/>
    </xf>
    <xf numFmtId="164" fontId="19" fillId="18" borderId="5" xfId="0" applyNumberFormat="1" applyFont="1" applyFill="1" applyBorder="1" applyAlignment="1">
      <alignment horizontal="center" vertical="center" wrapText="1"/>
    </xf>
    <xf numFmtId="164" fontId="19" fillId="18" borderId="1" xfId="0" applyNumberFormat="1" applyFont="1" applyFill="1" applyBorder="1" applyAlignment="1">
      <alignment horizontal="center" vertical="center" wrapText="1"/>
    </xf>
    <xf numFmtId="164" fontId="19" fillId="18" borderId="1" xfId="0" applyNumberFormat="1" applyFont="1" applyFill="1" applyBorder="1" applyAlignment="1">
      <alignment vertical="center" wrapText="1"/>
    </xf>
    <xf numFmtId="164" fontId="42" fillId="19" borderId="5" xfId="0" applyNumberFormat="1" applyFont="1" applyFill="1" applyBorder="1" applyAlignment="1">
      <alignment horizontal="center" vertical="center" wrapText="1"/>
    </xf>
    <xf numFmtId="164" fontId="42" fillId="19" borderId="1" xfId="0" applyNumberFormat="1" applyFont="1" applyFill="1" applyBorder="1" applyAlignment="1">
      <alignment horizontal="center" vertical="center" wrapText="1"/>
    </xf>
    <xf numFmtId="0" fontId="19" fillId="13" borderId="0" xfId="0" applyFont="1" applyFill="1"/>
    <xf numFmtId="0" fontId="19" fillId="18" borderId="0" xfId="0" applyFont="1" applyFill="1"/>
    <xf numFmtId="0" fontId="19" fillId="19" borderId="6" xfId="0" applyFont="1" applyFill="1" applyBorder="1" applyAlignment="1">
      <alignment vertical="center" wrapText="1"/>
    </xf>
    <xf numFmtId="0" fontId="19" fillId="22" borderId="0" xfId="0" applyFont="1" applyFill="1"/>
    <xf numFmtId="0" fontId="19" fillId="23" borderId="1" xfId="0" applyFont="1" applyFill="1" applyBorder="1" applyAlignment="1">
      <alignment vertical="center" wrapText="1"/>
    </xf>
    <xf numFmtId="0" fontId="21" fillId="24" borderId="1" xfId="0" applyFont="1" applyFill="1" applyBorder="1" applyAlignment="1">
      <alignment vertical="center" wrapText="1"/>
    </xf>
    <xf numFmtId="0" fontId="22" fillId="23" borderId="1" xfId="0" applyFont="1" applyFill="1" applyBorder="1" applyAlignment="1">
      <alignment horizontal="justify" wrapText="1"/>
    </xf>
    <xf numFmtId="0" fontId="19" fillId="23" borderId="1" xfId="0" applyFont="1" applyFill="1" applyBorder="1" applyAlignment="1">
      <alignment horizontal="center" vertical="center" wrapText="1"/>
    </xf>
    <xf numFmtId="0" fontId="19" fillId="24" borderId="1" xfId="0" applyFont="1" applyFill="1" applyBorder="1" applyAlignment="1">
      <alignment vertical="center" wrapText="1"/>
    </xf>
    <xf numFmtId="0" fontId="19" fillId="24" borderId="1" xfId="0" applyFont="1" applyFill="1" applyBorder="1" applyAlignment="1">
      <alignment horizontal="center" vertical="center" wrapText="1"/>
    </xf>
    <xf numFmtId="0" fontId="19" fillId="13" borderId="1" xfId="0" applyFont="1" applyFill="1" applyBorder="1" applyAlignment="1">
      <alignment vertical="center" wrapText="1"/>
    </xf>
    <xf numFmtId="0" fontId="19" fillId="13" borderId="6" xfId="0" applyFont="1" applyFill="1" applyBorder="1" applyAlignment="1">
      <alignment horizontal="center" vertical="center" wrapText="1"/>
    </xf>
    <xf numFmtId="0" fontId="19" fillId="18" borderId="1" xfId="0" applyFont="1" applyFill="1" applyBorder="1" applyAlignment="1">
      <alignment vertical="center" wrapText="1"/>
    </xf>
    <xf numFmtId="0" fontId="19" fillId="18" borderId="6" xfId="0" applyFont="1" applyFill="1" applyBorder="1" applyAlignment="1">
      <alignment horizontal="center" vertical="center" wrapText="1"/>
    </xf>
    <xf numFmtId="0" fontId="19" fillId="19" borderId="1" xfId="0" applyFont="1" applyFill="1" applyBorder="1" applyAlignment="1">
      <alignment horizontal="left" vertical="center" wrapText="1"/>
    </xf>
    <xf numFmtId="164" fontId="19" fillId="20" borderId="5" xfId="0" applyNumberFormat="1" applyFont="1" applyFill="1" applyBorder="1" applyAlignment="1">
      <alignment horizontal="center" vertical="center" wrapText="1"/>
    </xf>
    <xf numFmtId="164" fontId="19" fillId="20" borderId="1" xfId="0" applyNumberFormat="1" applyFont="1" applyFill="1" applyBorder="1" applyAlignment="1">
      <alignment horizontal="center" vertical="center" wrapText="1"/>
    </xf>
    <xf numFmtId="0" fontId="19" fillId="20" borderId="6" xfId="0" applyFont="1" applyFill="1" applyBorder="1" applyAlignment="1">
      <alignment horizontal="center" vertical="center" wrapText="1"/>
    </xf>
    <xf numFmtId="164" fontId="19" fillId="19" borderId="2" xfId="0" applyNumberFormat="1" applyFont="1" applyFill="1" applyBorder="1" applyAlignment="1">
      <alignment vertical="center" wrapText="1"/>
    </xf>
    <xf numFmtId="0" fontId="42" fillId="0" borderId="0" xfId="0" applyFont="1"/>
    <xf numFmtId="0" fontId="21" fillId="0" borderId="0" xfId="0" applyFont="1"/>
    <xf numFmtId="0" fontId="18" fillId="0" borderId="0" xfId="0" applyFont="1"/>
    <xf numFmtId="0" fontId="19" fillId="20" borderId="0" xfId="0" applyFont="1" applyFill="1"/>
    <xf numFmtId="164" fontId="19" fillId="19" borderId="7" xfId="0" applyNumberFormat="1" applyFont="1" applyFill="1" applyBorder="1" applyAlignment="1">
      <alignment horizontal="center" vertical="center" wrapText="1"/>
    </xf>
    <xf numFmtId="164" fontId="19" fillId="19" borderId="8" xfId="0" applyNumberFormat="1" applyFont="1" applyFill="1" applyBorder="1" applyAlignment="1">
      <alignment horizontal="center" vertical="center" wrapText="1"/>
    </xf>
    <xf numFmtId="164" fontId="19" fillId="19" borderId="8" xfId="0" applyNumberFormat="1" applyFont="1" applyFill="1" applyBorder="1" applyAlignment="1">
      <alignment vertical="center" wrapText="1"/>
    </xf>
    <xf numFmtId="0" fontId="19" fillId="19" borderId="8" xfId="0" applyFont="1" applyFill="1" applyBorder="1" applyAlignment="1">
      <alignment vertical="center" wrapText="1"/>
    </xf>
    <xf numFmtId="0" fontId="19" fillId="19" borderId="8" xfId="0" applyFont="1" applyFill="1" applyBorder="1" applyAlignment="1">
      <alignment horizontal="center" vertical="center" wrapText="1"/>
    </xf>
    <xf numFmtId="0" fontId="19" fillId="19" borderId="9" xfId="0" applyFont="1" applyFill="1" applyBorder="1" applyAlignment="1">
      <alignment horizontal="center" vertical="center" wrapText="1"/>
    </xf>
    <xf numFmtId="49" fontId="41" fillId="0" borderId="1" xfId="0" applyNumberFormat="1" applyFont="1" applyBorder="1" applyAlignment="1">
      <alignment horizontal="center" vertical="center"/>
    </xf>
    <xf numFmtId="0" fontId="5" fillId="11" borderId="1" xfId="0" applyFont="1" applyFill="1" applyBorder="1" applyAlignment="1">
      <alignment horizontal="center" textRotation="90"/>
    </xf>
    <xf numFmtId="49" fontId="5" fillId="0" borderId="1" xfId="0" applyNumberFormat="1" applyFont="1" applyBorder="1" applyAlignment="1">
      <alignment horizontal="justify" vertical="center" wrapText="1"/>
    </xf>
    <xf numFmtId="49" fontId="46" fillId="0" borderId="1" xfId="0" applyNumberFormat="1" applyFont="1" applyBorder="1" applyAlignment="1">
      <alignment vertical="center" wrapText="1"/>
    </xf>
    <xf numFmtId="0" fontId="35" fillId="0" borderId="0" xfId="0" applyFont="1" applyAlignment="1">
      <alignment horizontal="centerContinuous" vertical="center" wrapText="1"/>
    </xf>
    <xf numFmtId="0" fontId="17" fillId="0" borderId="1" xfId="0" applyFont="1" applyBorder="1" applyAlignment="1">
      <alignment horizontal="center" vertical="center"/>
    </xf>
    <xf numFmtId="164" fontId="21" fillId="0" borderId="1" xfId="0" applyNumberFormat="1" applyFont="1" applyBorder="1" applyAlignment="1">
      <alignment vertical="center" wrapText="1"/>
    </xf>
    <xf numFmtId="164" fontId="20" fillId="0" borderId="1" xfId="0" applyNumberFormat="1" applyFont="1" applyBorder="1" applyAlignment="1">
      <alignment vertical="center" wrapText="1"/>
    </xf>
    <xf numFmtId="0" fontId="25" fillId="0" borderId="0" xfId="0" applyFont="1" applyAlignment="1">
      <alignment vertical="center" wrapText="1"/>
    </xf>
    <xf numFmtId="0" fontId="25" fillId="19" borderId="12" xfId="0" applyFont="1" applyFill="1" applyBorder="1" applyAlignment="1">
      <alignment horizontal="center" vertical="center" wrapText="1"/>
    </xf>
    <xf numFmtId="0" fontId="25" fillId="19" borderId="1" xfId="0" applyFont="1" applyFill="1" applyBorder="1" applyAlignment="1">
      <alignment vertical="center" wrapText="1"/>
    </xf>
    <xf numFmtId="0" fontId="25" fillId="19" borderId="1" xfId="0" applyFont="1" applyFill="1" applyBorder="1" applyAlignment="1">
      <alignment horizontal="left" vertical="top" wrapText="1"/>
    </xf>
    <xf numFmtId="0" fontId="25" fillId="19" borderId="1" xfId="0" applyFont="1" applyFill="1" applyBorder="1" applyAlignment="1">
      <alignment horizontal="left" vertical="center" wrapText="1"/>
    </xf>
    <xf numFmtId="0" fontId="25" fillId="19" borderId="1" xfId="0" applyFont="1" applyFill="1" applyBorder="1" applyAlignment="1">
      <alignment horizontal="justify" vertical="justify" wrapText="1" readingOrder="1"/>
    </xf>
    <xf numFmtId="0" fontId="25" fillId="20" borderId="1" xfId="0" applyFont="1" applyFill="1" applyBorder="1" applyAlignment="1">
      <alignment vertical="center" wrapText="1"/>
    </xf>
    <xf numFmtId="164" fontId="25" fillId="19" borderId="1" xfId="0" applyNumberFormat="1" applyFont="1" applyFill="1" applyBorder="1" applyAlignment="1">
      <alignment vertical="center" wrapText="1"/>
    </xf>
    <xf numFmtId="0" fontId="48" fillId="19" borderId="1" xfId="0" applyFont="1" applyFill="1" applyBorder="1" applyAlignment="1">
      <alignment vertical="center" wrapText="1"/>
    </xf>
    <xf numFmtId="0" fontId="25" fillId="19" borderId="8" xfId="0" applyFont="1" applyFill="1" applyBorder="1" applyAlignment="1">
      <alignment vertical="center" wrapText="1"/>
    </xf>
    <xf numFmtId="1" fontId="3" fillId="16" borderId="1" xfId="0" applyNumberFormat="1" applyFont="1" applyFill="1" applyBorder="1" applyAlignment="1">
      <alignment horizontal="center" textRotation="90"/>
    </xf>
    <xf numFmtId="0" fontId="3" fillId="0" borderId="0" xfId="0" applyFont="1" applyAlignment="1">
      <alignment horizontal="centerContinuous" vertical="center"/>
    </xf>
    <xf numFmtId="0" fontId="4" fillId="0" borderId="0" xfId="0" applyFont="1" applyAlignment="1">
      <alignment horizontal="centerContinuous" vertical="center"/>
    </xf>
    <xf numFmtId="0" fontId="30" fillId="11" borderId="2" xfId="0" applyFont="1" applyFill="1" applyBorder="1" applyAlignment="1">
      <alignment horizontal="centerContinuous" vertical="center"/>
    </xf>
    <xf numFmtId="0" fontId="30" fillId="11" borderId="10" xfId="0" applyFont="1" applyFill="1" applyBorder="1" applyAlignment="1">
      <alignment horizontal="centerContinuous" vertical="center"/>
    </xf>
    <xf numFmtId="0" fontId="30" fillId="11" borderId="3" xfId="0" applyFont="1" applyFill="1" applyBorder="1" applyAlignment="1">
      <alignment horizontal="centerContinuous" vertical="center"/>
    </xf>
    <xf numFmtId="0" fontId="53" fillId="0" borderId="0" xfId="0" applyFont="1"/>
    <xf numFmtId="0" fontId="24" fillId="0" borderId="1" xfId="0" applyFont="1" applyBorder="1" applyAlignment="1">
      <alignment horizontal="center" vertical="center"/>
    </xf>
    <xf numFmtId="0" fontId="57" fillId="0" borderId="1" xfId="0" applyFont="1" applyBorder="1" applyAlignment="1">
      <alignment horizontal="center"/>
    </xf>
    <xf numFmtId="0" fontId="57" fillId="0" borderId="0" xfId="0" applyFont="1"/>
    <xf numFmtId="2" fontId="3" fillId="3" borderId="1" xfId="0" applyNumberFormat="1" applyFont="1" applyFill="1" applyBorder="1" applyAlignment="1">
      <alignment horizontal="center" textRotation="90"/>
    </xf>
    <xf numFmtId="0" fontId="50" fillId="0" borderId="1" xfId="0" applyFont="1" applyBorder="1" applyAlignment="1">
      <alignment vertical="center" wrapText="1"/>
    </xf>
    <xf numFmtId="0" fontId="54" fillId="0" borderId="1" xfId="0" applyFont="1" applyBorder="1" applyAlignment="1">
      <alignment vertical="center" wrapText="1"/>
    </xf>
    <xf numFmtId="0" fontId="12" fillId="0" borderId="1" xfId="0" applyFont="1" applyBorder="1" applyAlignment="1">
      <alignment vertical="center" wrapText="1"/>
    </xf>
    <xf numFmtId="49" fontId="56" fillId="0" borderId="1" xfId="0" applyNumberFormat="1" applyFont="1" applyBorder="1" applyAlignment="1">
      <alignment vertical="center" wrapText="1"/>
    </xf>
    <xf numFmtId="49" fontId="55" fillId="0" borderId="1" xfId="0" applyNumberFormat="1" applyFont="1" applyBorder="1" applyAlignment="1">
      <alignment horizontal="justify" vertical="center" wrapText="1"/>
    </xf>
    <xf numFmtId="49" fontId="55" fillId="0" borderId="1" xfId="0" applyNumberFormat="1" applyFont="1" applyBorder="1" applyAlignment="1">
      <alignment vertical="center" wrapText="1"/>
    </xf>
    <xf numFmtId="49" fontId="4" fillId="25" borderId="1" xfId="0" applyNumberFormat="1" applyFont="1" applyFill="1" applyBorder="1" applyAlignment="1">
      <alignment horizontal="center" vertical="center"/>
    </xf>
    <xf numFmtId="2" fontId="4" fillId="25" borderId="1" xfId="0" applyNumberFormat="1" applyFont="1" applyFill="1" applyBorder="1" applyAlignment="1">
      <alignment vertical="center"/>
    </xf>
    <xf numFmtId="0" fontId="4" fillId="25" borderId="1" xfId="0" applyFont="1" applyFill="1" applyBorder="1" applyAlignment="1">
      <alignment horizontal="center" vertical="center"/>
    </xf>
    <xf numFmtId="49" fontId="3" fillId="25" borderId="1" xfId="0" applyNumberFormat="1" applyFont="1" applyFill="1" applyBorder="1" applyAlignment="1">
      <alignment vertical="center" wrapText="1"/>
    </xf>
    <xf numFmtId="49" fontId="4" fillId="25" borderId="1" xfId="0" applyNumberFormat="1" applyFont="1" applyFill="1" applyBorder="1" applyAlignment="1">
      <alignment horizontal="justify" vertical="center" wrapText="1"/>
    </xf>
    <xf numFmtId="49" fontId="3" fillId="25" borderId="1" xfId="0" applyNumberFormat="1" applyFont="1" applyFill="1" applyBorder="1" applyAlignment="1">
      <alignment horizontal="center" vertical="center"/>
    </xf>
    <xf numFmtId="49" fontId="5" fillId="25" borderId="1" xfId="0" applyNumberFormat="1" applyFont="1" applyFill="1" applyBorder="1" applyAlignment="1">
      <alignment horizontal="center" vertical="center"/>
    </xf>
    <xf numFmtId="49" fontId="4" fillId="25" borderId="1" xfId="0" applyNumberFormat="1" applyFont="1" applyFill="1" applyBorder="1" applyAlignment="1">
      <alignment vertical="center" wrapText="1"/>
    </xf>
    <xf numFmtId="49" fontId="49" fillId="0" borderId="1" xfId="0" applyNumberFormat="1" applyFont="1" applyBorder="1" applyAlignment="1">
      <alignment horizontal="left" vertical="center" wrapText="1"/>
    </xf>
    <xf numFmtId="0" fontId="3" fillId="0" borderId="1" xfId="0" applyFont="1" applyBorder="1" applyAlignment="1">
      <alignment horizontal="center" vertical="center"/>
    </xf>
    <xf numFmtId="49" fontId="3" fillId="0" borderId="1" xfId="0" applyNumberFormat="1" applyFont="1" applyBorder="1" applyAlignment="1">
      <alignment horizontal="left" vertical="center" wrapText="1"/>
    </xf>
    <xf numFmtId="0" fontId="12" fillId="0" borderId="1" xfId="0" applyFont="1" applyBorder="1" applyAlignment="1">
      <alignment horizontal="justify" vertical="justify" wrapText="1"/>
    </xf>
    <xf numFmtId="0" fontId="50" fillId="0" borderId="1" xfId="0" applyFont="1" applyBorder="1" applyAlignment="1">
      <alignment vertical="center"/>
    </xf>
    <xf numFmtId="0" fontId="12" fillId="0" borderId="1" xfId="0" applyFont="1" applyBorder="1" applyAlignment="1">
      <alignment vertical="center"/>
    </xf>
    <xf numFmtId="0" fontId="50" fillId="0" borderId="1" xfId="0" applyFont="1" applyBorder="1" applyAlignment="1">
      <alignment horizontal="left" vertical="center" wrapText="1"/>
    </xf>
    <xf numFmtId="49" fontId="3" fillId="0" borderId="1" xfId="0" applyNumberFormat="1" applyFont="1" applyBorder="1" applyAlignment="1">
      <alignment wrapText="1"/>
    </xf>
    <xf numFmtId="165" fontId="4" fillId="0" borderId="1" xfId="0" applyNumberFormat="1" applyFont="1" applyBorder="1" applyAlignment="1">
      <alignment horizontal="left" vertical="center" wrapText="1"/>
    </xf>
    <xf numFmtId="49" fontId="4" fillId="0" borderId="4" xfId="0" applyNumberFormat="1" applyFont="1" applyBorder="1" applyAlignment="1">
      <alignment horizontal="left" vertical="center" wrapText="1"/>
    </xf>
    <xf numFmtId="49" fontId="4" fillId="0" borderId="5" xfId="0" applyNumberFormat="1" applyFont="1" applyBorder="1" applyAlignment="1">
      <alignment horizontal="center" vertical="center"/>
    </xf>
    <xf numFmtId="49" fontId="3" fillId="0" borderId="1" xfId="0" applyNumberFormat="1" applyFont="1" applyBorder="1" applyAlignment="1">
      <alignment horizontal="justify" vertical="center" wrapText="1"/>
    </xf>
    <xf numFmtId="49" fontId="4" fillId="0" borderId="1" xfId="0" applyNumberFormat="1" applyFont="1" applyBorder="1" applyAlignment="1">
      <alignment horizontal="left" vertical="center"/>
    </xf>
    <xf numFmtId="49" fontId="58" fillId="0" borderId="1" xfId="0" applyNumberFormat="1" applyFont="1" applyBorder="1" applyAlignment="1">
      <alignment vertical="center" wrapText="1"/>
    </xf>
    <xf numFmtId="0" fontId="30" fillId="26" borderId="10" xfId="0" applyFont="1" applyFill="1" applyBorder="1" applyAlignment="1">
      <alignment horizontal="centerContinuous" vertical="center" wrapText="1"/>
    </xf>
    <xf numFmtId="0" fontId="5" fillId="26" borderId="10" xfId="0" applyFont="1" applyFill="1" applyBorder="1" applyAlignment="1">
      <alignment horizontal="centerContinuous" vertical="center" wrapText="1"/>
    </xf>
    <xf numFmtId="0" fontId="30" fillId="26" borderId="3" xfId="0" applyFont="1" applyFill="1" applyBorder="1" applyAlignment="1">
      <alignment horizontal="centerContinuous" vertical="center" wrapText="1"/>
    </xf>
    <xf numFmtId="0" fontId="30" fillId="26" borderId="2" xfId="0" applyFont="1" applyFill="1" applyBorder="1" applyAlignment="1">
      <alignment horizontal="centerContinuous" vertical="center" wrapText="1"/>
    </xf>
    <xf numFmtId="49" fontId="4" fillId="27" borderId="1" xfId="0" applyNumberFormat="1" applyFont="1" applyFill="1" applyBorder="1" applyAlignment="1">
      <alignment horizontal="center" vertical="center"/>
    </xf>
    <xf numFmtId="49" fontId="10" fillId="27" borderId="1" xfId="0" applyNumberFormat="1" applyFont="1" applyFill="1" applyBorder="1" applyAlignment="1">
      <alignment horizontal="center" vertical="center"/>
    </xf>
    <xf numFmtId="2" fontId="4" fillId="27" borderId="1" xfId="0" applyNumberFormat="1" applyFont="1" applyFill="1" applyBorder="1" applyAlignment="1">
      <alignment vertical="center"/>
    </xf>
    <xf numFmtId="0" fontId="4" fillId="27" borderId="1" xfId="0" applyFont="1" applyFill="1" applyBorder="1" applyAlignment="1">
      <alignment horizontal="center" vertical="center"/>
    </xf>
    <xf numFmtId="49" fontId="4" fillId="27" borderId="1" xfId="0" applyNumberFormat="1" applyFont="1" applyFill="1" applyBorder="1" applyAlignment="1">
      <alignment vertical="center" wrapText="1"/>
    </xf>
    <xf numFmtId="49" fontId="4" fillId="27" borderId="1" xfId="0" applyNumberFormat="1" applyFont="1" applyFill="1" applyBorder="1" applyAlignment="1">
      <alignment horizontal="justify" vertical="center" wrapText="1"/>
    </xf>
    <xf numFmtId="0" fontId="0" fillId="0" borderId="1" xfId="0" applyBorder="1" applyAlignment="1">
      <alignment horizontal="center" vertical="center"/>
    </xf>
    <xf numFmtId="0" fontId="3" fillId="13" borderId="2" xfId="0" applyFont="1" applyFill="1" applyBorder="1" applyAlignment="1">
      <alignment horizontal="center"/>
    </xf>
    <xf numFmtId="0" fontId="3" fillId="13" borderId="3" xfId="0" applyFont="1" applyFill="1" applyBorder="1" applyAlignment="1">
      <alignment horizontal="center"/>
    </xf>
    <xf numFmtId="0" fontId="0" fillId="0" borderId="2" xfId="0" applyBorder="1" applyAlignment="1">
      <alignment horizontal="left" indent="2"/>
    </xf>
    <xf numFmtId="0" fontId="0" fillId="0" borderId="3" xfId="0" applyBorder="1" applyAlignment="1">
      <alignment horizontal="left" indent="2"/>
    </xf>
    <xf numFmtId="0" fontId="57" fillId="0" borderId="2" xfId="0" applyFont="1" applyBorder="1" applyAlignment="1">
      <alignment horizontal="left" indent="2"/>
    </xf>
    <xf numFmtId="0" fontId="57" fillId="0" borderId="3" xfId="0" applyFont="1" applyBorder="1" applyAlignment="1">
      <alignment horizontal="left" indent="2"/>
    </xf>
    <xf numFmtId="1" fontId="3" fillId="20" borderId="1" xfId="0" applyNumberFormat="1" applyFont="1" applyFill="1" applyBorder="1" applyAlignment="1">
      <alignment horizontal="center" textRotation="90"/>
    </xf>
    <xf numFmtId="49" fontId="3" fillId="20" borderId="1" xfId="0" applyNumberFormat="1" applyFont="1" applyFill="1" applyBorder="1" applyAlignment="1">
      <alignment horizontal="center" textRotation="90"/>
    </xf>
  </cellXfs>
  <cellStyles count="3">
    <cellStyle name="Normal" xfId="0" builtinId="0"/>
    <cellStyle name="Normal 6 2 2 2" xfId="1" xr:uid="{058E2785-5D72-417A-A993-7EBEA7BA50F4}"/>
    <cellStyle name="Normal 9" xfId="2" xr:uid="{27A221C0-F6F6-4FA7-B69D-092D9CA27439}"/>
  </cellStyles>
  <dxfs count="4750">
    <dxf>
      <fill>
        <patternFill patternType="solid">
          <fgColor rgb="FFFFE1FF"/>
          <bgColor rgb="FF000000"/>
        </patternFill>
      </fill>
    </dxf>
    <dxf>
      <fill>
        <patternFill>
          <bgColor theme="5" tint="-0.2499465926084170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5" tint="-0.24994659260841701"/>
        </patternFill>
      </fill>
    </dxf>
    <dxf>
      <fill>
        <patternFill>
          <bgColor theme="5" tint="-0.24994659260841701"/>
        </patternFill>
      </fill>
    </dxf>
    <dxf>
      <fill>
        <patternFill>
          <bgColor theme="5" tint="-0.24994659260841701"/>
        </patternFill>
      </fill>
    </dxf>
    <dxf>
      <font>
        <b/>
        <i val="0"/>
      </font>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DAE9F6"/>
        </patternFill>
      </fill>
    </dxf>
    <dxf>
      <fill>
        <patternFill>
          <bgColor rgb="FFD7E7F5"/>
        </patternFill>
      </fill>
    </dxf>
    <dxf>
      <fill>
        <patternFill>
          <bgColor rgb="FFC1DBF1"/>
        </patternFill>
      </fill>
    </dxf>
    <dxf>
      <fill>
        <patternFill>
          <bgColor rgb="FFB3D0EB"/>
        </patternFill>
      </fill>
    </dxf>
    <dxf>
      <fill>
        <patternFill>
          <bgColor rgb="FFDAE9F6"/>
        </patternFill>
      </fill>
    </dxf>
    <dxf>
      <fill>
        <patternFill>
          <bgColor rgb="FFC1DBF1"/>
        </patternFill>
      </fill>
    </dxf>
    <dxf>
      <fill>
        <patternFill>
          <bgColor theme="8" tint="0.39994506668294322"/>
        </patternFill>
      </fill>
    </dxf>
    <dxf>
      <fill>
        <patternFill>
          <bgColor theme="8" tint="0.59996337778862885"/>
        </patternFill>
      </fill>
    </dxf>
    <dxf>
      <fill>
        <patternFill>
          <bgColor theme="8" tint="0.79998168889431442"/>
        </patternFill>
      </fill>
    </dxf>
    <dxf>
      <fill>
        <patternFill>
          <bgColor theme="8" tint="-0.24994659260841701"/>
        </patternFill>
      </fill>
    </dxf>
    <dxf>
      <fill>
        <patternFill>
          <bgColor theme="4" tint="0.79998168889431442"/>
        </patternFill>
      </fill>
    </dxf>
    <dxf>
      <fill>
        <patternFill>
          <bgColor theme="4" tint="0.59996337778862885"/>
        </patternFill>
      </fill>
    </dxf>
    <dxf>
      <fill>
        <patternFill>
          <bgColor theme="4" tint="0.39994506668294322"/>
        </patternFill>
      </fill>
    </dxf>
    <dxf>
      <fill>
        <patternFill>
          <bgColor theme="4" tint="-0.24994659260841701"/>
        </patternFill>
      </fill>
    </dxf>
    <dxf>
      <fill>
        <patternFill>
          <bgColor theme="4" tint="0.59996337778862885"/>
        </patternFill>
      </fill>
    </dxf>
    <dxf>
      <font>
        <b/>
        <i val="0"/>
      </font>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5" tint="-0.24994659260841701"/>
        </patternFill>
      </fill>
    </dxf>
    <dxf>
      <fill>
        <patternFill>
          <bgColor theme="5" tint="-0.24994659260841701"/>
        </patternFill>
      </fill>
    </dxf>
    <dxf>
      <fill>
        <patternFill>
          <bgColor theme="5" tint="-0.24994659260841701"/>
        </patternFill>
      </fill>
    </dxf>
    <dxf>
      <font>
        <b/>
        <i val="0"/>
      </font>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DAE9F6"/>
        </patternFill>
      </fill>
    </dxf>
    <dxf>
      <fill>
        <patternFill>
          <bgColor rgb="FFD7E7F5"/>
        </patternFill>
      </fill>
    </dxf>
    <dxf>
      <fill>
        <patternFill>
          <bgColor rgb="FFC1DBF1"/>
        </patternFill>
      </fill>
    </dxf>
    <dxf>
      <fill>
        <patternFill>
          <bgColor rgb="FFB3D0EB"/>
        </patternFill>
      </fill>
    </dxf>
    <dxf>
      <fill>
        <patternFill>
          <bgColor rgb="FFDAE9F6"/>
        </patternFill>
      </fill>
    </dxf>
    <dxf>
      <fill>
        <patternFill>
          <bgColor rgb="FFC1DBF1"/>
        </patternFill>
      </fill>
    </dxf>
    <dxf>
      <fill>
        <patternFill>
          <bgColor theme="8" tint="0.39994506668294322"/>
        </patternFill>
      </fill>
    </dxf>
    <dxf>
      <fill>
        <patternFill>
          <bgColor theme="8" tint="0.59996337778862885"/>
        </patternFill>
      </fill>
    </dxf>
    <dxf>
      <fill>
        <patternFill>
          <bgColor theme="8" tint="0.79998168889431442"/>
        </patternFill>
      </fill>
    </dxf>
    <dxf>
      <fill>
        <patternFill>
          <bgColor theme="8" tint="-0.24994659260841701"/>
        </patternFill>
      </fill>
    </dxf>
    <dxf>
      <fill>
        <patternFill>
          <bgColor theme="4" tint="0.79998168889431442"/>
        </patternFill>
      </fill>
    </dxf>
    <dxf>
      <fill>
        <patternFill>
          <bgColor theme="4" tint="0.59996337778862885"/>
        </patternFill>
      </fill>
    </dxf>
    <dxf>
      <fill>
        <patternFill>
          <bgColor theme="4" tint="0.39994506668294322"/>
        </patternFill>
      </fill>
    </dxf>
    <dxf>
      <fill>
        <patternFill>
          <bgColor theme="4" tint="-0.24994659260841701"/>
        </patternFill>
      </fill>
    </dxf>
    <dxf>
      <fill>
        <patternFill>
          <bgColor theme="4" tint="0.59996337778862885"/>
        </patternFill>
      </fill>
    </dxf>
    <dxf>
      <font>
        <b/>
        <i val="0"/>
      </font>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DAE9F6"/>
        </patternFill>
      </fill>
    </dxf>
    <dxf>
      <fill>
        <patternFill>
          <bgColor rgb="FFD7E7F5"/>
        </patternFill>
      </fill>
    </dxf>
    <dxf>
      <fill>
        <patternFill>
          <bgColor rgb="FFC1DBF1"/>
        </patternFill>
      </fill>
    </dxf>
    <dxf>
      <fill>
        <patternFill>
          <bgColor rgb="FFB3D0EB"/>
        </patternFill>
      </fill>
    </dxf>
    <dxf>
      <fill>
        <patternFill>
          <bgColor rgb="FFDAE9F6"/>
        </patternFill>
      </fill>
    </dxf>
    <dxf>
      <fill>
        <patternFill>
          <bgColor rgb="FFC1DBF1"/>
        </patternFill>
      </fill>
    </dxf>
    <dxf>
      <fill>
        <patternFill>
          <bgColor theme="8" tint="0.39994506668294322"/>
        </patternFill>
      </fill>
    </dxf>
    <dxf>
      <fill>
        <patternFill>
          <bgColor theme="8" tint="0.59996337778862885"/>
        </patternFill>
      </fill>
    </dxf>
    <dxf>
      <fill>
        <patternFill>
          <bgColor theme="8" tint="0.79998168889431442"/>
        </patternFill>
      </fill>
    </dxf>
    <dxf>
      <fill>
        <patternFill>
          <bgColor theme="8" tint="-0.24994659260841701"/>
        </patternFill>
      </fill>
    </dxf>
    <dxf>
      <fill>
        <patternFill>
          <bgColor theme="4" tint="0.79998168889431442"/>
        </patternFill>
      </fill>
    </dxf>
    <dxf>
      <fill>
        <patternFill>
          <bgColor theme="4" tint="0.59996337778862885"/>
        </patternFill>
      </fill>
    </dxf>
    <dxf>
      <fill>
        <patternFill>
          <bgColor theme="4" tint="0.39994506668294322"/>
        </patternFill>
      </fill>
    </dxf>
    <dxf>
      <fill>
        <patternFill>
          <bgColor theme="4" tint="-0.24994659260841701"/>
        </patternFill>
      </fill>
    </dxf>
    <dxf>
      <fill>
        <patternFill>
          <bgColor theme="4" tint="0.59996337778862885"/>
        </patternFill>
      </fill>
    </dxf>
    <dxf>
      <font>
        <b/>
        <i val="0"/>
      </font>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rgb="FFEE813E"/>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5" tint="-0.24994659260841701"/>
        </patternFill>
      </fill>
    </dxf>
    <dxf>
      <fill>
        <patternFill>
          <bgColor theme="5" tint="0.3999450666829432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5" tint="-0.24994659260841701"/>
        </patternFill>
      </fill>
    </dxf>
    <dxf>
      <fill>
        <patternFill>
          <bgColor theme="5" tint="-0.24994659260841701"/>
        </patternFill>
      </fill>
    </dxf>
    <dxf>
      <fill>
        <patternFill>
          <bgColor theme="5" tint="-0.24994659260841701"/>
        </patternFill>
      </fill>
    </dxf>
    <dxf>
      <font>
        <b/>
        <i val="0"/>
      </font>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DAE9F6"/>
        </patternFill>
      </fill>
    </dxf>
    <dxf>
      <fill>
        <patternFill>
          <bgColor rgb="FFD7E7F5"/>
        </patternFill>
      </fill>
    </dxf>
    <dxf>
      <fill>
        <patternFill>
          <bgColor rgb="FFC1DBF1"/>
        </patternFill>
      </fill>
    </dxf>
    <dxf>
      <fill>
        <patternFill>
          <bgColor rgb="FFB3D0EB"/>
        </patternFill>
      </fill>
    </dxf>
    <dxf>
      <fill>
        <patternFill>
          <bgColor rgb="FFDAE9F6"/>
        </patternFill>
      </fill>
    </dxf>
    <dxf>
      <fill>
        <patternFill>
          <bgColor rgb="FFC1DBF1"/>
        </patternFill>
      </fill>
    </dxf>
    <dxf>
      <fill>
        <patternFill>
          <bgColor theme="8" tint="0.39994506668294322"/>
        </patternFill>
      </fill>
    </dxf>
    <dxf>
      <fill>
        <patternFill>
          <bgColor theme="8" tint="0.59996337778862885"/>
        </patternFill>
      </fill>
    </dxf>
    <dxf>
      <fill>
        <patternFill>
          <bgColor theme="8" tint="0.79998168889431442"/>
        </patternFill>
      </fill>
    </dxf>
    <dxf>
      <fill>
        <patternFill>
          <bgColor theme="8" tint="-0.24994659260841701"/>
        </patternFill>
      </fill>
    </dxf>
    <dxf>
      <fill>
        <patternFill>
          <bgColor theme="4" tint="0.79998168889431442"/>
        </patternFill>
      </fill>
    </dxf>
    <dxf>
      <fill>
        <patternFill>
          <bgColor theme="4" tint="0.59996337778862885"/>
        </patternFill>
      </fill>
    </dxf>
    <dxf>
      <fill>
        <patternFill>
          <bgColor theme="4" tint="0.39994506668294322"/>
        </patternFill>
      </fill>
    </dxf>
    <dxf>
      <fill>
        <patternFill>
          <bgColor theme="4" tint="-0.24994659260841701"/>
        </patternFill>
      </fill>
    </dxf>
    <dxf>
      <fill>
        <patternFill>
          <bgColor theme="4" tint="0.59996337778862885"/>
        </patternFill>
      </fill>
    </dxf>
    <dxf>
      <font>
        <b/>
        <i val="0"/>
      </font>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9" tint="-0.24994659260841701"/>
        </patternFill>
      </fill>
    </dxf>
    <dxf>
      <fill>
        <patternFill>
          <bgColor theme="9"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9" tint="-0.24994659260841701"/>
        </patternFill>
      </fill>
    </dxf>
    <dxf>
      <fill>
        <patternFill>
          <bgColor theme="9"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0" tint="-0.1499679555650502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24994659260841701"/>
        </patternFill>
      </fill>
    </dxf>
    <dxf>
      <fill>
        <patternFill>
          <bgColor rgb="FFC5C5C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5" tint="-0.24994659260841701"/>
        </patternFill>
      </fill>
    </dxf>
    <dxf>
      <fill>
        <patternFill>
          <bgColor rgb="FFDAE9F6"/>
        </patternFill>
      </fill>
    </dxf>
    <dxf>
      <fill>
        <patternFill>
          <bgColor rgb="FFD7E7F5"/>
        </patternFill>
      </fill>
    </dxf>
    <dxf>
      <fill>
        <patternFill>
          <bgColor rgb="FFC1DBF1"/>
        </patternFill>
      </fill>
    </dxf>
    <dxf>
      <fill>
        <patternFill>
          <bgColor rgb="FFB3D0EB"/>
        </patternFill>
      </fill>
    </dxf>
    <dxf>
      <fill>
        <patternFill>
          <bgColor rgb="FFDAE9F6"/>
        </patternFill>
      </fill>
    </dxf>
    <dxf>
      <fill>
        <patternFill>
          <bgColor rgb="FFC1DBF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39994506668294322"/>
        </patternFill>
      </fill>
    </dxf>
    <dxf>
      <fill>
        <patternFill>
          <bgColor theme="8" tint="0.59996337778862885"/>
        </patternFill>
      </fill>
    </dxf>
    <dxf>
      <fill>
        <patternFill>
          <bgColor theme="8" tint="0.79998168889431442"/>
        </patternFill>
      </fill>
    </dxf>
    <dxf>
      <fill>
        <patternFill>
          <bgColor theme="8" tint="-0.24994659260841701"/>
        </patternFill>
      </fill>
    </dxf>
    <dxf>
      <fill>
        <patternFill>
          <bgColor theme="4" tint="0.79998168889431442"/>
        </patternFill>
      </fill>
    </dxf>
    <dxf>
      <fill>
        <patternFill>
          <bgColor theme="4" tint="0.59996337778862885"/>
        </patternFill>
      </fill>
    </dxf>
    <dxf>
      <fill>
        <patternFill>
          <bgColor theme="4" tint="0.39994506668294322"/>
        </patternFill>
      </fill>
    </dxf>
    <dxf>
      <fill>
        <patternFill>
          <bgColor theme="4" tint="-0.24994659260841701"/>
        </patternFill>
      </fill>
    </dxf>
    <dxf>
      <fill>
        <patternFill>
          <bgColor theme="4" tint="0.59996337778862885"/>
        </patternFill>
      </fill>
    </dxf>
    <dxf>
      <font>
        <b/>
        <i val="0"/>
      </font>
    </dxf>
    <dxf>
      <font>
        <b/>
        <i val="0"/>
      </font>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theme="5" tint="-0.24994659260841701"/>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theme="8" tint="0.59996337778862885"/>
        </patternFill>
      </fill>
    </dxf>
    <dxf>
      <fill>
        <patternFill>
          <bgColor theme="8" tint="0.59996337778862885"/>
        </patternFill>
      </fill>
    </dxf>
    <dxf>
      <fill>
        <patternFill>
          <bgColor theme="5" tint="0.39994506668294322"/>
        </patternFill>
      </fill>
    </dxf>
    <dxf>
      <fill>
        <patternFill>
          <bgColor theme="5" tint="0.39994506668294322"/>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00B0F0"/>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ill>
        <patternFill>
          <bgColor theme="9"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9" tint="0.39994506668294322"/>
        </patternFill>
      </fill>
    </dxf>
    <dxf>
      <fill>
        <patternFill>
          <bgColor theme="8" tint="0.39994506668294322"/>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7030A0"/>
      </font>
    </dxf>
    <dxf>
      <fill>
        <patternFill>
          <bgColor rgb="FF548235"/>
        </patternFill>
      </fill>
    </dxf>
    <dxf>
      <font>
        <strike/>
      </font>
    </dxf>
    <dxf>
      <font>
        <color rgb="FF0070C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strike/>
        <color rgb="FFFF0000"/>
      </font>
    </dxf>
    <dxf>
      <font>
        <color rgb="FF7030A0"/>
      </font>
    </dxf>
    <dxf>
      <font>
        <strike/>
      </font>
    </dxf>
    <dxf>
      <font>
        <color rgb="FF0070C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FF0000"/>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strike/>
        <color rgb="FFFF0000"/>
      </font>
    </dxf>
    <dxf>
      <fill>
        <patternFill>
          <bgColor rgb="FF548235"/>
        </patternFill>
      </fill>
    </dxf>
    <dxf>
      <font>
        <color rgb="FF7030A0"/>
      </font>
    </dxf>
    <dxf>
      <font>
        <color rgb="FF0070C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FF0000"/>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FF0000"/>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FF0000"/>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FF0000"/>
        </patternFill>
      </fill>
    </dxf>
    <dxf>
      <font>
        <color rgb="FF0070C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FF0000"/>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strike/>
      </font>
    </dxf>
    <dxf>
      <font>
        <color rgb="FF0070C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7030A0"/>
      </font>
    </dxf>
    <dxf>
      <font>
        <strike/>
      </font>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strike/>
      </font>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strike/>
        <color rgb="FFFF0000"/>
      </font>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FF0000"/>
        </patternFill>
      </fill>
    </dxf>
    <dxf>
      <font>
        <color rgb="FF7030A0"/>
      </font>
    </dxf>
    <dxf>
      <font>
        <color rgb="FF7030A0"/>
      </font>
    </dxf>
    <dxf>
      <font>
        <color rgb="FF0070C0"/>
      </font>
    </dxf>
    <dxf>
      <font>
        <strike/>
        <color rgb="FFFF000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FF0000"/>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strike/>
      </font>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FF0000"/>
        </patternFill>
      </fill>
    </dxf>
    <dxf>
      <fill>
        <patternFill>
          <bgColor rgb="FFFF0000"/>
        </patternFill>
      </fill>
    </dxf>
    <dxf>
      <fill>
        <patternFill>
          <bgColor rgb="FFFF0000"/>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FF0000"/>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FF0000"/>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strike/>
        <color rgb="FFFF0000"/>
      </font>
    </dxf>
    <dxf>
      <font>
        <color rgb="FF7030A0"/>
      </font>
    </dxf>
    <dxf>
      <font>
        <strike/>
      </font>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7030A0"/>
      </font>
    </dxf>
    <dxf>
      <font>
        <color rgb="FF0070C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7030A0"/>
      </font>
    </dxf>
    <dxf>
      <font>
        <strike/>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color rgb="FF7030A0"/>
      </font>
    </dxf>
    <dxf>
      <font>
        <strike/>
        <color rgb="FFFF0000"/>
      </font>
    </dxf>
    <dxf>
      <font>
        <color rgb="FF7030A0"/>
      </font>
    </dxf>
    <dxf>
      <font>
        <color rgb="FF0070C0"/>
      </font>
    </dxf>
    <dxf>
      <font>
        <strike/>
        <color rgb="FFFF0000"/>
      </font>
    </dxf>
    <dxf>
      <font>
        <color rgb="FF7030A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7030A0"/>
      </font>
    </dxf>
    <dxf>
      <font>
        <strike/>
        <color rgb="FFFF0000"/>
      </font>
    </dxf>
    <dxf>
      <font>
        <strike/>
        <color rgb="FFFF0000"/>
      </font>
    </dxf>
    <dxf>
      <font>
        <strike/>
        <color rgb="FFFF0000"/>
      </font>
    </dxf>
    <dxf>
      <font>
        <strike/>
        <color rgb="FFFF0000"/>
      </font>
    </dxf>
    <dxf>
      <font>
        <strike/>
      </font>
    </dxf>
    <dxf>
      <font>
        <strike/>
        <color rgb="FFFF0000"/>
      </font>
    </dxf>
    <dxf>
      <font>
        <color rgb="FF7030A0"/>
      </font>
    </dxf>
    <dxf>
      <font>
        <strike/>
        <color rgb="FFFF0000"/>
      </font>
    </dxf>
    <dxf>
      <font>
        <strike/>
      </font>
    </dxf>
    <dxf>
      <font>
        <color rgb="FF7030A0"/>
      </font>
    </dxf>
    <dxf>
      <font>
        <color rgb="FF7030A0"/>
      </font>
    </dxf>
    <dxf>
      <font>
        <strike/>
      </font>
    </dxf>
    <dxf>
      <font>
        <color rgb="FF7030A0"/>
      </font>
    </dxf>
    <dxf>
      <font>
        <color rgb="FF7030A0"/>
      </font>
    </dxf>
    <dxf>
      <font>
        <color rgb="FF7030A0"/>
      </font>
    </dxf>
    <dxf>
      <font>
        <strike/>
        <color rgb="FFFF0000"/>
      </font>
    </dxf>
    <dxf>
      <font>
        <strike/>
        <color rgb="FFFF0000"/>
      </font>
    </dxf>
    <dxf>
      <font>
        <strike/>
      </font>
    </dxf>
    <dxf>
      <font>
        <color rgb="FF7030A0"/>
      </font>
    </dxf>
    <dxf>
      <font>
        <strike/>
      </font>
    </dxf>
    <dxf>
      <font>
        <strike/>
        <color rgb="FFFF0000"/>
      </font>
    </dxf>
    <dxf>
      <font>
        <color rgb="FF7030A0"/>
      </font>
    </dxf>
    <dxf>
      <font>
        <strike/>
      </font>
    </dxf>
    <dxf>
      <font>
        <strike/>
        <color rgb="FFFF0000"/>
      </font>
    </dxf>
    <dxf>
      <font>
        <b/>
        <i val="0"/>
      </font>
      <fill>
        <patternFill>
          <bgColor rgb="FFAEAAAA"/>
        </patternFill>
      </fill>
    </dxf>
    <dxf>
      <font>
        <strike/>
      </font>
    </dxf>
    <dxf>
      <font>
        <color rgb="FF0070C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ont>
        <strike/>
        <color rgb="FFFF0000"/>
      </font>
    </dxf>
    <dxf>
      <font>
        <color rgb="FF7030A0"/>
      </font>
    </dxf>
    <dxf>
      <font>
        <strike/>
        <color rgb="FFFF0000"/>
      </font>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strike/>
      </font>
    </dxf>
    <dxf>
      <font>
        <strike/>
        <color rgb="FFFF0000"/>
      </font>
    </dxf>
    <dxf>
      <font>
        <color rgb="FF7030A0"/>
      </font>
    </dxf>
    <dxf>
      <font>
        <strike/>
      </font>
    </dxf>
    <dxf>
      <font>
        <strike/>
        <color rgb="FFFF0000"/>
      </font>
    </dxf>
    <dxf>
      <font>
        <color rgb="FF7030A0"/>
      </font>
    </dxf>
    <dxf>
      <font>
        <strike/>
      </font>
    </dxf>
    <dxf>
      <font>
        <color rgb="FF7030A0"/>
      </font>
    </dxf>
    <dxf>
      <font>
        <color rgb="FF7030A0"/>
      </font>
    </dxf>
    <dxf>
      <font>
        <color rgb="FF7030A0"/>
      </font>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FF0000"/>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FF0000"/>
        </patternFill>
      </fill>
    </dxf>
    <dxf>
      <fill>
        <patternFill>
          <bgColor rgb="FFFF0000"/>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FF0000"/>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9" tint="0.39994506668294322"/>
        </patternFill>
      </fill>
    </dxf>
    <dxf>
      <font>
        <b/>
        <i val="0"/>
      </font>
    </dxf>
    <dxf>
      <font>
        <b/>
        <i val="0"/>
      </font>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theme="5" tint="0.39994506668294322"/>
        </patternFill>
      </fill>
    </dxf>
    <dxf>
      <fill>
        <patternFill>
          <bgColor theme="5" tint="0.39994506668294322"/>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00B0F0"/>
        </patternFill>
      </fill>
    </dxf>
    <dxf>
      <fill>
        <patternFill>
          <bgColor theme="0" tint="-0.1499679555650502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0" tint="-0.14996795556505021"/>
        </patternFill>
      </fill>
    </dxf>
    <dxf>
      <fill>
        <patternFill>
          <bgColor rgb="FFD7E7F5"/>
        </patternFill>
      </fill>
    </dxf>
    <dxf>
      <fill>
        <patternFill>
          <bgColor theme="0" tint="-0.24994659260841701"/>
        </patternFill>
      </fill>
    </dxf>
    <dxf>
      <fill>
        <patternFill>
          <bgColor rgb="FFC5C5C5"/>
        </patternFill>
      </fill>
    </dxf>
    <dxf>
      <fill>
        <patternFill>
          <bgColor theme="8" tint="0.59996337778862885"/>
        </patternFill>
      </fill>
    </dxf>
    <dxf>
      <fill>
        <patternFill>
          <bgColor theme="8" tint="0.39994506668294322"/>
        </patternFill>
      </fill>
    </dxf>
    <dxf>
      <fill>
        <patternFill>
          <bgColor theme="8" tint="0.59996337778862885"/>
        </patternFill>
      </fill>
    </dxf>
    <dxf>
      <fill>
        <patternFill>
          <bgColor theme="8" tint="0.79998168889431442"/>
        </patternFill>
      </fill>
    </dxf>
    <dxf>
      <fill>
        <patternFill>
          <bgColor theme="8" tint="-0.24994659260841701"/>
        </patternFill>
      </fill>
    </dxf>
    <dxf>
      <fill>
        <patternFill>
          <bgColor theme="4" tint="0.79998168889431442"/>
        </patternFill>
      </fill>
    </dxf>
    <dxf>
      <fill>
        <patternFill>
          <bgColor theme="4" tint="0.59996337778862885"/>
        </patternFill>
      </fill>
    </dxf>
    <dxf>
      <fill>
        <patternFill>
          <bgColor theme="4" tint="0.39994506668294322"/>
        </patternFill>
      </fill>
    </dxf>
    <dxf>
      <fill>
        <patternFill>
          <bgColor theme="4" tint="-0.24994659260841701"/>
        </patternFill>
      </fill>
    </dxf>
    <dxf>
      <fill>
        <patternFill>
          <bgColor theme="4" tint="0.59996337778862885"/>
        </patternFill>
      </fill>
    </dxf>
    <dxf>
      <fill>
        <patternFill>
          <bgColor rgb="FFC1DBF1"/>
        </patternFill>
      </fill>
    </dxf>
    <dxf>
      <fill>
        <patternFill>
          <bgColor rgb="FFB3D0EB"/>
        </patternFill>
      </fill>
    </dxf>
    <dxf>
      <fill>
        <patternFill>
          <bgColor theme="8" tint="0.59996337778862885"/>
        </patternFill>
      </fill>
    </dxf>
    <dxf>
      <fill>
        <patternFill>
          <bgColor theme="8" tint="0.59996337778862885"/>
        </patternFill>
      </fill>
    </dxf>
    <dxf>
      <fill>
        <patternFill>
          <bgColor rgb="FFDAE9F6"/>
        </patternFill>
      </fill>
    </dxf>
    <dxf>
      <fill>
        <patternFill>
          <bgColor theme="8" tint="0.59996337778862885"/>
        </patternFill>
      </fill>
    </dxf>
    <dxf>
      <fill>
        <patternFill>
          <bgColor theme="8" tint="0.59996337778862885"/>
        </patternFill>
      </fill>
    </dxf>
    <dxf>
      <fill>
        <patternFill>
          <bgColor rgb="FFC1DBF1"/>
        </patternFill>
      </fill>
    </dxf>
    <dxf>
      <fill>
        <patternFill>
          <bgColor theme="8" tint="0.5999633777886288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theme="5"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patternType="solid">
          <fgColor rgb="FFF4B084"/>
          <bgColor rgb="FF000000"/>
        </patternFill>
      </fill>
    </dxf>
  </dxfs>
  <tableStyles count="0" defaultTableStyle="TableStyleMedium2" defaultPivotStyle="PivotStyleLight16"/>
  <colors>
    <mruColors>
      <color rgb="FFFFE1FF"/>
      <color rgb="FFFF00FF"/>
      <color rgb="FFFF99FF"/>
      <color rgb="FFFF66FF"/>
      <color rgb="FF888888"/>
      <color rgb="FFF6262B"/>
      <color rgb="FFECF4FA"/>
      <color rgb="FFFF3737"/>
      <color rgb="FFFF4B21"/>
      <color rgb="FFDAE9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Gabriela Leopoldina Abreu" id="{90927BDB-2621-447B-8B2B-43E5D5FF4D6E}" userId="Gabriela Leopoldina Abreu" providerId="None"/>
</personList>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82" dT="2021-05-02T14:35:09.79" personId="{90927BDB-2621-447B-8B2B-43E5D5FF4D6E}" id="{E202AF58-C604-443F-8801-091DECB77778}">
    <text>Verificar!</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63791-1FA4-49C2-A075-00CA5121F8A9}">
  <sheetPr>
    <tabColor rgb="FF002060"/>
  </sheetPr>
  <dimension ref="A1:Z1694"/>
  <sheetViews>
    <sheetView showGridLines="0" zoomScale="90" zoomScaleNormal="90" workbookViewId="0">
      <pane xSplit="24" ySplit="7" topLeftCell="Y1267" activePane="bottomRight" state="frozen"/>
      <selection pane="topRight" activeCell="Y1" sqref="Y1"/>
      <selection pane="bottomLeft" activeCell="A8" sqref="A8"/>
      <selection pane="bottomRight" activeCell="Q1267" sqref="Q1267"/>
    </sheetView>
  </sheetViews>
  <sheetFormatPr defaultRowHeight="12.75" x14ac:dyDescent="0.25"/>
  <cols>
    <col min="1" max="1" width="1.42578125" style="43" customWidth="1"/>
    <col min="2" max="6" width="3.85546875" style="16" customWidth="1"/>
    <col min="7" max="7" width="3.85546875" style="132" customWidth="1"/>
    <col min="8" max="13" width="3.85546875" style="16" customWidth="1"/>
    <col min="14" max="14" width="27" style="15" customWidth="1"/>
    <col min="15" max="15" width="6.28515625" style="16" customWidth="1"/>
    <col min="16" max="16" width="36.7109375" style="18" customWidth="1"/>
    <col min="17" max="17" width="37.7109375" style="19" customWidth="1"/>
    <col min="18" max="20" width="3" style="16" customWidth="1"/>
    <col min="21" max="21" width="3" style="20" customWidth="1"/>
    <col min="22" max="22" width="3" style="16" customWidth="1"/>
    <col min="23" max="23" width="5.140625" style="16" customWidth="1"/>
    <col min="24" max="24" width="33" style="23" customWidth="1"/>
    <col min="25" max="25" width="18.28515625" style="15" customWidth="1"/>
    <col min="26" max="26" width="28" style="61" customWidth="1"/>
    <col min="27" max="27" width="28" style="15" customWidth="1"/>
    <col min="28" max="16384" width="9.140625" style="15"/>
  </cols>
  <sheetData>
    <row r="1" spans="1:26" x14ac:dyDescent="0.25">
      <c r="A1" s="66"/>
      <c r="B1" s="25"/>
      <c r="C1" s="25"/>
      <c r="D1" s="25"/>
      <c r="E1" s="25"/>
      <c r="F1" s="25"/>
      <c r="G1" s="26"/>
      <c r="H1" s="25"/>
      <c r="I1" s="25"/>
      <c r="J1" s="25"/>
      <c r="K1" s="25"/>
      <c r="L1" s="25"/>
      <c r="M1" s="25"/>
      <c r="N1" s="24"/>
      <c r="O1" s="25"/>
      <c r="P1" s="27"/>
      <c r="Q1" s="44"/>
      <c r="R1" s="25"/>
      <c r="S1" s="25"/>
      <c r="T1" s="25"/>
      <c r="U1" s="28"/>
      <c r="V1" s="25"/>
      <c r="W1" s="25"/>
      <c r="X1" s="87"/>
      <c r="Y1" s="18"/>
    </row>
    <row r="2" spans="1:26" s="106" customFormat="1" ht="17.25" customHeight="1" x14ac:dyDescent="0.25">
      <c r="A2" s="104"/>
      <c r="B2" s="105" t="s">
        <v>2021</v>
      </c>
      <c r="C2" s="105"/>
      <c r="D2" s="105"/>
      <c r="E2" s="105"/>
      <c r="F2" s="105"/>
      <c r="G2" s="105"/>
      <c r="H2" s="105"/>
      <c r="I2" s="105"/>
      <c r="J2" s="105"/>
      <c r="K2" s="105"/>
      <c r="L2" s="105"/>
      <c r="M2" s="105"/>
      <c r="N2" s="105"/>
      <c r="O2" s="105"/>
      <c r="P2" s="105"/>
      <c r="Q2" s="105"/>
      <c r="R2" s="105"/>
      <c r="S2" s="105"/>
      <c r="T2" s="105"/>
      <c r="U2" s="105"/>
      <c r="V2" s="105"/>
      <c r="W2" s="105"/>
      <c r="X2" s="105"/>
    </row>
    <row r="3" spans="1:26" s="106" customFormat="1" ht="27.75" customHeight="1" x14ac:dyDescent="0.25">
      <c r="A3" s="104"/>
      <c r="B3" s="107" t="s">
        <v>2692</v>
      </c>
      <c r="C3" s="108"/>
      <c r="D3" s="108"/>
      <c r="E3" s="108"/>
      <c r="F3" s="108"/>
      <c r="G3" s="108"/>
      <c r="H3" s="108"/>
      <c r="I3" s="108"/>
      <c r="J3" s="108"/>
      <c r="K3" s="108"/>
      <c r="L3" s="108"/>
      <c r="M3" s="108"/>
      <c r="N3" s="108"/>
      <c r="O3" s="108"/>
      <c r="P3" s="108"/>
      <c r="Q3" s="108"/>
      <c r="R3" s="108"/>
      <c r="S3" s="108"/>
      <c r="T3" s="108"/>
      <c r="U3" s="108"/>
      <c r="V3" s="108"/>
      <c r="W3" s="108"/>
      <c r="X3" s="108"/>
    </row>
    <row r="4" spans="1:26" s="106" customFormat="1" ht="14.25" customHeight="1" x14ac:dyDescent="0.25">
      <c r="A4" s="104"/>
      <c r="B4" s="109" t="s">
        <v>2022</v>
      </c>
      <c r="C4" s="109"/>
      <c r="D4" s="109"/>
      <c r="E4" s="109"/>
      <c r="F4" s="109"/>
      <c r="G4" s="109"/>
      <c r="H4" s="109"/>
      <c r="I4" s="109"/>
      <c r="J4" s="109"/>
      <c r="K4" s="109"/>
      <c r="L4" s="109"/>
      <c r="M4" s="109"/>
      <c r="N4" s="109"/>
      <c r="O4" s="109"/>
      <c r="P4" s="109"/>
      <c r="Q4" s="109"/>
      <c r="R4" s="109"/>
      <c r="S4" s="109"/>
      <c r="T4" s="109"/>
      <c r="U4" s="109"/>
      <c r="V4" s="109"/>
      <c r="W4" s="109"/>
      <c r="X4" s="109"/>
    </row>
    <row r="5" spans="1:26" s="106" customFormat="1" ht="6" customHeight="1" x14ac:dyDescent="0.25">
      <c r="A5" s="104"/>
      <c r="B5" s="110"/>
      <c r="C5" s="110"/>
      <c r="D5" s="110"/>
      <c r="E5" s="110"/>
      <c r="F5" s="110"/>
      <c r="G5" s="111"/>
      <c r="H5" s="110"/>
      <c r="I5" s="110"/>
      <c r="J5" s="110"/>
      <c r="K5" s="110"/>
      <c r="L5" s="110"/>
      <c r="M5" s="110"/>
      <c r="O5" s="110"/>
      <c r="P5" s="112"/>
      <c r="Q5" s="113"/>
      <c r="R5" s="110"/>
      <c r="S5" s="110"/>
      <c r="T5" s="110"/>
      <c r="U5" s="114"/>
      <c r="V5" s="110"/>
      <c r="W5" s="110"/>
      <c r="X5" s="115"/>
    </row>
    <row r="6" spans="1:26" ht="19.5" x14ac:dyDescent="0.25">
      <c r="A6" s="66"/>
      <c r="B6" s="96" t="s">
        <v>3895</v>
      </c>
      <c r="C6" s="97"/>
      <c r="D6" s="97"/>
      <c r="E6" s="97"/>
      <c r="F6" s="97"/>
      <c r="G6" s="97"/>
      <c r="H6" s="97"/>
      <c r="I6" s="97"/>
      <c r="J6" s="97"/>
      <c r="K6" s="97"/>
      <c r="L6" s="97"/>
      <c r="M6" s="97"/>
      <c r="N6" s="97"/>
      <c r="O6" s="97"/>
      <c r="P6" s="97"/>
      <c r="Q6" s="97"/>
      <c r="R6" s="97"/>
      <c r="S6" s="97"/>
      <c r="T6" s="97"/>
      <c r="U6" s="97"/>
      <c r="V6" s="97"/>
      <c r="W6" s="97"/>
      <c r="X6" s="98"/>
    </row>
    <row r="7" spans="1:26" s="14" customFormat="1" ht="103.5" customHeight="1" x14ac:dyDescent="0.25">
      <c r="A7" s="67"/>
      <c r="B7" s="5" t="s">
        <v>1698</v>
      </c>
      <c r="C7" s="6" t="s">
        <v>1699</v>
      </c>
      <c r="D7" s="7" t="s">
        <v>1700</v>
      </c>
      <c r="E7" s="34" t="s">
        <v>1701</v>
      </c>
      <c r="F7" s="8" t="s">
        <v>1702</v>
      </c>
      <c r="G7" s="35" t="s">
        <v>1703</v>
      </c>
      <c r="H7" s="5" t="s">
        <v>1704</v>
      </c>
      <c r="I7" s="9" t="s">
        <v>0</v>
      </c>
      <c r="J7" s="10" t="s">
        <v>1</v>
      </c>
      <c r="K7" s="11" t="s">
        <v>2</v>
      </c>
      <c r="L7" s="12" t="s">
        <v>3</v>
      </c>
      <c r="M7" s="13" t="s">
        <v>4</v>
      </c>
      <c r="N7" s="4" t="s">
        <v>1705</v>
      </c>
      <c r="O7" s="57" t="s">
        <v>2023</v>
      </c>
      <c r="P7" s="33" t="s">
        <v>2024</v>
      </c>
      <c r="Q7" s="197" t="s">
        <v>2025</v>
      </c>
      <c r="R7" s="63" t="s">
        <v>5</v>
      </c>
      <c r="S7" s="64" t="s">
        <v>8</v>
      </c>
      <c r="T7" s="148" t="s">
        <v>7</v>
      </c>
      <c r="U7" s="214" t="s">
        <v>1669</v>
      </c>
      <c r="V7" s="86" t="s">
        <v>6</v>
      </c>
      <c r="W7" s="86" t="s">
        <v>1485</v>
      </c>
      <c r="X7" s="4" t="s">
        <v>1486</v>
      </c>
      <c r="Z7" s="62"/>
    </row>
    <row r="8" spans="1:26" ht="103.5" customHeight="1" x14ac:dyDescent="0.25">
      <c r="A8" s="15"/>
      <c r="B8" s="37" t="s">
        <v>9</v>
      </c>
      <c r="C8" s="37" t="s">
        <v>10</v>
      </c>
      <c r="D8" s="37" t="s">
        <v>10</v>
      </c>
      <c r="E8" s="37" t="s">
        <v>10</v>
      </c>
      <c r="F8" s="37" t="s">
        <v>11</v>
      </c>
      <c r="G8" s="37" t="s">
        <v>10</v>
      </c>
      <c r="H8" s="37" t="s">
        <v>10</v>
      </c>
      <c r="I8" s="37" t="s">
        <v>11</v>
      </c>
      <c r="J8" s="37" t="s">
        <v>11</v>
      </c>
      <c r="K8" s="37" t="s">
        <v>11</v>
      </c>
      <c r="L8" s="37" t="s">
        <v>11</v>
      </c>
      <c r="M8" s="37" t="s">
        <v>11</v>
      </c>
      <c r="N8" s="36" t="str">
        <f t="shared" ref="N8:N71" si="0">B8&amp;"."&amp;C8&amp;"."&amp;D8&amp;"."&amp;E8&amp;"."&amp;F8&amp;"."&amp;G8&amp;"."&amp;H8&amp;"."&amp;I8&amp;"."&amp;J8&amp;"."&amp;K8&amp;"."&amp;L8&amp;"."&amp;M8</f>
        <v>1.0.0.0.00.0.0.00.00.00.00.00</v>
      </c>
      <c r="O8" s="46">
        <v>2023</v>
      </c>
      <c r="P8" s="39" t="s">
        <v>12</v>
      </c>
      <c r="Q8" s="40" t="s">
        <v>1335</v>
      </c>
      <c r="R8" s="37" t="str">
        <f t="shared" ref="R8:R71" si="1">IF(U8=2,"S","A")</f>
        <v>S</v>
      </c>
      <c r="S8" s="37" t="s">
        <v>15</v>
      </c>
      <c r="T8" s="37" t="s">
        <v>9</v>
      </c>
      <c r="U8" s="47">
        <v>2</v>
      </c>
      <c r="V8" s="37" t="s">
        <v>14</v>
      </c>
      <c r="W8" s="37" t="s">
        <v>1487</v>
      </c>
      <c r="X8" s="41"/>
      <c r="Z8" s="15"/>
    </row>
    <row r="9" spans="1:26" ht="38.25" x14ac:dyDescent="0.25">
      <c r="A9" s="15"/>
      <c r="B9" s="37" t="s">
        <v>9</v>
      </c>
      <c r="C9" s="37" t="s">
        <v>9</v>
      </c>
      <c r="D9" s="37" t="s">
        <v>10</v>
      </c>
      <c r="E9" s="37" t="s">
        <v>10</v>
      </c>
      <c r="F9" s="37" t="s">
        <v>11</v>
      </c>
      <c r="G9" s="37" t="s">
        <v>10</v>
      </c>
      <c r="H9" s="37" t="s">
        <v>10</v>
      </c>
      <c r="I9" s="37" t="s">
        <v>11</v>
      </c>
      <c r="J9" s="37" t="s">
        <v>11</v>
      </c>
      <c r="K9" s="37" t="s">
        <v>11</v>
      </c>
      <c r="L9" s="37" t="s">
        <v>11</v>
      </c>
      <c r="M9" s="37" t="s">
        <v>11</v>
      </c>
      <c r="N9" s="36" t="str">
        <f t="shared" si="0"/>
        <v>1.1.0.0.00.0.0.00.00.00.00.00</v>
      </c>
      <c r="O9" s="46">
        <v>2023</v>
      </c>
      <c r="P9" s="39" t="s">
        <v>16</v>
      </c>
      <c r="Q9" s="40" t="s">
        <v>1336</v>
      </c>
      <c r="R9" s="37" t="str">
        <f t="shared" si="1"/>
        <v>S</v>
      </c>
      <c r="S9" s="37" t="s">
        <v>15</v>
      </c>
      <c r="T9" s="37" t="s">
        <v>9</v>
      </c>
      <c r="U9" s="47">
        <v>2</v>
      </c>
      <c r="V9" s="37" t="s">
        <v>14</v>
      </c>
      <c r="W9" s="37" t="s">
        <v>1487</v>
      </c>
      <c r="X9" s="41"/>
      <c r="Z9" s="15"/>
    </row>
    <row r="10" spans="1:26" ht="140.25" x14ac:dyDescent="0.25">
      <c r="A10" s="15"/>
      <c r="B10" s="37" t="s">
        <v>9</v>
      </c>
      <c r="C10" s="37" t="s">
        <v>9</v>
      </c>
      <c r="D10" s="37" t="s">
        <v>9</v>
      </c>
      <c r="E10" s="37" t="s">
        <v>10</v>
      </c>
      <c r="F10" s="37" t="s">
        <v>11</v>
      </c>
      <c r="G10" s="37" t="s">
        <v>10</v>
      </c>
      <c r="H10" s="37" t="s">
        <v>10</v>
      </c>
      <c r="I10" s="37" t="s">
        <v>11</v>
      </c>
      <c r="J10" s="37" t="s">
        <v>11</v>
      </c>
      <c r="K10" s="37" t="s">
        <v>11</v>
      </c>
      <c r="L10" s="37" t="s">
        <v>11</v>
      </c>
      <c r="M10" s="37" t="s">
        <v>11</v>
      </c>
      <c r="N10" s="36" t="str">
        <f t="shared" si="0"/>
        <v>1.1.1.0.00.0.0.00.00.00.00.00</v>
      </c>
      <c r="O10" s="46">
        <v>2023</v>
      </c>
      <c r="P10" s="39" t="s">
        <v>17</v>
      </c>
      <c r="Q10" s="40" t="s">
        <v>1750</v>
      </c>
      <c r="R10" s="37" t="str">
        <f t="shared" si="1"/>
        <v>S</v>
      </c>
      <c r="S10" s="37" t="s">
        <v>15</v>
      </c>
      <c r="T10" s="37" t="s">
        <v>9</v>
      </c>
      <c r="U10" s="46">
        <v>2</v>
      </c>
      <c r="V10" s="37" t="s">
        <v>14</v>
      </c>
      <c r="W10" s="37" t="s">
        <v>1487</v>
      </c>
      <c r="X10" s="41"/>
      <c r="Z10" s="15"/>
    </row>
    <row r="11" spans="1:26" ht="35.25" customHeight="1" x14ac:dyDescent="0.25">
      <c r="A11" s="15"/>
      <c r="B11" s="37" t="s">
        <v>9</v>
      </c>
      <c r="C11" s="37" t="s">
        <v>9</v>
      </c>
      <c r="D11" s="37" t="s">
        <v>9</v>
      </c>
      <c r="E11" s="37" t="s">
        <v>13</v>
      </c>
      <c r="F11" s="37" t="s">
        <v>11</v>
      </c>
      <c r="G11" s="37" t="s">
        <v>10</v>
      </c>
      <c r="H11" s="37" t="s">
        <v>10</v>
      </c>
      <c r="I11" s="37" t="s">
        <v>11</v>
      </c>
      <c r="J11" s="37" t="s">
        <v>11</v>
      </c>
      <c r="K11" s="37" t="s">
        <v>11</v>
      </c>
      <c r="L11" s="37" t="s">
        <v>11</v>
      </c>
      <c r="M11" s="37" t="s">
        <v>11</v>
      </c>
      <c r="N11" s="36" t="str">
        <f t="shared" si="0"/>
        <v>1.1.1.2.00.0.0.00.00.00.00.00</v>
      </c>
      <c r="O11" s="46">
        <v>2023</v>
      </c>
      <c r="P11" s="39" t="s">
        <v>20</v>
      </c>
      <c r="Q11" s="40" t="s">
        <v>1023</v>
      </c>
      <c r="R11" s="37" t="str">
        <f t="shared" si="1"/>
        <v>S</v>
      </c>
      <c r="S11" s="37" t="s">
        <v>15</v>
      </c>
      <c r="T11" s="37" t="s">
        <v>9</v>
      </c>
      <c r="U11" s="46">
        <v>2</v>
      </c>
      <c r="V11" s="37" t="s">
        <v>14</v>
      </c>
      <c r="W11" s="37" t="s">
        <v>1487</v>
      </c>
      <c r="X11" s="39"/>
      <c r="Z11" s="15"/>
    </row>
    <row r="12" spans="1:26" ht="102" x14ac:dyDescent="0.25">
      <c r="A12" s="15"/>
      <c r="B12" s="37" t="s">
        <v>9</v>
      </c>
      <c r="C12" s="37" t="s">
        <v>9</v>
      </c>
      <c r="D12" s="37" t="s">
        <v>9</v>
      </c>
      <c r="E12" s="37" t="s">
        <v>13</v>
      </c>
      <c r="F12" s="37" t="s">
        <v>18</v>
      </c>
      <c r="G12" s="37" t="s">
        <v>10</v>
      </c>
      <c r="H12" s="37" t="s">
        <v>10</v>
      </c>
      <c r="I12" s="37" t="s">
        <v>11</v>
      </c>
      <c r="J12" s="37" t="s">
        <v>11</v>
      </c>
      <c r="K12" s="37" t="s">
        <v>11</v>
      </c>
      <c r="L12" s="37" t="s">
        <v>11</v>
      </c>
      <c r="M12" s="37" t="s">
        <v>11</v>
      </c>
      <c r="N12" s="36" t="str">
        <f t="shared" si="0"/>
        <v>1.1.1.2.01.0.0.00.00.00.00.00</v>
      </c>
      <c r="O12" s="46">
        <v>2023</v>
      </c>
      <c r="P12" s="39" t="s">
        <v>21</v>
      </c>
      <c r="Q12" s="40" t="s">
        <v>1024</v>
      </c>
      <c r="R12" s="37" t="str">
        <f t="shared" si="1"/>
        <v>S</v>
      </c>
      <c r="S12" s="37" t="s">
        <v>15</v>
      </c>
      <c r="T12" s="37" t="s">
        <v>13</v>
      </c>
      <c r="U12" s="46">
        <v>2</v>
      </c>
      <c r="V12" s="37" t="s">
        <v>14</v>
      </c>
      <c r="W12" s="37" t="s">
        <v>1487</v>
      </c>
      <c r="X12" s="39"/>
      <c r="Z12" s="15"/>
    </row>
    <row r="13" spans="1:26" ht="63.75" x14ac:dyDescent="0.25">
      <c r="A13" s="15"/>
      <c r="B13" s="37" t="s">
        <v>9</v>
      </c>
      <c r="C13" s="37" t="s">
        <v>9</v>
      </c>
      <c r="D13" s="37" t="s">
        <v>9</v>
      </c>
      <c r="E13" s="37" t="s">
        <v>13</v>
      </c>
      <c r="F13" s="37" t="s">
        <v>18</v>
      </c>
      <c r="G13" s="37" t="s">
        <v>9</v>
      </c>
      <c r="H13" s="37" t="s">
        <v>10</v>
      </c>
      <c r="I13" s="37" t="s">
        <v>11</v>
      </c>
      <c r="J13" s="37" t="s">
        <v>11</v>
      </c>
      <c r="K13" s="37" t="s">
        <v>11</v>
      </c>
      <c r="L13" s="37" t="s">
        <v>11</v>
      </c>
      <c r="M13" s="37" t="s">
        <v>11</v>
      </c>
      <c r="N13" s="36" t="str">
        <f t="shared" si="0"/>
        <v>1.1.1.2.01.1.0.00.00.00.00.00</v>
      </c>
      <c r="O13" s="46">
        <v>2023</v>
      </c>
      <c r="P13" s="39" t="s">
        <v>22</v>
      </c>
      <c r="Q13" s="40" t="s">
        <v>1025</v>
      </c>
      <c r="R13" s="37" t="str">
        <f t="shared" si="1"/>
        <v>S</v>
      </c>
      <c r="S13" s="37" t="s">
        <v>15</v>
      </c>
      <c r="T13" s="37" t="s">
        <v>13</v>
      </c>
      <c r="U13" s="46">
        <v>2</v>
      </c>
      <c r="V13" s="37" t="s">
        <v>14</v>
      </c>
      <c r="W13" s="37" t="s">
        <v>1487</v>
      </c>
      <c r="X13" s="39"/>
      <c r="Z13" s="15"/>
    </row>
    <row r="14" spans="1:26" ht="63.75" x14ac:dyDescent="0.25">
      <c r="A14" s="15"/>
      <c r="B14" s="37" t="s">
        <v>9</v>
      </c>
      <c r="C14" s="37" t="s">
        <v>9</v>
      </c>
      <c r="D14" s="37" t="s">
        <v>9</v>
      </c>
      <c r="E14" s="37" t="s">
        <v>13</v>
      </c>
      <c r="F14" s="37" t="s">
        <v>18</v>
      </c>
      <c r="G14" s="37" t="s">
        <v>9</v>
      </c>
      <c r="H14" s="37" t="s">
        <v>9</v>
      </c>
      <c r="I14" s="37" t="s">
        <v>11</v>
      </c>
      <c r="J14" s="37" t="s">
        <v>11</v>
      </c>
      <c r="K14" s="37" t="s">
        <v>11</v>
      </c>
      <c r="L14" s="37" t="s">
        <v>11</v>
      </c>
      <c r="M14" s="37" t="s">
        <v>11</v>
      </c>
      <c r="N14" s="36" t="str">
        <f t="shared" si="0"/>
        <v>1.1.1.2.01.1.1.00.00.00.00.00</v>
      </c>
      <c r="O14" s="46">
        <v>2023</v>
      </c>
      <c r="P14" s="39" t="s">
        <v>1523</v>
      </c>
      <c r="Q14" s="40" t="s">
        <v>1025</v>
      </c>
      <c r="R14" s="37" t="str">
        <f t="shared" si="1"/>
        <v>A</v>
      </c>
      <c r="S14" s="37" t="s">
        <v>15</v>
      </c>
      <c r="T14" s="37" t="s">
        <v>13</v>
      </c>
      <c r="U14" s="46">
        <v>1</v>
      </c>
      <c r="V14" s="37" t="s">
        <v>14</v>
      </c>
      <c r="W14" s="37" t="s">
        <v>1487</v>
      </c>
      <c r="X14" s="41"/>
      <c r="Z14" s="15"/>
    </row>
    <row r="15" spans="1:26" ht="63.75" x14ac:dyDescent="0.25">
      <c r="A15" s="15"/>
      <c r="B15" s="37" t="s">
        <v>9</v>
      </c>
      <c r="C15" s="37" t="s">
        <v>9</v>
      </c>
      <c r="D15" s="37" t="s">
        <v>9</v>
      </c>
      <c r="E15" s="37" t="s">
        <v>13</v>
      </c>
      <c r="F15" s="37" t="s">
        <v>18</v>
      </c>
      <c r="G15" s="37" t="s">
        <v>9</v>
      </c>
      <c r="H15" s="37" t="s">
        <v>13</v>
      </c>
      <c r="I15" s="37" t="s">
        <v>11</v>
      </c>
      <c r="J15" s="37" t="s">
        <v>11</v>
      </c>
      <c r="K15" s="37" t="s">
        <v>11</v>
      </c>
      <c r="L15" s="37" t="s">
        <v>11</v>
      </c>
      <c r="M15" s="37" t="s">
        <v>11</v>
      </c>
      <c r="N15" s="36" t="str">
        <f t="shared" si="0"/>
        <v>1.1.1.2.01.1.2.00.00.00.00.00</v>
      </c>
      <c r="O15" s="46">
        <v>2023</v>
      </c>
      <c r="P15" s="39" t="s">
        <v>1524</v>
      </c>
      <c r="Q15" s="40" t="s">
        <v>1025</v>
      </c>
      <c r="R15" s="37" t="str">
        <f t="shared" si="1"/>
        <v>A</v>
      </c>
      <c r="S15" s="37" t="s">
        <v>15</v>
      </c>
      <c r="T15" s="37" t="s">
        <v>13</v>
      </c>
      <c r="U15" s="46">
        <v>1</v>
      </c>
      <c r="V15" s="37" t="s">
        <v>14</v>
      </c>
      <c r="W15" s="37" t="s">
        <v>1487</v>
      </c>
      <c r="X15" s="41"/>
      <c r="Z15" s="15"/>
    </row>
    <row r="16" spans="1:26" ht="63.75" x14ac:dyDescent="0.25">
      <c r="A16" s="15"/>
      <c r="B16" s="37" t="s">
        <v>9</v>
      </c>
      <c r="C16" s="37" t="s">
        <v>9</v>
      </c>
      <c r="D16" s="37" t="s">
        <v>9</v>
      </c>
      <c r="E16" s="37" t="s">
        <v>13</v>
      </c>
      <c r="F16" s="37" t="s">
        <v>18</v>
      </c>
      <c r="G16" s="37" t="s">
        <v>9</v>
      </c>
      <c r="H16" s="37" t="s">
        <v>14</v>
      </c>
      <c r="I16" s="37" t="s">
        <v>11</v>
      </c>
      <c r="J16" s="37" t="s">
        <v>11</v>
      </c>
      <c r="K16" s="37" t="s">
        <v>11</v>
      </c>
      <c r="L16" s="37" t="s">
        <v>11</v>
      </c>
      <c r="M16" s="37" t="s">
        <v>11</v>
      </c>
      <c r="N16" s="36" t="str">
        <f t="shared" si="0"/>
        <v>1.1.1.2.01.1.3.00.00.00.00.00</v>
      </c>
      <c r="O16" s="46">
        <v>2023</v>
      </c>
      <c r="P16" s="39" t="s">
        <v>1525</v>
      </c>
      <c r="Q16" s="40" t="s">
        <v>1025</v>
      </c>
      <c r="R16" s="37" t="str">
        <f t="shared" si="1"/>
        <v>A</v>
      </c>
      <c r="S16" s="37" t="s">
        <v>15</v>
      </c>
      <c r="T16" s="37" t="s">
        <v>13</v>
      </c>
      <c r="U16" s="46">
        <v>1</v>
      </c>
      <c r="V16" s="37" t="s">
        <v>14</v>
      </c>
      <c r="W16" s="37" t="s">
        <v>1487</v>
      </c>
      <c r="X16" s="41"/>
      <c r="Z16" s="15"/>
    </row>
    <row r="17" spans="1:26" ht="63.75" x14ac:dyDescent="0.25">
      <c r="A17" s="15"/>
      <c r="B17" s="37" t="s">
        <v>9</v>
      </c>
      <c r="C17" s="37" t="s">
        <v>9</v>
      </c>
      <c r="D17" s="37" t="s">
        <v>9</v>
      </c>
      <c r="E17" s="37" t="s">
        <v>13</v>
      </c>
      <c r="F17" s="37" t="s">
        <v>18</v>
      </c>
      <c r="G17" s="37" t="s">
        <v>9</v>
      </c>
      <c r="H17" s="37" t="s">
        <v>39</v>
      </c>
      <c r="I17" s="37" t="s">
        <v>11</v>
      </c>
      <c r="J17" s="37" t="s">
        <v>11</v>
      </c>
      <c r="K17" s="37" t="s">
        <v>11</v>
      </c>
      <c r="L17" s="37" t="s">
        <v>11</v>
      </c>
      <c r="M17" s="37" t="s">
        <v>11</v>
      </c>
      <c r="N17" s="36" t="str">
        <f t="shared" si="0"/>
        <v>1.1.1.2.01.1.4.00.00.00.00.00</v>
      </c>
      <c r="O17" s="46">
        <v>2023</v>
      </c>
      <c r="P17" s="39" t="s">
        <v>1526</v>
      </c>
      <c r="Q17" s="40" t="s">
        <v>1025</v>
      </c>
      <c r="R17" s="37" t="str">
        <f t="shared" si="1"/>
        <v>A</v>
      </c>
      <c r="S17" s="37" t="s">
        <v>15</v>
      </c>
      <c r="T17" s="37" t="s">
        <v>13</v>
      </c>
      <c r="U17" s="46">
        <v>1</v>
      </c>
      <c r="V17" s="37" t="s">
        <v>14</v>
      </c>
      <c r="W17" s="37" t="s">
        <v>1487</v>
      </c>
      <c r="X17" s="41"/>
      <c r="Z17" s="15"/>
    </row>
    <row r="18" spans="1:26" ht="63.75" x14ac:dyDescent="0.25">
      <c r="A18" s="15"/>
      <c r="B18" s="37" t="s">
        <v>9</v>
      </c>
      <c r="C18" s="37" t="s">
        <v>9</v>
      </c>
      <c r="D18" s="37" t="s">
        <v>9</v>
      </c>
      <c r="E18" s="37" t="s">
        <v>13</v>
      </c>
      <c r="F18" s="37" t="s">
        <v>18</v>
      </c>
      <c r="G18" s="37" t="s">
        <v>9</v>
      </c>
      <c r="H18" s="37" t="s">
        <v>48</v>
      </c>
      <c r="I18" s="37" t="s">
        <v>11</v>
      </c>
      <c r="J18" s="37" t="s">
        <v>11</v>
      </c>
      <c r="K18" s="37" t="s">
        <v>11</v>
      </c>
      <c r="L18" s="37" t="s">
        <v>11</v>
      </c>
      <c r="M18" s="37" t="s">
        <v>11</v>
      </c>
      <c r="N18" s="36" t="str">
        <f t="shared" si="0"/>
        <v>1.1.1.2.01.1.5.00.00.00.00.00</v>
      </c>
      <c r="O18" s="46">
        <v>2023</v>
      </c>
      <c r="P18" s="39" t="s">
        <v>1530</v>
      </c>
      <c r="Q18" s="40" t="s">
        <v>1025</v>
      </c>
      <c r="R18" s="37" t="str">
        <f t="shared" si="1"/>
        <v>A</v>
      </c>
      <c r="S18" s="37" t="s">
        <v>15</v>
      </c>
      <c r="T18" s="37" t="s">
        <v>13</v>
      </c>
      <c r="U18" s="46">
        <v>1</v>
      </c>
      <c r="V18" s="37" t="s">
        <v>14</v>
      </c>
      <c r="W18" s="37" t="s">
        <v>1487</v>
      </c>
      <c r="X18" s="41"/>
      <c r="Z18" s="15"/>
    </row>
    <row r="19" spans="1:26" ht="63.75" x14ac:dyDescent="0.25">
      <c r="A19" s="15"/>
      <c r="B19" s="37" t="s">
        <v>9</v>
      </c>
      <c r="C19" s="37" t="s">
        <v>9</v>
      </c>
      <c r="D19" s="37" t="s">
        <v>9</v>
      </c>
      <c r="E19" s="37" t="s">
        <v>13</v>
      </c>
      <c r="F19" s="37" t="s">
        <v>18</v>
      </c>
      <c r="G19" s="37" t="s">
        <v>9</v>
      </c>
      <c r="H19" s="37" t="s">
        <v>58</v>
      </c>
      <c r="I19" s="37" t="s">
        <v>11</v>
      </c>
      <c r="J19" s="37" t="s">
        <v>11</v>
      </c>
      <c r="K19" s="37" t="s">
        <v>11</v>
      </c>
      <c r="L19" s="37" t="s">
        <v>11</v>
      </c>
      <c r="M19" s="37" t="s">
        <v>11</v>
      </c>
      <c r="N19" s="36" t="str">
        <f t="shared" si="0"/>
        <v>1.1.1.2.01.1.6.00.00.00.00.00</v>
      </c>
      <c r="O19" s="46">
        <v>2023</v>
      </c>
      <c r="P19" s="39" t="s">
        <v>1529</v>
      </c>
      <c r="Q19" s="40" t="s">
        <v>1025</v>
      </c>
      <c r="R19" s="37" t="str">
        <f t="shared" si="1"/>
        <v>A</v>
      </c>
      <c r="S19" s="37" t="s">
        <v>15</v>
      </c>
      <c r="T19" s="37" t="s">
        <v>13</v>
      </c>
      <c r="U19" s="46">
        <v>1</v>
      </c>
      <c r="V19" s="37" t="s">
        <v>14</v>
      </c>
      <c r="W19" s="37" t="s">
        <v>1487</v>
      </c>
      <c r="X19" s="41"/>
      <c r="Z19" s="15"/>
    </row>
    <row r="20" spans="1:26" ht="63.75" x14ac:dyDescent="0.25">
      <c r="A20" s="15"/>
      <c r="B20" s="37" t="s">
        <v>9</v>
      </c>
      <c r="C20" s="37" t="s">
        <v>9</v>
      </c>
      <c r="D20" s="37" t="s">
        <v>9</v>
      </c>
      <c r="E20" s="37" t="s">
        <v>13</v>
      </c>
      <c r="F20" s="37" t="s">
        <v>18</v>
      </c>
      <c r="G20" s="37" t="s">
        <v>9</v>
      </c>
      <c r="H20" s="37" t="s">
        <v>60</v>
      </c>
      <c r="I20" s="37" t="s">
        <v>11</v>
      </c>
      <c r="J20" s="37" t="s">
        <v>11</v>
      </c>
      <c r="K20" s="37" t="s">
        <v>11</v>
      </c>
      <c r="L20" s="37" t="s">
        <v>11</v>
      </c>
      <c r="M20" s="37" t="s">
        <v>11</v>
      </c>
      <c r="N20" s="36" t="str">
        <f t="shared" si="0"/>
        <v>1.1.1.2.01.1.7.00.00.00.00.00</v>
      </c>
      <c r="O20" s="46">
        <v>2023</v>
      </c>
      <c r="P20" s="39" t="s">
        <v>1528</v>
      </c>
      <c r="Q20" s="40" t="s">
        <v>1025</v>
      </c>
      <c r="R20" s="37" t="str">
        <f t="shared" si="1"/>
        <v>A</v>
      </c>
      <c r="S20" s="37" t="s">
        <v>15</v>
      </c>
      <c r="T20" s="37" t="s">
        <v>13</v>
      </c>
      <c r="U20" s="46">
        <v>1</v>
      </c>
      <c r="V20" s="37" t="s">
        <v>14</v>
      </c>
      <c r="W20" s="37" t="s">
        <v>1487</v>
      </c>
      <c r="X20" s="41"/>
      <c r="Z20" s="15"/>
    </row>
    <row r="21" spans="1:26" ht="63.75" x14ac:dyDescent="0.25">
      <c r="A21" s="15"/>
      <c r="B21" s="37" t="s">
        <v>9</v>
      </c>
      <c r="C21" s="37" t="s">
        <v>9</v>
      </c>
      <c r="D21" s="37" t="s">
        <v>9</v>
      </c>
      <c r="E21" s="37" t="s">
        <v>13</v>
      </c>
      <c r="F21" s="37" t="s">
        <v>18</v>
      </c>
      <c r="G21" s="37" t="s">
        <v>9</v>
      </c>
      <c r="H21" s="37" t="s">
        <v>53</v>
      </c>
      <c r="I21" s="37" t="s">
        <v>11</v>
      </c>
      <c r="J21" s="37" t="s">
        <v>11</v>
      </c>
      <c r="K21" s="37" t="s">
        <v>11</v>
      </c>
      <c r="L21" s="37" t="s">
        <v>11</v>
      </c>
      <c r="M21" s="37" t="s">
        <v>11</v>
      </c>
      <c r="N21" s="36" t="str">
        <f t="shared" si="0"/>
        <v>1.1.1.2.01.1.8.00.00.00.00.00</v>
      </c>
      <c r="O21" s="46">
        <v>2023</v>
      </c>
      <c r="P21" s="39" t="s">
        <v>1527</v>
      </c>
      <c r="Q21" s="40" t="s">
        <v>1025</v>
      </c>
      <c r="R21" s="37" t="str">
        <f t="shared" si="1"/>
        <v>A</v>
      </c>
      <c r="S21" s="37" t="s">
        <v>15</v>
      </c>
      <c r="T21" s="37" t="s">
        <v>13</v>
      </c>
      <c r="U21" s="46">
        <v>1</v>
      </c>
      <c r="V21" s="37" t="s">
        <v>14</v>
      </c>
      <c r="W21" s="37" t="s">
        <v>1487</v>
      </c>
      <c r="X21" s="41"/>
      <c r="Z21" s="15"/>
    </row>
    <row r="22" spans="1:26" ht="102" x14ac:dyDescent="0.25">
      <c r="A22" s="66"/>
      <c r="B22" s="37" t="s">
        <v>9</v>
      </c>
      <c r="C22" s="37" t="s">
        <v>9</v>
      </c>
      <c r="D22" s="37" t="s">
        <v>9</v>
      </c>
      <c r="E22" s="37" t="s">
        <v>13</v>
      </c>
      <c r="F22" s="37" t="s">
        <v>23</v>
      </c>
      <c r="G22" s="37" t="s">
        <v>10</v>
      </c>
      <c r="H22" s="37" t="s">
        <v>10</v>
      </c>
      <c r="I22" s="37" t="s">
        <v>11</v>
      </c>
      <c r="J22" s="37" t="s">
        <v>11</v>
      </c>
      <c r="K22" s="37" t="s">
        <v>11</v>
      </c>
      <c r="L22" s="37" t="s">
        <v>11</v>
      </c>
      <c r="M22" s="37" t="s">
        <v>11</v>
      </c>
      <c r="N22" s="36" t="str">
        <f t="shared" si="0"/>
        <v>1.1.1.2.50.0.0.00.00.00.00.00</v>
      </c>
      <c r="O22" s="46">
        <v>2023</v>
      </c>
      <c r="P22" s="39" t="s">
        <v>24</v>
      </c>
      <c r="Q22" s="40" t="s">
        <v>1026</v>
      </c>
      <c r="R22" s="37" t="str">
        <f t="shared" si="1"/>
        <v>S</v>
      </c>
      <c r="S22" s="37" t="s">
        <v>15</v>
      </c>
      <c r="T22" s="37" t="s">
        <v>9</v>
      </c>
      <c r="U22" s="46">
        <v>2</v>
      </c>
      <c r="V22" s="37" t="s">
        <v>14</v>
      </c>
      <c r="W22" s="37" t="s">
        <v>1487</v>
      </c>
      <c r="X22" s="39"/>
      <c r="Z22" s="15"/>
    </row>
    <row r="23" spans="1:26" ht="102" x14ac:dyDescent="0.25">
      <c r="A23" s="66"/>
      <c r="B23" s="37" t="s">
        <v>9</v>
      </c>
      <c r="C23" s="37" t="s">
        <v>9</v>
      </c>
      <c r="D23" s="37" t="s">
        <v>9</v>
      </c>
      <c r="E23" s="37" t="s">
        <v>13</v>
      </c>
      <c r="F23" s="37" t="s">
        <v>23</v>
      </c>
      <c r="G23" s="49" t="s">
        <v>10</v>
      </c>
      <c r="H23" s="37" t="s">
        <v>9</v>
      </c>
      <c r="I23" s="37" t="s">
        <v>11</v>
      </c>
      <c r="J23" s="37" t="s">
        <v>11</v>
      </c>
      <c r="K23" s="37" t="s">
        <v>11</v>
      </c>
      <c r="L23" s="37" t="s">
        <v>11</v>
      </c>
      <c r="M23" s="37" t="s">
        <v>11</v>
      </c>
      <c r="N23" s="36" t="str">
        <f t="shared" si="0"/>
        <v>1.1.1.2.50.0.1.00.00.00.00.00</v>
      </c>
      <c r="O23" s="46">
        <v>2023</v>
      </c>
      <c r="P23" s="39" t="s">
        <v>55</v>
      </c>
      <c r="Q23" s="40" t="s">
        <v>1026</v>
      </c>
      <c r="R23" s="37" t="str">
        <f t="shared" si="1"/>
        <v>A</v>
      </c>
      <c r="S23" s="37" t="s">
        <v>15</v>
      </c>
      <c r="T23" s="37" t="s">
        <v>9</v>
      </c>
      <c r="U23" s="46">
        <v>1</v>
      </c>
      <c r="V23" s="37" t="s">
        <v>14</v>
      </c>
      <c r="W23" s="37" t="s">
        <v>1487</v>
      </c>
      <c r="X23" s="41"/>
      <c r="Z23" s="15"/>
    </row>
    <row r="24" spans="1:26" ht="102" x14ac:dyDescent="0.25">
      <c r="A24" s="66"/>
      <c r="B24" s="37" t="s">
        <v>9</v>
      </c>
      <c r="C24" s="37" t="s">
        <v>9</v>
      </c>
      <c r="D24" s="37" t="s">
        <v>9</v>
      </c>
      <c r="E24" s="37" t="s">
        <v>13</v>
      </c>
      <c r="F24" s="37" t="s">
        <v>23</v>
      </c>
      <c r="G24" s="49" t="s">
        <v>10</v>
      </c>
      <c r="H24" s="37" t="s">
        <v>13</v>
      </c>
      <c r="I24" s="37" t="s">
        <v>11</v>
      </c>
      <c r="J24" s="37" t="s">
        <v>11</v>
      </c>
      <c r="K24" s="37" t="s">
        <v>11</v>
      </c>
      <c r="L24" s="37" t="s">
        <v>11</v>
      </c>
      <c r="M24" s="37" t="s">
        <v>11</v>
      </c>
      <c r="N24" s="36" t="str">
        <f t="shared" si="0"/>
        <v>1.1.1.2.50.0.2.00.00.00.00.00</v>
      </c>
      <c r="O24" s="46">
        <v>2023</v>
      </c>
      <c r="P24" s="39" t="s">
        <v>1501</v>
      </c>
      <c r="Q24" s="40" t="s">
        <v>1026</v>
      </c>
      <c r="R24" s="37" t="str">
        <f t="shared" si="1"/>
        <v>A</v>
      </c>
      <c r="S24" s="37" t="s">
        <v>15</v>
      </c>
      <c r="T24" s="37" t="s">
        <v>9</v>
      </c>
      <c r="U24" s="46">
        <v>1</v>
      </c>
      <c r="V24" s="37" t="s">
        <v>14</v>
      </c>
      <c r="W24" s="37" t="s">
        <v>1487</v>
      </c>
      <c r="X24" s="41"/>
      <c r="Z24" s="15"/>
    </row>
    <row r="25" spans="1:26" ht="102" x14ac:dyDescent="0.25">
      <c r="A25" s="66"/>
      <c r="B25" s="37" t="s">
        <v>9</v>
      </c>
      <c r="C25" s="37" t="s">
        <v>9</v>
      </c>
      <c r="D25" s="37" t="s">
        <v>9</v>
      </c>
      <c r="E25" s="37" t="s">
        <v>13</v>
      </c>
      <c r="F25" s="37" t="s">
        <v>23</v>
      </c>
      <c r="G25" s="49" t="s">
        <v>10</v>
      </c>
      <c r="H25" s="37" t="s">
        <v>14</v>
      </c>
      <c r="I25" s="37" t="s">
        <v>11</v>
      </c>
      <c r="J25" s="37" t="s">
        <v>11</v>
      </c>
      <c r="K25" s="37" t="s">
        <v>11</v>
      </c>
      <c r="L25" s="37" t="s">
        <v>11</v>
      </c>
      <c r="M25" s="37" t="s">
        <v>11</v>
      </c>
      <c r="N25" s="36" t="str">
        <f t="shared" si="0"/>
        <v>1.1.1.2.50.0.3.00.00.00.00.00</v>
      </c>
      <c r="O25" s="46">
        <v>2023</v>
      </c>
      <c r="P25" s="39" t="s">
        <v>56</v>
      </c>
      <c r="Q25" s="40" t="s">
        <v>1026</v>
      </c>
      <c r="R25" s="37" t="str">
        <f t="shared" si="1"/>
        <v>A</v>
      </c>
      <c r="S25" s="37" t="s">
        <v>15</v>
      </c>
      <c r="T25" s="37" t="s">
        <v>9</v>
      </c>
      <c r="U25" s="46">
        <v>1</v>
      </c>
      <c r="V25" s="37" t="s">
        <v>14</v>
      </c>
      <c r="W25" s="37" t="s">
        <v>1487</v>
      </c>
      <c r="X25" s="41"/>
      <c r="Z25" s="15"/>
    </row>
    <row r="26" spans="1:26" ht="102" x14ac:dyDescent="0.25">
      <c r="A26" s="66"/>
      <c r="B26" s="37" t="s">
        <v>9</v>
      </c>
      <c r="C26" s="37" t="s">
        <v>9</v>
      </c>
      <c r="D26" s="37" t="s">
        <v>9</v>
      </c>
      <c r="E26" s="37" t="s">
        <v>13</v>
      </c>
      <c r="F26" s="37" t="s">
        <v>23</v>
      </c>
      <c r="G26" s="49" t="s">
        <v>10</v>
      </c>
      <c r="H26" s="37" t="s">
        <v>39</v>
      </c>
      <c r="I26" s="37" t="s">
        <v>11</v>
      </c>
      <c r="J26" s="37" t="s">
        <v>11</v>
      </c>
      <c r="K26" s="37" t="s">
        <v>11</v>
      </c>
      <c r="L26" s="37" t="s">
        <v>11</v>
      </c>
      <c r="M26" s="37" t="s">
        <v>11</v>
      </c>
      <c r="N26" s="36" t="str">
        <f t="shared" si="0"/>
        <v>1.1.1.2.50.0.4.00.00.00.00.00</v>
      </c>
      <c r="O26" s="46">
        <v>2023</v>
      </c>
      <c r="P26" s="39" t="s">
        <v>57</v>
      </c>
      <c r="Q26" s="40" t="s">
        <v>1026</v>
      </c>
      <c r="R26" s="37" t="str">
        <f t="shared" si="1"/>
        <v>A</v>
      </c>
      <c r="S26" s="37" t="s">
        <v>15</v>
      </c>
      <c r="T26" s="37" t="s">
        <v>9</v>
      </c>
      <c r="U26" s="46">
        <v>1</v>
      </c>
      <c r="V26" s="37" t="s">
        <v>14</v>
      </c>
      <c r="W26" s="37" t="s">
        <v>1487</v>
      </c>
      <c r="X26" s="41"/>
      <c r="Z26" s="15"/>
    </row>
    <row r="27" spans="1:26" ht="102" x14ac:dyDescent="0.25">
      <c r="A27" s="66"/>
      <c r="B27" s="37" t="s">
        <v>9</v>
      </c>
      <c r="C27" s="37" t="s">
        <v>9</v>
      </c>
      <c r="D27" s="37" t="s">
        <v>9</v>
      </c>
      <c r="E27" s="37" t="s">
        <v>13</v>
      </c>
      <c r="F27" s="37" t="s">
        <v>23</v>
      </c>
      <c r="G27" s="49" t="s">
        <v>10</v>
      </c>
      <c r="H27" s="37" t="s">
        <v>48</v>
      </c>
      <c r="I27" s="37" t="s">
        <v>11</v>
      </c>
      <c r="J27" s="37" t="s">
        <v>11</v>
      </c>
      <c r="K27" s="37" t="s">
        <v>11</v>
      </c>
      <c r="L27" s="37" t="s">
        <v>11</v>
      </c>
      <c r="M27" s="37" t="s">
        <v>11</v>
      </c>
      <c r="N27" s="36" t="str">
        <f t="shared" si="0"/>
        <v>1.1.1.2.50.0.5.00.00.00.00.00</v>
      </c>
      <c r="O27" s="46">
        <v>2023</v>
      </c>
      <c r="P27" s="39" t="s">
        <v>1508</v>
      </c>
      <c r="Q27" s="40" t="s">
        <v>1026</v>
      </c>
      <c r="R27" s="37" t="str">
        <f t="shared" si="1"/>
        <v>A</v>
      </c>
      <c r="S27" s="37" t="s">
        <v>15</v>
      </c>
      <c r="T27" s="37" t="s">
        <v>9</v>
      </c>
      <c r="U27" s="46">
        <v>1</v>
      </c>
      <c r="V27" s="37" t="s">
        <v>14</v>
      </c>
      <c r="W27" s="37" t="s">
        <v>1487</v>
      </c>
      <c r="X27" s="41"/>
      <c r="Z27" s="15"/>
    </row>
    <row r="28" spans="1:26" ht="102" x14ac:dyDescent="0.25">
      <c r="A28" s="66"/>
      <c r="B28" s="37" t="s">
        <v>9</v>
      </c>
      <c r="C28" s="37" t="s">
        <v>9</v>
      </c>
      <c r="D28" s="37" t="s">
        <v>9</v>
      </c>
      <c r="E28" s="37" t="s">
        <v>13</v>
      </c>
      <c r="F28" s="37" t="s">
        <v>23</v>
      </c>
      <c r="G28" s="49" t="s">
        <v>10</v>
      </c>
      <c r="H28" s="37" t="s">
        <v>58</v>
      </c>
      <c r="I28" s="37" t="s">
        <v>11</v>
      </c>
      <c r="J28" s="37" t="s">
        <v>11</v>
      </c>
      <c r="K28" s="37" t="s">
        <v>11</v>
      </c>
      <c r="L28" s="37" t="s">
        <v>11</v>
      </c>
      <c r="M28" s="37" t="s">
        <v>11</v>
      </c>
      <c r="N28" s="36" t="str">
        <f t="shared" si="0"/>
        <v>1.1.1.2.50.0.6.00.00.00.00.00</v>
      </c>
      <c r="O28" s="46">
        <v>2023</v>
      </c>
      <c r="P28" s="39" t="s">
        <v>59</v>
      </c>
      <c r="Q28" s="40" t="s">
        <v>1026</v>
      </c>
      <c r="R28" s="37" t="str">
        <f t="shared" si="1"/>
        <v>A</v>
      </c>
      <c r="S28" s="37" t="s">
        <v>15</v>
      </c>
      <c r="T28" s="37" t="s">
        <v>9</v>
      </c>
      <c r="U28" s="46">
        <v>1</v>
      </c>
      <c r="V28" s="37" t="s">
        <v>14</v>
      </c>
      <c r="W28" s="37" t="s">
        <v>1487</v>
      </c>
      <c r="X28" s="41"/>
      <c r="Z28" s="15"/>
    </row>
    <row r="29" spans="1:26" ht="102" x14ac:dyDescent="0.25">
      <c r="A29" s="66"/>
      <c r="B29" s="37" t="s">
        <v>9</v>
      </c>
      <c r="C29" s="37" t="s">
        <v>9</v>
      </c>
      <c r="D29" s="37" t="s">
        <v>9</v>
      </c>
      <c r="E29" s="37" t="s">
        <v>13</v>
      </c>
      <c r="F29" s="37" t="s">
        <v>23</v>
      </c>
      <c r="G29" s="49" t="s">
        <v>10</v>
      </c>
      <c r="H29" s="37" t="s">
        <v>60</v>
      </c>
      <c r="I29" s="37" t="s">
        <v>11</v>
      </c>
      <c r="J29" s="37" t="s">
        <v>11</v>
      </c>
      <c r="K29" s="37" t="s">
        <v>11</v>
      </c>
      <c r="L29" s="37" t="s">
        <v>11</v>
      </c>
      <c r="M29" s="37" t="s">
        <v>11</v>
      </c>
      <c r="N29" s="36" t="str">
        <f t="shared" si="0"/>
        <v>1.1.1.2.50.0.7.00.00.00.00.00</v>
      </c>
      <c r="O29" s="46">
        <v>2023</v>
      </c>
      <c r="P29" s="39" t="s">
        <v>61</v>
      </c>
      <c r="Q29" s="40" t="s">
        <v>1026</v>
      </c>
      <c r="R29" s="37" t="str">
        <f t="shared" si="1"/>
        <v>A</v>
      </c>
      <c r="S29" s="37" t="s">
        <v>15</v>
      </c>
      <c r="T29" s="37" t="s">
        <v>9</v>
      </c>
      <c r="U29" s="46">
        <v>1</v>
      </c>
      <c r="V29" s="37" t="s">
        <v>14</v>
      </c>
      <c r="W29" s="37" t="s">
        <v>1487</v>
      </c>
      <c r="X29" s="41"/>
      <c r="Z29" s="15"/>
    </row>
    <row r="30" spans="1:26" ht="102" x14ac:dyDescent="0.25">
      <c r="A30" s="66"/>
      <c r="B30" s="37" t="s">
        <v>9</v>
      </c>
      <c r="C30" s="37" t="s">
        <v>9</v>
      </c>
      <c r="D30" s="37" t="s">
        <v>9</v>
      </c>
      <c r="E30" s="37" t="s">
        <v>13</v>
      </c>
      <c r="F30" s="37" t="s">
        <v>23</v>
      </c>
      <c r="G30" s="49" t="s">
        <v>10</v>
      </c>
      <c r="H30" s="37" t="s">
        <v>53</v>
      </c>
      <c r="I30" s="37" t="s">
        <v>11</v>
      </c>
      <c r="J30" s="37" t="s">
        <v>11</v>
      </c>
      <c r="K30" s="37" t="s">
        <v>11</v>
      </c>
      <c r="L30" s="37" t="s">
        <v>11</v>
      </c>
      <c r="M30" s="37" t="s">
        <v>11</v>
      </c>
      <c r="N30" s="36" t="str">
        <f t="shared" si="0"/>
        <v>1.1.1.2.50.0.8.00.00.00.00.00</v>
      </c>
      <c r="O30" s="46">
        <v>2023</v>
      </c>
      <c r="P30" s="39" t="s">
        <v>62</v>
      </c>
      <c r="Q30" s="40" t="s">
        <v>1026</v>
      </c>
      <c r="R30" s="37" t="str">
        <f t="shared" si="1"/>
        <v>A</v>
      </c>
      <c r="S30" s="37" t="s">
        <v>15</v>
      </c>
      <c r="T30" s="37" t="s">
        <v>9</v>
      </c>
      <c r="U30" s="46">
        <v>1</v>
      </c>
      <c r="V30" s="37" t="s">
        <v>14</v>
      </c>
      <c r="W30" s="37" t="s">
        <v>1487</v>
      </c>
      <c r="X30" s="41"/>
      <c r="Z30" s="15"/>
    </row>
    <row r="31" spans="1:26" ht="114.75" x14ac:dyDescent="0.25">
      <c r="A31" s="66"/>
      <c r="B31" s="37" t="s">
        <v>9</v>
      </c>
      <c r="C31" s="37" t="s">
        <v>9</v>
      </c>
      <c r="D31" s="37" t="s">
        <v>9</v>
      </c>
      <c r="E31" s="37" t="s">
        <v>13</v>
      </c>
      <c r="F31" s="37" t="s">
        <v>27</v>
      </c>
      <c r="G31" s="37" t="s">
        <v>10</v>
      </c>
      <c r="H31" s="37" t="s">
        <v>10</v>
      </c>
      <c r="I31" s="37" t="s">
        <v>11</v>
      </c>
      <c r="J31" s="37" t="s">
        <v>11</v>
      </c>
      <c r="K31" s="37" t="s">
        <v>11</v>
      </c>
      <c r="L31" s="37" t="s">
        <v>11</v>
      </c>
      <c r="M31" s="37" t="s">
        <v>11</v>
      </c>
      <c r="N31" s="36" t="str">
        <f t="shared" si="0"/>
        <v>1.1.1.2.53.0.0.00.00.00.00.00</v>
      </c>
      <c r="O31" s="46">
        <v>2023</v>
      </c>
      <c r="P31" s="39" t="s">
        <v>28</v>
      </c>
      <c r="Q31" s="40" t="s">
        <v>1743</v>
      </c>
      <c r="R31" s="37" t="str">
        <f t="shared" si="1"/>
        <v>S</v>
      </c>
      <c r="S31" s="37" t="s">
        <v>15</v>
      </c>
      <c r="T31" s="37" t="s">
        <v>9</v>
      </c>
      <c r="U31" s="46">
        <v>2</v>
      </c>
      <c r="V31" s="37" t="s">
        <v>14</v>
      </c>
      <c r="W31" s="37" t="s">
        <v>1487</v>
      </c>
      <c r="X31" s="41"/>
      <c r="Z31" s="15"/>
    </row>
    <row r="32" spans="1:26" ht="114.75" x14ac:dyDescent="0.25">
      <c r="A32" s="66"/>
      <c r="B32" s="37" t="s">
        <v>9</v>
      </c>
      <c r="C32" s="37" t="s">
        <v>9</v>
      </c>
      <c r="D32" s="37" t="s">
        <v>9</v>
      </c>
      <c r="E32" s="37" t="s">
        <v>13</v>
      </c>
      <c r="F32" s="37" t="s">
        <v>27</v>
      </c>
      <c r="G32" s="49" t="s">
        <v>10</v>
      </c>
      <c r="H32" s="37" t="s">
        <v>9</v>
      </c>
      <c r="I32" s="37" t="s">
        <v>11</v>
      </c>
      <c r="J32" s="37" t="s">
        <v>11</v>
      </c>
      <c r="K32" s="37" t="s">
        <v>11</v>
      </c>
      <c r="L32" s="37" t="s">
        <v>11</v>
      </c>
      <c r="M32" s="37" t="s">
        <v>11</v>
      </c>
      <c r="N32" s="36" t="str">
        <f t="shared" si="0"/>
        <v>1.1.1.2.53.0.1.00.00.00.00.00</v>
      </c>
      <c r="O32" s="46">
        <v>2023</v>
      </c>
      <c r="P32" s="39" t="s">
        <v>1499</v>
      </c>
      <c r="Q32" s="40" t="s">
        <v>1743</v>
      </c>
      <c r="R32" s="37" t="str">
        <f t="shared" si="1"/>
        <v>A</v>
      </c>
      <c r="S32" s="37" t="s">
        <v>15</v>
      </c>
      <c r="T32" s="37" t="s">
        <v>9</v>
      </c>
      <c r="U32" s="46">
        <v>1</v>
      </c>
      <c r="V32" s="37" t="s">
        <v>14</v>
      </c>
      <c r="W32" s="37" t="s">
        <v>1487</v>
      </c>
      <c r="X32" s="41"/>
      <c r="Z32" s="15"/>
    </row>
    <row r="33" spans="1:26" ht="114.75" x14ac:dyDescent="0.25">
      <c r="A33" s="66"/>
      <c r="B33" s="37" t="s">
        <v>9</v>
      </c>
      <c r="C33" s="37" t="s">
        <v>9</v>
      </c>
      <c r="D33" s="37" t="s">
        <v>9</v>
      </c>
      <c r="E33" s="37" t="s">
        <v>13</v>
      </c>
      <c r="F33" s="37" t="s">
        <v>27</v>
      </c>
      <c r="G33" s="49" t="s">
        <v>10</v>
      </c>
      <c r="H33" s="37" t="s">
        <v>13</v>
      </c>
      <c r="I33" s="37" t="s">
        <v>11</v>
      </c>
      <c r="J33" s="37" t="s">
        <v>11</v>
      </c>
      <c r="K33" s="37" t="s">
        <v>11</v>
      </c>
      <c r="L33" s="37" t="s">
        <v>11</v>
      </c>
      <c r="M33" s="37" t="s">
        <v>11</v>
      </c>
      <c r="N33" s="36" t="str">
        <f t="shared" si="0"/>
        <v>1.1.1.2.53.0.2.00.00.00.00.00</v>
      </c>
      <c r="O33" s="46">
        <v>2023</v>
      </c>
      <c r="P33" s="39" t="s">
        <v>1502</v>
      </c>
      <c r="Q33" s="40" t="s">
        <v>1743</v>
      </c>
      <c r="R33" s="37" t="str">
        <f t="shared" si="1"/>
        <v>A</v>
      </c>
      <c r="S33" s="37" t="s">
        <v>15</v>
      </c>
      <c r="T33" s="37" t="s">
        <v>9</v>
      </c>
      <c r="U33" s="46">
        <v>1</v>
      </c>
      <c r="V33" s="37" t="s">
        <v>14</v>
      </c>
      <c r="W33" s="37" t="s">
        <v>1487</v>
      </c>
      <c r="X33" s="41"/>
      <c r="Z33" s="15"/>
    </row>
    <row r="34" spans="1:26" ht="114.75" x14ac:dyDescent="0.25">
      <c r="A34" s="66"/>
      <c r="B34" s="37" t="s">
        <v>9</v>
      </c>
      <c r="C34" s="37" t="s">
        <v>9</v>
      </c>
      <c r="D34" s="37" t="s">
        <v>9</v>
      </c>
      <c r="E34" s="37" t="s">
        <v>13</v>
      </c>
      <c r="F34" s="37" t="s">
        <v>27</v>
      </c>
      <c r="G34" s="49" t="s">
        <v>10</v>
      </c>
      <c r="H34" s="37" t="s">
        <v>14</v>
      </c>
      <c r="I34" s="37" t="s">
        <v>11</v>
      </c>
      <c r="J34" s="37" t="s">
        <v>11</v>
      </c>
      <c r="K34" s="37" t="s">
        <v>11</v>
      </c>
      <c r="L34" s="37" t="s">
        <v>11</v>
      </c>
      <c r="M34" s="37" t="s">
        <v>11</v>
      </c>
      <c r="N34" s="36" t="str">
        <f t="shared" si="0"/>
        <v>1.1.1.2.53.0.3.00.00.00.00.00</v>
      </c>
      <c r="O34" s="46">
        <v>2023</v>
      </c>
      <c r="P34" s="39" t="s">
        <v>1504</v>
      </c>
      <c r="Q34" s="40" t="s">
        <v>1743</v>
      </c>
      <c r="R34" s="37" t="str">
        <f t="shared" si="1"/>
        <v>A</v>
      </c>
      <c r="S34" s="37" t="s">
        <v>15</v>
      </c>
      <c r="T34" s="37" t="s">
        <v>9</v>
      </c>
      <c r="U34" s="46">
        <v>1</v>
      </c>
      <c r="V34" s="37" t="s">
        <v>14</v>
      </c>
      <c r="W34" s="37" t="s">
        <v>1487</v>
      </c>
      <c r="X34" s="41"/>
      <c r="Z34" s="15"/>
    </row>
    <row r="35" spans="1:26" ht="114.75" x14ac:dyDescent="0.25">
      <c r="A35" s="66"/>
      <c r="B35" s="37" t="s">
        <v>9</v>
      </c>
      <c r="C35" s="37" t="s">
        <v>9</v>
      </c>
      <c r="D35" s="37" t="s">
        <v>9</v>
      </c>
      <c r="E35" s="37" t="s">
        <v>13</v>
      </c>
      <c r="F35" s="37" t="s">
        <v>27</v>
      </c>
      <c r="G35" s="49" t="s">
        <v>10</v>
      </c>
      <c r="H35" s="37" t="s">
        <v>39</v>
      </c>
      <c r="I35" s="37" t="s">
        <v>11</v>
      </c>
      <c r="J35" s="37" t="s">
        <v>11</v>
      </c>
      <c r="K35" s="37" t="s">
        <v>11</v>
      </c>
      <c r="L35" s="37" t="s">
        <v>11</v>
      </c>
      <c r="M35" s="37" t="s">
        <v>11</v>
      </c>
      <c r="N35" s="36" t="str">
        <f t="shared" si="0"/>
        <v>1.1.1.2.53.0.4.00.00.00.00.00</v>
      </c>
      <c r="O35" s="46">
        <v>2023</v>
      </c>
      <c r="P35" s="39" t="s">
        <v>1506</v>
      </c>
      <c r="Q35" s="40" t="s">
        <v>1743</v>
      </c>
      <c r="R35" s="37" t="str">
        <f t="shared" si="1"/>
        <v>A</v>
      </c>
      <c r="S35" s="37" t="s">
        <v>15</v>
      </c>
      <c r="T35" s="37" t="s">
        <v>9</v>
      </c>
      <c r="U35" s="46">
        <v>1</v>
      </c>
      <c r="V35" s="37" t="s">
        <v>14</v>
      </c>
      <c r="W35" s="37" t="s">
        <v>1487</v>
      </c>
      <c r="X35" s="41"/>
      <c r="Z35" s="15"/>
    </row>
    <row r="36" spans="1:26" ht="114.75" x14ac:dyDescent="0.25">
      <c r="A36" s="66"/>
      <c r="B36" s="37" t="s">
        <v>9</v>
      </c>
      <c r="C36" s="37" t="s">
        <v>9</v>
      </c>
      <c r="D36" s="37" t="s">
        <v>9</v>
      </c>
      <c r="E36" s="37" t="s">
        <v>13</v>
      </c>
      <c r="F36" s="37" t="s">
        <v>27</v>
      </c>
      <c r="G36" s="49" t="s">
        <v>10</v>
      </c>
      <c r="H36" s="37" t="s">
        <v>48</v>
      </c>
      <c r="I36" s="37" t="s">
        <v>11</v>
      </c>
      <c r="J36" s="37" t="s">
        <v>11</v>
      </c>
      <c r="K36" s="37" t="s">
        <v>11</v>
      </c>
      <c r="L36" s="37" t="s">
        <v>11</v>
      </c>
      <c r="M36" s="37" t="s">
        <v>11</v>
      </c>
      <c r="N36" s="36" t="str">
        <f t="shared" si="0"/>
        <v>1.1.1.2.53.0.5.00.00.00.00.00</v>
      </c>
      <c r="O36" s="46">
        <v>2023</v>
      </c>
      <c r="P36" s="39" t="s">
        <v>1509</v>
      </c>
      <c r="Q36" s="40" t="s">
        <v>1743</v>
      </c>
      <c r="R36" s="37" t="str">
        <f t="shared" si="1"/>
        <v>A</v>
      </c>
      <c r="S36" s="37" t="s">
        <v>15</v>
      </c>
      <c r="T36" s="37" t="s">
        <v>9</v>
      </c>
      <c r="U36" s="46">
        <v>1</v>
      </c>
      <c r="V36" s="37" t="s">
        <v>14</v>
      </c>
      <c r="W36" s="37" t="s">
        <v>1487</v>
      </c>
      <c r="X36" s="41"/>
      <c r="Z36" s="15"/>
    </row>
    <row r="37" spans="1:26" ht="114.75" x14ac:dyDescent="0.25">
      <c r="A37" s="66"/>
      <c r="B37" s="37" t="s">
        <v>9</v>
      </c>
      <c r="C37" s="37" t="s">
        <v>9</v>
      </c>
      <c r="D37" s="37" t="s">
        <v>9</v>
      </c>
      <c r="E37" s="37" t="s">
        <v>13</v>
      </c>
      <c r="F37" s="37" t="s">
        <v>27</v>
      </c>
      <c r="G37" s="49" t="s">
        <v>10</v>
      </c>
      <c r="H37" s="37" t="s">
        <v>58</v>
      </c>
      <c r="I37" s="37" t="s">
        <v>11</v>
      </c>
      <c r="J37" s="37" t="s">
        <v>11</v>
      </c>
      <c r="K37" s="37" t="s">
        <v>11</v>
      </c>
      <c r="L37" s="37" t="s">
        <v>11</v>
      </c>
      <c r="M37" s="37" t="s">
        <v>11</v>
      </c>
      <c r="N37" s="36" t="str">
        <f t="shared" si="0"/>
        <v>1.1.1.2.53.0.6.00.00.00.00.00</v>
      </c>
      <c r="O37" s="46">
        <v>2023</v>
      </c>
      <c r="P37" s="39" t="s">
        <v>1495</v>
      </c>
      <c r="Q37" s="40" t="s">
        <v>1743</v>
      </c>
      <c r="R37" s="37" t="str">
        <f t="shared" si="1"/>
        <v>A</v>
      </c>
      <c r="S37" s="37" t="s">
        <v>15</v>
      </c>
      <c r="T37" s="37" t="s">
        <v>9</v>
      </c>
      <c r="U37" s="46">
        <v>1</v>
      </c>
      <c r="V37" s="37" t="s">
        <v>14</v>
      </c>
      <c r="W37" s="37" t="s">
        <v>1487</v>
      </c>
      <c r="X37" s="41"/>
      <c r="Z37" s="15"/>
    </row>
    <row r="38" spans="1:26" ht="114.75" x14ac:dyDescent="0.25">
      <c r="A38" s="66"/>
      <c r="B38" s="37" t="s">
        <v>9</v>
      </c>
      <c r="C38" s="37" t="s">
        <v>9</v>
      </c>
      <c r="D38" s="37" t="s">
        <v>9</v>
      </c>
      <c r="E38" s="37" t="s">
        <v>13</v>
      </c>
      <c r="F38" s="37" t="s">
        <v>27</v>
      </c>
      <c r="G38" s="49" t="s">
        <v>10</v>
      </c>
      <c r="H38" s="37" t="s">
        <v>60</v>
      </c>
      <c r="I38" s="37" t="s">
        <v>11</v>
      </c>
      <c r="J38" s="37" t="s">
        <v>11</v>
      </c>
      <c r="K38" s="37" t="s">
        <v>11</v>
      </c>
      <c r="L38" s="37" t="s">
        <v>11</v>
      </c>
      <c r="M38" s="37" t="s">
        <v>11</v>
      </c>
      <c r="N38" s="36" t="str">
        <f t="shared" si="0"/>
        <v>1.1.1.2.53.0.7.00.00.00.00.00</v>
      </c>
      <c r="O38" s="46">
        <v>2023</v>
      </c>
      <c r="P38" s="39" t="s">
        <v>1496</v>
      </c>
      <c r="Q38" s="40" t="s">
        <v>1743</v>
      </c>
      <c r="R38" s="37" t="str">
        <f t="shared" si="1"/>
        <v>A</v>
      </c>
      <c r="S38" s="37" t="s">
        <v>15</v>
      </c>
      <c r="T38" s="37" t="s">
        <v>9</v>
      </c>
      <c r="U38" s="46">
        <v>1</v>
      </c>
      <c r="V38" s="37" t="s">
        <v>14</v>
      </c>
      <c r="W38" s="37" t="s">
        <v>1487</v>
      </c>
      <c r="X38" s="41"/>
      <c r="Z38" s="15"/>
    </row>
    <row r="39" spans="1:26" ht="114.75" x14ac:dyDescent="0.25">
      <c r="A39" s="66"/>
      <c r="B39" s="37" t="s">
        <v>9</v>
      </c>
      <c r="C39" s="37" t="s">
        <v>9</v>
      </c>
      <c r="D39" s="37" t="s">
        <v>9</v>
      </c>
      <c r="E39" s="37" t="s">
        <v>13</v>
      </c>
      <c r="F39" s="37" t="s">
        <v>27</v>
      </c>
      <c r="G39" s="49" t="s">
        <v>10</v>
      </c>
      <c r="H39" s="37" t="s">
        <v>53</v>
      </c>
      <c r="I39" s="37" t="s">
        <v>11</v>
      </c>
      <c r="J39" s="37" t="s">
        <v>11</v>
      </c>
      <c r="K39" s="37" t="s">
        <v>11</v>
      </c>
      <c r="L39" s="37" t="s">
        <v>11</v>
      </c>
      <c r="M39" s="37" t="s">
        <v>11</v>
      </c>
      <c r="N39" s="36" t="str">
        <f t="shared" si="0"/>
        <v>1.1.1.2.53.0.8.00.00.00.00.00</v>
      </c>
      <c r="O39" s="46">
        <v>2023</v>
      </c>
      <c r="P39" s="39" t="s">
        <v>1514</v>
      </c>
      <c r="Q39" s="40" t="s">
        <v>1743</v>
      </c>
      <c r="R39" s="37" t="str">
        <f t="shared" si="1"/>
        <v>A</v>
      </c>
      <c r="S39" s="37" t="s">
        <v>15</v>
      </c>
      <c r="T39" s="37" t="s">
        <v>9</v>
      </c>
      <c r="U39" s="46">
        <v>1</v>
      </c>
      <c r="V39" s="37" t="s">
        <v>14</v>
      </c>
      <c r="W39" s="37" t="s">
        <v>1487</v>
      </c>
      <c r="X39" s="41"/>
      <c r="Z39" s="15"/>
    </row>
    <row r="40" spans="1:26" ht="38.25" x14ac:dyDescent="0.25">
      <c r="A40" s="15"/>
      <c r="B40" s="37" t="s">
        <v>9</v>
      </c>
      <c r="C40" s="37" t="s">
        <v>9</v>
      </c>
      <c r="D40" s="37" t="s">
        <v>9</v>
      </c>
      <c r="E40" s="37" t="s">
        <v>14</v>
      </c>
      <c r="F40" s="37" t="s">
        <v>11</v>
      </c>
      <c r="G40" s="37" t="s">
        <v>10</v>
      </c>
      <c r="H40" s="37" t="s">
        <v>10</v>
      </c>
      <c r="I40" s="37" t="s">
        <v>11</v>
      </c>
      <c r="J40" s="37" t="s">
        <v>11</v>
      </c>
      <c r="K40" s="37" t="s">
        <v>11</v>
      </c>
      <c r="L40" s="37" t="s">
        <v>11</v>
      </c>
      <c r="M40" s="37" t="s">
        <v>11</v>
      </c>
      <c r="N40" s="36" t="str">
        <f t="shared" si="0"/>
        <v>1.1.1.3.00.0.0.00.00.00.00.00</v>
      </c>
      <c r="O40" s="46">
        <v>2023</v>
      </c>
      <c r="P40" s="60" t="s">
        <v>29</v>
      </c>
      <c r="Q40" s="40" t="s">
        <v>1337</v>
      </c>
      <c r="R40" s="37" t="str">
        <f t="shared" si="1"/>
        <v>S</v>
      </c>
      <c r="S40" s="37" t="s">
        <v>15</v>
      </c>
      <c r="T40" s="37" t="s">
        <v>9</v>
      </c>
      <c r="U40" s="46">
        <v>2</v>
      </c>
      <c r="V40" s="37" t="s">
        <v>14</v>
      </c>
      <c r="W40" s="37" t="s">
        <v>1487</v>
      </c>
      <c r="X40" s="41"/>
      <c r="Z40" s="15"/>
    </row>
    <row r="41" spans="1:26" ht="51" x14ac:dyDescent="0.25">
      <c r="A41" s="15"/>
      <c r="B41" s="37" t="s">
        <v>9</v>
      </c>
      <c r="C41" s="37" t="s">
        <v>9</v>
      </c>
      <c r="D41" s="37" t="s">
        <v>9</v>
      </c>
      <c r="E41" s="37" t="s">
        <v>14</v>
      </c>
      <c r="F41" s="37" t="s">
        <v>30</v>
      </c>
      <c r="G41" s="37" t="s">
        <v>10</v>
      </c>
      <c r="H41" s="37" t="s">
        <v>10</v>
      </c>
      <c r="I41" s="37" t="s">
        <v>11</v>
      </c>
      <c r="J41" s="37" t="s">
        <v>11</v>
      </c>
      <c r="K41" s="37" t="s">
        <v>11</v>
      </c>
      <c r="L41" s="37" t="s">
        <v>11</v>
      </c>
      <c r="M41" s="37" t="s">
        <v>11</v>
      </c>
      <c r="N41" s="36" t="str">
        <f t="shared" si="0"/>
        <v>1.1.1.3.03.0.0.00.00.00.00.00</v>
      </c>
      <c r="O41" s="46">
        <v>2023</v>
      </c>
      <c r="P41" s="60" t="s">
        <v>31</v>
      </c>
      <c r="Q41" s="40" t="s">
        <v>1338</v>
      </c>
      <c r="R41" s="37" t="str">
        <f t="shared" si="1"/>
        <v>S</v>
      </c>
      <c r="S41" s="37" t="s">
        <v>15</v>
      </c>
      <c r="T41" s="37" t="s">
        <v>9</v>
      </c>
      <c r="U41" s="46">
        <v>2</v>
      </c>
      <c r="V41" s="37" t="s">
        <v>14</v>
      </c>
      <c r="W41" s="37" t="s">
        <v>1487</v>
      </c>
      <c r="X41" s="41"/>
      <c r="Z41" s="15"/>
    </row>
    <row r="42" spans="1:26" ht="38.25" x14ac:dyDescent="0.25">
      <c r="A42" s="15"/>
      <c r="B42" s="37" t="s">
        <v>9</v>
      </c>
      <c r="C42" s="37" t="s">
        <v>9</v>
      </c>
      <c r="D42" s="37" t="s">
        <v>9</v>
      </c>
      <c r="E42" s="37" t="s">
        <v>14</v>
      </c>
      <c r="F42" s="37" t="s">
        <v>30</v>
      </c>
      <c r="G42" s="37" t="s">
        <v>9</v>
      </c>
      <c r="H42" s="37" t="s">
        <v>10</v>
      </c>
      <c r="I42" s="37" t="s">
        <v>11</v>
      </c>
      <c r="J42" s="37" t="s">
        <v>11</v>
      </c>
      <c r="K42" s="37" t="s">
        <v>11</v>
      </c>
      <c r="L42" s="37" t="s">
        <v>11</v>
      </c>
      <c r="M42" s="37" t="s">
        <v>11</v>
      </c>
      <c r="N42" s="36" t="str">
        <f t="shared" si="0"/>
        <v>1.1.1.3.03.1.0.00.00.00.00.00</v>
      </c>
      <c r="O42" s="46">
        <v>2023</v>
      </c>
      <c r="P42" s="60" t="s">
        <v>32</v>
      </c>
      <c r="Q42" s="40" t="s">
        <v>1346</v>
      </c>
      <c r="R42" s="37" t="str">
        <f t="shared" si="1"/>
        <v>S</v>
      </c>
      <c r="S42" s="37" t="s">
        <v>15</v>
      </c>
      <c r="T42" s="37" t="s">
        <v>9</v>
      </c>
      <c r="U42" s="46">
        <v>2</v>
      </c>
      <c r="V42" s="37" t="s">
        <v>14</v>
      </c>
      <c r="W42" s="37" t="s">
        <v>1487</v>
      </c>
      <c r="X42" s="41"/>
      <c r="Z42" s="15"/>
    </row>
    <row r="43" spans="1:26" ht="409.5" x14ac:dyDescent="0.25">
      <c r="A43" s="15"/>
      <c r="B43" s="37" t="s">
        <v>9</v>
      </c>
      <c r="C43" s="37" t="s">
        <v>9</v>
      </c>
      <c r="D43" s="37" t="s">
        <v>9</v>
      </c>
      <c r="E43" s="37" t="s">
        <v>14</v>
      </c>
      <c r="F43" s="37" t="s">
        <v>30</v>
      </c>
      <c r="G43" s="37" t="s">
        <v>9</v>
      </c>
      <c r="H43" s="37" t="s">
        <v>9</v>
      </c>
      <c r="I43" s="37" t="s">
        <v>11</v>
      </c>
      <c r="J43" s="37" t="s">
        <v>11</v>
      </c>
      <c r="K43" s="37" t="s">
        <v>11</v>
      </c>
      <c r="L43" s="37" t="s">
        <v>11</v>
      </c>
      <c r="M43" s="37" t="s">
        <v>11</v>
      </c>
      <c r="N43" s="36" t="str">
        <f t="shared" si="0"/>
        <v>1.1.1.3.03.1.1.00.00.00.00.00</v>
      </c>
      <c r="O43" s="46">
        <v>2023</v>
      </c>
      <c r="P43" s="60" t="s">
        <v>33</v>
      </c>
      <c r="Q43" s="40" t="s">
        <v>1347</v>
      </c>
      <c r="R43" s="37" t="str">
        <f t="shared" si="1"/>
        <v>S</v>
      </c>
      <c r="S43" s="37" t="s">
        <v>15</v>
      </c>
      <c r="T43" s="37" t="s">
        <v>9</v>
      </c>
      <c r="U43" s="46">
        <v>2</v>
      </c>
      <c r="V43" s="37" t="s">
        <v>14</v>
      </c>
      <c r="W43" s="37" t="s">
        <v>1487</v>
      </c>
      <c r="X43" s="41"/>
      <c r="Z43" s="15"/>
    </row>
    <row r="44" spans="1:26" ht="25.5" x14ac:dyDescent="0.25">
      <c r="A44" s="15"/>
      <c r="B44" s="37" t="s">
        <v>9</v>
      </c>
      <c r="C44" s="37" t="s">
        <v>9</v>
      </c>
      <c r="D44" s="37" t="s">
        <v>9</v>
      </c>
      <c r="E44" s="37" t="s">
        <v>14</v>
      </c>
      <c r="F44" s="37" t="s">
        <v>30</v>
      </c>
      <c r="G44" s="37" t="s">
        <v>9</v>
      </c>
      <c r="H44" s="37" t="s">
        <v>9</v>
      </c>
      <c r="I44" s="37" t="s">
        <v>18</v>
      </c>
      <c r="J44" s="37" t="s">
        <v>11</v>
      </c>
      <c r="K44" s="37" t="s">
        <v>11</v>
      </c>
      <c r="L44" s="37" t="s">
        <v>11</v>
      </c>
      <c r="M44" s="37" t="s">
        <v>11</v>
      </c>
      <c r="N44" s="36" t="str">
        <f t="shared" si="0"/>
        <v>1.1.1.3.03.1.1.01.00.00.00.00</v>
      </c>
      <c r="O44" s="46">
        <v>2023</v>
      </c>
      <c r="P44" s="39" t="s">
        <v>34</v>
      </c>
      <c r="Q44" s="40" t="s">
        <v>1348</v>
      </c>
      <c r="R44" s="37" t="str">
        <f t="shared" si="1"/>
        <v>A</v>
      </c>
      <c r="S44" s="37" t="s">
        <v>15</v>
      </c>
      <c r="T44" s="37" t="s">
        <v>9</v>
      </c>
      <c r="U44" s="46">
        <v>1</v>
      </c>
      <c r="V44" s="37" t="s">
        <v>14</v>
      </c>
      <c r="W44" s="37" t="s">
        <v>1487</v>
      </c>
      <c r="X44" s="41"/>
      <c r="Z44" s="15"/>
    </row>
    <row r="45" spans="1:26" ht="38.25" x14ac:dyDescent="0.25">
      <c r="A45" s="15"/>
      <c r="B45" s="37" t="s">
        <v>9</v>
      </c>
      <c r="C45" s="37" t="s">
        <v>9</v>
      </c>
      <c r="D45" s="37" t="s">
        <v>9</v>
      </c>
      <c r="E45" s="37" t="s">
        <v>14</v>
      </c>
      <c r="F45" s="37" t="s">
        <v>30</v>
      </c>
      <c r="G45" s="37" t="s">
        <v>9</v>
      </c>
      <c r="H45" s="37" t="s">
        <v>9</v>
      </c>
      <c r="I45" s="37" t="s">
        <v>19</v>
      </c>
      <c r="J45" s="37" t="s">
        <v>11</v>
      </c>
      <c r="K45" s="37" t="s">
        <v>11</v>
      </c>
      <c r="L45" s="37" t="s">
        <v>11</v>
      </c>
      <c r="M45" s="37" t="s">
        <v>11</v>
      </c>
      <c r="N45" s="36" t="str">
        <f t="shared" si="0"/>
        <v>1.1.1.3.03.1.1.02.00.00.00.00</v>
      </c>
      <c r="O45" s="46">
        <v>2023</v>
      </c>
      <c r="P45" s="39" t="s">
        <v>35</v>
      </c>
      <c r="Q45" s="40" t="s">
        <v>1349</v>
      </c>
      <c r="R45" s="37" t="str">
        <f t="shared" si="1"/>
        <v>A</v>
      </c>
      <c r="S45" s="37" t="s">
        <v>15</v>
      </c>
      <c r="T45" s="37" t="s">
        <v>9</v>
      </c>
      <c r="U45" s="46">
        <v>1</v>
      </c>
      <c r="V45" s="37" t="s">
        <v>14</v>
      </c>
      <c r="W45" s="37" t="s">
        <v>1487</v>
      </c>
      <c r="X45" s="41"/>
      <c r="Z45" s="15"/>
    </row>
    <row r="46" spans="1:26" ht="38.25" x14ac:dyDescent="0.25">
      <c r="A46" s="15"/>
      <c r="B46" s="37" t="s">
        <v>9</v>
      </c>
      <c r="C46" s="37" t="s">
        <v>9</v>
      </c>
      <c r="D46" s="37" t="s">
        <v>9</v>
      </c>
      <c r="E46" s="37" t="s">
        <v>14</v>
      </c>
      <c r="F46" s="37" t="s">
        <v>30</v>
      </c>
      <c r="G46" s="37" t="s">
        <v>9</v>
      </c>
      <c r="H46" s="37" t="s">
        <v>13</v>
      </c>
      <c r="I46" s="37" t="s">
        <v>11</v>
      </c>
      <c r="J46" s="37" t="s">
        <v>11</v>
      </c>
      <c r="K46" s="37" t="s">
        <v>11</v>
      </c>
      <c r="L46" s="37" t="s">
        <v>11</v>
      </c>
      <c r="M46" s="37" t="s">
        <v>11</v>
      </c>
      <c r="N46" s="36" t="str">
        <f t="shared" si="0"/>
        <v>1.1.1.3.03.1.2.00.00.00.00.00</v>
      </c>
      <c r="O46" s="46">
        <v>2023</v>
      </c>
      <c r="P46" s="60" t="s">
        <v>36</v>
      </c>
      <c r="Q46" s="40" t="s">
        <v>1350</v>
      </c>
      <c r="R46" s="37" t="str">
        <f t="shared" si="1"/>
        <v>S</v>
      </c>
      <c r="S46" s="37" t="s">
        <v>15</v>
      </c>
      <c r="T46" s="37" t="s">
        <v>9</v>
      </c>
      <c r="U46" s="46">
        <v>2</v>
      </c>
      <c r="V46" s="37" t="s">
        <v>14</v>
      </c>
      <c r="W46" s="37" t="s">
        <v>1487</v>
      </c>
      <c r="X46" s="41"/>
      <c r="Z46" s="15"/>
    </row>
    <row r="47" spans="1:26" ht="38.25" x14ac:dyDescent="0.25">
      <c r="A47" s="15"/>
      <c r="B47" s="37" t="s">
        <v>9</v>
      </c>
      <c r="C47" s="37" t="s">
        <v>9</v>
      </c>
      <c r="D47" s="37" t="s">
        <v>9</v>
      </c>
      <c r="E47" s="37" t="s">
        <v>14</v>
      </c>
      <c r="F47" s="37" t="s">
        <v>30</v>
      </c>
      <c r="G47" s="37" t="s">
        <v>9</v>
      </c>
      <c r="H47" s="37" t="s">
        <v>13</v>
      </c>
      <c r="I47" s="37" t="s">
        <v>18</v>
      </c>
      <c r="J47" s="37" t="s">
        <v>11</v>
      </c>
      <c r="K47" s="37" t="s">
        <v>11</v>
      </c>
      <c r="L47" s="37" t="s">
        <v>11</v>
      </c>
      <c r="M47" s="37" t="s">
        <v>11</v>
      </c>
      <c r="N47" s="36" t="str">
        <f t="shared" si="0"/>
        <v>1.1.1.3.03.1.2.01.00.00.00.00</v>
      </c>
      <c r="O47" s="46">
        <v>2023</v>
      </c>
      <c r="P47" s="39" t="s">
        <v>37</v>
      </c>
      <c r="Q47" s="40" t="s">
        <v>1351</v>
      </c>
      <c r="R47" s="37" t="str">
        <f t="shared" si="1"/>
        <v>A</v>
      </c>
      <c r="S47" s="37" t="s">
        <v>15</v>
      </c>
      <c r="T47" s="37" t="s">
        <v>9</v>
      </c>
      <c r="U47" s="46">
        <v>1</v>
      </c>
      <c r="V47" s="37" t="s">
        <v>14</v>
      </c>
      <c r="W47" s="37" t="s">
        <v>1487</v>
      </c>
      <c r="X47" s="41"/>
      <c r="Z47" s="15"/>
    </row>
    <row r="48" spans="1:26" ht="38.25" x14ac:dyDescent="0.25">
      <c r="A48" s="15"/>
      <c r="B48" s="37" t="s">
        <v>9</v>
      </c>
      <c r="C48" s="37" t="s">
        <v>9</v>
      </c>
      <c r="D48" s="37" t="s">
        <v>9</v>
      </c>
      <c r="E48" s="37" t="s">
        <v>14</v>
      </c>
      <c r="F48" s="37" t="s">
        <v>30</v>
      </c>
      <c r="G48" s="37" t="s">
        <v>9</v>
      </c>
      <c r="H48" s="37" t="s">
        <v>13</v>
      </c>
      <c r="I48" s="37" t="s">
        <v>19</v>
      </c>
      <c r="J48" s="37" t="s">
        <v>11</v>
      </c>
      <c r="K48" s="37" t="s">
        <v>11</v>
      </c>
      <c r="L48" s="37" t="s">
        <v>11</v>
      </c>
      <c r="M48" s="37" t="s">
        <v>11</v>
      </c>
      <c r="N48" s="36" t="str">
        <f t="shared" si="0"/>
        <v>1.1.1.3.03.1.2.02.00.00.00.00</v>
      </c>
      <c r="O48" s="46">
        <v>2023</v>
      </c>
      <c r="P48" s="39" t="s">
        <v>38</v>
      </c>
      <c r="Q48" s="40" t="s">
        <v>1352</v>
      </c>
      <c r="R48" s="37" t="str">
        <f t="shared" si="1"/>
        <v>A</v>
      </c>
      <c r="S48" s="37" t="s">
        <v>15</v>
      </c>
      <c r="T48" s="37" t="s">
        <v>9</v>
      </c>
      <c r="U48" s="46">
        <v>1</v>
      </c>
      <c r="V48" s="37" t="s">
        <v>14</v>
      </c>
      <c r="W48" s="37" t="s">
        <v>1487</v>
      </c>
      <c r="X48" s="41"/>
      <c r="Z48" s="15"/>
    </row>
    <row r="49" spans="1:26" ht="382.5" x14ac:dyDescent="0.25">
      <c r="A49" s="15"/>
      <c r="B49" s="37" t="s">
        <v>9</v>
      </c>
      <c r="C49" s="37" t="s">
        <v>9</v>
      </c>
      <c r="D49" s="37" t="s">
        <v>9</v>
      </c>
      <c r="E49" s="37" t="s">
        <v>14</v>
      </c>
      <c r="F49" s="37" t="s">
        <v>30</v>
      </c>
      <c r="G49" s="37" t="s">
        <v>39</v>
      </c>
      <c r="H49" s="37" t="s">
        <v>10</v>
      </c>
      <c r="I49" s="37" t="s">
        <v>11</v>
      </c>
      <c r="J49" s="37" t="s">
        <v>11</v>
      </c>
      <c r="K49" s="37" t="s">
        <v>11</v>
      </c>
      <c r="L49" s="37" t="s">
        <v>11</v>
      </c>
      <c r="M49" s="37" t="s">
        <v>11</v>
      </c>
      <c r="N49" s="36" t="str">
        <f t="shared" si="0"/>
        <v>1.1.1.3.03.4.0.00.00.00.00.00</v>
      </c>
      <c r="O49" s="46">
        <v>2023</v>
      </c>
      <c r="P49" s="60" t="s">
        <v>40</v>
      </c>
      <c r="Q49" s="40" t="s">
        <v>1353</v>
      </c>
      <c r="R49" s="37" t="str">
        <f t="shared" si="1"/>
        <v>S</v>
      </c>
      <c r="S49" s="37" t="s">
        <v>15</v>
      </c>
      <c r="T49" s="37" t="s">
        <v>9</v>
      </c>
      <c r="U49" s="46">
        <v>2</v>
      </c>
      <c r="V49" s="37" t="s">
        <v>14</v>
      </c>
      <c r="W49" s="37" t="s">
        <v>1487</v>
      </c>
      <c r="X49" s="41"/>
      <c r="Z49" s="15"/>
    </row>
    <row r="50" spans="1:26" ht="382.5" x14ac:dyDescent="0.25">
      <c r="A50" s="15"/>
      <c r="B50" s="37" t="s">
        <v>9</v>
      </c>
      <c r="C50" s="37" t="s">
        <v>9</v>
      </c>
      <c r="D50" s="37" t="s">
        <v>9</v>
      </c>
      <c r="E50" s="37" t="s">
        <v>14</v>
      </c>
      <c r="F50" s="37" t="s">
        <v>30</v>
      </c>
      <c r="G50" s="37" t="s">
        <v>39</v>
      </c>
      <c r="H50" s="37" t="s">
        <v>9</v>
      </c>
      <c r="I50" s="37" t="s">
        <v>11</v>
      </c>
      <c r="J50" s="37" t="s">
        <v>11</v>
      </c>
      <c r="K50" s="37" t="s">
        <v>11</v>
      </c>
      <c r="L50" s="37" t="s">
        <v>11</v>
      </c>
      <c r="M50" s="37" t="s">
        <v>11</v>
      </c>
      <c r="N50" s="36" t="str">
        <f t="shared" si="0"/>
        <v>1.1.1.3.03.4.1.00.00.00.00.00</v>
      </c>
      <c r="O50" s="46">
        <v>2023</v>
      </c>
      <c r="P50" s="60" t="s">
        <v>41</v>
      </c>
      <c r="Q50" s="40" t="s">
        <v>1353</v>
      </c>
      <c r="R50" s="37" t="str">
        <f t="shared" si="1"/>
        <v>S</v>
      </c>
      <c r="S50" s="37" t="s">
        <v>15</v>
      </c>
      <c r="T50" s="37" t="s">
        <v>9</v>
      </c>
      <c r="U50" s="46">
        <v>2</v>
      </c>
      <c r="V50" s="37" t="s">
        <v>14</v>
      </c>
      <c r="W50" s="37" t="s">
        <v>1487</v>
      </c>
      <c r="X50" s="41"/>
      <c r="Z50" s="15"/>
    </row>
    <row r="51" spans="1:26" ht="38.25" x14ac:dyDescent="0.25">
      <c r="A51" s="15"/>
      <c r="B51" s="37" t="s">
        <v>9</v>
      </c>
      <c r="C51" s="37" t="s">
        <v>9</v>
      </c>
      <c r="D51" s="37" t="s">
        <v>9</v>
      </c>
      <c r="E51" s="37" t="s">
        <v>14</v>
      </c>
      <c r="F51" s="37" t="s">
        <v>30</v>
      </c>
      <c r="G51" s="37" t="s">
        <v>39</v>
      </c>
      <c r="H51" s="37" t="s">
        <v>9</v>
      </c>
      <c r="I51" s="37" t="s">
        <v>18</v>
      </c>
      <c r="J51" s="37" t="s">
        <v>11</v>
      </c>
      <c r="K51" s="37" t="s">
        <v>11</v>
      </c>
      <c r="L51" s="37" t="s">
        <v>11</v>
      </c>
      <c r="M51" s="37" t="s">
        <v>11</v>
      </c>
      <c r="N51" s="36" t="str">
        <f t="shared" si="0"/>
        <v>1.1.1.3.03.4.1.01.00.00.00.00</v>
      </c>
      <c r="O51" s="46">
        <v>2023</v>
      </c>
      <c r="P51" s="60" t="s">
        <v>42</v>
      </c>
      <c r="Q51" s="40" t="s">
        <v>1354</v>
      </c>
      <c r="R51" s="37" t="str">
        <f t="shared" si="1"/>
        <v>S</v>
      </c>
      <c r="S51" s="37" t="s">
        <v>15</v>
      </c>
      <c r="T51" s="37" t="s">
        <v>9</v>
      </c>
      <c r="U51" s="46">
        <v>2</v>
      </c>
      <c r="V51" s="37" t="s">
        <v>14</v>
      </c>
      <c r="W51" s="37" t="s">
        <v>1487</v>
      </c>
      <c r="X51" s="41"/>
      <c r="Z51" s="15"/>
    </row>
    <row r="52" spans="1:26" ht="38.25" x14ac:dyDescent="0.25">
      <c r="A52" s="15"/>
      <c r="B52" s="37" t="s">
        <v>9</v>
      </c>
      <c r="C52" s="37" t="s">
        <v>9</v>
      </c>
      <c r="D52" s="37" t="s">
        <v>9</v>
      </c>
      <c r="E52" s="37" t="s">
        <v>14</v>
      </c>
      <c r="F52" s="37" t="s">
        <v>30</v>
      </c>
      <c r="G52" s="37" t="s">
        <v>39</v>
      </c>
      <c r="H52" s="37" t="s">
        <v>9</v>
      </c>
      <c r="I52" s="37" t="s">
        <v>19</v>
      </c>
      <c r="J52" s="37" t="s">
        <v>11</v>
      </c>
      <c r="K52" s="37" t="s">
        <v>11</v>
      </c>
      <c r="L52" s="37" t="s">
        <v>11</v>
      </c>
      <c r="M52" s="37" t="s">
        <v>11</v>
      </c>
      <c r="N52" s="36" t="str">
        <f t="shared" si="0"/>
        <v>1.1.1.3.03.4.1.02.00.00.00.00</v>
      </c>
      <c r="O52" s="46">
        <v>2023</v>
      </c>
      <c r="P52" s="60" t="s">
        <v>43</v>
      </c>
      <c r="Q52" s="40" t="s">
        <v>1355</v>
      </c>
      <c r="R52" s="37" t="str">
        <f t="shared" si="1"/>
        <v>S</v>
      </c>
      <c r="S52" s="37" t="s">
        <v>15</v>
      </c>
      <c r="T52" s="37" t="s">
        <v>9</v>
      </c>
      <c r="U52" s="46">
        <v>2</v>
      </c>
      <c r="V52" s="37" t="s">
        <v>14</v>
      </c>
      <c r="W52" s="37" t="s">
        <v>1487</v>
      </c>
      <c r="X52" s="41"/>
      <c r="Z52" s="15"/>
    </row>
    <row r="53" spans="1:26" ht="51" x14ac:dyDescent="0.25">
      <c r="A53" s="15"/>
      <c r="B53" s="37" t="s">
        <v>9</v>
      </c>
      <c r="C53" s="37" t="s">
        <v>9</v>
      </c>
      <c r="D53" s="37" t="s">
        <v>9</v>
      </c>
      <c r="E53" s="37" t="s">
        <v>14</v>
      </c>
      <c r="F53" s="37" t="s">
        <v>30</v>
      </c>
      <c r="G53" s="37" t="s">
        <v>39</v>
      </c>
      <c r="H53" s="37" t="s">
        <v>13</v>
      </c>
      <c r="I53" s="37" t="s">
        <v>11</v>
      </c>
      <c r="J53" s="37" t="s">
        <v>11</v>
      </c>
      <c r="K53" s="37" t="s">
        <v>11</v>
      </c>
      <c r="L53" s="37" t="s">
        <v>11</v>
      </c>
      <c r="M53" s="37" t="s">
        <v>11</v>
      </c>
      <c r="N53" s="36" t="str">
        <f t="shared" si="0"/>
        <v>1.1.1.3.03.4.2.00.00.00.00.00</v>
      </c>
      <c r="O53" s="46">
        <v>2023</v>
      </c>
      <c r="P53" s="60" t="s">
        <v>44</v>
      </c>
      <c r="Q53" s="40" t="s">
        <v>1356</v>
      </c>
      <c r="R53" s="37" t="str">
        <f t="shared" si="1"/>
        <v>S</v>
      </c>
      <c r="S53" s="37" t="s">
        <v>15</v>
      </c>
      <c r="T53" s="37" t="s">
        <v>9</v>
      </c>
      <c r="U53" s="46">
        <v>2</v>
      </c>
      <c r="V53" s="37" t="s">
        <v>14</v>
      </c>
      <c r="W53" s="37" t="s">
        <v>1487</v>
      </c>
      <c r="X53" s="41"/>
      <c r="Z53" s="15"/>
    </row>
    <row r="54" spans="1:26" ht="38.25" x14ac:dyDescent="0.25">
      <c r="A54" s="15"/>
      <c r="B54" s="37" t="s">
        <v>9</v>
      </c>
      <c r="C54" s="37" t="s">
        <v>9</v>
      </c>
      <c r="D54" s="37" t="s">
        <v>9</v>
      </c>
      <c r="E54" s="37" t="s">
        <v>14</v>
      </c>
      <c r="F54" s="37" t="s">
        <v>30</v>
      </c>
      <c r="G54" s="37" t="s">
        <v>39</v>
      </c>
      <c r="H54" s="37" t="s">
        <v>13</v>
      </c>
      <c r="I54" s="37" t="s">
        <v>18</v>
      </c>
      <c r="J54" s="37" t="s">
        <v>11</v>
      </c>
      <c r="K54" s="37" t="s">
        <v>11</v>
      </c>
      <c r="L54" s="37" t="s">
        <v>11</v>
      </c>
      <c r="M54" s="37" t="s">
        <v>11</v>
      </c>
      <c r="N54" s="36" t="str">
        <f t="shared" si="0"/>
        <v>1.1.1.3.03.4.2.01.00.00.00.00</v>
      </c>
      <c r="O54" s="46">
        <v>2023</v>
      </c>
      <c r="P54" s="60" t="s">
        <v>45</v>
      </c>
      <c r="Q54" s="40" t="s">
        <v>1357</v>
      </c>
      <c r="R54" s="37" t="str">
        <f t="shared" si="1"/>
        <v>S</v>
      </c>
      <c r="S54" s="37" t="s">
        <v>15</v>
      </c>
      <c r="T54" s="37" t="s">
        <v>9</v>
      </c>
      <c r="U54" s="46">
        <v>2</v>
      </c>
      <c r="V54" s="37" t="s">
        <v>14</v>
      </c>
      <c r="W54" s="37" t="s">
        <v>1487</v>
      </c>
      <c r="X54" s="41"/>
      <c r="Z54" s="15"/>
    </row>
    <row r="55" spans="1:26" ht="38.25" x14ac:dyDescent="0.25">
      <c r="A55" s="15"/>
      <c r="B55" s="37" t="s">
        <v>9</v>
      </c>
      <c r="C55" s="37" t="s">
        <v>9</v>
      </c>
      <c r="D55" s="37" t="s">
        <v>9</v>
      </c>
      <c r="E55" s="37" t="s">
        <v>14</v>
      </c>
      <c r="F55" s="37" t="s">
        <v>30</v>
      </c>
      <c r="G55" s="37" t="s">
        <v>39</v>
      </c>
      <c r="H55" s="37" t="s">
        <v>13</v>
      </c>
      <c r="I55" s="37" t="s">
        <v>19</v>
      </c>
      <c r="J55" s="37" t="s">
        <v>11</v>
      </c>
      <c r="K55" s="37" t="s">
        <v>11</v>
      </c>
      <c r="L55" s="37" t="s">
        <v>11</v>
      </c>
      <c r="M55" s="37" t="s">
        <v>11</v>
      </c>
      <c r="N55" s="36" t="str">
        <f t="shared" si="0"/>
        <v>1.1.1.3.03.4.2.02.00.00.00.00</v>
      </c>
      <c r="O55" s="46">
        <v>2023</v>
      </c>
      <c r="P55" s="60" t="s">
        <v>46</v>
      </c>
      <c r="Q55" s="40" t="s">
        <v>1358</v>
      </c>
      <c r="R55" s="37" t="str">
        <f t="shared" si="1"/>
        <v>S</v>
      </c>
      <c r="S55" s="37" t="s">
        <v>15</v>
      </c>
      <c r="T55" s="37" t="s">
        <v>9</v>
      </c>
      <c r="U55" s="46">
        <v>2</v>
      </c>
      <c r="V55" s="37" t="s">
        <v>14</v>
      </c>
      <c r="W55" s="37" t="s">
        <v>1487</v>
      </c>
      <c r="X55" s="41"/>
      <c r="Z55" s="15"/>
    </row>
    <row r="56" spans="1:26" ht="216.75" x14ac:dyDescent="0.25">
      <c r="A56" s="15"/>
      <c r="B56" s="37" t="s">
        <v>9</v>
      </c>
      <c r="C56" s="37" t="s">
        <v>9</v>
      </c>
      <c r="D56" s="37" t="s">
        <v>9</v>
      </c>
      <c r="E56" s="37" t="s">
        <v>39</v>
      </c>
      <c r="F56" s="37" t="s">
        <v>11</v>
      </c>
      <c r="G56" s="37" t="s">
        <v>10</v>
      </c>
      <c r="H56" s="37" t="s">
        <v>10</v>
      </c>
      <c r="I56" s="37" t="s">
        <v>11</v>
      </c>
      <c r="J56" s="37" t="s">
        <v>11</v>
      </c>
      <c r="K56" s="37" t="s">
        <v>11</v>
      </c>
      <c r="L56" s="37" t="s">
        <v>11</v>
      </c>
      <c r="M56" s="37" t="s">
        <v>11</v>
      </c>
      <c r="N56" s="36" t="str">
        <f t="shared" si="0"/>
        <v>1.1.1.4.00.0.0.00.00.00.00.00</v>
      </c>
      <c r="O56" s="46">
        <v>2023</v>
      </c>
      <c r="P56" s="60" t="s">
        <v>47</v>
      </c>
      <c r="Q56" s="40" t="s">
        <v>1027</v>
      </c>
      <c r="R56" s="37" t="str">
        <f t="shared" si="1"/>
        <v>S</v>
      </c>
      <c r="S56" s="37" t="s">
        <v>15</v>
      </c>
      <c r="T56" s="37" t="s">
        <v>9</v>
      </c>
      <c r="U56" s="46">
        <v>2</v>
      </c>
      <c r="V56" s="37" t="s">
        <v>14</v>
      </c>
      <c r="W56" s="37" t="s">
        <v>1487</v>
      </c>
      <c r="X56" s="39"/>
      <c r="Z56" s="15"/>
    </row>
    <row r="57" spans="1:26" ht="89.25" x14ac:dyDescent="0.25">
      <c r="A57" s="66"/>
      <c r="B57" s="37" t="s">
        <v>9</v>
      </c>
      <c r="C57" s="37" t="s">
        <v>9</v>
      </c>
      <c r="D57" s="37" t="s">
        <v>9</v>
      </c>
      <c r="E57" s="37" t="s">
        <v>39</v>
      </c>
      <c r="F57" s="37" t="s">
        <v>25</v>
      </c>
      <c r="G57" s="37" t="s">
        <v>10</v>
      </c>
      <c r="H57" s="37" t="s">
        <v>10</v>
      </c>
      <c r="I57" s="37" t="s">
        <v>11</v>
      </c>
      <c r="J57" s="37" t="s">
        <v>11</v>
      </c>
      <c r="K57" s="37" t="s">
        <v>11</v>
      </c>
      <c r="L57" s="37" t="s">
        <v>11</v>
      </c>
      <c r="M57" s="37" t="s">
        <v>11</v>
      </c>
      <c r="N57" s="36" t="str">
        <f t="shared" si="0"/>
        <v>1.1.1.4.51.0.0.00.00.00.00.00</v>
      </c>
      <c r="O57" s="46">
        <v>2023</v>
      </c>
      <c r="P57" s="60" t="s">
        <v>49</v>
      </c>
      <c r="Q57" s="40" t="s">
        <v>1028</v>
      </c>
      <c r="R57" s="37" t="str">
        <f t="shared" si="1"/>
        <v>S</v>
      </c>
      <c r="S57" s="37" t="s">
        <v>15</v>
      </c>
      <c r="T57" s="37" t="s">
        <v>9</v>
      </c>
      <c r="U57" s="46">
        <v>2</v>
      </c>
      <c r="V57" s="37" t="s">
        <v>14</v>
      </c>
      <c r="W57" s="37" t="s">
        <v>1487</v>
      </c>
      <c r="X57" s="41"/>
      <c r="Z57" s="15"/>
    </row>
    <row r="58" spans="1:26" ht="89.25" x14ac:dyDescent="0.25">
      <c r="A58" s="66"/>
      <c r="B58" s="37" t="s">
        <v>9</v>
      </c>
      <c r="C58" s="37" t="s">
        <v>9</v>
      </c>
      <c r="D58" s="37" t="s">
        <v>9</v>
      </c>
      <c r="E58" s="37" t="s">
        <v>39</v>
      </c>
      <c r="F58" s="37" t="s">
        <v>25</v>
      </c>
      <c r="G58" s="37" t="s">
        <v>9</v>
      </c>
      <c r="H58" s="37" t="s">
        <v>10</v>
      </c>
      <c r="I58" s="37" t="s">
        <v>11</v>
      </c>
      <c r="J58" s="37" t="s">
        <v>11</v>
      </c>
      <c r="K58" s="37" t="s">
        <v>11</v>
      </c>
      <c r="L58" s="37" t="s">
        <v>11</v>
      </c>
      <c r="M58" s="37" t="s">
        <v>11</v>
      </c>
      <c r="N58" s="36" t="str">
        <f t="shared" si="0"/>
        <v>1.1.1.4.51.1.0.00.00.00.00.00</v>
      </c>
      <c r="O58" s="46">
        <v>2023</v>
      </c>
      <c r="P58" s="60" t="s">
        <v>50</v>
      </c>
      <c r="Q58" s="40" t="s">
        <v>1029</v>
      </c>
      <c r="R58" s="37" t="str">
        <f t="shared" si="1"/>
        <v>S</v>
      </c>
      <c r="S58" s="37" t="s">
        <v>15</v>
      </c>
      <c r="T58" s="37" t="s">
        <v>9</v>
      </c>
      <c r="U58" s="46">
        <v>2</v>
      </c>
      <c r="V58" s="37" t="s">
        <v>14</v>
      </c>
      <c r="W58" s="37" t="s">
        <v>1487</v>
      </c>
      <c r="X58" s="41"/>
      <c r="Z58" s="15"/>
    </row>
    <row r="59" spans="1:26" ht="89.25" x14ac:dyDescent="0.25">
      <c r="A59" s="66"/>
      <c r="B59" s="37" t="s">
        <v>9</v>
      </c>
      <c r="C59" s="37" t="s">
        <v>9</v>
      </c>
      <c r="D59" s="37" t="s">
        <v>9</v>
      </c>
      <c r="E59" s="37" t="s">
        <v>39</v>
      </c>
      <c r="F59" s="37" t="s">
        <v>25</v>
      </c>
      <c r="G59" s="37" t="s">
        <v>9</v>
      </c>
      <c r="H59" s="37" t="s">
        <v>9</v>
      </c>
      <c r="I59" s="37" t="s">
        <v>11</v>
      </c>
      <c r="J59" s="37" t="s">
        <v>11</v>
      </c>
      <c r="K59" s="37" t="s">
        <v>11</v>
      </c>
      <c r="L59" s="37" t="s">
        <v>11</v>
      </c>
      <c r="M59" s="37" t="s">
        <v>11</v>
      </c>
      <c r="N59" s="36" t="str">
        <f t="shared" si="0"/>
        <v>1.1.1.4.51.1.1.00.00.00.00.00</v>
      </c>
      <c r="O59" s="46">
        <v>2023</v>
      </c>
      <c r="P59" s="39" t="s">
        <v>1500</v>
      </c>
      <c r="Q59" s="40" t="s">
        <v>1029</v>
      </c>
      <c r="R59" s="37" t="str">
        <f t="shared" si="1"/>
        <v>A</v>
      </c>
      <c r="S59" s="37" t="s">
        <v>15</v>
      </c>
      <c r="T59" s="37" t="s">
        <v>9</v>
      </c>
      <c r="U59" s="46">
        <v>1</v>
      </c>
      <c r="V59" s="37" t="s">
        <v>14</v>
      </c>
      <c r="W59" s="37" t="s">
        <v>1487</v>
      </c>
      <c r="X59" s="41"/>
      <c r="Z59" s="15"/>
    </row>
    <row r="60" spans="1:26" ht="89.25" x14ac:dyDescent="0.25">
      <c r="A60" s="66"/>
      <c r="B60" s="37" t="s">
        <v>9</v>
      </c>
      <c r="C60" s="37" t="s">
        <v>9</v>
      </c>
      <c r="D60" s="37" t="s">
        <v>9</v>
      </c>
      <c r="E60" s="37" t="s">
        <v>39</v>
      </c>
      <c r="F60" s="37" t="s">
        <v>25</v>
      </c>
      <c r="G60" s="37" t="s">
        <v>9</v>
      </c>
      <c r="H60" s="37" t="s">
        <v>13</v>
      </c>
      <c r="I60" s="37" t="s">
        <v>11</v>
      </c>
      <c r="J60" s="37" t="s">
        <v>11</v>
      </c>
      <c r="K60" s="37" t="s">
        <v>11</v>
      </c>
      <c r="L60" s="37" t="s">
        <v>11</v>
      </c>
      <c r="M60" s="37" t="s">
        <v>11</v>
      </c>
      <c r="N60" s="36" t="str">
        <f t="shared" si="0"/>
        <v>1.1.1.4.51.1.2.00.00.00.00.00</v>
      </c>
      <c r="O60" s="46">
        <v>2023</v>
      </c>
      <c r="P60" s="39" t="s">
        <v>1503</v>
      </c>
      <c r="Q60" s="40" t="s">
        <v>1029</v>
      </c>
      <c r="R60" s="37" t="str">
        <f t="shared" si="1"/>
        <v>A</v>
      </c>
      <c r="S60" s="37" t="s">
        <v>15</v>
      </c>
      <c r="T60" s="37" t="s">
        <v>9</v>
      </c>
      <c r="U60" s="46">
        <v>1</v>
      </c>
      <c r="V60" s="37" t="s">
        <v>14</v>
      </c>
      <c r="W60" s="37" t="s">
        <v>1487</v>
      </c>
      <c r="X60" s="41"/>
      <c r="Z60" s="15"/>
    </row>
    <row r="61" spans="1:26" ht="89.25" x14ac:dyDescent="0.25">
      <c r="A61" s="66"/>
      <c r="B61" s="37" t="s">
        <v>9</v>
      </c>
      <c r="C61" s="37" t="s">
        <v>9</v>
      </c>
      <c r="D61" s="37" t="s">
        <v>9</v>
      </c>
      <c r="E61" s="37" t="s">
        <v>39</v>
      </c>
      <c r="F61" s="37" t="s">
        <v>25</v>
      </c>
      <c r="G61" s="37" t="s">
        <v>9</v>
      </c>
      <c r="H61" s="37" t="s">
        <v>14</v>
      </c>
      <c r="I61" s="37" t="s">
        <v>11</v>
      </c>
      <c r="J61" s="37" t="s">
        <v>11</v>
      </c>
      <c r="K61" s="37" t="s">
        <v>11</v>
      </c>
      <c r="L61" s="37" t="s">
        <v>11</v>
      </c>
      <c r="M61" s="37" t="s">
        <v>11</v>
      </c>
      <c r="N61" s="36" t="str">
        <f t="shared" si="0"/>
        <v>1.1.1.4.51.1.3.00.00.00.00.00</v>
      </c>
      <c r="O61" s="46">
        <v>2023</v>
      </c>
      <c r="P61" s="39" t="s">
        <v>1505</v>
      </c>
      <c r="Q61" s="40" t="s">
        <v>1029</v>
      </c>
      <c r="R61" s="37" t="str">
        <f t="shared" si="1"/>
        <v>A</v>
      </c>
      <c r="S61" s="37" t="s">
        <v>15</v>
      </c>
      <c r="T61" s="37" t="s">
        <v>9</v>
      </c>
      <c r="U61" s="46">
        <v>1</v>
      </c>
      <c r="V61" s="37" t="s">
        <v>14</v>
      </c>
      <c r="W61" s="37" t="s">
        <v>1487</v>
      </c>
      <c r="X61" s="41"/>
      <c r="Z61" s="15"/>
    </row>
    <row r="62" spans="1:26" ht="89.25" x14ac:dyDescent="0.25">
      <c r="A62" s="66"/>
      <c r="B62" s="37" t="s">
        <v>9</v>
      </c>
      <c r="C62" s="37" t="s">
        <v>9</v>
      </c>
      <c r="D62" s="37" t="s">
        <v>9</v>
      </c>
      <c r="E62" s="37" t="s">
        <v>39</v>
      </c>
      <c r="F62" s="37" t="s">
        <v>25</v>
      </c>
      <c r="G62" s="37" t="s">
        <v>9</v>
      </c>
      <c r="H62" s="37" t="s">
        <v>39</v>
      </c>
      <c r="I62" s="37" t="s">
        <v>11</v>
      </c>
      <c r="J62" s="37" t="s">
        <v>11</v>
      </c>
      <c r="K62" s="37" t="s">
        <v>11</v>
      </c>
      <c r="L62" s="37" t="s">
        <v>11</v>
      </c>
      <c r="M62" s="37" t="s">
        <v>11</v>
      </c>
      <c r="N62" s="36" t="str">
        <f t="shared" si="0"/>
        <v>1.1.1.4.51.1.4.00.00.00.00.00</v>
      </c>
      <c r="O62" s="46">
        <v>2023</v>
      </c>
      <c r="P62" s="39" t="s">
        <v>1507</v>
      </c>
      <c r="Q62" s="40" t="s">
        <v>1029</v>
      </c>
      <c r="R62" s="37" t="str">
        <f t="shared" si="1"/>
        <v>A</v>
      </c>
      <c r="S62" s="37" t="s">
        <v>15</v>
      </c>
      <c r="T62" s="37" t="s">
        <v>9</v>
      </c>
      <c r="U62" s="46">
        <v>1</v>
      </c>
      <c r="V62" s="37" t="s">
        <v>14</v>
      </c>
      <c r="W62" s="37" t="s">
        <v>1487</v>
      </c>
      <c r="X62" s="41"/>
      <c r="Z62" s="15"/>
    </row>
    <row r="63" spans="1:26" ht="89.25" x14ac:dyDescent="0.25">
      <c r="A63" s="66"/>
      <c r="B63" s="37" t="s">
        <v>9</v>
      </c>
      <c r="C63" s="37" t="s">
        <v>9</v>
      </c>
      <c r="D63" s="37" t="s">
        <v>9</v>
      </c>
      <c r="E63" s="37" t="s">
        <v>39</v>
      </c>
      <c r="F63" s="37" t="s">
        <v>25</v>
      </c>
      <c r="G63" s="37" t="s">
        <v>9</v>
      </c>
      <c r="H63" s="37" t="s">
        <v>48</v>
      </c>
      <c r="I63" s="37" t="s">
        <v>11</v>
      </c>
      <c r="J63" s="37" t="s">
        <v>11</v>
      </c>
      <c r="K63" s="37" t="s">
        <v>11</v>
      </c>
      <c r="L63" s="37" t="s">
        <v>11</v>
      </c>
      <c r="M63" s="37" t="s">
        <v>11</v>
      </c>
      <c r="N63" s="36" t="str">
        <f t="shared" si="0"/>
        <v>1.1.1.4.51.1.5.00.00.00.00.00</v>
      </c>
      <c r="O63" s="46">
        <v>2023</v>
      </c>
      <c r="P63" s="39" t="s">
        <v>1510</v>
      </c>
      <c r="Q63" s="40" t="s">
        <v>1029</v>
      </c>
      <c r="R63" s="37" t="str">
        <f t="shared" si="1"/>
        <v>A</v>
      </c>
      <c r="S63" s="37" t="s">
        <v>15</v>
      </c>
      <c r="T63" s="37" t="s">
        <v>9</v>
      </c>
      <c r="U63" s="46">
        <v>1</v>
      </c>
      <c r="V63" s="37" t="s">
        <v>14</v>
      </c>
      <c r="W63" s="37" t="s">
        <v>1487</v>
      </c>
      <c r="X63" s="41"/>
      <c r="Z63" s="15"/>
    </row>
    <row r="64" spans="1:26" ht="89.25" x14ac:dyDescent="0.25">
      <c r="A64" s="66"/>
      <c r="B64" s="37" t="s">
        <v>9</v>
      </c>
      <c r="C64" s="37" t="s">
        <v>9</v>
      </c>
      <c r="D64" s="37" t="s">
        <v>9</v>
      </c>
      <c r="E64" s="37" t="s">
        <v>39</v>
      </c>
      <c r="F64" s="37" t="s">
        <v>25</v>
      </c>
      <c r="G64" s="37" t="s">
        <v>9</v>
      </c>
      <c r="H64" s="37" t="s">
        <v>58</v>
      </c>
      <c r="I64" s="37" t="s">
        <v>11</v>
      </c>
      <c r="J64" s="37" t="s">
        <v>11</v>
      </c>
      <c r="K64" s="37" t="s">
        <v>11</v>
      </c>
      <c r="L64" s="37" t="s">
        <v>11</v>
      </c>
      <c r="M64" s="37" t="s">
        <v>11</v>
      </c>
      <c r="N64" s="36" t="str">
        <f t="shared" si="0"/>
        <v>1.1.1.4.51.1.6.00.00.00.00.00</v>
      </c>
      <c r="O64" s="46">
        <v>2023</v>
      </c>
      <c r="P64" s="39" t="s">
        <v>1512</v>
      </c>
      <c r="Q64" s="40" t="s">
        <v>1029</v>
      </c>
      <c r="R64" s="37" t="str">
        <f t="shared" si="1"/>
        <v>A</v>
      </c>
      <c r="S64" s="37" t="s">
        <v>15</v>
      </c>
      <c r="T64" s="37" t="s">
        <v>9</v>
      </c>
      <c r="U64" s="46">
        <v>1</v>
      </c>
      <c r="V64" s="37" t="s">
        <v>14</v>
      </c>
      <c r="W64" s="37" t="s">
        <v>1487</v>
      </c>
      <c r="X64" s="41"/>
      <c r="Z64" s="15"/>
    </row>
    <row r="65" spans="1:26" ht="89.25" x14ac:dyDescent="0.25">
      <c r="A65" s="66"/>
      <c r="B65" s="37" t="s">
        <v>9</v>
      </c>
      <c r="C65" s="37" t="s">
        <v>9</v>
      </c>
      <c r="D65" s="37" t="s">
        <v>9</v>
      </c>
      <c r="E65" s="37" t="s">
        <v>39</v>
      </c>
      <c r="F65" s="37" t="s">
        <v>25</v>
      </c>
      <c r="G65" s="37" t="s">
        <v>9</v>
      </c>
      <c r="H65" s="37" t="s">
        <v>60</v>
      </c>
      <c r="I65" s="37" t="s">
        <v>11</v>
      </c>
      <c r="J65" s="37" t="s">
        <v>11</v>
      </c>
      <c r="K65" s="37" t="s">
        <v>11</v>
      </c>
      <c r="L65" s="37" t="s">
        <v>11</v>
      </c>
      <c r="M65" s="37" t="s">
        <v>11</v>
      </c>
      <c r="N65" s="36" t="str">
        <f t="shared" si="0"/>
        <v>1.1.1.4.51.1.7.00.00.00.00.00</v>
      </c>
      <c r="O65" s="46">
        <v>2023</v>
      </c>
      <c r="P65" s="39" t="s">
        <v>1497</v>
      </c>
      <c r="Q65" s="40" t="s">
        <v>1029</v>
      </c>
      <c r="R65" s="37" t="str">
        <f t="shared" si="1"/>
        <v>A</v>
      </c>
      <c r="S65" s="37" t="s">
        <v>15</v>
      </c>
      <c r="T65" s="37" t="s">
        <v>9</v>
      </c>
      <c r="U65" s="46">
        <v>1</v>
      </c>
      <c r="V65" s="37" t="s">
        <v>14</v>
      </c>
      <c r="W65" s="37" t="s">
        <v>1487</v>
      </c>
      <c r="X65" s="41"/>
      <c r="Z65" s="15"/>
    </row>
    <row r="66" spans="1:26" ht="89.25" x14ac:dyDescent="0.25">
      <c r="A66" s="66"/>
      <c r="B66" s="37" t="s">
        <v>9</v>
      </c>
      <c r="C66" s="37" t="s">
        <v>9</v>
      </c>
      <c r="D66" s="37" t="s">
        <v>9</v>
      </c>
      <c r="E66" s="37" t="s">
        <v>39</v>
      </c>
      <c r="F66" s="37" t="s">
        <v>25</v>
      </c>
      <c r="G66" s="37" t="s">
        <v>9</v>
      </c>
      <c r="H66" s="37" t="s">
        <v>53</v>
      </c>
      <c r="I66" s="37" t="s">
        <v>11</v>
      </c>
      <c r="J66" s="37" t="s">
        <v>11</v>
      </c>
      <c r="K66" s="37" t="s">
        <v>11</v>
      </c>
      <c r="L66" s="37" t="s">
        <v>11</v>
      </c>
      <c r="M66" s="37" t="s">
        <v>11</v>
      </c>
      <c r="N66" s="36" t="str">
        <f t="shared" si="0"/>
        <v>1.1.1.4.51.1.8.00.00.00.00.00</v>
      </c>
      <c r="O66" s="46">
        <v>2023</v>
      </c>
      <c r="P66" s="39" t="s">
        <v>1513</v>
      </c>
      <c r="Q66" s="40" t="s">
        <v>1029</v>
      </c>
      <c r="R66" s="37" t="str">
        <f t="shared" si="1"/>
        <v>A</v>
      </c>
      <c r="S66" s="37" t="s">
        <v>15</v>
      </c>
      <c r="T66" s="37" t="s">
        <v>9</v>
      </c>
      <c r="U66" s="46">
        <v>1</v>
      </c>
      <c r="V66" s="37" t="s">
        <v>14</v>
      </c>
      <c r="W66" s="37" t="s">
        <v>1487</v>
      </c>
      <c r="X66" s="41"/>
      <c r="Z66" s="15"/>
    </row>
    <row r="67" spans="1:26" ht="114.75" x14ac:dyDescent="0.25">
      <c r="A67" s="66"/>
      <c r="B67" s="37" t="s">
        <v>9</v>
      </c>
      <c r="C67" s="37" t="s">
        <v>9</v>
      </c>
      <c r="D67" s="37" t="s">
        <v>9</v>
      </c>
      <c r="E67" s="37" t="s">
        <v>39</v>
      </c>
      <c r="F67" s="37" t="s">
        <v>25</v>
      </c>
      <c r="G67" s="37" t="s">
        <v>13</v>
      </c>
      <c r="H67" s="37" t="s">
        <v>10</v>
      </c>
      <c r="I67" s="37" t="s">
        <v>11</v>
      </c>
      <c r="J67" s="37" t="s">
        <v>11</v>
      </c>
      <c r="K67" s="37" t="s">
        <v>11</v>
      </c>
      <c r="L67" s="37" t="s">
        <v>11</v>
      </c>
      <c r="M67" s="37" t="s">
        <v>11</v>
      </c>
      <c r="N67" s="36" t="str">
        <f t="shared" si="0"/>
        <v>1.1.1.4.51.2.0.00.00.00.00.00</v>
      </c>
      <c r="O67" s="46">
        <v>2023</v>
      </c>
      <c r="P67" s="60" t="s">
        <v>51</v>
      </c>
      <c r="Q67" s="40" t="s">
        <v>1030</v>
      </c>
      <c r="R67" s="37" t="str">
        <f t="shared" si="1"/>
        <v>S</v>
      </c>
      <c r="S67" s="37" t="s">
        <v>15</v>
      </c>
      <c r="T67" s="37" t="s">
        <v>9</v>
      </c>
      <c r="U67" s="46">
        <v>2</v>
      </c>
      <c r="V67" s="37" t="s">
        <v>14</v>
      </c>
      <c r="W67" s="37" t="s">
        <v>1487</v>
      </c>
      <c r="X67" s="41"/>
      <c r="Z67" s="15"/>
    </row>
    <row r="68" spans="1:26" ht="114.75" x14ac:dyDescent="0.25">
      <c r="A68" s="66"/>
      <c r="B68" s="37" t="s">
        <v>9</v>
      </c>
      <c r="C68" s="37" t="s">
        <v>9</v>
      </c>
      <c r="D68" s="37" t="s">
        <v>9</v>
      </c>
      <c r="E68" s="37" t="s">
        <v>39</v>
      </c>
      <c r="F68" s="37" t="s">
        <v>25</v>
      </c>
      <c r="G68" s="37" t="s">
        <v>13</v>
      </c>
      <c r="H68" s="37" t="s">
        <v>9</v>
      </c>
      <c r="I68" s="37" t="s">
        <v>11</v>
      </c>
      <c r="J68" s="37" t="s">
        <v>11</v>
      </c>
      <c r="K68" s="37" t="s">
        <v>11</v>
      </c>
      <c r="L68" s="37" t="s">
        <v>11</v>
      </c>
      <c r="M68" s="37" t="s">
        <v>11</v>
      </c>
      <c r="N68" s="36" t="str">
        <f t="shared" si="0"/>
        <v>1.1.1.4.51.2.1.00.00.00.00.00</v>
      </c>
      <c r="O68" s="46">
        <v>2023</v>
      </c>
      <c r="P68" s="39" t="s">
        <v>1492</v>
      </c>
      <c r="Q68" s="40" t="s">
        <v>1030</v>
      </c>
      <c r="R68" s="37" t="str">
        <f t="shared" si="1"/>
        <v>A</v>
      </c>
      <c r="S68" s="37" t="s">
        <v>15</v>
      </c>
      <c r="T68" s="37" t="s">
        <v>9</v>
      </c>
      <c r="U68" s="46">
        <v>1</v>
      </c>
      <c r="V68" s="37" t="s">
        <v>14</v>
      </c>
      <c r="W68" s="37" t="s">
        <v>1487</v>
      </c>
      <c r="X68" s="41"/>
      <c r="Z68" s="15"/>
    </row>
    <row r="69" spans="1:26" ht="114.75" x14ac:dyDescent="0.25">
      <c r="A69" s="66"/>
      <c r="B69" s="37" t="s">
        <v>9</v>
      </c>
      <c r="C69" s="37" t="s">
        <v>9</v>
      </c>
      <c r="D69" s="37" t="s">
        <v>9</v>
      </c>
      <c r="E69" s="37" t="s">
        <v>39</v>
      </c>
      <c r="F69" s="37" t="s">
        <v>25</v>
      </c>
      <c r="G69" s="37" t="s">
        <v>13</v>
      </c>
      <c r="H69" s="37" t="s">
        <v>13</v>
      </c>
      <c r="I69" s="37" t="s">
        <v>11</v>
      </c>
      <c r="J69" s="37" t="s">
        <v>11</v>
      </c>
      <c r="K69" s="37" t="s">
        <v>11</v>
      </c>
      <c r="L69" s="37" t="s">
        <v>11</v>
      </c>
      <c r="M69" s="37" t="s">
        <v>11</v>
      </c>
      <c r="N69" s="36" t="str">
        <f t="shared" si="0"/>
        <v>1.1.1.4.51.2.2.00.00.00.00.00</v>
      </c>
      <c r="O69" s="46">
        <v>2023</v>
      </c>
      <c r="P69" s="39" t="s">
        <v>1640</v>
      </c>
      <c r="Q69" s="40" t="s">
        <v>1030</v>
      </c>
      <c r="R69" s="37" t="str">
        <f t="shared" si="1"/>
        <v>A</v>
      </c>
      <c r="S69" s="37" t="s">
        <v>15</v>
      </c>
      <c r="T69" s="37" t="s">
        <v>9</v>
      </c>
      <c r="U69" s="46">
        <v>1</v>
      </c>
      <c r="V69" s="37" t="s">
        <v>14</v>
      </c>
      <c r="W69" s="37" t="s">
        <v>1487</v>
      </c>
      <c r="X69" s="41"/>
      <c r="Z69" s="15"/>
    </row>
    <row r="70" spans="1:26" ht="114.75" x14ac:dyDescent="0.25">
      <c r="A70" s="66"/>
      <c r="B70" s="37" t="s">
        <v>9</v>
      </c>
      <c r="C70" s="37" t="s">
        <v>9</v>
      </c>
      <c r="D70" s="37" t="s">
        <v>9</v>
      </c>
      <c r="E70" s="37" t="s">
        <v>39</v>
      </c>
      <c r="F70" s="37" t="s">
        <v>25</v>
      </c>
      <c r="G70" s="37" t="s">
        <v>13</v>
      </c>
      <c r="H70" s="37" t="s">
        <v>14</v>
      </c>
      <c r="I70" s="37" t="s">
        <v>11</v>
      </c>
      <c r="J70" s="37" t="s">
        <v>11</v>
      </c>
      <c r="K70" s="37" t="s">
        <v>11</v>
      </c>
      <c r="L70" s="37" t="s">
        <v>11</v>
      </c>
      <c r="M70" s="37" t="s">
        <v>11</v>
      </c>
      <c r="N70" s="36" t="str">
        <f t="shared" si="0"/>
        <v>1.1.1.4.51.2.3.00.00.00.00.00</v>
      </c>
      <c r="O70" s="46">
        <v>2023</v>
      </c>
      <c r="P70" s="39" t="s">
        <v>1638</v>
      </c>
      <c r="Q70" s="40" t="s">
        <v>1030</v>
      </c>
      <c r="R70" s="37" t="str">
        <f t="shared" si="1"/>
        <v>A</v>
      </c>
      <c r="S70" s="37" t="s">
        <v>15</v>
      </c>
      <c r="T70" s="37" t="s">
        <v>9</v>
      </c>
      <c r="U70" s="46">
        <v>1</v>
      </c>
      <c r="V70" s="37" t="s">
        <v>14</v>
      </c>
      <c r="W70" s="37" t="s">
        <v>1487</v>
      </c>
      <c r="X70" s="41"/>
      <c r="Z70" s="15"/>
    </row>
    <row r="71" spans="1:26" ht="114.75" x14ac:dyDescent="0.25">
      <c r="A71" s="66"/>
      <c r="B71" s="37" t="s">
        <v>9</v>
      </c>
      <c r="C71" s="37" t="s">
        <v>9</v>
      </c>
      <c r="D71" s="37" t="s">
        <v>9</v>
      </c>
      <c r="E71" s="37" t="s">
        <v>39</v>
      </c>
      <c r="F71" s="37" t="s">
        <v>25</v>
      </c>
      <c r="G71" s="37" t="s">
        <v>13</v>
      </c>
      <c r="H71" s="37" t="s">
        <v>39</v>
      </c>
      <c r="I71" s="37" t="s">
        <v>11</v>
      </c>
      <c r="J71" s="37" t="s">
        <v>11</v>
      </c>
      <c r="K71" s="37" t="s">
        <v>11</v>
      </c>
      <c r="L71" s="37" t="s">
        <v>11</v>
      </c>
      <c r="M71" s="37" t="s">
        <v>11</v>
      </c>
      <c r="N71" s="36" t="str">
        <f t="shared" si="0"/>
        <v>1.1.1.4.51.2.4.00.00.00.00.00</v>
      </c>
      <c r="O71" s="46">
        <v>2023</v>
      </c>
      <c r="P71" s="39" t="s">
        <v>1636</v>
      </c>
      <c r="Q71" s="40" t="s">
        <v>1030</v>
      </c>
      <c r="R71" s="37" t="str">
        <f t="shared" si="1"/>
        <v>A</v>
      </c>
      <c r="S71" s="37" t="s">
        <v>15</v>
      </c>
      <c r="T71" s="37" t="s">
        <v>9</v>
      </c>
      <c r="U71" s="46">
        <v>1</v>
      </c>
      <c r="V71" s="37" t="s">
        <v>14</v>
      </c>
      <c r="W71" s="37" t="s">
        <v>1487</v>
      </c>
      <c r="X71" s="41"/>
      <c r="Z71" s="15"/>
    </row>
    <row r="72" spans="1:26" ht="114.75" x14ac:dyDescent="0.25">
      <c r="A72" s="66"/>
      <c r="B72" s="37" t="s">
        <v>9</v>
      </c>
      <c r="C72" s="37" t="s">
        <v>9</v>
      </c>
      <c r="D72" s="37" t="s">
        <v>9</v>
      </c>
      <c r="E72" s="37" t="s">
        <v>39</v>
      </c>
      <c r="F72" s="37" t="s">
        <v>25</v>
      </c>
      <c r="G72" s="37" t="s">
        <v>13</v>
      </c>
      <c r="H72" s="37" t="s">
        <v>48</v>
      </c>
      <c r="I72" s="37" t="s">
        <v>11</v>
      </c>
      <c r="J72" s="37" t="s">
        <v>11</v>
      </c>
      <c r="K72" s="37" t="s">
        <v>11</v>
      </c>
      <c r="L72" s="37" t="s">
        <v>11</v>
      </c>
      <c r="M72" s="37" t="s">
        <v>11</v>
      </c>
      <c r="N72" s="36" t="str">
        <f t="shared" ref="N72:N135" si="2">B72&amp;"."&amp;C72&amp;"."&amp;D72&amp;"."&amp;E72&amp;"."&amp;F72&amp;"."&amp;G72&amp;"."&amp;H72&amp;"."&amp;I72&amp;"."&amp;J72&amp;"."&amp;K72&amp;"."&amp;L72&amp;"."&amp;M72</f>
        <v>1.1.1.4.51.2.5.00.00.00.00.00</v>
      </c>
      <c r="O72" s="46">
        <v>2023</v>
      </c>
      <c r="P72" s="39" t="s">
        <v>1632</v>
      </c>
      <c r="Q72" s="40" t="s">
        <v>1030</v>
      </c>
      <c r="R72" s="37" t="str">
        <f t="shared" ref="R72:R135" si="3">IF(U72=2,"S","A")</f>
        <v>A</v>
      </c>
      <c r="S72" s="37" t="s">
        <v>15</v>
      </c>
      <c r="T72" s="37" t="s">
        <v>9</v>
      </c>
      <c r="U72" s="46">
        <v>1</v>
      </c>
      <c r="V72" s="37" t="s">
        <v>14</v>
      </c>
      <c r="W72" s="37" t="s">
        <v>1487</v>
      </c>
      <c r="X72" s="41"/>
      <c r="Z72" s="15"/>
    </row>
    <row r="73" spans="1:26" ht="114.75" x14ac:dyDescent="0.25">
      <c r="A73" s="66"/>
      <c r="B73" s="37" t="s">
        <v>9</v>
      </c>
      <c r="C73" s="37" t="s">
        <v>9</v>
      </c>
      <c r="D73" s="37" t="s">
        <v>9</v>
      </c>
      <c r="E73" s="37" t="s">
        <v>39</v>
      </c>
      <c r="F73" s="37" t="s">
        <v>25</v>
      </c>
      <c r="G73" s="37" t="s">
        <v>13</v>
      </c>
      <c r="H73" s="37" t="s">
        <v>58</v>
      </c>
      <c r="I73" s="37" t="s">
        <v>11</v>
      </c>
      <c r="J73" s="37" t="s">
        <v>11</v>
      </c>
      <c r="K73" s="37" t="s">
        <v>11</v>
      </c>
      <c r="L73" s="37" t="s">
        <v>11</v>
      </c>
      <c r="M73" s="37" t="s">
        <v>11</v>
      </c>
      <c r="N73" s="36" t="str">
        <f t="shared" si="2"/>
        <v>1.1.1.4.51.2.6.00.00.00.00.00</v>
      </c>
      <c r="O73" s="46">
        <v>2023</v>
      </c>
      <c r="P73" s="39" t="s">
        <v>1630</v>
      </c>
      <c r="Q73" s="40" t="s">
        <v>1030</v>
      </c>
      <c r="R73" s="37" t="str">
        <f t="shared" si="3"/>
        <v>A</v>
      </c>
      <c r="S73" s="37" t="s">
        <v>15</v>
      </c>
      <c r="T73" s="37" t="s">
        <v>9</v>
      </c>
      <c r="U73" s="46">
        <v>1</v>
      </c>
      <c r="V73" s="37" t="s">
        <v>14</v>
      </c>
      <c r="W73" s="37" t="s">
        <v>1487</v>
      </c>
      <c r="X73" s="41"/>
      <c r="Z73" s="15"/>
    </row>
    <row r="74" spans="1:26" ht="114.75" x14ac:dyDescent="0.25">
      <c r="A74" s="66"/>
      <c r="B74" s="37" t="s">
        <v>9</v>
      </c>
      <c r="C74" s="37" t="s">
        <v>9</v>
      </c>
      <c r="D74" s="37" t="s">
        <v>9</v>
      </c>
      <c r="E74" s="37" t="s">
        <v>39</v>
      </c>
      <c r="F74" s="37" t="s">
        <v>25</v>
      </c>
      <c r="G74" s="37" t="s">
        <v>13</v>
      </c>
      <c r="H74" s="37" t="s">
        <v>60</v>
      </c>
      <c r="I74" s="37" t="s">
        <v>11</v>
      </c>
      <c r="J74" s="37" t="s">
        <v>11</v>
      </c>
      <c r="K74" s="37" t="s">
        <v>11</v>
      </c>
      <c r="L74" s="37" t="s">
        <v>11</v>
      </c>
      <c r="M74" s="37" t="s">
        <v>11</v>
      </c>
      <c r="N74" s="36" t="str">
        <f t="shared" si="2"/>
        <v>1.1.1.4.51.2.7.00.00.00.00.00</v>
      </c>
      <c r="O74" s="46">
        <v>2023</v>
      </c>
      <c r="P74" s="39" t="s">
        <v>2020</v>
      </c>
      <c r="Q74" s="40" t="s">
        <v>1030</v>
      </c>
      <c r="R74" s="37" t="str">
        <f t="shared" si="3"/>
        <v>A</v>
      </c>
      <c r="S74" s="37" t="s">
        <v>15</v>
      </c>
      <c r="T74" s="37" t="s">
        <v>9</v>
      </c>
      <c r="U74" s="46">
        <v>1</v>
      </c>
      <c r="V74" s="37" t="s">
        <v>14</v>
      </c>
      <c r="W74" s="37" t="s">
        <v>1487</v>
      </c>
      <c r="X74" s="41"/>
      <c r="Z74" s="15"/>
    </row>
    <row r="75" spans="1:26" ht="114.75" x14ac:dyDescent="0.25">
      <c r="A75" s="66"/>
      <c r="B75" s="37" t="s">
        <v>9</v>
      </c>
      <c r="C75" s="37" t="s">
        <v>9</v>
      </c>
      <c r="D75" s="37" t="s">
        <v>9</v>
      </c>
      <c r="E75" s="37" t="s">
        <v>39</v>
      </c>
      <c r="F75" s="37" t="s">
        <v>25</v>
      </c>
      <c r="G75" s="37" t="s">
        <v>13</v>
      </c>
      <c r="H75" s="37" t="s">
        <v>53</v>
      </c>
      <c r="I75" s="37" t="s">
        <v>11</v>
      </c>
      <c r="J75" s="37" t="s">
        <v>11</v>
      </c>
      <c r="K75" s="37" t="s">
        <v>11</v>
      </c>
      <c r="L75" s="37" t="s">
        <v>11</v>
      </c>
      <c r="M75" s="37" t="s">
        <v>11</v>
      </c>
      <c r="N75" s="36" t="str">
        <f t="shared" si="2"/>
        <v>1.1.1.4.51.2.8.00.00.00.00.00</v>
      </c>
      <c r="O75" s="46">
        <v>2023</v>
      </c>
      <c r="P75" s="39" t="s">
        <v>1626</v>
      </c>
      <c r="Q75" s="40" t="s">
        <v>1030</v>
      </c>
      <c r="R75" s="37" t="str">
        <f t="shared" si="3"/>
        <v>A</v>
      </c>
      <c r="S75" s="37" t="s">
        <v>15</v>
      </c>
      <c r="T75" s="37" t="s">
        <v>9</v>
      </c>
      <c r="U75" s="46">
        <v>1</v>
      </c>
      <c r="V75" s="37" t="s">
        <v>14</v>
      </c>
      <c r="W75" s="37" t="s">
        <v>1487</v>
      </c>
      <c r="X75" s="41"/>
      <c r="Z75" s="15"/>
    </row>
    <row r="76" spans="1:26" ht="114.75" x14ac:dyDescent="0.25">
      <c r="A76" s="66"/>
      <c r="B76" s="37" t="s">
        <v>9</v>
      </c>
      <c r="C76" s="37" t="s">
        <v>9</v>
      </c>
      <c r="D76" s="37" t="s">
        <v>9</v>
      </c>
      <c r="E76" s="37" t="s">
        <v>39</v>
      </c>
      <c r="F76" s="37" t="s">
        <v>26</v>
      </c>
      <c r="G76" s="37" t="s">
        <v>10</v>
      </c>
      <c r="H76" s="37" t="s">
        <v>10</v>
      </c>
      <c r="I76" s="37" t="s">
        <v>11</v>
      </c>
      <c r="J76" s="37" t="s">
        <v>11</v>
      </c>
      <c r="K76" s="37" t="s">
        <v>11</v>
      </c>
      <c r="L76" s="37" t="s">
        <v>11</v>
      </c>
      <c r="M76" s="37" t="s">
        <v>11</v>
      </c>
      <c r="N76" s="36" t="str">
        <f t="shared" si="2"/>
        <v>1.1.1.4.52.0.0.00.00.00.00.00</v>
      </c>
      <c r="O76" s="46">
        <v>2023</v>
      </c>
      <c r="P76" s="60" t="s">
        <v>52</v>
      </c>
      <c r="Q76" s="40" t="s">
        <v>1031</v>
      </c>
      <c r="R76" s="37" t="str">
        <f t="shared" si="3"/>
        <v>S</v>
      </c>
      <c r="S76" s="37" t="s">
        <v>15</v>
      </c>
      <c r="T76" s="37" t="s">
        <v>9</v>
      </c>
      <c r="U76" s="46">
        <v>2</v>
      </c>
      <c r="V76" s="37" t="s">
        <v>14</v>
      </c>
      <c r="W76" s="37" t="s">
        <v>1487</v>
      </c>
      <c r="X76" s="41"/>
      <c r="Z76" s="15"/>
    </row>
    <row r="77" spans="1:26" ht="114.75" x14ac:dyDescent="0.25">
      <c r="A77" s="66"/>
      <c r="B77" s="37" t="s">
        <v>9</v>
      </c>
      <c r="C77" s="37" t="s">
        <v>9</v>
      </c>
      <c r="D77" s="37" t="s">
        <v>9</v>
      </c>
      <c r="E77" s="37" t="s">
        <v>39</v>
      </c>
      <c r="F77" s="37" t="s">
        <v>26</v>
      </c>
      <c r="G77" s="49" t="s">
        <v>10</v>
      </c>
      <c r="H77" s="37" t="s">
        <v>9</v>
      </c>
      <c r="I77" s="37" t="s">
        <v>11</v>
      </c>
      <c r="J77" s="37" t="s">
        <v>11</v>
      </c>
      <c r="K77" s="37" t="s">
        <v>11</v>
      </c>
      <c r="L77" s="37" t="s">
        <v>11</v>
      </c>
      <c r="M77" s="37" t="s">
        <v>11</v>
      </c>
      <c r="N77" s="36" t="str">
        <f t="shared" si="2"/>
        <v>1.1.1.4.52.0.1.00.00.00.00.00</v>
      </c>
      <c r="O77" s="46">
        <v>2023</v>
      </c>
      <c r="P77" s="39" t="s">
        <v>65</v>
      </c>
      <c r="Q77" s="40" t="s">
        <v>1031</v>
      </c>
      <c r="R77" s="37" t="str">
        <f t="shared" si="3"/>
        <v>A</v>
      </c>
      <c r="S77" s="37" t="s">
        <v>15</v>
      </c>
      <c r="T77" s="37" t="s">
        <v>9</v>
      </c>
      <c r="U77" s="46">
        <v>1</v>
      </c>
      <c r="V77" s="37" t="s">
        <v>14</v>
      </c>
      <c r="W77" s="37" t="s">
        <v>1487</v>
      </c>
      <c r="X77" s="41"/>
      <c r="Z77" s="15"/>
    </row>
    <row r="78" spans="1:26" ht="114.75" x14ac:dyDescent="0.25">
      <c r="A78" s="66"/>
      <c r="B78" s="37" t="s">
        <v>9</v>
      </c>
      <c r="C78" s="37" t="s">
        <v>9</v>
      </c>
      <c r="D78" s="37" t="s">
        <v>9</v>
      </c>
      <c r="E78" s="37" t="s">
        <v>39</v>
      </c>
      <c r="F78" s="37" t="s">
        <v>26</v>
      </c>
      <c r="G78" s="49" t="s">
        <v>10</v>
      </c>
      <c r="H78" s="37" t="s">
        <v>13</v>
      </c>
      <c r="I78" s="37" t="s">
        <v>11</v>
      </c>
      <c r="J78" s="37" t="s">
        <v>11</v>
      </c>
      <c r="K78" s="37" t="s">
        <v>11</v>
      </c>
      <c r="L78" s="37" t="s">
        <v>11</v>
      </c>
      <c r="M78" s="37" t="s">
        <v>11</v>
      </c>
      <c r="N78" s="36" t="str">
        <f t="shared" si="2"/>
        <v>1.1.1.4.52.0.2.00.00.00.00.00</v>
      </c>
      <c r="O78" s="46">
        <v>2023</v>
      </c>
      <c r="P78" s="39" t="s">
        <v>66</v>
      </c>
      <c r="Q78" s="40" t="s">
        <v>1031</v>
      </c>
      <c r="R78" s="37" t="str">
        <f t="shared" si="3"/>
        <v>A</v>
      </c>
      <c r="S78" s="37" t="s">
        <v>15</v>
      </c>
      <c r="T78" s="37" t="s">
        <v>9</v>
      </c>
      <c r="U78" s="46">
        <v>1</v>
      </c>
      <c r="V78" s="37" t="s">
        <v>14</v>
      </c>
      <c r="W78" s="37" t="s">
        <v>1487</v>
      </c>
      <c r="X78" s="41"/>
      <c r="Z78" s="15"/>
    </row>
    <row r="79" spans="1:26" ht="114.75" x14ac:dyDescent="0.25">
      <c r="A79" s="66"/>
      <c r="B79" s="37" t="s">
        <v>9</v>
      </c>
      <c r="C79" s="37" t="s">
        <v>9</v>
      </c>
      <c r="D79" s="37" t="s">
        <v>9</v>
      </c>
      <c r="E79" s="37" t="s">
        <v>39</v>
      </c>
      <c r="F79" s="37" t="s">
        <v>26</v>
      </c>
      <c r="G79" s="49" t="s">
        <v>10</v>
      </c>
      <c r="H79" s="37" t="s">
        <v>14</v>
      </c>
      <c r="I79" s="37" t="s">
        <v>11</v>
      </c>
      <c r="J79" s="37" t="s">
        <v>11</v>
      </c>
      <c r="K79" s="37" t="s">
        <v>11</v>
      </c>
      <c r="L79" s="37" t="s">
        <v>11</v>
      </c>
      <c r="M79" s="37" t="s">
        <v>11</v>
      </c>
      <c r="N79" s="36" t="str">
        <f t="shared" si="2"/>
        <v>1.1.1.4.52.0.3.00.00.00.00.00</v>
      </c>
      <c r="O79" s="46">
        <v>2023</v>
      </c>
      <c r="P79" s="39" t="s">
        <v>67</v>
      </c>
      <c r="Q79" s="40" t="s">
        <v>1031</v>
      </c>
      <c r="R79" s="37" t="str">
        <f t="shared" si="3"/>
        <v>A</v>
      </c>
      <c r="S79" s="37" t="s">
        <v>15</v>
      </c>
      <c r="T79" s="37" t="s">
        <v>9</v>
      </c>
      <c r="U79" s="46">
        <v>1</v>
      </c>
      <c r="V79" s="37" t="s">
        <v>14</v>
      </c>
      <c r="W79" s="37" t="s">
        <v>1487</v>
      </c>
      <c r="X79" s="41"/>
      <c r="Z79" s="15"/>
    </row>
    <row r="80" spans="1:26" ht="114.75" x14ac:dyDescent="0.25">
      <c r="A80" s="66"/>
      <c r="B80" s="37" t="s">
        <v>9</v>
      </c>
      <c r="C80" s="37" t="s">
        <v>9</v>
      </c>
      <c r="D80" s="37" t="s">
        <v>9</v>
      </c>
      <c r="E80" s="37" t="s">
        <v>39</v>
      </c>
      <c r="F80" s="37" t="s">
        <v>26</v>
      </c>
      <c r="G80" s="49" t="s">
        <v>10</v>
      </c>
      <c r="H80" s="37" t="s">
        <v>39</v>
      </c>
      <c r="I80" s="37" t="s">
        <v>11</v>
      </c>
      <c r="J80" s="37" t="s">
        <v>11</v>
      </c>
      <c r="K80" s="37" t="s">
        <v>11</v>
      </c>
      <c r="L80" s="37" t="s">
        <v>11</v>
      </c>
      <c r="M80" s="37" t="s">
        <v>11</v>
      </c>
      <c r="N80" s="36" t="str">
        <f t="shared" si="2"/>
        <v>1.1.1.4.52.0.4.00.00.00.00.00</v>
      </c>
      <c r="O80" s="46">
        <v>2023</v>
      </c>
      <c r="P80" s="39" t="s">
        <v>68</v>
      </c>
      <c r="Q80" s="40" t="s">
        <v>1031</v>
      </c>
      <c r="R80" s="37" t="str">
        <f t="shared" si="3"/>
        <v>A</v>
      </c>
      <c r="S80" s="37" t="s">
        <v>15</v>
      </c>
      <c r="T80" s="37" t="s">
        <v>9</v>
      </c>
      <c r="U80" s="46">
        <v>1</v>
      </c>
      <c r="V80" s="37" t="s">
        <v>14</v>
      </c>
      <c r="W80" s="37" t="s">
        <v>1487</v>
      </c>
      <c r="X80" s="41"/>
      <c r="Z80" s="15"/>
    </row>
    <row r="81" spans="1:26" ht="114.75" x14ac:dyDescent="0.25">
      <c r="A81" s="66"/>
      <c r="B81" s="37" t="s">
        <v>9</v>
      </c>
      <c r="C81" s="37" t="s">
        <v>9</v>
      </c>
      <c r="D81" s="37" t="s">
        <v>9</v>
      </c>
      <c r="E81" s="37" t="s">
        <v>39</v>
      </c>
      <c r="F81" s="37" t="s">
        <v>26</v>
      </c>
      <c r="G81" s="49" t="s">
        <v>10</v>
      </c>
      <c r="H81" s="37" t="s">
        <v>48</v>
      </c>
      <c r="I81" s="37" t="s">
        <v>11</v>
      </c>
      <c r="J81" s="37" t="s">
        <v>11</v>
      </c>
      <c r="K81" s="37" t="s">
        <v>11</v>
      </c>
      <c r="L81" s="37" t="s">
        <v>11</v>
      </c>
      <c r="M81" s="37" t="s">
        <v>11</v>
      </c>
      <c r="N81" s="36" t="str">
        <f t="shared" si="2"/>
        <v>1.1.1.4.52.0.5.00.00.00.00.00</v>
      </c>
      <c r="O81" s="46">
        <v>2023</v>
      </c>
      <c r="P81" s="39" t="s">
        <v>1511</v>
      </c>
      <c r="Q81" s="40" t="s">
        <v>1031</v>
      </c>
      <c r="R81" s="37" t="str">
        <f t="shared" si="3"/>
        <v>A</v>
      </c>
      <c r="S81" s="37" t="s">
        <v>15</v>
      </c>
      <c r="T81" s="37" t="s">
        <v>9</v>
      </c>
      <c r="U81" s="46">
        <v>1</v>
      </c>
      <c r="V81" s="37" t="s">
        <v>14</v>
      </c>
      <c r="W81" s="37" t="s">
        <v>1487</v>
      </c>
      <c r="X81" s="41"/>
      <c r="Z81" s="15"/>
    </row>
    <row r="82" spans="1:26" ht="114.75" x14ac:dyDescent="0.25">
      <c r="A82" s="66"/>
      <c r="B82" s="37" t="s">
        <v>9</v>
      </c>
      <c r="C82" s="37" t="s">
        <v>9</v>
      </c>
      <c r="D82" s="37" t="s">
        <v>9</v>
      </c>
      <c r="E82" s="37" t="s">
        <v>39</v>
      </c>
      <c r="F82" s="37" t="s">
        <v>26</v>
      </c>
      <c r="G82" s="49" t="s">
        <v>10</v>
      </c>
      <c r="H82" s="37" t="s">
        <v>58</v>
      </c>
      <c r="I82" s="37" t="s">
        <v>11</v>
      </c>
      <c r="J82" s="37" t="s">
        <v>11</v>
      </c>
      <c r="K82" s="37" t="s">
        <v>11</v>
      </c>
      <c r="L82" s="37" t="s">
        <v>11</v>
      </c>
      <c r="M82" s="37" t="s">
        <v>11</v>
      </c>
      <c r="N82" s="36" t="str">
        <f t="shared" si="2"/>
        <v>1.1.1.4.52.0.6.00.00.00.00.00</v>
      </c>
      <c r="O82" s="46">
        <v>2023</v>
      </c>
      <c r="P82" s="39" t="s">
        <v>69</v>
      </c>
      <c r="Q82" s="40" t="s">
        <v>1031</v>
      </c>
      <c r="R82" s="37" t="str">
        <f t="shared" si="3"/>
        <v>A</v>
      </c>
      <c r="S82" s="37" t="s">
        <v>15</v>
      </c>
      <c r="T82" s="37" t="s">
        <v>9</v>
      </c>
      <c r="U82" s="46">
        <v>1</v>
      </c>
      <c r="V82" s="37" t="s">
        <v>14</v>
      </c>
      <c r="W82" s="37" t="s">
        <v>1487</v>
      </c>
      <c r="X82" s="41"/>
      <c r="Z82" s="15"/>
    </row>
    <row r="83" spans="1:26" ht="114.75" x14ac:dyDescent="0.25">
      <c r="A83" s="66"/>
      <c r="B83" s="37" t="s">
        <v>9</v>
      </c>
      <c r="C83" s="37" t="s">
        <v>9</v>
      </c>
      <c r="D83" s="37" t="s">
        <v>9</v>
      </c>
      <c r="E83" s="37" t="s">
        <v>39</v>
      </c>
      <c r="F83" s="37" t="s">
        <v>26</v>
      </c>
      <c r="G83" s="49" t="s">
        <v>10</v>
      </c>
      <c r="H83" s="37" t="s">
        <v>60</v>
      </c>
      <c r="I83" s="37" t="s">
        <v>11</v>
      </c>
      <c r="J83" s="37" t="s">
        <v>11</v>
      </c>
      <c r="K83" s="37" t="s">
        <v>11</v>
      </c>
      <c r="L83" s="37" t="s">
        <v>11</v>
      </c>
      <c r="M83" s="37" t="s">
        <v>11</v>
      </c>
      <c r="N83" s="36" t="str">
        <f t="shared" si="2"/>
        <v>1.1.1.4.52.0.7.00.00.00.00.00</v>
      </c>
      <c r="O83" s="46">
        <v>2023</v>
      </c>
      <c r="P83" s="39" t="s">
        <v>1498</v>
      </c>
      <c r="Q83" s="40" t="s">
        <v>1031</v>
      </c>
      <c r="R83" s="37" t="str">
        <f t="shared" si="3"/>
        <v>A</v>
      </c>
      <c r="S83" s="37" t="s">
        <v>15</v>
      </c>
      <c r="T83" s="37" t="s">
        <v>9</v>
      </c>
      <c r="U83" s="46">
        <v>1</v>
      </c>
      <c r="V83" s="37" t="s">
        <v>14</v>
      </c>
      <c r="W83" s="37" t="s">
        <v>1487</v>
      </c>
      <c r="X83" s="41"/>
      <c r="Z83" s="15"/>
    </row>
    <row r="84" spans="1:26" ht="114.75" x14ac:dyDescent="0.25">
      <c r="A84" s="66"/>
      <c r="B84" s="37" t="s">
        <v>9</v>
      </c>
      <c r="C84" s="37" t="s">
        <v>9</v>
      </c>
      <c r="D84" s="37" t="s">
        <v>9</v>
      </c>
      <c r="E84" s="37" t="s">
        <v>39</v>
      </c>
      <c r="F84" s="37" t="s">
        <v>26</v>
      </c>
      <c r="G84" s="49" t="s">
        <v>10</v>
      </c>
      <c r="H84" s="37" t="s">
        <v>53</v>
      </c>
      <c r="I84" s="37" t="s">
        <v>11</v>
      </c>
      <c r="J84" s="37" t="s">
        <v>11</v>
      </c>
      <c r="K84" s="37" t="s">
        <v>11</v>
      </c>
      <c r="L84" s="37" t="s">
        <v>11</v>
      </c>
      <c r="M84" s="37" t="s">
        <v>11</v>
      </c>
      <c r="N84" s="36" t="str">
        <f t="shared" si="2"/>
        <v>1.1.1.4.52.0.8.00.00.00.00.00</v>
      </c>
      <c r="O84" s="46">
        <v>2023</v>
      </c>
      <c r="P84" s="39" t="s">
        <v>70</v>
      </c>
      <c r="Q84" s="40" t="s">
        <v>1031</v>
      </c>
      <c r="R84" s="37" t="str">
        <f t="shared" si="3"/>
        <v>A</v>
      </c>
      <c r="S84" s="37" t="s">
        <v>15</v>
      </c>
      <c r="T84" s="37" t="s">
        <v>9</v>
      </c>
      <c r="U84" s="46">
        <v>1</v>
      </c>
      <c r="V84" s="37" t="s">
        <v>14</v>
      </c>
      <c r="W84" s="37" t="s">
        <v>1487</v>
      </c>
      <c r="X84" s="41"/>
      <c r="Z84" s="15"/>
    </row>
    <row r="85" spans="1:26" ht="25.5" x14ac:dyDescent="0.25">
      <c r="A85" s="15"/>
      <c r="B85" s="37" t="s">
        <v>9</v>
      </c>
      <c r="C85" s="37" t="s">
        <v>9</v>
      </c>
      <c r="D85" s="37" t="s">
        <v>9</v>
      </c>
      <c r="E85" s="37" t="s">
        <v>71</v>
      </c>
      <c r="F85" s="37" t="s">
        <v>11</v>
      </c>
      <c r="G85" s="37" t="s">
        <v>10</v>
      </c>
      <c r="H85" s="37" t="s">
        <v>10</v>
      </c>
      <c r="I85" s="37" t="s">
        <v>11</v>
      </c>
      <c r="J85" s="37" t="s">
        <v>11</v>
      </c>
      <c r="K85" s="37" t="s">
        <v>11</v>
      </c>
      <c r="L85" s="37" t="s">
        <v>11</v>
      </c>
      <c r="M85" s="37" t="s">
        <v>11</v>
      </c>
      <c r="N85" s="36" t="str">
        <f t="shared" si="2"/>
        <v>1.1.1.9.00.0.0.00.00.00.00.00</v>
      </c>
      <c r="O85" s="46">
        <v>2023</v>
      </c>
      <c r="P85" s="60" t="s">
        <v>72</v>
      </c>
      <c r="Q85" s="40" t="s">
        <v>1339</v>
      </c>
      <c r="R85" s="37" t="str">
        <f t="shared" si="3"/>
        <v>S</v>
      </c>
      <c r="S85" s="37" t="s">
        <v>15</v>
      </c>
      <c r="T85" s="37" t="s">
        <v>9</v>
      </c>
      <c r="U85" s="46">
        <v>2</v>
      </c>
      <c r="V85" s="37" t="s">
        <v>14</v>
      </c>
      <c r="W85" s="37" t="s">
        <v>1487</v>
      </c>
      <c r="X85" s="41"/>
      <c r="Z85" s="15"/>
    </row>
    <row r="86" spans="1:26" ht="25.5" x14ac:dyDescent="0.25">
      <c r="A86" s="15"/>
      <c r="B86" s="37" t="s">
        <v>9</v>
      </c>
      <c r="C86" s="37" t="s">
        <v>9</v>
      </c>
      <c r="D86" s="37" t="s">
        <v>9</v>
      </c>
      <c r="E86" s="37" t="s">
        <v>71</v>
      </c>
      <c r="F86" s="37" t="s">
        <v>80</v>
      </c>
      <c r="G86" s="37" t="s">
        <v>10</v>
      </c>
      <c r="H86" s="37" t="s">
        <v>10</v>
      </c>
      <c r="I86" s="37" t="s">
        <v>11</v>
      </c>
      <c r="J86" s="37" t="s">
        <v>11</v>
      </c>
      <c r="K86" s="37" t="s">
        <v>11</v>
      </c>
      <c r="L86" s="37" t="s">
        <v>11</v>
      </c>
      <c r="M86" s="37" t="s">
        <v>11</v>
      </c>
      <c r="N86" s="36" t="str">
        <f t="shared" si="2"/>
        <v>1.1.1.9.99.0.0.00.00.00.00.00</v>
      </c>
      <c r="O86" s="46">
        <v>2023</v>
      </c>
      <c r="P86" s="60" t="s">
        <v>72</v>
      </c>
      <c r="Q86" s="40" t="s">
        <v>1032</v>
      </c>
      <c r="R86" s="37" t="str">
        <f t="shared" si="3"/>
        <v>S</v>
      </c>
      <c r="S86" s="37" t="s">
        <v>15</v>
      </c>
      <c r="T86" s="37" t="s">
        <v>9</v>
      </c>
      <c r="U86" s="46">
        <v>2</v>
      </c>
      <c r="V86" s="37" t="s">
        <v>14</v>
      </c>
      <c r="W86" s="37" t="s">
        <v>1487</v>
      </c>
      <c r="X86" s="41"/>
      <c r="Z86" s="15"/>
    </row>
    <row r="87" spans="1:26" ht="25.5" x14ac:dyDescent="0.25">
      <c r="A87" s="15"/>
      <c r="B87" s="37" t="s">
        <v>9</v>
      </c>
      <c r="C87" s="37" t="s">
        <v>9</v>
      </c>
      <c r="D87" s="37" t="s">
        <v>9</v>
      </c>
      <c r="E87" s="37" t="s">
        <v>71</v>
      </c>
      <c r="F87" s="37" t="s">
        <v>80</v>
      </c>
      <c r="G87" s="49" t="s">
        <v>10</v>
      </c>
      <c r="H87" s="37" t="s">
        <v>9</v>
      </c>
      <c r="I87" s="37" t="s">
        <v>11</v>
      </c>
      <c r="J87" s="37" t="s">
        <v>11</v>
      </c>
      <c r="K87" s="37" t="s">
        <v>11</v>
      </c>
      <c r="L87" s="37" t="s">
        <v>11</v>
      </c>
      <c r="M87" s="37" t="s">
        <v>11</v>
      </c>
      <c r="N87" s="36" t="str">
        <f t="shared" si="2"/>
        <v>1.1.1.9.99.0.1.00.00.00.00.00</v>
      </c>
      <c r="O87" s="46">
        <v>2023</v>
      </c>
      <c r="P87" s="60" t="s">
        <v>73</v>
      </c>
      <c r="Q87" s="40" t="s">
        <v>1032</v>
      </c>
      <c r="R87" s="37" t="str">
        <f t="shared" si="3"/>
        <v>S</v>
      </c>
      <c r="S87" s="37" t="s">
        <v>15</v>
      </c>
      <c r="T87" s="37" t="s">
        <v>9</v>
      </c>
      <c r="U87" s="46">
        <v>2</v>
      </c>
      <c r="V87" s="37" t="s">
        <v>14</v>
      </c>
      <c r="W87" s="37" t="s">
        <v>1487</v>
      </c>
      <c r="X87" s="41"/>
      <c r="Z87" s="15"/>
    </row>
    <row r="88" spans="1:26" ht="25.5" x14ac:dyDescent="0.25">
      <c r="A88" s="15"/>
      <c r="B88" s="37" t="s">
        <v>9</v>
      </c>
      <c r="C88" s="37" t="s">
        <v>9</v>
      </c>
      <c r="D88" s="37" t="s">
        <v>9</v>
      </c>
      <c r="E88" s="37" t="s">
        <v>71</v>
      </c>
      <c r="F88" s="37" t="s">
        <v>80</v>
      </c>
      <c r="G88" s="49" t="s">
        <v>10</v>
      </c>
      <c r="H88" s="37" t="s">
        <v>13</v>
      </c>
      <c r="I88" s="37" t="s">
        <v>11</v>
      </c>
      <c r="J88" s="37" t="s">
        <v>11</v>
      </c>
      <c r="K88" s="37" t="s">
        <v>11</v>
      </c>
      <c r="L88" s="37" t="s">
        <v>11</v>
      </c>
      <c r="M88" s="37" t="s">
        <v>11</v>
      </c>
      <c r="N88" s="36" t="str">
        <f t="shared" si="2"/>
        <v>1.1.1.9.99.0.2.00.00.00.00.00</v>
      </c>
      <c r="O88" s="46">
        <v>2023</v>
      </c>
      <c r="P88" s="60" t="s">
        <v>74</v>
      </c>
      <c r="Q88" s="40" t="s">
        <v>1032</v>
      </c>
      <c r="R88" s="37" t="str">
        <f t="shared" si="3"/>
        <v>S</v>
      </c>
      <c r="S88" s="37" t="s">
        <v>15</v>
      </c>
      <c r="T88" s="37" t="s">
        <v>9</v>
      </c>
      <c r="U88" s="46">
        <v>2</v>
      </c>
      <c r="V88" s="37" t="s">
        <v>14</v>
      </c>
      <c r="W88" s="37" t="s">
        <v>1487</v>
      </c>
      <c r="X88" s="41"/>
      <c r="Z88" s="15"/>
    </row>
    <row r="89" spans="1:26" ht="25.5" x14ac:dyDescent="0.25">
      <c r="A89" s="15"/>
      <c r="B89" s="37" t="s">
        <v>9</v>
      </c>
      <c r="C89" s="37" t="s">
        <v>9</v>
      </c>
      <c r="D89" s="37" t="s">
        <v>9</v>
      </c>
      <c r="E89" s="37" t="s">
        <v>71</v>
      </c>
      <c r="F89" s="37" t="s">
        <v>80</v>
      </c>
      <c r="G89" s="49" t="s">
        <v>10</v>
      </c>
      <c r="H89" s="37" t="s">
        <v>14</v>
      </c>
      <c r="I89" s="37" t="s">
        <v>11</v>
      </c>
      <c r="J89" s="37" t="s">
        <v>11</v>
      </c>
      <c r="K89" s="37" t="s">
        <v>11</v>
      </c>
      <c r="L89" s="37" t="s">
        <v>11</v>
      </c>
      <c r="M89" s="37" t="s">
        <v>11</v>
      </c>
      <c r="N89" s="36" t="str">
        <f t="shared" si="2"/>
        <v>1.1.1.9.99.0.3.00.00.00.00.00</v>
      </c>
      <c r="O89" s="46">
        <v>2023</v>
      </c>
      <c r="P89" s="60" t="s">
        <v>75</v>
      </c>
      <c r="Q89" s="40" t="s">
        <v>1032</v>
      </c>
      <c r="R89" s="37" t="str">
        <f t="shared" si="3"/>
        <v>S</v>
      </c>
      <c r="S89" s="37" t="s">
        <v>15</v>
      </c>
      <c r="T89" s="37" t="s">
        <v>9</v>
      </c>
      <c r="U89" s="46">
        <v>2</v>
      </c>
      <c r="V89" s="37" t="s">
        <v>14</v>
      </c>
      <c r="W89" s="37" t="s">
        <v>1487</v>
      </c>
      <c r="X89" s="41"/>
      <c r="Z89" s="15"/>
    </row>
    <row r="90" spans="1:26" ht="25.5" x14ac:dyDescent="0.25">
      <c r="A90" s="15"/>
      <c r="B90" s="37" t="s">
        <v>9</v>
      </c>
      <c r="C90" s="37" t="s">
        <v>9</v>
      </c>
      <c r="D90" s="37" t="s">
        <v>9</v>
      </c>
      <c r="E90" s="37" t="s">
        <v>71</v>
      </c>
      <c r="F90" s="37" t="s">
        <v>80</v>
      </c>
      <c r="G90" s="49" t="s">
        <v>10</v>
      </c>
      <c r="H90" s="37" t="s">
        <v>39</v>
      </c>
      <c r="I90" s="37" t="s">
        <v>11</v>
      </c>
      <c r="J90" s="37" t="s">
        <v>11</v>
      </c>
      <c r="K90" s="37" t="s">
        <v>11</v>
      </c>
      <c r="L90" s="37" t="s">
        <v>11</v>
      </c>
      <c r="M90" s="37" t="s">
        <v>11</v>
      </c>
      <c r="N90" s="36" t="str">
        <f t="shared" si="2"/>
        <v>1.1.1.9.99.0.4.00.00.00.00.00</v>
      </c>
      <c r="O90" s="46">
        <v>2023</v>
      </c>
      <c r="P90" s="60" t="s">
        <v>76</v>
      </c>
      <c r="Q90" s="40" t="s">
        <v>1032</v>
      </c>
      <c r="R90" s="37" t="str">
        <f t="shared" si="3"/>
        <v>S</v>
      </c>
      <c r="S90" s="37" t="s">
        <v>15</v>
      </c>
      <c r="T90" s="37" t="s">
        <v>9</v>
      </c>
      <c r="U90" s="46">
        <v>2</v>
      </c>
      <c r="V90" s="37" t="s">
        <v>14</v>
      </c>
      <c r="W90" s="37" t="s">
        <v>1487</v>
      </c>
      <c r="X90" s="41"/>
      <c r="Z90" s="15"/>
    </row>
    <row r="91" spans="1:26" ht="25.5" x14ac:dyDescent="0.25">
      <c r="A91" s="15"/>
      <c r="B91" s="37" t="s">
        <v>9</v>
      </c>
      <c r="C91" s="37" t="s">
        <v>9</v>
      </c>
      <c r="D91" s="37" t="s">
        <v>9</v>
      </c>
      <c r="E91" s="37" t="s">
        <v>71</v>
      </c>
      <c r="F91" s="37" t="s">
        <v>80</v>
      </c>
      <c r="G91" s="49" t="s">
        <v>10</v>
      </c>
      <c r="H91" s="37" t="s">
        <v>48</v>
      </c>
      <c r="I91" s="37" t="s">
        <v>11</v>
      </c>
      <c r="J91" s="37" t="s">
        <v>11</v>
      </c>
      <c r="K91" s="37" t="s">
        <v>11</v>
      </c>
      <c r="L91" s="37" t="s">
        <v>11</v>
      </c>
      <c r="M91" s="37" t="s">
        <v>11</v>
      </c>
      <c r="N91" s="36" t="str">
        <f t="shared" si="2"/>
        <v>1.1.1.9.99.0.5.00.00.00.00.00</v>
      </c>
      <c r="O91" s="46">
        <v>2023</v>
      </c>
      <c r="P91" s="60" t="s">
        <v>1955</v>
      </c>
      <c r="Q91" s="40" t="s">
        <v>1032</v>
      </c>
      <c r="R91" s="37" t="str">
        <f t="shared" si="3"/>
        <v>S</v>
      </c>
      <c r="S91" s="37" t="s">
        <v>15</v>
      </c>
      <c r="T91" s="37" t="s">
        <v>9</v>
      </c>
      <c r="U91" s="46">
        <v>2</v>
      </c>
      <c r="V91" s="37" t="s">
        <v>14</v>
      </c>
      <c r="W91" s="37" t="s">
        <v>1487</v>
      </c>
      <c r="X91" s="41"/>
      <c r="Z91" s="15"/>
    </row>
    <row r="92" spans="1:26" ht="25.5" x14ac:dyDescent="0.25">
      <c r="A92" s="15"/>
      <c r="B92" s="37" t="s">
        <v>9</v>
      </c>
      <c r="C92" s="37" t="s">
        <v>9</v>
      </c>
      <c r="D92" s="37" t="s">
        <v>9</v>
      </c>
      <c r="E92" s="37" t="s">
        <v>71</v>
      </c>
      <c r="F92" s="37" t="s">
        <v>80</v>
      </c>
      <c r="G92" s="49" t="s">
        <v>10</v>
      </c>
      <c r="H92" s="37" t="s">
        <v>58</v>
      </c>
      <c r="I92" s="37" t="s">
        <v>11</v>
      </c>
      <c r="J92" s="37" t="s">
        <v>11</v>
      </c>
      <c r="K92" s="37" t="s">
        <v>11</v>
      </c>
      <c r="L92" s="37" t="s">
        <v>11</v>
      </c>
      <c r="M92" s="37" t="s">
        <v>11</v>
      </c>
      <c r="N92" s="36" t="str">
        <f t="shared" si="2"/>
        <v>1.1.1.9.99.0.6.00.00.00.00.00</v>
      </c>
      <c r="O92" s="46">
        <v>2023</v>
      </c>
      <c r="P92" s="60" t="s">
        <v>77</v>
      </c>
      <c r="Q92" s="40" t="s">
        <v>1032</v>
      </c>
      <c r="R92" s="37" t="str">
        <f t="shared" si="3"/>
        <v>S</v>
      </c>
      <c r="S92" s="37" t="s">
        <v>15</v>
      </c>
      <c r="T92" s="37" t="s">
        <v>9</v>
      </c>
      <c r="U92" s="46">
        <v>2</v>
      </c>
      <c r="V92" s="37" t="s">
        <v>14</v>
      </c>
      <c r="W92" s="37" t="s">
        <v>1487</v>
      </c>
      <c r="X92" s="41"/>
      <c r="Z92" s="15"/>
    </row>
    <row r="93" spans="1:26" ht="25.5" x14ac:dyDescent="0.25">
      <c r="A93" s="15"/>
      <c r="B93" s="37" t="s">
        <v>9</v>
      </c>
      <c r="C93" s="37" t="s">
        <v>9</v>
      </c>
      <c r="D93" s="37" t="s">
        <v>9</v>
      </c>
      <c r="E93" s="37" t="s">
        <v>71</v>
      </c>
      <c r="F93" s="37" t="s">
        <v>80</v>
      </c>
      <c r="G93" s="49" t="s">
        <v>10</v>
      </c>
      <c r="H93" s="37" t="s">
        <v>60</v>
      </c>
      <c r="I93" s="37" t="s">
        <v>11</v>
      </c>
      <c r="J93" s="37" t="s">
        <v>11</v>
      </c>
      <c r="K93" s="37" t="s">
        <v>11</v>
      </c>
      <c r="L93" s="37" t="s">
        <v>11</v>
      </c>
      <c r="M93" s="37" t="s">
        <v>11</v>
      </c>
      <c r="N93" s="36" t="str">
        <f t="shared" si="2"/>
        <v>1.1.1.9.99.0.7.00.00.00.00.00</v>
      </c>
      <c r="O93" s="46">
        <v>2023</v>
      </c>
      <c r="P93" s="60" t="s">
        <v>78</v>
      </c>
      <c r="Q93" s="40" t="s">
        <v>1032</v>
      </c>
      <c r="R93" s="37" t="str">
        <f t="shared" si="3"/>
        <v>S</v>
      </c>
      <c r="S93" s="37" t="s">
        <v>15</v>
      </c>
      <c r="T93" s="37" t="s">
        <v>9</v>
      </c>
      <c r="U93" s="46">
        <v>2</v>
      </c>
      <c r="V93" s="37" t="s">
        <v>14</v>
      </c>
      <c r="W93" s="37" t="s">
        <v>1487</v>
      </c>
      <c r="X93" s="41"/>
      <c r="Z93" s="15"/>
    </row>
    <row r="94" spans="1:26" ht="25.5" x14ac:dyDescent="0.25">
      <c r="A94" s="15"/>
      <c r="B94" s="37" t="s">
        <v>9</v>
      </c>
      <c r="C94" s="37" t="s">
        <v>9</v>
      </c>
      <c r="D94" s="37" t="s">
        <v>9</v>
      </c>
      <c r="E94" s="37" t="s">
        <v>71</v>
      </c>
      <c r="F94" s="37" t="s">
        <v>80</v>
      </c>
      <c r="G94" s="49" t="s">
        <v>10</v>
      </c>
      <c r="H94" s="37" t="s">
        <v>53</v>
      </c>
      <c r="I94" s="37" t="s">
        <v>11</v>
      </c>
      <c r="J94" s="37" t="s">
        <v>11</v>
      </c>
      <c r="K94" s="37" t="s">
        <v>11</v>
      </c>
      <c r="L94" s="37" t="s">
        <v>11</v>
      </c>
      <c r="M94" s="37" t="s">
        <v>11</v>
      </c>
      <c r="N94" s="36" t="str">
        <f t="shared" si="2"/>
        <v>1.1.1.9.99.0.8.00.00.00.00.00</v>
      </c>
      <c r="O94" s="46">
        <v>2023</v>
      </c>
      <c r="P94" s="60" t="s">
        <v>79</v>
      </c>
      <c r="Q94" s="40" t="s">
        <v>1032</v>
      </c>
      <c r="R94" s="37" t="str">
        <f t="shared" si="3"/>
        <v>S</v>
      </c>
      <c r="S94" s="37" t="s">
        <v>15</v>
      </c>
      <c r="T94" s="37" t="s">
        <v>9</v>
      </c>
      <c r="U94" s="46">
        <v>2</v>
      </c>
      <c r="V94" s="37" t="s">
        <v>14</v>
      </c>
      <c r="W94" s="37" t="s">
        <v>1487</v>
      </c>
      <c r="X94" s="41"/>
      <c r="Z94" s="15"/>
    </row>
    <row r="95" spans="1:26" ht="76.5" x14ac:dyDescent="0.25">
      <c r="A95" s="15"/>
      <c r="B95" s="37" t="s">
        <v>9</v>
      </c>
      <c r="C95" s="37" t="s">
        <v>9</v>
      </c>
      <c r="D95" s="37" t="s">
        <v>13</v>
      </c>
      <c r="E95" s="37" t="s">
        <v>10</v>
      </c>
      <c r="F95" s="37" t="s">
        <v>11</v>
      </c>
      <c r="G95" s="37" t="s">
        <v>10</v>
      </c>
      <c r="H95" s="37" t="s">
        <v>10</v>
      </c>
      <c r="I95" s="37" t="s">
        <v>11</v>
      </c>
      <c r="J95" s="37" t="s">
        <v>11</v>
      </c>
      <c r="K95" s="37" t="s">
        <v>11</v>
      </c>
      <c r="L95" s="37" t="s">
        <v>11</v>
      </c>
      <c r="M95" s="37" t="s">
        <v>11</v>
      </c>
      <c r="N95" s="36" t="str">
        <f t="shared" si="2"/>
        <v>1.1.2.0.00.0.0.00.00.00.00.00</v>
      </c>
      <c r="O95" s="46">
        <v>2023</v>
      </c>
      <c r="P95" s="60" t="s">
        <v>81</v>
      </c>
      <c r="Q95" s="40" t="s">
        <v>1340</v>
      </c>
      <c r="R95" s="37" t="str">
        <f t="shared" si="3"/>
        <v>S</v>
      </c>
      <c r="S95" s="37" t="s">
        <v>15</v>
      </c>
      <c r="T95" s="37" t="s">
        <v>9</v>
      </c>
      <c r="U95" s="46">
        <v>2</v>
      </c>
      <c r="V95" s="37" t="s">
        <v>14</v>
      </c>
      <c r="W95" s="37" t="s">
        <v>1487</v>
      </c>
      <c r="X95" s="41"/>
      <c r="Z95" s="15"/>
    </row>
    <row r="96" spans="1:26" ht="38.25" x14ac:dyDescent="0.25">
      <c r="A96" s="15"/>
      <c r="B96" s="37" t="s">
        <v>9</v>
      </c>
      <c r="C96" s="37" t="s">
        <v>9</v>
      </c>
      <c r="D96" s="37" t="s">
        <v>13</v>
      </c>
      <c r="E96" s="37" t="s">
        <v>9</v>
      </c>
      <c r="F96" s="37" t="s">
        <v>11</v>
      </c>
      <c r="G96" s="37" t="s">
        <v>10</v>
      </c>
      <c r="H96" s="37" t="s">
        <v>10</v>
      </c>
      <c r="I96" s="37" t="s">
        <v>11</v>
      </c>
      <c r="J96" s="37" t="s">
        <v>11</v>
      </c>
      <c r="K96" s="37" t="s">
        <v>11</v>
      </c>
      <c r="L96" s="37" t="s">
        <v>11</v>
      </c>
      <c r="M96" s="37" t="s">
        <v>11</v>
      </c>
      <c r="N96" s="36" t="str">
        <f t="shared" si="2"/>
        <v>1.1.2.1.00.0.0.00.00.00.00.00</v>
      </c>
      <c r="O96" s="46">
        <v>2023</v>
      </c>
      <c r="P96" s="60" t="s">
        <v>82</v>
      </c>
      <c r="Q96" s="40" t="s">
        <v>1341</v>
      </c>
      <c r="R96" s="37" t="str">
        <f t="shared" si="3"/>
        <v>S</v>
      </c>
      <c r="S96" s="37" t="s">
        <v>15</v>
      </c>
      <c r="T96" s="37" t="s">
        <v>9</v>
      </c>
      <c r="U96" s="46">
        <v>2</v>
      </c>
      <c r="V96" s="37" t="s">
        <v>14</v>
      </c>
      <c r="W96" s="37" t="s">
        <v>1487</v>
      </c>
      <c r="X96" s="41"/>
      <c r="Z96" s="15"/>
    </row>
    <row r="97" spans="2:24" s="15" customFormat="1" ht="38.25" x14ac:dyDescent="0.25">
      <c r="B97" s="37" t="s">
        <v>9</v>
      </c>
      <c r="C97" s="37" t="s">
        <v>9</v>
      </c>
      <c r="D97" s="37" t="s">
        <v>13</v>
      </c>
      <c r="E97" s="37" t="s">
        <v>9</v>
      </c>
      <c r="F97" s="37" t="s">
        <v>18</v>
      </c>
      <c r="G97" s="37" t="s">
        <v>10</v>
      </c>
      <c r="H97" s="37" t="s">
        <v>10</v>
      </c>
      <c r="I97" s="37" t="s">
        <v>11</v>
      </c>
      <c r="J97" s="37" t="s">
        <v>11</v>
      </c>
      <c r="K97" s="37" t="s">
        <v>11</v>
      </c>
      <c r="L97" s="37" t="s">
        <v>11</v>
      </c>
      <c r="M97" s="37" t="s">
        <v>11</v>
      </c>
      <c r="N97" s="36" t="str">
        <f t="shared" si="2"/>
        <v>1.1.2.1.01.0.0.00.00.00.00.00</v>
      </c>
      <c r="O97" s="46">
        <v>2023</v>
      </c>
      <c r="P97" s="60" t="s">
        <v>83</v>
      </c>
      <c r="Q97" s="40" t="s">
        <v>1342</v>
      </c>
      <c r="R97" s="37" t="str">
        <f t="shared" si="3"/>
        <v>S</v>
      </c>
      <c r="S97" s="37" t="s">
        <v>15</v>
      </c>
      <c r="T97" s="37" t="s">
        <v>9</v>
      </c>
      <c r="U97" s="46">
        <v>2</v>
      </c>
      <c r="V97" s="37" t="s">
        <v>14</v>
      </c>
      <c r="W97" s="37" t="s">
        <v>1487</v>
      </c>
      <c r="X97" s="41"/>
    </row>
    <row r="98" spans="2:24" s="15" customFormat="1" ht="38.25" x14ac:dyDescent="0.25">
      <c r="B98" s="37" t="s">
        <v>9</v>
      </c>
      <c r="C98" s="37" t="s">
        <v>9</v>
      </c>
      <c r="D98" s="37" t="s">
        <v>13</v>
      </c>
      <c r="E98" s="37" t="s">
        <v>9</v>
      </c>
      <c r="F98" s="37" t="s">
        <v>18</v>
      </c>
      <c r="G98" s="49" t="s">
        <v>10</v>
      </c>
      <c r="H98" s="37" t="s">
        <v>9</v>
      </c>
      <c r="I98" s="37" t="s">
        <v>11</v>
      </c>
      <c r="J98" s="37" t="s">
        <v>11</v>
      </c>
      <c r="K98" s="37" t="s">
        <v>11</v>
      </c>
      <c r="L98" s="37" t="s">
        <v>11</v>
      </c>
      <c r="M98" s="37" t="s">
        <v>11</v>
      </c>
      <c r="N98" s="36" t="str">
        <f t="shared" si="2"/>
        <v>1.1.2.1.01.0.1.00.00.00.00.00</v>
      </c>
      <c r="O98" s="46">
        <v>2023</v>
      </c>
      <c r="P98" s="39" t="s">
        <v>84</v>
      </c>
      <c r="Q98" s="40" t="s">
        <v>1342</v>
      </c>
      <c r="R98" s="37" t="str">
        <f t="shared" si="3"/>
        <v>A</v>
      </c>
      <c r="S98" s="37" t="s">
        <v>15</v>
      </c>
      <c r="T98" s="37" t="s">
        <v>9</v>
      </c>
      <c r="U98" s="46">
        <v>1</v>
      </c>
      <c r="V98" s="37" t="s">
        <v>14</v>
      </c>
      <c r="W98" s="37" t="s">
        <v>1487</v>
      </c>
      <c r="X98" s="41"/>
    </row>
    <row r="99" spans="2:24" s="15" customFormat="1" ht="38.25" x14ac:dyDescent="0.25">
      <c r="B99" s="37" t="s">
        <v>9</v>
      </c>
      <c r="C99" s="37" t="s">
        <v>9</v>
      </c>
      <c r="D99" s="37" t="s">
        <v>13</v>
      </c>
      <c r="E99" s="37" t="s">
        <v>9</v>
      </c>
      <c r="F99" s="37" t="s">
        <v>18</v>
      </c>
      <c r="G99" s="49" t="s">
        <v>10</v>
      </c>
      <c r="H99" s="37" t="s">
        <v>13</v>
      </c>
      <c r="I99" s="37" t="s">
        <v>11</v>
      </c>
      <c r="J99" s="37" t="s">
        <v>11</v>
      </c>
      <c r="K99" s="37" t="s">
        <v>11</v>
      </c>
      <c r="L99" s="37" t="s">
        <v>11</v>
      </c>
      <c r="M99" s="37" t="s">
        <v>11</v>
      </c>
      <c r="N99" s="36" t="str">
        <f t="shared" si="2"/>
        <v>1.1.2.1.01.0.2.00.00.00.00.00</v>
      </c>
      <c r="O99" s="46">
        <v>2023</v>
      </c>
      <c r="P99" s="39" t="s">
        <v>85</v>
      </c>
      <c r="Q99" s="40" t="s">
        <v>1342</v>
      </c>
      <c r="R99" s="37" t="str">
        <f t="shared" si="3"/>
        <v>A</v>
      </c>
      <c r="S99" s="37" t="s">
        <v>15</v>
      </c>
      <c r="T99" s="37" t="s">
        <v>9</v>
      </c>
      <c r="U99" s="46">
        <v>1</v>
      </c>
      <c r="V99" s="37" t="s">
        <v>14</v>
      </c>
      <c r="W99" s="37" t="s">
        <v>1487</v>
      </c>
      <c r="X99" s="41"/>
    </row>
    <row r="100" spans="2:24" s="15" customFormat="1" ht="38.25" x14ac:dyDescent="0.25">
      <c r="B100" s="37" t="s">
        <v>9</v>
      </c>
      <c r="C100" s="37" t="s">
        <v>9</v>
      </c>
      <c r="D100" s="37" t="s">
        <v>13</v>
      </c>
      <c r="E100" s="37" t="s">
        <v>9</v>
      </c>
      <c r="F100" s="37" t="s">
        <v>18</v>
      </c>
      <c r="G100" s="49" t="s">
        <v>10</v>
      </c>
      <c r="H100" s="37" t="s">
        <v>14</v>
      </c>
      <c r="I100" s="37" t="s">
        <v>11</v>
      </c>
      <c r="J100" s="37" t="s">
        <v>11</v>
      </c>
      <c r="K100" s="37" t="s">
        <v>11</v>
      </c>
      <c r="L100" s="37" t="s">
        <v>11</v>
      </c>
      <c r="M100" s="37" t="s">
        <v>11</v>
      </c>
      <c r="N100" s="36" t="str">
        <f t="shared" si="2"/>
        <v>1.1.2.1.01.0.3.00.00.00.00.00</v>
      </c>
      <c r="O100" s="46">
        <v>2023</v>
      </c>
      <c r="P100" s="39" t="s">
        <v>86</v>
      </c>
      <c r="Q100" s="40" t="s">
        <v>1342</v>
      </c>
      <c r="R100" s="37" t="str">
        <f t="shared" si="3"/>
        <v>A</v>
      </c>
      <c r="S100" s="37" t="s">
        <v>15</v>
      </c>
      <c r="T100" s="37" t="s">
        <v>9</v>
      </c>
      <c r="U100" s="46">
        <v>1</v>
      </c>
      <c r="V100" s="37" t="s">
        <v>14</v>
      </c>
      <c r="W100" s="37" t="s">
        <v>1487</v>
      </c>
      <c r="X100" s="41"/>
    </row>
    <row r="101" spans="2:24" s="15" customFormat="1" ht="38.25" x14ac:dyDescent="0.25">
      <c r="B101" s="37" t="s">
        <v>9</v>
      </c>
      <c r="C101" s="37" t="s">
        <v>9</v>
      </c>
      <c r="D101" s="37" t="s">
        <v>13</v>
      </c>
      <c r="E101" s="37" t="s">
        <v>9</v>
      </c>
      <c r="F101" s="37" t="s">
        <v>18</v>
      </c>
      <c r="G101" s="49" t="s">
        <v>10</v>
      </c>
      <c r="H101" s="37" t="s">
        <v>39</v>
      </c>
      <c r="I101" s="37" t="s">
        <v>11</v>
      </c>
      <c r="J101" s="37" t="s">
        <v>11</v>
      </c>
      <c r="K101" s="37" t="s">
        <v>11</v>
      </c>
      <c r="L101" s="37" t="s">
        <v>11</v>
      </c>
      <c r="M101" s="37" t="s">
        <v>11</v>
      </c>
      <c r="N101" s="36" t="str">
        <f t="shared" si="2"/>
        <v>1.1.2.1.01.0.4.00.00.00.00.00</v>
      </c>
      <c r="O101" s="46">
        <v>2023</v>
      </c>
      <c r="P101" s="39" t="s">
        <v>87</v>
      </c>
      <c r="Q101" s="40" t="s">
        <v>1342</v>
      </c>
      <c r="R101" s="37" t="str">
        <f t="shared" si="3"/>
        <v>A</v>
      </c>
      <c r="S101" s="37" t="s">
        <v>15</v>
      </c>
      <c r="T101" s="37" t="s">
        <v>9</v>
      </c>
      <c r="U101" s="46">
        <v>1</v>
      </c>
      <c r="V101" s="37" t="s">
        <v>14</v>
      </c>
      <c r="W101" s="37" t="s">
        <v>1487</v>
      </c>
      <c r="X101" s="41"/>
    </row>
    <row r="102" spans="2:24" s="15" customFormat="1" ht="38.25" x14ac:dyDescent="0.25">
      <c r="B102" s="37" t="s">
        <v>9</v>
      </c>
      <c r="C102" s="37" t="s">
        <v>9</v>
      </c>
      <c r="D102" s="37" t="s">
        <v>13</v>
      </c>
      <c r="E102" s="37" t="s">
        <v>9</v>
      </c>
      <c r="F102" s="37" t="s">
        <v>18</v>
      </c>
      <c r="G102" s="49" t="s">
        <v>10</v>
      </c>
      <c r="H102" s="37" t="s">
        <v>48</v>
      </c>
      <c r="I102" s="37" t="s">
        <v>11</v>
      </c>
      <c r="J102" s="37" t="s">
        <v>11</v>
      </c>
      <c r="K102" s="37" t="s">
        <v>11</v>
      </c>
      <c r="L102" s="37" t="s">
        <v>11</v>
      </c>
      <c r="M102" s="37" t="s">
        <v>11</v>
      </c>
      <c r="N102" s="36" t="str">
        <f t="shared" si="2"/>
        <v>1.1.2.1.01.0.5.00.00.00.00.00</v>
      </c>
      <c r="O102" s="46">
        <v>2023</v>
      </c>
      <c r="P102" s="39" t="s">
        <v>1971</v>
      </c>
      <c r="Q102" s="40" t="s">
        <v>1342</v>
      </c>
      <c r="R102" s="37" t="str">
        <f t="shared" si="3"/>
        <v>A</v>
      </c>
      <c r="S102" s="37" t="s">
        <v>15</v>
      </c>
      <c r="T102" s="37" t="s">
        <v>9</v>
      </c>
      <c r="U102" s="46">
        <v>1</v>
      </c>
      <c r="V102" s="37" t="s">
        <v>14</v>
      </c>
      <c r="W102" s="37" t="s">
        <v>1487</v>
      </c>
      <c r="X102" s="41"/>
    </row>
    <row r="103" spans="2:24" s="15" customFormat="1" ht="38.25" x14ac:dyDescent="0.25">
      <c r="B103" s="37" t="s">
        <v>9</v>
      </c>
      <c r="C103" s="37" t="s">
        <v>9</v>
      </c>
      <c r="D103" s="37" t="s">
        <v>13</v>
      </c>
      <c r="E103" s="37" t="s">
        <v>9</v>
      </c>
      <c r="F103" s="37" t="s">
        <v>18</v>
      </c>
      <c r="G103" s="49" t="s">
        <v>10</v>
      </c>
      <c r="H103" s="37" t="s">
        <v>58</v>
      </c>
      <c r="I103" s="37" t="s">
        <v>11</v>
      </c>
      <c r="J103" s="37" t="s">
        <v>11</v>
      </c>
      <c r="K103" s="37" t="s">
        <v>11</v>
      </c>
      <c r="L103" s="37" t="s">
        <v>11</v>
      </c>
      <c r="M103" s="37" t="s">
        <v>11</v>
      </c>
      <c r="N103" s="36" t="str">
        <f t="shared" si="2"/>
        <v>1.1.2.1.01.0.6.00.00.00.00.00</v>
      </c>
      <c r="O103" s="46">
        <v>2023</v>
      </c>
      <c r="P103" s="39" t="s">
        <v>88</v>
      </c>
      <c r="Q103" s="40" t="s">
        <v>1342</v>
      </c>
      <c r="R103" s="37" t="str">
        <f t="shared" si="3"/>
        <v>A</v>
      </c>
      <c r="S103" s="37" t="s">
        <v>15</v>
      </c>
      <c r="T103" s="37" t="s">
        <v>9</v>
      </c>
      <c r="U103" s="46">
        <v>1</v>
      </c>
      <c r="V103" s="37" t="s">
        <v>14</v>
      </c>
      <c r="W103" s="37" t="s">
        <v>1487</v>
      </c>
      <c r="X103" s="41"/>
    </row>
    <row r="104" spans="2:24" s="15" customFormat="1" ht="38.25" x14ac:dyDescent="0.25">
      <c r="B104" s="37" t="s">
        <v>9</v>
      </c>
      <c r="C104" s="37" t="s">
        <v>9</v>
      </c>
      <c r="D104" s="37" t="s">
        <v>13</v>
      </c>
      <c r="E104" s="37" t="s">
        <v>9</v>
      </c>
      <c r="F104" s="37" t="s">
        <v>18</v>
      </c>
      <c r="G104" s="49" t="s">
        <v>10</v>
      </c>
      <c r="H104" s="37" t="s">
        <v>60</v>
      </c>
      <c r="I104" s="37" t="s">
        <v>11</v>
      </c>
      <c r="J104" s="37" t="s">
        <v>11</v>
      </c>
      <c r="K104" s="37" t="s">
        <v>11</v>
      </c>
      <c r="L104" s="37" t="s">
        <v>11</v>
      </c>
      <c r="M104" s="37" t="s">
        <v>11</v>
      </c>
      <c r="N104" s="36" t="str">
        <f t="shared" si="2"/>
        <v>1.1.2.1.01.0.7.00.00.00.00.00</v>
      </c>
      <c r="O104" s="46">
        <v>2023</v>
      </c>
      <c r="P104" s="39" t="s">
        <v>1970</v>
      </c>
      <c r="Q104" s="40" t="s">
        <v>1342</v>
      </c>
      <c r="R104" s="37" t="str">
        <f t="shared" si="3"/>
        <v>A</v>
      </c>
      <c r="S104" s="37" t="s">
        <v>15</v>
      </c>
      <c r="T104" s="37" t="s">
        <v>9</v>
      </c>
      <c r="U104" s="46">
        <v>1</v>
      </c>
      <c r="V104" s="37" t="s">
        <v>14</v>
      </c>
      <c r="W104" s="37" t="s">
        <v>1487</v>
      </c>
      <c r="X104" s="41"/>
    </row>
    <row r="105" spans="2:24" s="15" customFormat="1" ht="38.25" x14ac:dyDescent="0.25">
      <c r="B105" s="37" t="s">
        <v>9</v>
      </c>
      <c r="C105" s="37" t="s">
        <v>9</v>
      </c>
      <c r="D105" s="37" t="s">
        <v>13</v>
      </c>
      <c r="E105" s="37" t="s">
        <v>9</v>
      </c>
      <c r="F105" s="37" t="s">
        <v>18</v>
      </c>
      <c r="G105" s="49" t="s">
        <v>10</v>
      </c>
      <c r="H105" s="37" t="s">
        <v>53</v>
      </c>
      <c r="I105" s="37" t="s">
        <v>11</v>
      </c>
      <c r="J105" s="37" t="s">
        <v>11</v>
      </c>
      <c r="K105" s="37" t="s">
        <v>11</v>
      </c>
      <c r="L105" s="37" t="s">
        <v>11</v>
      </c>
      <c r="M105" s="37" t="s">
        <v>11</v>
      </c>
      <c r="N105" s="36" t="str">
        <f t="shared" si="2"/>
        <v>1.1.2.1.01.0.8.00.00.00.00.00</v>
      </c>
      <c r="O105" s="46">
        <v>2023</v>
      </c>
      <c r="P105" s="39" t="s">
        <v>89</v>
      </c>
      <c r="Q105" s="40" t="s">
        <v>1342</v>
      </c>
      <c r="R105" s="37" t="str">
        <f t="shared" si="3"/>
        <v>A</v>
      </c>
      <c r="S105" s="37" t="s">
        <v>15</v>
      </c>
      <c r="T105" s="37" t="s">
        <v>9</v>
      </c>
      <c r="U105" s="46">
        <v>1</v>
      </c>
      <c r="V105" s="37" t="s">
        <v>14</v>
      </c>
      <c r="W105" s="37" t="s">
        <v>1487</v>
      </c>
      <c r="X105" s="41"/>
    </row>
    <row r="106" spans="2:24" s="15" customFormat="1" ht="63.75" x14ac:dyDescent="0.25">
      <c r="B106" s="37" t="s">
        <v>9</v>
      </c>
      <c r="C106" s="37" t="s">
        <v>9</v>
      </c>
      <c r="D106" s="37" t="s">
        <v>13</v>
      </c>
      <c r="E106" s="37" t="s">
        <v>9</v>
      </c>
      <c r="F106" s="37" t="s">
        <v>90</v>
      </c>
      <c r="G106" s="37" t="s">
        <v>10</v>
      </c>
      <c r="H106" s="37" t="s">
        <v>10</v>
      </c>
      <c r="I106" s="37" t="s">
        <v>11</v>
      </c>
      <c r="J106" s="37" t="s">
        <v>11</v>
      </c>
      <c r="K106" s="37" t="s">
        <v>11</v>
      </c>
      <c r="L106" s="37" t="s">
        <v>11</v>
      </c>
      <c r="M106" s="37" t="s">
        <v>11</v>
      </c>
      <c r="N106" s="36" t="str">
        <f t="shared" si="2"/>
        <v>1.1.2.1.04.0.0.00.00.00.00.00</v>
      </c>
      <c r="O106" s="46">
        <v>2023</v>
      </c>
      <c r="P106" s="60" t="s">
        <v>91</v>
      </c>
      <c r="Q106" s="40" t="s">
        <v>1343</v>
      </c>
      <c r="R106" s="37" t="str">
        <f t="shared" si="3"/>
        <v>S</v>
      </c>
      <c r="S106" s="37" t="s">
        <v>15</v>
      </c>
      <c r="T106" s="37" t="s">
        <v>9</v>
      </c>
      <c r="U106" s="46">
        <v>2</v>
      </c>
      <c r="V106" s="37" t="s">
        <v>14</v>
      </c>
      <c r="W106" s="37" t="s">
        <v>1487</v>
      </c>
      <c r="X106" s="41"/>
    </row>
    <row r="107" spans="2:24" s="15" customFormat="1" ht="63.75" x14ac:dyDescent="0.25">
      <c r="B107" s="37" t="s">
        <v>9</v>
      </c>
      <c r="C107" s="37" t="s">
        <v>9</v>
      </c>
      <c r="D107" s="37" t="s">
        <v>13</v>
      </c>
      <c r="E107" s="37" t="s">
        <v>9</v>
      </c>
      <c r="F107" s="37" t="s">
        <v>90</v>
      </c>
      <c r="G107" s="49" t="s">
        <v>10</v>
      </c>
      <c r="H107" s="37" t="s">
        <v>9</v>
      </c>
      <c r="I107" s="37" t="s">
        <v>11</v>
      </c>
      <c r="J107" s="37" t="s">
        <v>11</v>
      </c>
      <c r="K107" s="37" t="s">
        <v>11</v>
      </c>
      <c r="L107" s="37" t="s">
        <v>11</v>
      </c>
      <c r="M107" s="37" t="s">
        <v>11</v>
      </c>
      <c r="N107" s="36" t="str">
        <f t="shared" si="2"/>
        <v>1.1.2.1.04.0.1.00.00.00.00.00</v>
      </c>
      <c r="O107" s="46">
        <v>2023</v>
      </c>
      <c r="P107" s="39" t="s">
        <v>92</v>
      </c>
      <c r="Q107" s="40" t="s">
        <v>1343</v>
      </c>
      <c r="R107" s="37" t="str">
        <f t="shared" si="3"/>
        <v>A</v>
      </c>
      <c r="S107" s="37" t="s">
        <v>15</v>
      </c>
      <c r="T107" s="37" t="s">
        <v>9</v>
      </c>
      <c r="U107" s="46">
        <v>1</v>
      </c>
      <c r="V107" s="37" t="s">
        <v>14</v>
      </c>
      <c r="W107" s="37" t="s">
        <v>1487</v>
      </c>
      <c r="X107" s="41"/>
    </row>
    <row r="108" spans="2:24" s="15" customFormat="1" ht="63.75" x14ac:dyDescent="0.25">
      <c r="B108" s="37" t="s">
        <v>9</v>
      </c>
      <c r="C108" s="37" t="s">
        <v>9</v>
      </c>
      <c r="D108" s="37" t="s">
        <v>13</v>
      </c>
      <c r="E108" s="37" t="s">
        <v>9</v>
      </c>
      <c r="F108" s="37" t="s">
        <v>90</v>
      </c>
      <c r="G108" s="49" t="s">
        <v>10</v>
      </c>
      <c r="H108" s="37" t="s">
        <v>13</v>
      </c>
      <c r="I108" s="37" t="s">
        <v>11</v>
      </c>
      <c r="J108" s="37" t="s">
        <v>11</v>
      </c>
      <c r="K108" s="37" t="s">
        <v>11</v>
      </c>
      <c r="L108" s="37" t="s">
        <v>11</v>
      </c>
      <c r="M108" s="37" t="s">
        <v>11</v>
      </c>
      <c r="N108" s="36" t="str">
        <f t="shared" si="2"/>
        <v>1.1.2.1.04.0.2.00.00.00.00.00</v>
      </c>
      <c r="O108" s="46">
        <v>2023</v>
      </c>
      <c r="P108" s="39" t="s">
        <v>93</v>
      </c>
      <c r="Q108" s="40" t="s">
        <v>1343</v>
      </c>
      <c r="R108" s="37" t="str">
        <f t="shared" si="3"/>
        <v>A</v>
      </c>
      <c r="S108" s="37" t="s">
        <v>15</v>
      </c>
      <c r="T108" s="37" t="s">
        <v>9</v>
      </c>
      <c r="U108" s="46">
        <v>1</v>
      </c>
      <c r="V108" s="37" t="s">
        <v>14</v>
      </c>
      <c r="W108" s="37" t="s">
        <v>1487</v>
      </c>
      <c r="X108" s="41"/>
    </row>
    <row r="109" spans="2:24" s="15" customFormat="1" ht="63.75" x14ac:dyDescent="0.25">
      <c r="B109" s="37" t="s">
        <v>9</v>
      </c>
      <c r="C109" s="37" t="s">
        <v>9</v>
      </c>
      <c r="D109" s="37" t="s">
        <v>13</v>
      </c>
      <c r="E109" s="37" t="s">
        <v>9</v>
      </c>
      <c r="F109" s="37" t="s">
        <v>90</v>
      </c>
      <c r="G109" s="49" t="s">
        <v>10</v>
      </c>
      <c r="H109" s="37" t="s">
        <v>14</v>
      </c>
      <c r="I109" s="37" t="s">
        <v>11</v>
      </c>
      <c r="J109" s="37" t="s">
        <v>11</v>
      </c>
      <c r="K109" s="37" t="s">
        <v>11</v>
      </c>
      <c r="L109" s="37" t="s">
        <v>11</v>
      </c>
      <c r="M109" s="37" t="s">
        <v>11</v>
      </c>
      <c r="N109" s="36" t="str">
        <f t="shared" si="2"/>
        <v>1.1.2.1.04.0.3.00.00.00.00.00</v>
      </c>
      <c r="O109" s="46">
        <v>2023</v>
      </c>
      <c r="P109" s="39" t="s">
        <v>94</v>
      </c>
      <c r="Q109" s="40" t="s">
        <v>1343</v>
      </c>
      <c r="R109" s="37" t="str">
        <f t="shared" si="3"/>
        <v>A</v>
      </c>
      <c r="S109" s="37" t="s">
        <v>15</v>
      </c>
      <c r="T109" s="37" t="s">
        <v>9</v>
      </c>
      <c r="U109" s="46">
        <v>1</v>
      </c>
      <c r="V109" s="37" t="s">
        <v>14</v>
      </c>
      <c r="W109" s="37" t="s">
        <v>1487</v>
      </c>
      <c r="X109" s="41"/>
    </row>
    <row r="110" spans="2:24" s="15" customFormat="1" ht="63.75" x14ac:dyDescent="0.25">
      <c r="B110" s="37" t="s">
        <v>9</v>
      </c>
      <c r="C110" s="37" t="s">
        <v>9</v>
      </c>
      <c r="D110" s="37" t="s">
        <v>13</v>
      </c>
      <c r="E110" s="37" t="s">
        <v>9</v>
      </c>
      <c r="F110" s="37" t="s">
        <v>90</v>
      </c>
      <c r="G110" s="49" t="s">
        <v>10</v>
      </c>
      <c r="H110" s="37" t="s">
        <v>39</v>
      </c>
      <c r="I110" s="37" t="s">
        <v>11</v>
      </c>
      <c r="J110" s="37" t="s">
        <v>11</v>
      </c>
      <c r="K110" s="37" t="s">
        <v>11</v>
      </c>
      <c r="L110" s="37" t="s">
        <v>11</v>
      </c>
      <c r="M110" s="37" t="s">
        <v>11</v>
      </c>
      <c r="N110" s="36" t="str">
        <f t="shared" si="2"/>
        <v>1.1.2.1.04.0.4.00.00.00.00.00</v>
      </c>
      <c r="O110" s="46">
        <v>2023</v>
      </c>
      <c r="P110" s="39" t="s">
        <v>95</v>
      </c>
      <c r="Q110" s="40" t="s">
        <v>1343</v>
      </c>
      <c r="R110" s="37" t="str">
        <f t="shared" si="3"/>
        <v>A</v>
      </c>
      <c r="S110" s="37" t="s">
        <v>15</v>
      </c>
      <c r="T110" s="37" t="s">
        <v>9</v>
      </c>
      <c r="U110" s="46">
        <v>1</v>
      </c>
      <c r="V110" s="37" t="s">
        <v>14</v>
      </c>
      <c r="W110" s="37" t="s">
        <v>1487</v>
      </c>
      <c r="X110" s="41"/>
    </row>
    <row r="111" spans="2:24" s="15" customFormat="1" ht="63.75" x14ac:dyDescent="0.25">
      <c r="B111" s="37" t="s">
        <v>9</v>
      </c>
      <c r="C111" s="37" t="s">
        <v>9</v>
      </c>
      <c r="D111" s="37" t="s">
        <v>13</v>
      </c>
      <c r="E111" s="37" t="s">
        <v>9</v>
      </c>
      <c r="F111" s="37" t="s">
        <v>90</v>
      </c>
      <c r="G111" s="49" t="s">
        <v>10</v>
      </c>
      <c r="H111" s="37" t="s">
        <v>48</v>
      </c>
      <c r="I111" s="37" t="s">
        <v>11</v>
      </c>
      <c r="J111" s="37" t="s">
        <v>11</v>
      </c>
      <c r="K111" s="37" t="s">
        <v>11</v>
      </c>
      <c r="L111" s="37" t="s">
        <v>11</v>
      </c>
      <c r="M111" s="37" t="s">
        <v>11</v>
      </c>
      <c r="N111" s="36" t="str">
        <f t="shared" si="2"/>
        <v>1.1.2.1.04.0.5.00.00.00.00.00</v>
      </c>
      <c r="O111" s="46">
        <v>2023</v>
      </c>
      <c r="P111" s="39" t="s">
        <v>96</v>
      </c>
      <c r="Q111" s="40" t="s">
        <v>1343</v>
      </c>
      <c r="R111" s="37" t="str">
        <f t="shared" si="3"/>
        <v>A</v>
      </c>
      <c r="S111" s="37" t="s">
        <v>15</v>
      </c>
      <c r="T111" s="37" t="s">
        <v>9</v>
      </c>
      <c r="U111" s="46">
        <v>1</v>
      </c>
      <c r="V111" s="37" t="s">
        <v>14</v>
      </c>
      <c r="W111" s="37" t="s">
        <v>1487</v>
      </c>
      <c r="X111" s="41"/>
    </row>
    <row r="112" spans="2:24" s="15" customFormat="1" ht="63.75" x14ac:dyDescent="0.25">
      <c r="B112" s="37" t="s">
        <v>9</v>
      </c>
      <c r="C112" s="37" t="s">
        <v>9</v>
      </c>
      <c r="D112" s="37" t="s">
        <v>13</v>
      </c>
      <c r="E112" s="37" t="s">
        <v>9</v>
      </c>
      <c r="F112" s="37" t="s">
        <v>90</v>
      </c>
      <c r="G112" s="49" t="s">
        <v>10</v>
      </c>
      <c r="H112" s="37" t="s">
        <v>58</v>
      </c>
      <c r="I112" s="37" t="s">
        <v>11</v>
      </c>
      <c r="J112" s="37" t="s">
        <v>11</v>
      </c>
      <c r="K112" s="37" t="s">
        <v>11</v>
      </c>
      <c r="L112" s="37" t="s">
        <v>11</v>
      </c>
      <c r="M112" s="37" t="s">
        <v>11</v>
      </c>
      <c r="N112" s="36" t="str">
        <f t="shared" si="2"/>
        <v>1.1.2.1.04.0.6.00.00.00.00.00</v>
      </c>
      <c r="O112" s="46">
        <v>2023</v>
      </c>
      <c r="P112" s="39" t="s">
        <v>97</v>
      </c>
      <c r="Q112" s="40" t="s">
        <v>1343</v>
      </c>
      <c r="R112" s="37" t="str">
        <f t="shared" si="3"/>
        <v>A</v>
      </c>
      <c r="S112" s="37" t="s">
        <v>15</v>
      </c>
      <c r="T112" s="37" t="s">
        <v>9</v>
      </c>
      <c r="U112" s="46">
        <v>1</v>
      </c>
      <c r="V112" s="37" t="s">
        <v>14</v>
      </c>
      <c r="W112" s="37" t="s">
        <v>1487</v>
      </c>
      <c r="X112" s="41"/>
    </row>
    <row r="113" spans="2:24" s="15" customFormat="1" ht="63.75" x14ac:dyDescent="0.25">
      <c r="B113" s="37" t="s">
        <v>9</v>
      </c>
      <c r="C113" s="37" t="s">
        <v>9</v>
      </c>
      <c r="D113" s="37" t="s">
        <v>13</v>
      </c>
      <c r="E113" s="37" t="s">
        <v>9</v>
      </c>
      <c r="F113" s="37" t="s">
        <v>90</v>
      </c>
      <c r="G113" s="49" t="s">
        <v>10</v>
      </c>
      <c r="H113" s="37" t="s">
        <v>60</v>
      </c>
      <c r="I113" s="37" t="s">
        <v>11</v>
      </c>
      <c r="J113" s="37" t="s">
        <v>11</v>
      </c>
      <c r="K113" s="37" t="s">
        <v>11</v>
      </c>
      <c r="L113" s="37" t="s">
        <v>11</v>
      </c>
      <c r="M113" s="37" t="s">
        <v>11</v>
      </c>
      <c r="N113" s="36" t="str">
        <f t="shared" si="2"/>
        <v>1.1.2.1.04.0.7.00.00.00.00.00</v>
      </c>
      <c r="O113" s="46">
        <v>2023</v>
      </c>
      <c r="P113" s="39" t="s">
        <v>98</v>
      </c>
      <c r="Q113" s="40" t="s">
        <v>1343</v>
      </c>
      <c r="R113" s="37" t="str">
        <f t="shared" si="3"/>
        <v>A</v>
      </c>
      <c r="S113" s="37" t="s">
        <v>15</v>
      </c>
      <c r="T113" s="37" t="s">
        <v>9</v>
      </c>
      <c r="U113" s="46">
        <v>1</v>
      </c>
      <c r="V113" s="37" t="s">
        <v>14</v>
      </c>
      <c r="W113" s="37" t="s">
        <v>1487</v>
      </c>
      <c r="X113" s="41"/>
    </row>
    <row r="114" spans="2:24" s="15" customFormat="1" ht="63.75" x14ac:dyDescent="0.25">
      <c r="B114" s="37" t="s">
        <v>9</v>
      </c>
      <c r="C114" s="37" t="s">
        <v>9</v>
      </c>
      <c r="D114" s="37" t="s">
        <v>13</v>
      </c>
      <c r="E114" s="37" t="s">
        <v>9</v>
      </c>
      <c r="F114" s="37" t="s">
        <v>90</v>
      </c>
      <c r="G114" s="49" t="s">
        <v>10</v>
      </c>
      <c r="H114" s="37" t="s">
        <v>53</v>
      </c>
      <c r="I114" s="37" t="s">
        <v>11</v>
      </c>
      <c r="J114" s="37" t="s">
        <v>11</v>
      </c>
      <c r="K114" s="37" t="s">
        <v>11</v>
      </c>
      <c r="L114" s="37" t="s">
        <v>11</v>
      </c>
      <c r="M114" s="37" t="s">
        <v>11</v>
      </c>
      <c r="N114" s="36" t="str">
        <f t="shared" si="2"/>
        <v>1.1.2.1.04.0.8.00.00.00.00.00</v>
      </c>
      <c r="O114" s="46">
        <v>2023</v>
      </c>
      <c r="P114" s="39" t="s">
        <v>99</v>
      </c>
      <c r="Q114" s="40" t="s">
        <v>1343</v>
      </c>
      <c r="R114" s="37" t="str">
        <f t="shared" si="3"/>
        <v>A</v>
      </c>
      <c r="S114" s="37" t="s">
        <v>15</v>
      </c>
      <c r="T114" s="37" t="s">
        <v>9</v>
      </c>
      <c r="U114" s="46">
        <v>1</v>
      </c>
      <c r="V114" s="37" t="s">
        <v>14</v>
      </c>
      <c r="W114" s="37" t="s">
        <v>1487</v>
      </c>
      <c r="X114" s="41"/>
    </row>
    <row r="115" spans="2:24" s="15" customFormat="1" ht="51" x14ac:dyDescent="0.25">
      <c r="B115" s="37" t="s">
        <v>9</v>
      </c>
      <c r="C115" s="37" t="s">
        <v>9</v>
      </c>
      <c r="D115" s="37" t="s">
        <v>13</v>
      </c>
      <c r="E115" s="37" t="s">
        <v>9</v>
      </c>
      <c r="F115" s="37" t="s">
        <v>23</v>
      </c>
      <c r="G115" s="37" t="s">
        <v>10</v>
      </c>
      <c r="H115" s="37" t="s">
        <v>10</v>
      </c>
      <c r="I115" s="37" t="s">
        <v>11</v>
      </c>
      <c r="J115" s="37" t="s">
        <v>11</v>
      </c>
      <c r="K115" s="37" t="s">
        <v>11</v>
      </c>
      <c r="L115" s="37" t="s">
        <v>11</v>
      </c>
      <c r="M115" s="37" t="s">
        <v>11</v>
      </c>
      <c r="N115" s="36" t="str">
        <f t="shared" si="2"/>
        <v>1.1.2.1.50.0.0.00.00.00.00.00</v>
      </c>
      <c r="O115" s="46">
        <v>2023</v>
      </c>
      <c r="P115" s="60" t="s">
        <v>103</v>
      </c>
      <c r="Q115" s="40" t="s">
        <v>1033</v>
      </c>
      <c r="R115" s="37" t="str">
        <f t="shared" si="3"/>
        <v>S</v>
      </c>
      <c r="S115" s="37" t="s">
        <v>15</v>
      </c>
      <c r="T115" s="37" t="s">
        <v>9</v>
      </c>
      <c r="U115" s="46">
        <v>2</v>
      </c>
      <c r="V115" s="37" t="s">
        <v>14</v>
      </c>
      <c r="W115" s="37" t="s">
        <v>1487</v>
      </c>
      <c r="X115" s="41"/>
    </row>
    <row r="116" spans="2:24" s="15" customFormat="1" ht="51" x14ac:dyDescent="0.25">
      <c r="B116" s="37" t="s">
        <v>9</v>
      </c>
      <c r="C116" s="37" t="s">
        <v>9</v>
      </c>
      <c r="D116" s="37" t="s">
        <v>13</v>
      </c>
      <c r="E116" s="37" t="s">
        <v>9</v>
      </c>
      <c r="F116" s="37" t="s">
        <v>23</v>
      </c>
      <c r="G116" s="49" t="s">
        <v>10</v>
      </c>
      <c r="H116" s="37" t="s">
        <v>9</v>
      </c>
      <c r="I116" s="37" t="s">
        <v>11</v>
      </c>
      <c r="J116" s="37" t="s">
        <v>11</v>
      </c>
      <c r="K116" s="37" t="s">
        <v>11</v>
      </c>
      <c r="L116" s="37" t="s">
        <v>11</v>
      </c>
      <c r="M116" s="37" t="s">
        <v>11</v>
      </c>
      <c r="N116" s="36" t="str">
        <f t="shared" si="2"/>
        <v>1.1.2.1.50.0.1.00.00.00.00.00</v>
      </c>
      <c r="O116" s="46">
        <v>2023</v>
      </c>
      <c r="P116" s="39" t="s">
        <v>1494</v>
      </c>
      <c r="Q116" s="40" t="s">
        <v>1033</v>
      </c>
      <c r="R116" s="37" t="str">
        <f t="shared" si="3"/>
        <v>A</v>
      </c>
      <c r="S116" s="37" t="s">
        <v>15</v>
      </c>
      <c r="T116" s="37" t="s">
        <v>9</v>
      </c>
      <c r="U116" s="46">
        <v>1</v>
      </c>
      <c r="V116" s="37" t="s">
        <v>14</v>
      </c>
      <c r="W116" s="37" t="s">
        <v>1487</v>
      </c>
      <c r="X116" s="41"/>
    </row>
    <row r="117" spans="2:24" s="15" customFormat="1" ht="51" x14ac:dyDescent="0.25">
      <c r="B117" s="37" t="s">
        <v>9</v>
      </c>
      <c r="C117" s="37" t="s">
        <v>9</v>
      </c>
      <c r="D117" s="37" t="s">
        <v>13</v>
      </c>
      <c r="E117" s="37" t="s">
        <v>9</v>
      </c>
      <c r="F117" s="37" t="s">
        <v>23</v>
      </c>
      <c r="G117" s="49" t="s">
        <v>10</v>
      </c>
      <c r="H117" s="37" t="s">
        <v>13</v>
      </c>
      <c r="I117" s="37" t="s">
        <v>11</v>
      </c>
      <c r="J117" s="37" t="s">
        <v>11</v>
      </c>
      <c r="K117" s="37" t="s">
        <v>11</v>
      </c>
      <c r="L117" s="37" t="s">
        <v>11</v>
      </c>
      <c r="M117" s="37" t="s">
        <v>11</v>
      </c>
      <c r="N117" s="36" t="str">
        <f t="shared" si="2"/>
        <v>1.1.2.1.50.0.2.00.00.00.00.00</v>
      </c>
      <c r="O117" s="46">
        <v>2023</v>
      </c>
      <c r="P117" s="39" t="s">
        <v>1954</v>
      </c>
      <c r="Q117" s="40" t="s">
        <v>1033</v>
      </c>
      <c r="R117" s="37" t="str">
        <f t="shared" si="3"/>
        <v>A</v>
      </c>
      <c r="S117" s="37" t="s">
        <v>15</v>
      </c>
      <c r="T117" s="37" t="s">
        <v>9</v>
      </c>
      <c r="U117" s="46">
        <v>1</v>
      </c>
      <c r="V117" s="37" t="s">
        <v>14</v>
      </c>
      <c r="W117" s="37" t="s">
        <v>1487</v>
      </c>
      <c r="X117" s="41"/>
    </row>
    <row r="118" spans="2:24" s="15" customFormat="1" ht="51" x14ac:dyDescent="0.25">
      <c r="B118" s="37" t="s">
        <v>9</v>
      </c>
      <c r="C118" s="37" t="s">
        <v>9</v>
      </c>
      <c r="D118" s="37" t="s">
        <v>13</v>
      </c>
      <c r="E118" s="37" t="s">
        <v>9</v>
      </c>
      <c r="F118" s="37" t="s">
        <v>23</v>
      </c>
      <c r="G118" s="49" t="s">
        <v>10</v>
      </c>
      <c r="H118" s="37" t="s">
        <v>14</v>
      </c>
      <c r="I118" s="37" t="s">
        <v>11</v>
      </c>
      <c r="J118" s="37" t="s">
        <v>11</v>
      </c>
      <c r="K118" s="37" t="s">
        <v>11</v>
      </c>
      <c r="L118" s="37" t="s">
        <v>11</v>
      </c>
      <c r="M118" s="37" t="s">
        <v>11</v>
      </c>
      <c r="N118" s="36" t="str">
        <f t="shared" si="2"/>
        <v>1.1.2.1.50.0.3.00.00.00.00.00</v>
      </c>
      <c r="O118" s="46">
        <v>2023</v>
      </c>
      <c r="P118" s="39" t="s">
        <v>1712</v>
      </c>
      <c r="Q118" s="40" t="s">
        <v>1033</v>
      </c>
      <c r="R118" s="37" t="str">
        <f t="shared" si="3"/>
        <v>A</v>
      </c>
      <c r="S118" s="37" t="s">
        <v>15</v>
      </c>
      <c r="T118" s="37" t="s">
        <v>9</v>
      </c>
      <c r="U118" s="46">
        <v>1</v>
      </c>
      <c r="V118" s="37" t="s">
        <v>14</v>
      </c>
      <c r="W118" s="37" t="s">
        <v>1487</v>
      </c>
      <c r="X118" s="41"/>
    </row>
    <row r="119" spans="2:24" s="15" customFormat="1" ht="51" x14ac:dyDescent="0.25">
      <c r="B119" s="37" t="s">
        <v>9</v>
      </c>
      <c r="C119" s="37" t="s">
        <v>9</v>
      </c>
      <c r="D119" s="37" t="s">
        <v>13</v>
      </c>
      <c r="E119" s="37" t="s">
        <v>9</v>
      </c>
      <c r="F119" s="37" t="s">
        <v>23</v>
      </c>
      <c r="G119" s="49" t="s">
        <v>10</v>
      </c>
      <c r="H119" s="37" t="s">
        <v>39</v>
      </c>
      <c r="I119" s="37" t="s">
        <v>11</v>
      </c>
      <c r="J119" s="37" t="s">
        <v>11</v>
      </c>
      <c r="K119" s="37" t="s">
        <v>11</v>
      </c>
      <c r="L119" s="37" t="s">
        <v>11</v>
      </c>
      <c r="M119" s="37" t="s">
        <v>11</v>
      </c>
      <c r="N119" s="36" t="str">
        <f t="shared" si="2"/>
        <v>1.1.2.1.50.0.4.00.00.00.00.00</v>
      </c>
      <c r="O119" s="46">
        <v>2023</v>
      </c>
      <c r="P119" s="39" t="s">
        <v>1713</v>
      </c>
      <c r="Q119" s="40" t="s">
        <v>1033</v>
      </c>
      <c r="R119" s="37" t="str">
        <f t="shared" si="3"/>
        <v>A</v>
      </c>
      <c r="S119" s="37" t="s">
        <v>15</v>
      </c>
      <c r="T119" s="37" t="s">
        <v>9</v>
      </c>
      <c r="U119" s="46">
        <v>1</v>
      </c>
      <c r="V119" s="37" t="s">
        <v>14</v>
      </c>
      <c r="W119" s="37" t="s">
        <v>1487</v>
      </c>
      <c r="X119" s="41"/>
    </row>
    <row r="120" spans="2:24" s="15" customFormat="1" ht="51" x14ac:dyDescent="0.25">
      <c r="B120" s="37" t="s">
        <v>9</v>
      </c>
      <c r="C120" s="37" t="s">
        <v>9</v>
      </c>
      <c r="D120" s="37" t="s">
        <v>13</v>
      </c>
      <c r="E120" s="37" t="s">
        <v>9</v>
      </c>
      <c r="F120" s="37" t="s">
        <v>23</v>
      </c>
      <c r="G120" s="49" t="s">
        <v>10</v>
      </c>
      <c r="H120" s="37" t="s">
        <v>48</v>
      </c>
      <c r="I120" s="37" t="s">
        <v>11</v>
      </c>
      <c r="J120" s="37" t="s">
        <v>11</v>
      </c>
      <c r="K120" s="37" t="s">
        <v>11</v>
      </c>
      <c r="L120" s="37" t="s">
        <v>11</v>
      </c>
      <c r="M120" s="37" t="s">
        <v>11</v>
      </c>
      <c r="N120" s="36" t="str">
        <f t="shared" si="2"/>
        <v>1.1.2.1.50.0.5.00.00.00.00.00</v>
      </c>
      <c r="O120" s="46">
        <v>2023</v>
      </c>
      <c r="P120" s="39" t="s">
        <v>1972</v>
      </c>
      <c r="Q120" s="40" t="s">
        <v>1033</v>
      </c>
      <c r="R120" s="37" t="str">
        <f t="shared" si="3"/>
        <v>A</v>
      </c>
      <c r="S120" s="37" t="s">
        <v>15</v>
      </c>
      <c r="T120" s="37" t="s">
        <v>9</v>
      </c>
      <c r="U120" s="46">
        <v>1</v>
      </c>
      <c r="V120" s="37" t="s">
        <v>14</v>
      </c>
      <c r="W120" s="37" t="s">
        <v>1487</v>
      </c>
      <c r="X120" s="41"/>
    </row>
    <row r="121" spans="2:24" s="15" customFormat="1" ht="51" x14ac:dyDescent="0.25">
      <c r="B121" s="37" t="s">
        <v>9</v>
      </c>
      <c r="C121" s="37" t="s">
        <v>9</v>
      </c>
      <c r="D121" s="37" t="s">
        <v>13</v>
      </c>
      <c r="E121" s="37" t="s">
        <v>9</v>
      </c>
      <c r="F121" s="37" t="s">
        <v>23</v>
      </c>
      <c r="G121" s="49" t="s">
        <v>10</v>
      </c>
      <c r="H121" s="37" t="s">
        <v>58</v>
      </c>
      <c r="I121" s="37" t="s">
        <v>11</v>
      </c>
      <c r="J121" s="37" t="s">
        <v>11</v>
      </c>
      <c r="K121" s="37" t="s">
        <v>11</v>
      </c>
      <c r="L121" s="37" t="s">
        <v>11</v>
      </c>
      <c r="M121" s="37" t="s">
        <v>11</v>
      </c>
      <c r="N121" s="36" t="str">
        <f t="shared" si="2"/>
        <v>1.1.2.1.50.0.6.00.00.00.00.00</v>
      </c>
      <c r="O121" s="46">
        <v>2023</v>
      </c>
      <c r="P121" s="39" t="s">
        <v>1714</v>
      </c>
      <c r="Q121" s="40" t="s">
        <v>1033</v>
      </c>
      <c r="R121" s="37" t="str">
        <f t="shared" si="3"/>
        <v>A</v>
      </c>
      <c r="S121" s="37" t="s">
        <v>15</v>
      </c>
      <c r="T121" s="37" t="s">
        <v>9</v>
      </c>
      <c r="U121" s="46">
        <v>1</v>
      </c>
      <c r="V121" s="37" t="s">
        <v>14</v>
      </c>
      <c r="W121" s="37" t="s">
        <v>1487</v>
      </c>
      <c r="X121" s="41"/>
    </row>
    <row r="122" spans="2:24" s="15" customFormat="1" ht="51" x14ac:dyDescent="0.25">
      <c r="B122" s="37" t="s">
        <v>9</v>
      </c>
      <c r="C122" s="37" t="s">
        <v>9</v>
      </c>
      <c r="D122" s="37" t="s">
        <v>13</v>
      </c>
      <c r="E122" s="37" t="s">
        <v>9</v>
      </c>
      <c r="F122" s="37" t="s">
        <v>23</v>
      </c>
      <c r="G122" s="49" t="s">
        <v>10</v>
      </c>
      <c r="H122" s="37" t="s">
        <v>60</v>
      </c>
      <c r="I122" s="37" t="s">
        <v>11</v>
      </c>
      <c r="J122" s="37" t="s">
        <v>11</v>
      </c>
      <c r="K122" s="37" t="s">
        <v>11</v>
      </c>
      <c r="L122" s="37" t="s">
        <v>11</v>
      </c>
      <c r="M122" s="37" t="s">
        <v>11</v>
      </c>
      <c r="N122" s="36" t="str">
        <f t="shared" si="2"/>
        <v>1.1.2.1.50.0.7.00.00.00.00.00</v>
      </c>
      <c r="O122" s="46">
        <v>2023</v>
      </c>
      <c r="P122" s="39" t="s">
        <v>1716</v>
      </c>
      <c r="Q122" s="40" t="s">
        <v>1033</v>
      </c>
      <c r="R122" s="37" t="str">
        <f t="shared" si="3"/>
        <v>A</v>
      </c>
      <c r="S122" s="37" t="s">
        <v>15</v>
      </c>
      <c r="T122" s="37" t="s">
        <v>9</v>
      </c>
      <c r="U122" s="46">
        <v>1</v>
      </c>
      <c r="V122" s="37" t="s">
        <v>14</v>
      </c>
      <c r="W122" s="37" t="s">
        <v>1487</v>
      </c>
      <c r="X122" s="41"/>
    </row>
    <row r="123" spans="2:24" s="15" customFormat="1" ht="51" x14ac:dyDescent="0.25">
      <c r="B123" s="37" t="s">
        <v>9</v>
      </c>
      <c r="C123" s="37" t="s">
        <v>9</v>
      </c>
      <c r="D123" s="37" t="s">
        <v>13</v>
      </c>
      <c r="E123" s="37" t="s">
        <v>9</v>
      </c>
      <c r="F123" s="37" t="s">
        <v>23</v>
      </c>
      <c r="G123" s="49" t="s">
        <v>10</v>
      </c>
      <c r="H123" s="37" t="s">
        <v>53</v>
      </c>
      <c r="I123" s="37" t="s">
        <v>11</v>
      </c>
      <c r="J123" s="37" t="s">
        <v>11</v>
      </c>
      <c r="K123" s="37" t="s">
        <v>11</v>
      </c>
      <c r="L123" s="37" t="s">
        <v>11</v>
      </c>
      <c r="M123" s="37" t="s">
        <v>11</v>
      </c>
      <c r="N123" s="36" t="str">
        <f t="shared" si="2"/>
        <v>1.1.2.1.50.0.8.00.00.00.00.00</v>
      </c>
      <c r="O123" s="46">
        <v>2023</v>
      </c>
      <c r="P123" s="39" t="s">
        <v>1715</v>
      </c>
      <c r="Q123" s="40" t="s">
        <v>1033</v>
      </c>
      <c r="R123" s="37" t="str">
        <f t="shared" si="3"/>
        <v>A</v>
      </c>
      <c r="S123" s="37" t="s">
        <v>15</v>
      </c>
      <c r="T123" s="37" t="s">
        <v>9</v>
      </c>
      <c r="U123" s="46">
        <v>1</v>
      </c>
      <c r="V123" s="37" t="s">
        <v>14</v>
      </c>
      <c r="W123" s="37" t="s">
        <v>1487</v>
      </c>
      <c r="X123" s="41"/>
    </row>
    <row r="124" spans="2:24" s="15" customFormat="1" ht="63.75" x14ac:dyDescent="0.25">
      <c r="B124" s="37" t="s">
        <v>9</v>
      </c>
      <c r="C124" s="37" t="s">
        <v>9</v>
      </c>
      <c r="D124" s="37" t="s">
        <v>13</v>
      </c>
      <c r="E124" s="37" t="s">
        <v>9</v>
      </c>
      <c r="F124" s="37" t="s">
        <v>25</v>
      </c>
      <c r="G124" s="37" t="s">
        <v>10</v>
      </c>
      <c r="H124" s="37" t="s">
        <v>10</v>
      </c>
      <c r="I124" s="37" t="s">
        <v>11</v>
      </c>
      <c r="J124" s="37" t="s">
        <v>11</v>
      </c>
      <c r="K124" s="37" t="s">
        <v>11</v>
      </c>
      <c r="L124" s="37" t="s">
        <v>11</v>
      </c>
      <c r="M124" s="37" t="s">
        <v>11</v>
      </c>
      <c r="N124" s="36" t="str">
        <f t="shared" si="2"/>
        <v>1.1.2.1.51.0.0.00.00.00.00.00</v>
      </c>
      <c r="O124" s="46">
        <v>2023</v>
      </c>
      <c r="P124" s="60" t="s">
        <v>104</v>
      </c>
      <c r="Q124" s="40" t="s">
        <v>1034</v>
      </c>
      <c r="R124" s="37" t="str">
        <f t="shared" si="3"/>
        <v>S</v>
      </c>
      <c r="S124" s="37" t="s">
        <v>15</v>
      </c>
      <c r="T124" s="37" t="s">
        <v>9</v>
      </c>
      <c r="U124" s="46">
        <v>2</v>
      </c>
      <c r="V124" s="37" t="s">
        <v>14</v>
      </c>
      <c r="W124" s="37" t="s">
        <v>1487</v>
      </c>
      <c r="X124" s="41"/>
    </row>
    <row r="125" spans="2:24" s="15" customFormat="1" ht="63.75" x14ac:dyDescent="0.25">
      <c r="B125" s="37" t="s">
        <v>9</v>
      </c>
      <c r="C125" s="37" t="s">
        <v>9</v>
      </c>
      <c r="D125" s="37" t="s">
        <v>13</v>
      </c>
      <c r="E125" s="37" t="s">
        <v>9</v>
      </c>
      <c r="F125" s="37" t="s">
        <v>25</v>
      </c>
      <c r="G125" s="49" t="s">
        <v>10</v>
      </c>
      <c r="H125" s="37" t="s">
        <v>9</v>
      </c>
      <c r="I125" s="37" t="s">
        <v>11</v>
      </c>
      <c r="J125" s="37" t="s">
        <v>11</v>
      </c>
      <c r="K125" s="37" t="s">
        <v>11</v>
      </c>
      <c r="L125" s="37" t="s">
        <v>11</v>
      </c>
      <c r="M125" s="37" t="s">
        <v>11</v>
      </c>
      <c r="N125" s="36" t="str">
        <f t="shared" si="2"/>
        <v>1.1.2.1.51.0.1.00.00.00.00.00</v>
      </c>
      <c r="O125" s="46">
        <v>2023</v>
      </c>
      <c r="P125" s="39" t="s">
        <v>112</v>
      </c>
      <c r="Q125" s="40" t="s">
        <v>1034</v>
      </c>
      <c r="R125" s="37" t="str">
        <f t="shared" si="3"/>
        <v>A</v>
      </c>
      <c r="S125" s="37" t="s">
        <v>15</v>
      </c>
      <c r="T125" s="37" t="s">
        <v>9</v>
      </c>
      <c r="U125" s="46">
        <v>1</v>
      </c>
      <c r="V125" s="37" t="s">
        <v>14</v>
      </c>
      <c r="W125" s="37" t="s">
        <v>1487</v>
      </c>
      <c r="X125" s="41"/>
    </row>
    <row r="126" spans="2:24" s="15" customFormat="1" ht="63.75" x14ac:dyDescent="0.25">
      <c r="B126" s="37" t="s">
        <v>9</v>
      </c>
      <c r="C126" s="37" t="s">
        <v>9</v>
      </c>
      <c r="D126" s="37" t="s">
        <v>13</v>
      </c>
      <c r="E126" s="37" t="s">
        <v>9</v>
      </c>
      <c r="F126" s="37" t="s">
        <v>25</v>
      </c>
      <c r="G126" s="49" t="s">
        <v>10</v>
      </c>
      <c r="H126" s="37" t="s">
        <v>13</v>
      </c>
      <c r="I126" s="37" t="s">
        <v>11</v>
      </c>
      <c r="J126" s="37" t="s">
        <v>11</v>
      </c>
      <c r="K126" s="37" t="s">
        <v>11</v>
      </c>
      <c r="L126" s="37" t="s">
        <v>11</v>
      </c>
      <c r="M126" s="37" t="s">
        <v>11</v>
      </c>
      <c r="N126" s="36" t="str">
        <f t="shared" si="2"/>
        <v>1.1.2.1.51.0.2.00.00.00.00.00</v>
      </c>
      <c r="O126" s="46">
        <v>2023</v>
      </c>
      <c r="P126" s="39" t="s">
        <v>113</v>
      </c>
      <c r="Q126" s="40" t="s">
        <v>1034</v>
      </c>
      <c r="R126" s="37" t="str">
        <f t="shared" si="3"/>
        <v>A</v>
      </c>
      <c r="S126" s="37" t="s">
        <v>15</v>
      </c>
      <c r="T126" s="37" t="s">
        <v>9</v>
      </c>
      <c r="U126" s="46">
        <v>1</v>
      </c>
      <c r="V126" s="37" t="s">
        <v>14</v>
      </c>
      <c r="W126" s="37" t="s">
        <v>1487</v>
      </c>
      <c r="X126" s="41"/>
    </row>
    <row r="127" spans="2:24" s="15" customFormat="1" ht="63.75" x14ac:dyDescent="0.25">
      <c r="B127" s="37" t="s">
        <v>9</v>
      </c>
      <c r="C127" s="37" t="s">
        <v>9</v>
      </c>
      <c r="D127" s="37" t="s">
        <v>13</v>
      </c>
      <c r="E127" s="37" t="s">
        <v>9</v>
      </c>
      <c r="F127" s="37" t="s">
        <v>25</v>
      </c>
      <c r="G127" s="49" t="s">
        <v>10</v>
      </c>
      <c r="H127" s="37" t="s">
        <v>14</v>
      </c>
      <c r="I127" s="37" t="s">
        <v>11</v>
      </c>
      <c r="J127" s="37" t="s">
        <v>11</v>
      </c>
      <c r="K127" s="37" t="s">
        <v>11</v>
      </c>
      <c r="L127" s="37" t="s">
        <v>11</v>
      </c>
      <c r="M127" s="37" t="s">
        <v>11</v>
      </c>
      <c r="N127" s="36" t="str">
        <f t="shared" si="2"/>
        <v>1.1.2.1.51.0.3.00.00.00.00.00</v>
      </c>
      <c r="O127" s="46">
        <v>2023</v>
      </c>
      <c r="P127" s="39" t="s">
        <v>114</v>
      </c>
      <c r="Q127" s="40" t="s">
        <v>1034</v>
      </c>
      <c r="R127" s="37" t="str">
        <f t="shared" si="3"/>
        <v>A</v>
      </c>
      <c r="S127" s="37" t="s">
        <v>15</v>
      </c>
      <c r="T127" s="37" t="s">
        <v>9</v>
      </c>
      <c r="U127" s="46">
        <v>1</v>
      </c>
      <c r="V127" s="37" t="s">
        <v>14</v>
      </c>
      <c r="W127" s="37" t="s">
        <v>1487</v>
      </c>
      <c r="X127" s="41"/>
    </row>
    <row r="128" spans="2:24" s="15" customFormat="1" ht="63.75" x14ac:dyDescent="0.25">
      <c r="B128" s="37" t="s">
        <v>9</v>
      </c>
      <c r="C128" s="37" t="s">
        <v>9</v>
      </c>
      <c r="D128" s="37" t="s">
        <v>13</v>
      </c>
      <c r="E128" s="37" t="s">
        <v>9</v>
      </c>
      <c r="F128" s="37" t="s">
        <v>25</v>
      </c>
      <c r="G128" s="49" t="s">
        <v>10</v>
      </c>
      <c r="H128" s="37" t="s">
        <v>39</v>
      </c>
      <c r="I128" s="37" t="s">
        <v>11</v>
      </c>
      <c r="J128" s="37" t="s">
        <v>11</v>
      </c>
      <c r="K128" s="37" t="s">
        <v>11</v>
      </c>
      <c r="L128" s="37" t="s">
        <v>11</v>
      </c>
      <c r="M128" s="37" t="s">
        <v>11</v>
      </c>
      <c r="N128" s="36" t="str">
        <f t="shared" si="2"/>
        <v>1.1.2.1.51.0.4.00.00.00.00.00</v>
      </c>
      <c r="O128" s="46">
        <v>2023</v>
      </c>
      <c r="P128" s="39" t="s">
        <v>115</v>
      </c>
      <c r="Q128" s="40" t="s">
        <v>1034</v>
      </c>
      <c r="R128" s="37" t="str">
        <f t="shared" si="3"/>
        <v>A</v>
      </c>
      <c r="S128" s="37" t="s">
        <v>15</v>
      </c>
      <c r="T128" s="37" t="s">
        <v>9</v>
      </c>
      <c r="U128" s="46">
        <v>1</v>
      </c>
      <c r="V128" s="37" t="s">
        <v>14</v>
      </c>
      <c r="W128" s="37" t="s">
        <v>1487</v>
      </c>
      <c r="X128" s="41"/>
    </row>
    <row r="129" spans="2:24" s="15" customFormat="1" ht="63.75" x14ac:dyDescent="0.25">
      <c r="B129" s="37" t="s">
        <v>9</v>
      </c>
      <c r="C129" s="37" t="s">
        <v>9</v>
      </c>
      <c r="D129" s="37" t="s">
        <v>13</v>
      </c>
      <c r="E129" s="37" t="s">
        <v>9</v>
      </c>
      <c r="F129" s="37" t="s">
        <v>25</v>
      </c>
      <c r="G129" s="49" t="s">
        <v>10</v>
      </c>
      <c r="H129" s="37" t="s">
        <v>48</v>
      </c>
      <c r="I129" s="37" t="s">
        <v>11</v>
      </c>
      <c r="J129" s="37" t="s">
        <v>11</v>
      </c>
      <c r="K129" s="37" t="s">
        <v>11</v>
      </c>
      <c r="L129" s="37" t="s">
        <v>11</v>
      </c>
      <c r="M129" s="37" t="s">
        <v>11</v>
      </c>
      <c r="N129" s="36" t="str">
        <f t="shared" si="2"/>
        <v>1.1.2.1.51.0.5.00.00.00.00.00</v>
      </c>
      <c r="O129" s="46">
        <v>2023</v>
      </c>
      <c r="P129" s="39" t="s">
        <v>1973</v>
      </c>
      <c r="Q129" s="40" t="s">
        <v>1034</v>
      </c>
      <c r="R129" s="37" t="str">
        <f t="shared" si="3"/>
        <v>A</v>
      </c>
      <c r="S129" s="37" t="s">
        <v>15</v>
      </c>
      <c r="T129" s="37" t="s">
        <v>9</v>
      </c>
      <c r="U129" s="46">
        <v>1</v>
      </c>
      <c r="V129" s="37" t="s">
        <v>14</v>
      </c>
      <c r="W129" s="37" t="s">
        <v>1487</v>
      </c>
      <c r="X129" s="41"/>
    </row>
    <row r="130" spans="2:24" s="15" customFormat="1" ht="63.75" x14ac:dyDescent="0.25">
      <c r="B130" s="37" t="s">
        <v>9</v>
      </c>
      <c r="C130" s="37" t="s">
        <v>9</v>
      </c>
      <c r="D130" s="37" t="s">
        <v>13</v>
      </c>
      <c r="E130" s="37" t="s">
        <v>9</v>
      </c>
      <c r="F130" s="37" t="s">
        <v>25</v>
      </c>
      <c r="G130" s="49" t="s">
        <v>10</v>
      </c>
      <c r="H130" s="37" t="s">
        <v>58</v>
      </c>
      <c r="I130" s="37" t="s">
        <v>11</v>
      </c>
      <c r="J130" s="37" t="s">
        <v>11</v>
      </c>
      <c r="K130" s="37" t="s">
        <v>11</v>
      </c>
      <c r="L130" s="37" t="s">
        <v>11</v>
      </c>
      <c r="M130" s="37" t="s">
        <v>11</v>
      </c>
      <c r="N130" s="36" t="str">
        <f t="shared" si="2"/>
        <v>1.1.2.1.51.0.6.00.00.00.00.00</v>
      </c>
      <c r="O130" s="46">
        <v>2023</v>
      </c>
      <c r="P130" s="39" t="s">
        <v>1974</v>
      </c>
      <c r="Q130" s="40" t="s">
        <v>1034</v>
      </c>
      <c r="R130" s="37" t="str">
        <f t="shared" si="3"/>
        <v>A</v>
      </c>
      <c r="S130" s="37" t="s">
        <v>15</v>
      </c>
      <c r="T130" s="37" t="s">
        <v>9</v>
      </c>
      <c r="U130" s="46">
        <v>1</v>
      </c>
      <c r="V130" s="37" t="s">
        <v>14</v>
      </c>
      <c r="W130" s="37" t="s">
        <v>1487</v>
      </c>
      <c r="X130" s="41"/>
    </row>
    <row r="131" spans="2:24" s="15" customFormat="1" ht="63.75" x14ac:dyDescent="0.25">
      <c r="B131" s="37" t="s">
        <v>9</v>
      </c>
      <c r="C131" s="37" t="s">
        <v>9</v>
      </c>
      <c r="D131" s="37" t="s">
        <v>13</v>
      </c>
      <c r="E131" s="37" t="s">
        <v>9</v>
      </c>
      <c r="F131" s="37" t="s">
        <v>25</v>
      </c>
      <c r="G131" s="49" t="s">
        <v>10</v>
      </c>
      <c r="H131" s="37" t="s">
        <v>60</v>
      </c>
      <c r="I131" s="37" t="s">
        <v>11</v>
      </c>
      <c r="J131" s="37" t="s">
        <v>11</v>
      </c>
      <c r="K131" s="37" t="s">
        <v>11</v>
      </c>
      <c r="L131" s="37" t="s">
        <v>11</v>
      </c>
      <c r="M131" s="37" t="s">
        <v>11</v>
      </c>
      <c r="N131" s="36" t="str">
        <f t="shared" si="2"/>
        <v>1.1.2.1.51.0.7.00.00.00.00.00</v>
      </c>
      <c r="O131" s="46">
        <v>2023</v>
      </c>
      <c r="P131" s="39" t="s">
        <v>116</v>
      </c>
      <c r="Q131" s="40" t="s">
        <v>1034</v>
      </c>
      <c r="R131" s="37" t="str">
        <f t="shared" si="3"/>
        <v>A</v>
      </c>
      <c r="S131" s="37" t="s">
        <v>15</v>
      </c>
      <c r="T131" s="37" t="s">
        <v>9</v>
      </c>
      <c r="U131" s="46">
        <v>1</v>
      </c>
      <c r="V131" s="37" t="s">
        <v>14</v>
      </c>
      <c r="W131" s="37" t="s">
        <v>1487</v>
      </c>
      <c r="X131" s="41"/>
    </row>
    <row r="132" spans="2:24" s="15" customFormat="1" ht="63.75" x14ac:dyDescent="0.25">
      <c r="B132" s="37" t="s">
        <v>9</v>
      </c>
      <c r="C132" s="37" t="s">
        <v>9</v>
      </c>
      <c r="D132" s="37" t="s">
        <v>13</v>
      </c>
      <c r="E132" s="37" t="s">
        <v>9</v>
      </c>
      <c r="F132" s="37" t="s">
        <v>25</v>
      </c>
      <c r="G132" s="49" t="s">
        <v>10</v>
      </c>
      <c r="H132" s="37" t="s">
        <v>53</v>
      </c>
      <c r="I132" s="37" t="s">
        <v>11</v>
      </c>
      <c r="J132" s="37" t="s">
        <v>11</v>
      </c>
      <c r="K132" s="37" t="s">
        <v>11</v>
      </c>
      <c r="L132" s="37" t="s">
        <v>11</v>
      </c>
      <c r="M132" s="37" t="s">
        <v>11</v>
      </c>
      <c r="N132" s="36" t="str">
        <f t="shared" si="2"/>
        <v>1.1.2.1.51.0.8.00.00.00.00.00</v>
      </c>
      <c r="O132" s="46">
        <v>2023</v>
      </c>
      <c r="P132" s="39" t="s">
        <v>117</v>
      </c>
      <c r="Q132" s="40" t="s">
        <v>1034</v>
      </c>
      <c r="R132" s="37" t="str">
        <f t="shared" si="3"/>
        <v>A</v>
      </c>
      <c r="S132" s="37" t="s">
        <v>15</v>
      </c>
      <c r="T132" s="37" t="s">
        <v>9</v>
      </c>
      <c r="U132" s="46">
        <v>1</v>
      </c>
      <c r="V132" s="37" t="s">
        <v>14</v>
      </c>
      <c r="W132" s="37" t="s">
        <v>1487</v>
      </c>
      <c r="X132" s="41"/>
    </row>
    <row r="133" spans="2:24" s="15" customFormat="1" ht="63.75" x14ac:dyDescent="0.25">
      <c r="B133" s="37" t="s">
        <v>9</v>
      </c>
      <c r="C133" s="37" t="s">
        <v>9</v>
      </c>
      <c r="D133" s="37" t="s">
        <v>13</v>
      </c>
      <c r="E133" s="37" t="s">
        <v>13</v>
      </c>
      <c r="F133" s="37" t="s">
        <v>11</v>
      </c>
      <c r="G133" s="37" t="s">
        <v>10</v>
      </c>
      <c r="H133" s="37" t="s">
        <v>10</v>
      </c>
      <c r="I133" s="37" t="s">
        <v>11</v>
      </c>
      <c r="J133" s="37" t="s">
        <v>11</v>
      </c>
      <c r="K133" s="37" t="s">
        <v>11</v>
      </c>
      <c r="L133" s="37" t="s">
        <v>11</v>
      </c>
      <c r="M133" s="37" t="s">
        <v>11</v>
      </c>
      <c r="N133" s="36" t="str">
        <f t="shared" si="2"/>
        <v>1.1.2.2.00.0.0.00.00.00.00.00</v>
      </c>
      <c r="O133" s="46">
        <v>2023</v>
      </c>
      <c r="P133" s="60" t="s">
        <v>107</v>
      </c>
      <c r="Q133" s="40" t="s">
        <v>1344</v>
      </c>
      <c r="R133" s="37" t="str">
        <f t="shared" si="3"/>
        <v>S</v>
      </c>
      <c r="S133" s="37" t="s">
        <v>15</v>
      </c>
      <c r="T133" s="37" t="s">
        <v>9</v>
      </c>
      <c r="U133" s="46">
        <v>2</v>
      </c>
      <c r="V133" s="37" t="s">
        <v>14</v>
      </c>
      <c r="W133" s="37" t="s">
        <v>1487</v>
      </c>
      <c r="X133" s="41"/>
    </row>
    <row r="134" spans="2:24" s="15" customFormat="1" ht="63.75" x14ac:dyDescent="0.25">
      <c r="B134" s="37" t="s">
        <v>9</v>
      </c>
      <c r="C134" s="37" t="s">
        <v>9</v>
      </c>
      <c r="D134" s="37" t="s">
        <v>13</v>
      </c>
      <c r="E134" s="37" t="s">
        <v>13</v>
      </c>
      <c r="F134" s="37" t="s">
        <v>18</v>
      </c>
      <c r="G134" s="37" t="s">
        <v>10</v>
      </c>
      <c r="H134" s="37" t="s">
        <v>10</v>
      </c>
      <c r="I134" s="37" t="s">
        <v>11</v>
      </c>
      <c r="J134" s="37" t="s">
        <v>11</v>
      </c>
      <c r="K134" s="37" t="s">
        <v>11</v>
      </c>
      <c r="L134" s="37" t="s">
        <v>11</v>
      </c>
      <c r="M134" s="37" t="s">
        <v>11</v>
      </c>
      <c r="N134" s="36" t="str">
        <f t="shared" si="2"/>
        <v>1.1.2.2.01.0.0.00.00.00.00.00</v>
      </c>
      <c r="O134" s="46">
        <v>2023</v>
      </c>
      <c r="P134" s="60" t="s">
        <v>2652</v>
      </c>
      <c r="Q134" s="40" t="s">
        <v>1345</v>
      </c>
      <c r="R134" s="37" t="str">
        <f t="shared" si="3"/>
        <v>S</v>
      </c>
      <c r="S134" s="37" t="s">
        <v>15</v>
      </c>
      <c r="T134" s="37" t="s">
        <v>9</v>
      </c>
      <c r="U134" s="46">
        <v>2</v>
      </c>
      <c r="V134" s="37" t="s">
        <v>14</v>
      </c>
      <c r="W134" s="37" t="s">
        <v>1487</v>
      </c>
      <c r="X134" s="41"/>
    </row>
    <row r="135" spans="2:24" s="15" customFormat="1" ht="63.75" x14ac:dyDescent="0.25">
      <c r="B135" s="37" t="s">
        <v>9</v>
      </c>
      <c r="C135" s="37" t="s">
        <v>9</v>
      </c>
      <c r="D135" s="37" t="s">
        <v>13</v>
      </c>
      <c r="E135" s="37" t="s">
        <v>13</v>
      </c>
      <c r="F135" s="37" t="s">
        <v>18</v>
      </c>
      <c r="G135" s="49" t="s">
        <v>10</v>
      </c>
      <c r="H135" s="37" t="s">
        <v>9</v>
      </c>
      <c r="I135" s="37" t="s">
        <v>11</v>
      </c>
      <c r="J135" s="37" t="s">
        <v>11</v>
      </c>
      <c r="K135" s="37" t="s">
        <v>11</v>
      </c>
      <c r="L135" s="37" t="s">
        <v>11</v>
      </c>
      <c r="M135" s="37" t="s">
        <v>11</v>
      </c>
      <c r="N135" s="36" t="str">
        <f t="shared" si="2"/>
        <v>1.1.2.2.01.0.1.00.00.00.00.00</v>
      </c>
      <c r="O135" s="46">
        <v>2023</v>
      </c>
      <c r="P135" s="39" t="s">
        <v>1643</v>
      </c>
      <c r="Q135" s="40" t="s">
        <v>1345</v>
      </c>
      <c r="R135" s="37" t="str">
        <f t="shared" si="3"/>
        <v>A</v>
      </c>
      <c r="S135" s="37" t="s">
        <v>15</v>
      </c>
      <c r="T135" s="37" t="s">
        <v>9</v>
      </c>
      <c r="U135" s="46">
        <v>1</v>
      </c>
      <c r="V135" s="37" t="s">
        <v>14</v>
      </c>
      <c r="W135" s="37" t="s">
        <v>1487</v>
      </c>
      <c r="X135" s="41"/>
    </row>
    <row r="136" spans="2:24" s="15" customFormat="1" ht="63.75" x14ac:dyDescent="0.25">
      <c r="B136" s="37" t="s">
        <v>9</v>
      </c>
      <c r="C136" s="37" t="s">
        <v>9</v>
      </c>
      <c r="D136" s="37" t="s">
        <v>13</v>
      </c>
      <c r="E136" s="37" t="s">
        <v>13</v>
      </c>
      <c r="F136" s="37" t="s">
        <v>18</v>
      </c>
      <c r="G136" s="49" t="s">
        <v>10</v>
      </c>
      <c r="H136" s="37" t="s">
        <v>13</v>
      </c>
      <c r="I136" s="37" t="s">
        <v>11</v>
      </c>
      <c r="J136" s="37" t="s">
        <v>11</v>
      </c>
      <c r="K136" s="37" t="s">
        <v>11</v>
      </c>
      <c r="L136" s="37" t="s">
        <v>11</v>
      </c>
      <c r="M136" s="37" t="s">
        <v>11</v>
      </c>
      <c r="N136" s="36" t="str">
        <f t="shared" ref="N136:N199" si="4">B136&amp;"."&amp;C136&amp;"."&amp;D136&amp;"."&amp;E136&amp;"."&amp;F136&amp;"."&amp;G136&amp;"."&amp;H136&amp;"."&amp;I136&amp;"."&amp;J136&amp;"."&amp;K136&amp;"."&amp;L136&amp;"."&amp;M136</f>
        <v>1.1.2.2.01.0.2.00.00.00.00.00</v>
      </c>
      <c r="O136" s="46">
        <v>2023</v>
      </c>
      <c r="P136" s="39" t="s">
        <v>1644</v>
      </c>
      <c r="Q136" s="40" t="s">
        <v>1345</v>
      </c>
      <c r="R136" s="37" t="str">
        <f t="shared" ref="R136:R199" si="5">IF(U136=2,"S","A")</f>
        <v>A</v>
      </c>
      <c r="S136" s="37" t="s">
        <v>15</v>
      </c>
      <c r="T136" s="37" t="s">
        <v>9</v>
      </c>
      <c r="U136" s="46">
        <v>1</v>
      </c>
      <c r="V136" s="37" t="s">
        <v>14</v>
      </c>
      <c r="W136" s="37" t="s">
        <v>1487</v>
      </c>
      <c r="X136" s="41"/>
    </row>
    <row r="137" spans="2:24" s="15" customFormat="1" ht="63.75" x14ac:dyDescent="0.25">
      <c r="B137" s="37" t="s">
        <v>9</v>
      </c>
      <c r="C137" s="37" t="s">
        <v>9</v>
      </c>
      <c r="D137" s="37" t="s">
        <v>13</v>
      </c>
      <c r="E137" s="37" t="s">
        <v>13</v>
      </c>
      <c r="F137" s="37" t="s">
        <v>18</v>
      </c>
      <c r="G137" s="49" t="s">
        <v>10</v>
      </c>
      <c r="H137" s="37" t="s">
        <v>14</v>
      </c>
      <c r="I137" s="37" t="s">
        <v>11</v>
      </c>
      <c r="J137" s="37" t="s">
        <v>11</v>
      </c>
      <c r="K137" s="37" t="s">
        <v>11</v>
      </c>
      <c r="L137" s="37" t="s">
        <v>11</v>
      </c>
      <c r="M137" s="37" t="s">
        <v>11</v>
      </c>
      <c r="N137" s="36" t="str">
        <f t="shared" si="4"/>
        <v>1.1.2.2.01.0.3.00.00.00.00.00</v>
      </c>
      <c r="O137" s="46">
        <v>2023</v>
      </c>
      <c r="P137" s="39" t="s">
        <v>1645</v>
      </c>
      <c r="Q137" s="40" t="s">
        <v>1345</v>
      </c>
      <c r="R137" s="37" t="str">
        <f t="shared" si="5"/>
        <v>A</v>
      </c>
      <c r="S137" s="37" t="s">
        <v>15</v>
      </c>
      <c r="T137" s="37" t="s">
        <v>9</v>
      </c>
      <c r="U137" s="46">
        <v>1</v>
      </c>
      <c r="V137" s="37" t="s">
        <v>14</v>
      </c>
      <c r="W137" s="37" t="s">
        <v>1487</v>
      </c>
      <c r="X137" s="41"/>
    </row>
    <row r="138" spans="2:24" s="15" customFormat="1" ht="63.75" x14ac:dyDescent="0.25">
      <c r="B138" s="37" t="s">
        <v>9</v>
      </c>
      <c r="C138" s="37" t="s">
        <v>9</v>
      </c>
      <c r="D138" s="37" t="s">
        <v>13</v>
      </c>
      <c r="E138" s="37" t="s">
        <v>13</v>
      </c>
      <c r="F138" s="37" t="s">
        <v>18</v>
      </c>
      <c r="G138" s="49" t="s">
        <v>10</v>
      </c>
      <c r="H138" s="37" t="s">
        <v>39</v>
      </c>
      <c r="I138" s="37" t="s">
        <v>11</v>
      </c>
      <c r="J138" s="37" t="s">
        <v>11</v>
      </c>
      <c r="K138" s="37" t="s">
        <v>11</v>
      </c>
      <c r="L138" s="37" t="s">
        <v>11</v>
      </c>
      <c r="M138" s="37" t="s">
        <v>11</v>
      </c>
      <c r="N138" s="36" t="str">
        <f t="shared" si="4"/>
        <v>1.1.2.2.01.0.4.00.00.00.00.00</v>
      </c>
      <c r="O138" s="46">
        <v>2023</v>
      </c>
      <c r="P138" s="39" t="s">
        <v>1646</v>
      </c>
      <c r="Q138" s="40" t="s">
        <v>1345</v>
      </c>
      <c r="R138" s="37" t="str">
        <f t="shared" si="5"/>
        <v>A</v>
      </c>
      <c r="S138" s="37" t="s">
        <v>15</v>
      </c>
      <c r="T138" s="37" t="s">
        <v>9</v>
      </c>
      <c r="U138" s="46">
        <v>1</v>
      </c>
      <c r="V138" s="37" t="s">
        <v>14</v>
      </c>
      <c r="W138" s="37" t="s">
        <v>1487</v>
      </c>
      <c r="X138" s="41"/>
    </row>
    <row r="139" spans="2:24" s="15" customFormat="1" ht="63.75" x14ac:dyDescent="0.25">
      <c r="B139" s="37" t="s">
        <v>9</v>
      </c>
      <c r="C139" s="37" t="s">
        <v>9</v>
      </c>
      <c r="D139" s="37" t="s">
        <v>13</v>
      </c>
      <c r="E139" s="37" t="s">
        <v>13</v>
      </c>
      <c r="F139" s="37" t="s">
        <v>18</v>
      </c>
      <c r="G139" s="49" t="s">
        <v>10</v>
      </c>
      <c r="H139" s="37" t="s">
        <v>48</v>
      </c>
      <c r="I139" s="37" t="s">
        <v>11</v>
      </c>
      <c r="J139" s="37" t="s">
        <v>11</v>
      </c>
      <c r="K139" s="37" t="s">
        <v>11</v>
      </c>
      <c r="L139" s="37" t="s">
        <v>11</v>
      </c>
      <c r="M139" s="37" t="s">
        <v>11</v>
      </c>
      <c r="N139" s="36" t="str">
        <f t="shared" si="4"/>
        <v>1.1.2.2.01.0.5.00.00.00.00.00</v>
      </c>
      <c r="O139" s="46">
        <v>2023</v>
      </c>
      <c r="P139" s="39" t="s">
        <v>1647</v>
      </c>
      <c r="Q139" s="40" t="s">
        <v>1345</v>
      </c>
      <c r="R139" s="37" t="str">
        <f t="shared" si="5"/>
        <v>A</v>
      </c>
      <c r="S139" s="37" t="s">
        <v>15</v>
      </c>
      <c r="T139" s="37" t="s">
        <v>9</v>
      </c>
      <c r="U139" s="46">
        <v>1</v>
      </c>
      <c r="V139" s="37" t="s">
        <v>14</v>
      </c>
      <c r="W139" s="37" t="s">
        <v>1487</v>
      </c>
      <c r="X139" s="41"/>
    </row>
    <row r="140" spans="2:24" s="15" customFormat="1" ht="63.75" x14ac:dyDescent="0.25">
      <c r="B140" s="37" t="s">
        <v>9</v>
      </c>
      <c r="C140" s="37" t="s">
        <v>9</v>
      </c>
      <c r="D140" s="37" t="s">
        <v>13</v>
      </c>
      <c r="E140" s="37" t="s">
        <v>13</v>
      </c>
      <c r="F140" s="37" t="s">
        <v>18</v>
      </c>
      <c r="G140" s="49" t="s">
        <v>10</v>
      </c>
      <c r="H140" s="37" t="s">
        <v>58</v>
      </c>
      <c r="I140" s="37" t="s">
        <v>11</v>
      </c>
      <c r="J140" s="37" t="s">
        <v>11</v>
      </c>
      <c r="K140" s="37" t="s">
        <v>11</v>
      </c>
      <c r="L140" s="37" t="s">
        <v>11</v>
      </c>
      <c r="M140" s="37" t="s">
        <v>11</v>
      </c>
      <c r="N140" s="36" t="str">
        <f t="shared" si="4"/>
        <v>1.1.2.2.01.0.6.00.00.00.00.00</v>
      </c>
      <c r="O140" s="46">
        <v>2023</v>
      </c>
      <c r="P140" s="39" t="s">
        <v>1648</v>
      </c>
      <c r="Q140" s="40" t="s">
        <v>1345</v>
      </c>
      <c r="R140" s="37" t="str">
        <f t="shared" si="5"/>
        <v>A</v>
      </c>
      <c r="S140" s="37" t="s">
        <v>15</v>
      </c>
      <c r="T140" s="37" t="s">
        <v>9</v>
      </c>
      <c r="U140" s="46">
        <v>1</v>
      </c>
      <c r="V140" s="37" t="s">
        <v>14</v>
      </c>
      <c r="W140" s="37" t="s">
        <v>1487</v>
      </c>
      <c r="X140" s="41"/>
    </row>
    <row r="141" spans="2:24" s="15" customFormat="1" ht="63.75" x14ac:dyDescent="0.25">
      <c r="B141" s="37" t="s">
        <v>9</v>
      </c>
      <c r="C141" s="37" t="s">
        <v>9</v>
      </c>
      <c r="D141" s="37" t="s">
        <v>13</v>
      </c>
      <c r="E141" s="37" t="s">
        <v>13</v>
      </c>
      <c r="F141" s="37" t="s">
        <v>18</v>
      </c>
      <c r="G141" s="49" t="s">
        <v>10</v>
      </c>
      <c r="H141" s="37" t="s">
        <v>60</v>
      </c>
      <c r="I141" s="37" t="s">
        <v>11</v>
      </c>
      <c r="J141" s="37" t="s">
        <v>11</v>
      </c>
      <c r="K141" s="37" t="s">
        <v>11</v>
      </c>
      <c r="L141" s="37" t="s">
        <v>11</v>
      </c>
      <c r="M141" s="37" t="s">
        <v>11</v>
      </c>
      <c r="N141" s="36" t="str">
        <f t="shared" si="4"/>
        <v>1.1.2.2.01.0.7.00.00.00.00.00</v>
      </c>
      <c r="O141" s="46">
        <v>2023</v>
      </c>
      <c r="P141" s="39" t="s">
        <v>1649</v>
      </c>
      <c r="Q141" s="40" t="s">
        <v>1345</v>
      </c>
      <c r="R141" s="37" t="str">
        <f t="shared" si="5"/>
        <v>A</v>
      </c>
      <c r="S141" s="37" t="s">
        <v>15</v>
      </c>
      <c r="T141" s="37" t="s">
        <v>9</v>
      </c>
      <c r="U141" s="46">
        <v>1</v>
      </c>
      <c r="V141" s="37" t="s">
        <v>14</v>
      </c>
      <c r="W141" s="37" t="s">
        <v>1487</v>
      </c>
      <c r="X141" s="41"/>
    </row>
    <row r="142" spans="2:24" s="15" customFormat="1" ht="63.75" x14ac:dyDescent="0.25">
      <c r="B142" s="37" t="s">
        <v>9</v>
      </c>
      <c r="C142" s="37" t="s">
        <v>9</v>
      </c>
      <c r="D142" s="37" t="s">
        <v>13</v>
      </c>
      <c r="E142" s="37" t="s">
        <v>13</v>
      </c>
      <c r="F142" s="37" t="s">
        <v>18</v>
      </c>
      <c r="G142" s="49" t="s">
        <v>10</v>
      </c>
      <c r="H142" s="37" t="s">
        <v>53</v>
      </c>
      <c r="I142" s="37" t="s">
        <v>11</v>
      </c>
      <c r="J142" s="37" t="s">
        <v>11</v>
      </c>
      <c r="K142" s="37" t="s">
        <v>11</v>
      </c>
      <c r="L142" s="37" t="s">
        <v>11</v>
      </c>
      <c r="M142" s="37" t="s">
        <v>11</v>
      </c>
      <c r="N142" s="36" t="str">
        <f t="shared" si="4"/>
        <v>1.1.2.2.01.0.8.00.00.00.00.00</v>
      </c>
      <c r="O142" s="46">
        <v>2023</v>
      </c>
      <c r="P142" s="39" t="s">
        <v>1650</v>
      </c>
      <c r="Q142" s="40" t="s">
        <v>1345</v>
      </c>
      <c r="R142" s="37" t="str">
        <f t="shared" si="5"/>
        <v>A</v>
      </c>
      <c r="S142" s="37" t="s">
        <v>15</v>
      </c>
      <c r="T142" s="37" t="s">
        <v>9</v>
      </c>
      <c r="U142" s="46">
        <v>1</v>
      </c>
      <c r="V142" s="37" t="s">
        <v>14</v>
      </c>
      <c r="W142" s="37" t="s">
        <v>1487</v>
      </c>
      <c r="X142" s="41"/>
    </row>
    <row r="143" spans="2:24" s="15" customFormat="1" ht="89.25" x14ac:dyDescent="0.25">
      <c r="B143" s="37" t="s">
        <v>9</v>
      </c>
      <c r="C143" s="37" t="s">
        <v>9</v>
      </c>
      <c r="D143" s="37" t="s">
        <v>13</v>
      </c>
      <c r="E143" s="37" t="s">
        <v>13</v>
      </c>
      <c r="F143" s="37" t="s">
        <v>25</v>
      </c>
      <c r="G143" s="37" t="s">
        <v>10</v>
      </c>
      <c r="H143" s="37" t="s">
        <v>10</v>
      </c>
      <c r="I143" s="37" t="s">
        <v>11</v>
      </c>
      <c r="J143" s="37" t="s">
        <v>11</v>
      </c>
      <c r="K143" s="37" t="s">
        <v>11</v>
      </c>
      <c r="L143" s="37" t="s">
        <v>11</v>
      </c>
      <c r="M143" s="37" t="s">
        <v>11</v>
      </c>
      <c r="N143" s="36" t="str">
        <f t="shared" si="4"/>
        <v>1.1.2.2.51.0.0.00.00.00.00.00</v>
      </c>
      <c r="O143" s="46">
        <v>2023</v>
      </c>
      <c r="P143" s="60" t="s">
        <v>108</v>
      </c>
      <c r="Q143" s="40" t="s">
        <v>1035</v>
      </c>
      <c r="R143" s="37" t="str">
        <f t="shared" si="5"/>
        <v>S</v>
      </c>
      <c r="S143" s="37" t="s">
        <v>15</v>
      </c>
      <c r="T143" s="37" t="s">
        <v>9</v>
      </c>
      <c r="U143" s="46">
        <v>2</v>
      </c>
      <c r="V143" s="37" t="s">
        <v>14</v>
      </c>
      <c r="W143" s="37" t="s">
        <v>1487</v>
      </c>
      <c r="X143" s="41"/>
    </row>
    <row r="144" spans="2:24" s="15" customFormat="1" ht="89.25" x14ac:dyDescent="0.25">
      <c r="B144" s="37" t="s">
        <v>9</v>
      </c>
      <c r="C144" s="37" t="s">
        <v>9</v>
      </c>
      <c r="D144" s="37" t="s">
        <v>13</v>
      </c>
      <c r="E144" s="37" t="s">
        <v>13</v>
      </c>
      <c r="F144" s="37" t="s">
        <v>25</v>
      </c>
      <c r="G144" s="49" t="s">
        <v>10</v>
      </c>
      <c r="H144" s="37" t="s">
        <v>9</v>
      </c>
      <c r="I144" s="37" t="s">
        <v>11</v>
      </c>
      <c r="J144" s="37" t="s">
        <v>11</v>
      </c>
      <c r="K144" s="37" t="s">
        <v>11</v>
      </c>
      <c r="L144" s="37" t="s">
        <v>11</v>
      </c>
      <c r="M144" s="37" t="s">
        <v>11</v>
      </c>
      <c r="N144" s="36" t="str">
        <f t="shared" si="4"/>
        <v>1.1.2.2.51.0.1.00.00.00.00.00</v>
      </c>
      <c r="O144" s="46">
        <v>2023</v>
      </c>
      <c r="P144" s="39" t="s">
        <v>1522</v>
      </c>
      <c r="Q144" s="40" t="s">
        <v>1035</v>
      </c>
      <c r="R144" s="37" t="str">
        <f t="shared" si="5"/>
        <v>A</v>
      </c>
      <c r="S144" s="37" t="s">
        <v>15</v>
      </c>
      <c r="T144" s="37" t="s">
        <v>9</v>
      </c>
      <c r="U144" s="46">
        <v>1</v>
      </c>
      <c r="V144" s="37" t="s">
        <v>14</v>
      </c>
      <c r="W144" s="37" t="s">
        <v>1487</v>
      </c>
      <c r="X144" s="41"/>
    </row>
    <row r="145" spans="2:24" s="15" customFormat="1" ht="76.5" x14ac:dyDescent="0.25">
      <c r="B145" s="37" t="s">
        <v>9</v>
      </c>
      <c r="C145" s="37" t="s">
        <v>9</v>
      </c>
      <c r="D145" s="37" t="s">
        <v>13</v>
      </c>
      <c r="E145" s="37" t="s">
        <v>13</v>
      </c>
      <c r="F145" s="37" t="s">
        <v>25</v>
      </c>
      <c r="G145" s="49" t="s">
        <v>10</v>
      </c>
      <c r="H145" s="37" t="s">
        <v>13</v>
      </c>
      <c r="I145" s="37" t="s">
        <v>11</v>
      </c>
      <c r="J145" s="37" t="s">
        <v>11</v>
      </c>
      <c r="K145" s="37" t="s">
        <v>11</v>
      </c>
      <c r="L145" s="37" t="s">
        <v>11</v>
      </c>
      <c r="M145" s="37" t="s">
        <v>11</v>
      </c>
      <c r="N145" s="36" t="str">
        <f t="shared" si="4"/>
        <v>1.1.2.2.51.0.2.00.00.00.00.00</v>
      </c>
      <c r="O145" s="46">
        <v>2023</v>
      </c>
      <c r="P145" s="39" t="s">
        <v>1670</v>
      </c>
      <c r="Q145" s="40" t="s">
        <v>1697</v>
      </c>
      <c r="R145" s="37" t="str">
        <f t="shared" si="5"/>
        <v>A</v>
      </c>
      <c r="S145" s="37" t="s">
        <v>15</v>
      </c>
      <c r="T145" s="37" t="s">
        <v>9</v>
      </c>
      <c r="U145" s="46">
        <v>1</v>
      </c>
      <c r="V145" s="37" t="s">
        <v>14</v>
      </c>
      <c r="W145" s="37" t="s">
        <v>1487</v>
      </c>
      <c r="X145" s="41"/>
    </row>
    <row r="146" spans="2:24" s="15" customFormat="1" ht="76.5" x14ac:dyDescent="0.25">
      <c r="B146" s="37" t="s">
        <v>9</v>
      </c>
      <c r="C146" s="37" t="s">
        <v>9</v>
      </c>
      <c r="D146" s="37" t="s">
        <v>13</v>
      </c>
      <c r="E146" s="37" t="s">
        <v>13</v>
      </c>
      <c r="F146" s="37" t="s">
        <v>25</v>
      </c>
      <c r="G146" s="49" t="s">
        <v>10</v>
      </c>
      <c r="H146" s="37" t="s">
        <v>14</v>
      </c>
      <c r="I146" s="37" t="s">
        <v>11</v>
      </c>
      <c r="J146" s="37" t="s">
        <v>11</v>
      </c>
      <c r="K146" s="37" t="s">
        <v>11</v>
      </c>
      <c r="L146" s="37" t="s">
        <v>11</v>
      </c>
      <c r="M146" s="37" t="s">
        <v>11</v>
      </c>
      <c r="N146" s="36" t="str">
        <f t="shared" si="4"/>
        <v>1.1.2.2.51.0.3.00.00.00.00.00</v>
      </c>
      <c r="O146" s="46">
        <v>2023</v>
      </c>
      <c r="P146" s="39" t="s">
        <v>1718</v>
      </c>
      <c r="Q146" s="40" t="s">
        <v>1697</v>
      </c>
      <c r="R146" s="37" t="str">
        <f t="shared" si="5"/>
        <v>A</v>
      </c>
      <c r="S146" s="37" t="s">
        <v>15</v>
      </c>
      <c r="T146" s="37" t="s">
        <v>9</v>
      </c>
      <c r="U146" s="46">
        <v>1</v>
      </c>
      <c r="V146" s="37" t="s">
        <v>14</v>
      </c>
      <c r="W146" s="37" t="s">
        <v>1487</v>
      </c>
      <c r="X146" s="41"/>
    </row>
    <row r="147" spans="2:24" s="15" customFormat="1" ht="76.5" x14ac:dyDescent="0.25">
      <c r="B147" s="37" t="s">
        <v>9</v>
      </c>
      <c r="C147" s="37" t="s">
        <v>9</v>
      </c>
      <c r="D147" s="37" t="s">
        <v>13</v>
      </c>
      <c r="E147" s="37" t="s">
        <v>13</v>
      </c>
      <c r="F147" s="37" t="s">
        <v>25</v>
      </c>
      <c r="G147" s="49" t="s">
        <v>10</v>
      </c>
      <c r="H147" s="37" t="s">
        <v>39</v>
      </c>
      <c r="I147" s="37" t="s">
        <v>11</v>
      </c>
      <c r="J147" s="37" t="s">
        <v>11</v>
      </c>
      <c r="K147" s="37" t="s">
        <v>11</v>
      </c>
      <c r="L147" s="37" t="s">
        <v>11</v>
      </c>
      <c r="M147" s="37" t="s">
        <v>11</v>
      </c>
      <c r="N147" s="36" t="str">
        <f t="shared" si="4"/>
        <v>1.1.2.2.51.0.4.00.00.00.00.00</v>
      </c>
      <c r="O147" s="46">
        <v>2023</v>
      </c>
      <c r="P147" s="39" t="s">
        <v>1717</v>
      </c>
      <c r="Q147" s="40" t="s">
        <v>1697</v>
      </c>
      <c r="R147" s="37" t="str">
        <f t="shared" si="5"/>
        <v>A</v>
      </c>
      <c r="S147" s="37" t="s">
        <v>15</v>
      </c>
      <c r="T147" s="37" t="s">
        <v>9</v>
      </c>
      <c r="U147" s="46">
        <v>1</v>
      </c>
      <c r="V147" s="37" t="s">
        <v>14</v>
      </c>
      <c r="W147" s="37" t="s">
        <v>1487</v>
      </c>
      <c r="X147" s="41"/>
    </row>
    <row r="148" spans="2:24" s="15" customFormat="1" ht="51" x14ac:dyDescent="0.25">
      <c r="B148" s="37" t="s">
        <v>9</v>
      </c>
      <c r="C148" s="37" t="s">
        <v>9</v>
      </c>
      <c r="D148" s="37" t="s">
        <v>13</v>
      </c>
      <c r="E148" s="37" t="s">
        <v>13</v>
      </c>
      <c r="F148" s="37" t="s">
        <v>26</v>
      </c>
      <c r="G148" s="37" t="s">
        <v>10</v>
      </c>
      <c r="H148" s="37" t="s">
        <v>10</v>
      </c>
      <c r="I148" s="37" t="s">
        <v>11</v>
      </c>
      <c r="J148" s="37" t="s">
        <v>11</v>
      </c>
      <c r="K148" s="37" t="s">
        <v>11</v>
      </c>
      <c r="L148" s="37" t="s">
        <v>11</v>
      </c>
      <c r="M148" s="37" t="s">
        <v>11</v>
      </c>
      <c r="N148" s="36" t="str">
        <f t="shared" si="4"/>
        <v>1.1.2.2.52.0.0.00.00.00.00.00</v>
      </c>
      <c r="O148" s="46">
        <v>2023</v>
      </c>
      <c r="P148" s="60" t="s">
        <v>109</v>
      </c>
      <c r="Q148" s="40" t="s">
        <v>1036</v>
      </c>
      <c r="R148" s="37" t="str">
        <f t="shared" si="5"/>
        <v>S</v>
      </c>
      <c r="S148" s="37" t="s">
        <v>15</v>
      </c>
      <c r="T148" s="37" t="s">
        <v>9</v>
      </c>
      <c r="U148" s="46">
        <v>2</v>
      </c>
      <c r="V148" s="37" t="s">
        <v>14</v>
      </c>
      <c r="W148" s="37" t="s">
        <v>1487</v>
      </c>
      <c r="X148" s="41"/>
    </row>
    <row r="149" spans="2:24" s="15" customFormat="1" ht="51" x14ac:dyDescent="0.25">
      <c r="B149" s="37" t="s">
        <v>9</v>
      </c>
      <c r="C149" s="37" t="s">
        <v>9</v>
      </c>
      <c r="D149" s="37" t="s">
        <v>13</v>
      </c>
      <c r="E149" s="37" t="s">
        <v>13</v>
      </c>
      <c r="F149" s="37" t="s">
        <v>26</v>
      </c>
      <c r="G149" s="49" t="s">
        <v>10</v>
      </c>
      <c r="H149" s="37" t="s">
        <v>9</v>
      </c>
      <c r="I149" s="37" t="s">
        <v>11</v>
      </c>
      <c r="J149" s="37" t="s">
        <v>11</v>
      </c>
      <c r="K149" s="37" t="s">
        <v>11</v>
      </c>
      <c r="L149" s="37" t="s">
        <v>11</v>
      </c>
      <c r="M149" s="37" t="s">
        <v>11</v>
      </c>
      <c r="N149" s="36" t="str">
        <f t="shared" si="4"/>
        <v>1.1.2.2.52.0.1.00.00.00.00.00</v>
      </c>
      <c r="O149" s="46">
        <v>2023</v>
      </c>
      <c r="P149" s="39" t="s">
        <v>118</v>
      </c>
      <c r="Q149" s="40" t="s">
        <v>1036</v>
      </c>
      <c r="R149" s="37" t="str">
        <f t="shared" si="5"/>
        <v>A</v>
      </c>
      <c r="S149" s="37" t="s">
        <v>15</v>
      </c>
      <c r="T149" s="37" t="s">
        <v>9</v>
      </c>
      <c r="U149" s="46">
        <v>1</v>
      </c>
      <c r="V149" s="37" t="s">
        <v>14</v>
      </c>
      <c r="W149" s="37" t="s">
        <v>1487</v>
      </c>
      <c r="X149" s="41"/>
    </row>
    <row r="150" spans="2:24" s="15" customFormat="1" ht="51" x14ac:dyDescent="0.25">
      <c r="B150" s="37" t="s">
        <v>9</v>
      </c>
      <c r="C150" s="37" t="s">
        <v>9</v>
      </c>
      <c r="D150" s="37" t="s">
        <v>13</v>
      </c>
      <c r="E150" s="37" t="s">
        <v>13</v>
      </c>
      <c r="F150" s="37" t="s">
        <v>26</v>
      </c>
      <c r="G150" s="49" t="s">
        <v>10</v>
      </c>
      <c r="H150" s="37" t="s">
        <v>13</v>
      </c>
      <c r="I150" s="37" t="s">
        <v>11</v>
      </c>
      <c r="J150" s="37" t="s">
        <v>11</v>
      </c>
      <c r="K150" s="37" t="s">
        <v>11</v>
      </c>
      <c r="L150" s="37" t="s">
        <v>11</v>
      </c>
      <c r="M150" s="37" t="s">
        <v>11</v>
      </c>
      <c r="N150" s="36" t="str">
        <f t="shared" si="4"/>
        <v>1.1.2.2.52.0.2.00.00.00.00.00</v>
      </c>
      <c r="O150" s="46">
        <v>2023</v>
      </c>
      <c r="P150" s="39" t="s">
        <v>119</v>
      </c>
      <c r="Q150" s="40" t="s">
        <v>1036</v>
      </c>
      <c r="R150" s="37" t="str">
        <f t="shared" si="5"/>
        <v>A</v>
      </c>
      <c r="S150" s="37" t="s">
        <v>15</v>
      </c>
      <c r="T150" s="37" t="s">
        <v>9</v>
      </c>
      <c r="U150" s="46">
        <v>1</v>
      </c>
      <c r="V150" s="37" t="s">
        <v>14</v>
      </c>
      <c r="W150" s="37" t="s">
        <v>1487</v>
      </c>
      <c r="X150" s="41"/>
    </row>
    <row r="151" spans="2:24" s="15" customFormat="1" ht="51" x14ac:dyDescent="0.25">
      <c r="B151" s="37" t="s">
        <v>9</v>
      </c>
      <c r="C151" s="37" t="s">
        <v>9</v>
      </c>
      <c r="D151" s="37" t="s">
        <v>13</v>
      </c>
      <c r="E151" s="37" t="s">
        <v>13</v>
      </c>
      <c r="F151" s="37" t="s">
        <v>26</v>
      </c>
      <c r="G151" s="49" t="s">
        <v>10</v>
      </c>
      <c r="H151" s="37" t="s">
        <v>14</v>
      </c>
      <c r="I151" s="37" t="s">
        <v>11</v>
      </c>
      <c r="J151" s="37" t="s">
        <v>11</v>
      </c>
      <c r="K151" s="37" t="s">
        <v>11</v>
      </c>
      <c r="L151" s="37" t="s">
        <v>11</v>
      </c>
      <c r="M151" s="37" t="s">
        <v>11</v>
      </c>
      <c r="N151" s="36" t="str">
        <f t="shared" si="4"/>
        <v>1.1.2.2.52.0.3.00.00.00.00.00</v>
      </c>
      <c r="O151" s="46">
        <v>2023</v>
      </c>
      <c r="P151" s="39" t="s">
        <v>120</v>
      </c>
      <c r="Q151" s="40" t="s">
        <v>1036</v>
      </c>
      <c r="R151" s="37" t="str">
        <f t="shared" si="5"/>
        <v>A</v>
      </c>
      <c r="S151" s="37" t="s">
        <v>15</v>
      </c>
      <c r="T151" s="37" t="s">
        <v>9</v>
      </c>
      <c r="U151" s="46">
        <v>1</v>
      </c>
      <c r="V151" s="37" t="s">
        <v>14</v>
      </c>
      <c r="W151" s="37" t="s">
        <v>1487</v>
      </c>
      <c r="X151" s="41"/>
    </row>
    <row r="152" spans="2:24" s="15" customFormat="1" ht="51" x14ac:dyDescent="0.25">
      <c r="B152" s="37" t="s">
        <v>9</v>
      </c>
      <c r="C152" s="37" t="s">
        <v>9</v>
      </c>
      <c r="D152" s="37" t="s">
        <v>13</v>
      </c>
      <c r="E152" s="37" t="s">
        <v>13</v>
      </c>
      <c r="F152" s="37" t="s">
        <v>26</v>
      </c>
      <c r="G152" s="49" t="s">
        <v>10</v>
      </c>
      <c r="H152" s="37" t="s">
        <v>39</v>
      </c>
      <c r="I152" s="37" t="s">
        <v>11</v>
      </c>
      <c r="J152" s="37" t="s">
        <v>11</v>
      </c>
      <c r="K152" s="37" t="s">
        <v>11</v>
      </c>
      <c r="L152" s="37" t="s">
        <v>11</v>
      </c>
      <c r="M152" s="37" t="s">
        <v>11</v>
      </c>
      <c r="N152" s="36" t="str">
        <f t="shared" si="4"/>
        <v>1.1.2.2.52.0.4.00.00.00.00.00</v>
      </c>
      <c r="O152" s="46">
        <v>2023</v>
      </c>
      <c r="P152" s="39" t="s">
        <v>121</v>
      </c>
      <c r="Q152" s="40" t="s">
        <v>1036</v>
      </c>
      <c r="R152" s="37" t="str">
        <f t="shared" si="5"/>
        <v>A</v>
      </c>
      <c r="S152" s="37" t="s">
        <v>15</v>
      </c>
      <c r="T152" s="37" t="s">
        <v>9</v>
      </c>
      <c r="U152" s="46">
        <v>1</v>
      </c>
      <c r="V152" s="37" t="s">
        <v>14</v>
      </c>
      <c r="W152" s="37" t="s">
        <v>1487</v>
      </c>
      <c r="X152" s="41"/>
    </row>
    <row r="153" spans="2:24" s="15" customFormat="1" ht="51" x14ac:dyDescent="0.25">
      <c r="B153" s="37" t="s">
        <v>9</v>
      </c>
      <c r="C153" s="37" t="s">
        <v>9</v>
      </c>
      <c r="D153" s="37" t="s">
        <v>13</v>
      </c>
      <c r="E153" s="37" t="s">
        <v>13</v>
      </c>
      <c r="F153" s="37" t="s">
        <v>26</v>
      </c>
      <c r="G153" s="49" t="s">
        <v>10</v>
      </c>
      <c r="H153" s="37" t="s">
        <v>48</v>
      </c>
      <c r="I153" s="37" t="s">
        <v>11</v>
      </c>
      <c r="J153" s="37" t="s">
        <v>11</v>
      </c>
      <c r="K153" s="37" t="s">
        <v>11</v>
      </c>
      <c r="L153" s="37" t="s">
        <v>11</v>
      </c>
      <c r="M153" s="37" t="s">
        <v>11</v>
      </c>
      <c r="N153" s="36" t="str">
        <f t="shared" si="4"/>
        <v>1.1.2.2.52.0.5.00.00.00.00.00</v>
      </c>
      <c r="O153" s="46">
        <v>2023</v>
      </c>
      <c r="P153" s="39" t="s">
        <v>1767</v>
      </c>
      <c r="Q153" s="40" t="s">
        <v>1036</v>
      </c>
      <c r="R153" s="37" t="str">
        <f t="shared" si="5"/>
        <v>A</v>
      </c>
      <c r="S153" s="37" t="s">
        <v>15</v>
      </c>
      <c r="T153" s="37" t="s">
        <v>9</v>
      </c>
      <c r="U153" s="46">
        <v>1</v>
      </c>
      <c r="V153" s="37" t="s">
        <v>14</v>
      </c>
      <c r="W153" s="37" t="s">
        <v>1487</v>
      </c>
      <c r="X153" s="41"/>
    </row>
    <row r="154" spans="2:24" s="15" customFormat="1" ht="51" x14ac:dyDescent="0.25">
      <c r="B154" s="37" t="s">
        <v>9</v>
      </c>
      <c r="C154" s="37" t="s">
        <v>9</v>
      </c>
      <c r="D154" s="37" t="s">
        <v>13</v>
      </c>
      <c r="E154" s="37" t="s">
        <v>13</v>
      </c>
      <c r="F154" s="37" t="s">
        <v>26</v>
      </c>
      <c r="G154" s="49" t="s">
        <v>10</v>
      </c>
      <c r="H154" s="37" t="s">
        <v>58</v>
      </c>
      <c r="I154" s="37" t="s">
        <v>11</v>
      </c>
      <c r="J154" s="37" t="s">
        <v>11</v>
      </c>
      <c r="K154" s="37" t="s">
        <v>11</v>
      </c>
      <c r="L154" s="37" t="s">
        <v>11</v>
      </c>
      <c r="M154" s="37" t="s">
        <v>11</v>
      </c>
      <c r="N154" s="36" t="str">
        <f t="shared" si="4"/>
        <v>1.1.2.2.52.0.6.00.00.00.00.00</v>
      </c>
      <c r="O154" s="46">
        <v>2023</v>
      </c>
      <c r="P154" s="39" t="s">
        <v>122</v>
      </c>
      <c r="Q154" s="40" t="s">
        <v>1036</v>
      </c>
      <c r="R154" s="37" t="str">
        <f t="shared" si="5"/>
        <v>A</v>
      </c>
      <c r="S154" s="37" t="s">
        <v>15</v>
      </c>
      <c r="T154" s="37" t="s">
        <v>9</v>
      </c>
      <c r="U154" s="46">
        <v>1</v>
      </c>
      <c r="V154" s="37" t="s">
        <v>14</v>
      </c>
      <c r="W154" s="37" t="s">
        <v>1487</v>
      </c>
      <c r="X154" s="41"/>
    </row>
    <row r="155" spans="2:24" s="15" customFormat="1" ht="51" x14ac:dyDescent="0.25">
      <c r="B155" s="37" t="s">
        <v>9</v>
      </c>
      <c r="C155" s="37" t="s">
        <v>9</v>
      </c>
      <c r="D155" s="37" t="s">
        <v>13</v>
      </c>
      <c r="E155" s="37" t="s">
        <v>13</v>
      </c>
      <c r="F155" s="37" t="s">
        <v>26</v>
      </c>
      <c r="G155" s="49" t="s">
        <v>10</v>
      </c>
      <c r="H155" s="37" t="s">
        <v>60</v>
      </c>
      <c r="I155" s="37" t="s">
        <v>11</v>
      </c>
      <c r="J155" s="37" t="s">
        <v>11</v>
      </c>
      <c r="K155" s="37" t="s">
        <v>11</v>
      </c>
      <c r="L155" s="37" t="s">
        <v>11</v>
      </c>
      <c r="M155" s="37" t="s">
        <v>11</v>
      </c>
      <c r="N155" s="36" t="str">
        <f t="shared" si="4"/>
        <v>1.1.2.2.52.0.7.00.00.00.00.00</v>
      </c>
      <c r="O155" s="46">
        <v>2023</v>
      </c>
      <c r="P155" s="39" t="s">
        <v>1766</v>
      </c>
      <c r="Q155" s="40" t="s">
        <v>1036</v>
      </c>
      <c r="R155" s="37" t="str">
        <f t="shared" si="5"/>
        <v>A</v>
      </c>
      <c r="S155" s="37" t="s">
        <v>15</v>
      </c>
      <c r="T155" s="37" t="s">
        <v>9</v>
      </c>
      <c r="U155" s="46">
        <v>1</v>
      </c>
      <c r="V155" s="37" t="s">
        <v>14</v>
      </c>
      <c r="W155" s="37" t="s">
        <v>1487</v>
      </c>
      <c r="X155" s="41"/>
    </row>
    <row r="156" spans="2:24" s="15" customFormat="1" ht="51" x14ac:dyDescent="0.25">
      <c r="B156" s="37" t="s">
        <v>9</v>
      </c>
      <c r="C156" s="37" t="s">
        <v>9</v>
      </c>
      <c r="D156" s="37" t="s">
        <v>13</v>
      </c>
      <c r="E156" s="37" t="s">
        <v>13</v>
      </c>
      <c r="F156" s="37" t="s">
        <v>26</v>
      </c>
      <c r="G156" s="49" t="s">
        <v>10</v>
      </c>
      <c r="H156" s="37" t="s">
        <v>53</v>
      </c>
      <c r="I156" s="37" t="s">
        <v>11</v>
      </c>
      <c r="J156" s="37" t="s">
        <v>11</v>
      </c>
      <c r="K156" s="37" t="s">
        <v>11</v>
      </c>
      <c r="L156" s="37" t="s">
        <v>11</v>
      </c>
      <c r="M156" s="37" t="s">
        <v>11</v>
      </c>
      <c r="N156" s="36" t="str">
        <f t="shared" si="4"/>
        <v>1.1.2.2.52.0.8.00.00.00.00.00</v>
      </c>
      <c r="O156" s="46">
        <v>2023</v>
      </c>
      <c r="P156" s="39" t="s">
        <v>123</v>
      </c>
      <c r="Q156" s="40" t="s">
        <v>1036</v>
      </c>
      <c r="R156" s="37" t="str">
        <f t="shared" si="5"/>
        <v>A</v>
      </c>
      <c r="S156" s="37" t="s">
        <v>15</v>
      </c>
      <c r="T156" s="37" t="s">
        <v>9</v>
      </c>
      <c r="U156" s="46">
        <v>1</v>
      </c>
      <c r="V156" s="37" t="s">
        <v>14</v>
      </c>
      <c r="W156" s="37" t="s">
        <v>1487</v>
      </c>
      <c r="X156" s="41"/>
    </row>
    <row r="157" spans="2:24" s="15" customFormat="1" ht="38.25" x14ac:dyDescent="0.25">
      <c r="B157" s="37" t="s">
        <v>9</v>
      </c>
      <c r="C157" s="37" t="s">
        <v>9</v>
      </c>
      <c r="D157" s="37" t="s">
        <v>14</v>
      </c>
      <c r="E157" s="37" t="s">
        <v>10</v>
      </c>
      <c r="F157" s="37" t="s">
        <v>11</v>
      </c>
      <c r="G157" s="37" t="s">
        <v>10</v>
      </c>
      <c r="H157" s="37" t="s">
        <v>10</v>
      </c>
      <c r="I157" s="37" t="s">
        <v>11</v>
      </c>
      <c r="J157" s="37" t="s">
        <v>11</v>
      </c>
      <c r="K157" s="37" t="s">
        <v>11</v>
      </c>
      <c r="L157" s="37" t="s">
        <v>11</v>
      </c>
      <c r="M157" s="37" t="s">
        <v>11</v>
      </c>
      <c r="N157" s="36" t="str">
        <f t="shared" si="4"/>
        <v>1.1.3.0.00.0.0.00.00.00.00.00</v>
      </c>
      <c r="O157" s="46">
        <v>2023</v>
      </c>
      <c r="P157" s="60" t="s">
        <v>124</v>
      </c>
      <c r="Q157" s="40" t="s">
        <v>1359</v>
      </c>
      <c r="R157" s="37" t="str">
        <f t="shared" si="5"/>
        <v>S</v>
      </c>
      <c r="S157" s="37" t="s">
        <v>15</v>
      </c>
      <c r="T157" s="37" t="s">
        <v>9</v>
      </c>
      <c r="U157" s="46">
        <v>2</v>
      </c>
      <c r="V157" s="37" t="s">
        <v>14</v>
      </c>
      <c r="W157" s="37" t="s">
        <v>1487</v>
      </c>
      <c r="X157" s="41"/>
    </row>
    <row r="158" spans="2:24" s="15" customFormat="1" ht="38.25" x14ac:dyDescent="0.25">
      <c r="B158" s="37" t="s">
        <v>9</v>
      </c>
      <c r="C158" s="37" t="s">
        <v>9</v>
      </c>
      <c r="D158" s="37" t="s">
        <v>14</v>
      </c>
      <c r="E158" s="37" t="s">
        <v>9</v>
      </c>
      <c r="F158" s="37" t="s">
        <v>11</v>
      </c>
      <c r="G158" s="37" t="s">
        <v>10</v>
      </c>
      <c r="H158" s="37" t="s">
        <v>10</v>
      </c>
      <c r="I158" s="37" t="s">
        <v>11</v>
      </c>
      <c r="J158" s="37" t="s">
        <v>11</v>
      </c>
      <c r="K158" s="37" t="s">
        <v>11</v>
      </c>
      <c r="L158" s="37" t="s">
        <v>11</v>
      </c>
      <c r="M158" s="37" t="s">
        <v>11</v>
      </c>
      <c r="N158" s="36" t="str">
        <f t="shared" si="4"/>
        <v>1.1.3.1.00.0.0.00.00.00.00.00</v>
      </c>
      <c r="O158" s="46">
        <v>2023</v>
      </c>
      <c r="P158" s="60" t="s">
        <v>124</v>
      </c>
      <c r="Q158" s="40" t="s">
        <v>1037</v>
      </c>
      <c r="R158" s="37" t="str">
        <f t="shared" si="5"/>
        <v>S</v>
      </c>
      <c r="S158" s="37" t="s">
        <v>15</v>
      </c>
      <c r="T158" s="37" t="s">
        <v>9</v>
      </c>
      <c r="U158" s="46">
        <v>2</v>
      </c>
      <c r="V158" s="37" t="s">
        <v>14</v>
      </c>
      <c r="W158" s="37" t="s">
        <v>1487</v>
      </c>
      <c r="X158" s="39"/>
    </row>
    <row r="159" spans="2:24" s="15" customFormat="1" ht="63.75" x14ac:dyDescent="0.25">
      <c r="B159" s="37" t="s">
        <v>9</v>
      </c>
      <c r="C159" s="37" t="s">
        <v>9</v>
      </c>
      <c r="D159" s="37" t="s">
        <v>14</v>
      </c>
      <c r="E159" s="37" t="s">
        <v>9</v>
      </c>
      <c r="F159" s="37" t="s">
        <v>23</v>
      </c>
      <c r="G159" s="37" t="s">
        <v>10</v>
      </c>
      <c r="H159" s="37" t="s">
        <v>10</v>
      </c>
      <c r="I159" s="37" t="s">
        <v>11</v>
      </c>
      <c r="J159" s="37" t="s">
        <v>11</v>
      </c>
      <c r="K159" s="37" t="s">
        <v>11</v>
      </c>
      <c r="L159" s="37" t="s">
        <v>11</v>
      </c>
      <c r="M159" s="37" t="s">
        <v>11</v>
      </c>
      <c r="N159" s="36" t="str">
        <f t="shared" si="4"/>
        <v>1.1.3.1.50.0.0.00.00.00.00.00</v>
      </c>
      <c r="O159" s="46">
        <v>2023</v>
      </c>
      <c r="P159" s="60" t="s">
        <v>125</v>
      </c>
      <c r="Q159" s="40" t="s">
        <v>1038</v>
      </c>
      <c r="R159" s="37" t="str">
        <f t="shared" si="5"/>
        <v>S</v>
      </c>
      <c r="S159" s="37" t="s">
        <v>15</v>
      </c>
      <c r="T159" s="37" t="s">
        <v>9</v>
      </c>
      <c r="U159" s="46">
        <v>2</v>
      </c>
      <c r="V159" s="37" t="s">
        <v>14</v>
      </c>
      <c r="W159" s="37" t="s">
        <v>1487</v>
      </c>
      <c r="X159" s="41"/>
    </row>
    <row r="160" spans="2:24" s="15" customFormat="1" ht="63.75" x14ac:dyDescent="0.25">
      <c r="B160" s="37" t="s">
        <v>9</v>
      </c>
      <c r="C160" s="37" t="s">
        <v>9</v>
      </c>
      <c r="D160" s="37" t="s">
        <v>14</v>
      </c>
      <c r="E160" s="37" t="s">
        <v>9</v>
      </c>
      <c r="F160" s="37" t="s">
        <v>23</v>
      </c>
      <c r="G160" s="49" t="s">
        <v>10</v>
      </c>
      <c r="H160" s="37" t="s">
        <v>9</v>
      </c>
      <c r="I160" s="37" t="s">
        <v>11</v>
      </c>
      <c r="J160" s="37" t="s">
        <v>11</v>
      </c>
      <c r="K160" s="37" t="s">
        <v>11</v>
      </c>
      <c r="L160" s="37" t="s">
        <v>11</v>
      </c>
      <c r="M160" s="37" t="s">
        <v>11</v>
      </c>
      <c r="N160" s="36" t="str">
        <f t="shared" si="4"/>
        <v>1.1.3.1.50.0.1.00.00.00.00.00</v>
      </c>
      <c r="O160" s="46">
        <v>2023</v>
      </c>
      <c r="P160" s="39" t="s">
        <v>1597</v>
      </c>
      <c r="Q160" s="40" t="s">
        <v>1038</v>
      </c>
      <c r="R160" s="37" t="str">
        <f t="shared" si="5"/>
        <v>A</v>
      </c>
      <c r="S160" s="37" t="s">
        <v>15</v>
      </c>
      <c r="T160" s="37" t="s">
        <v>9</v>
      </c>
      <c r="U160" s="46">
        <v>1</v>
      </c>
      <c r="V160" s="37" t="s">
        <v>14</v>
      </c>
      <c r="W160" s="37" t="s">
        <v>1487</v>
      </c>
      <c r="X160" s="41"/>
    </row>
    <row r="161" spans="2:24" s="15" customFormat="1" ht="63.75" x14ac:dyDescent="0.25">
      <c r="B161" s="37" t="s">
        <v>9</v>
      </c>
      <c r="C161" s="37" t="s">
        <v>9</v>
      </c>
      <c r="D161" s="37" t="s">
        <v>14</v>
      </c>
      <c r="E161" s="37" t="s">
        <v>9</v>
      </c>
      <c r="F161" s="37" t="s">
        <v>23</v>
      </c>
      <c r="G161" s="49" t="s">
        <v>10</v>
      </c>
      <c r="H161" s="37" t="s">
        <v>13</v>
      </c>
      <c r="I161" s="37" t="s">
        <v>11</v>
      </c>
      <c r="J161" s="37" t="s">
        <v>11</v>
      </c>
      <c r="K161" s="37" t="s">
        <v>11</v>
      </c>
      <c r="L161" s="37" t="s">
        <v>11</v>
      </c>
      <c r="M161" s="37" t="s">
        <v>11</v>
      </c>
      <c r="N161" s="36" t="str">
        <f t="shared" si="4"/>
        <v>1.1.3.1.50.0.2.00.00.00.00.00</v>
      </c>
      <c r="O161" s="46">
        <v>2023</v>
      </c>
      <c r="P161" s="39" t="s">
        <v>1641</v>
      </c>
      <c r="Q161" s="40" t="s">
        <v>1038</v>
      </c>
      <c r="R161" s="37" t="str">
        <f t="shared" si="5"/>
        <v>A</v>
      </c>
      <c r="S161" s="37" t="s">
        <v>15</v>
      </c>
      <c r="T161" s="37" t="s">
        <v>9</v>
      </c>
      <c r="U161" s="46">
        <v>1</v>
      </c>
      <c r="V161" s="37" t="s">
        <v>14</v>
      </c>
      <c r="W161" s="37" t="s">
        <v>1487</v>
      </c>
      <c r="X161" s="41"/>
    </row>
    <row r="162" spans="2:24" s="15" customFormat="1" ht="63.75" x14ac:dyDescent="0.25">
      <c r="B162" s="37" t="s">
        <v>9</v>
      </c>
      <c r="C162" s="37" t="s">
        <v>9</v>
      </c>
      <c r="D162" s="37" t="s">
        <v>14</v>
      </c>
      <c r="E162" s="37" t="s">
        <v>9</v>
      </c>
      <c r="F162" s="37" t="s">
        <v>23</v>
      </c>
      <c r="G162" s="49" t="s">
        <v>10</v>
      </c>
      <c r="H162" s="37" t="s">
        <v>14</v>
      </c>
      <c r="I162" s="37" t="s">
        <v>11</v>
      </c>
      <c r="J162" s="37" t="s">
        <v>11</v>
      </c>
      <c r="K162" s="37" t="s">
        <v>11</v>
      </c>
      <c r="L162" s="37" t="s">
        <v>11</v>
      </c>
      <c r="M162" s="37" t="s">
        <v>11</v>
      </c>
      <c r="N162" s="36" t="str">
        <f t="shared" si="4"/>
        <v>1.1.3.1.50.0.3.00.00.00.00.00</v>
      </c>
      <c r="O162" s="46">
        <v>2023</v>
      </c>
      <c r="P162" s="39" t="s">
        <v>1639</v>
      </c>
      <c r="Q162" s="40" t="s">
        <v>1038</v>
      </c>
      <c r="R162" s="37" t="str">
        <f t="shared" si="5"/>
        <v>A</v>
      </c>
      <c r="S162" s="37" t="s">
        <v>15</v>
      </c>
      <c r="T162" s="37" t="s">
        <v>9</v>
      </c>
      <c r="U162" s="46">
        <v>1</v>
      </c>
      <c r="V162" s="37" t="s">
        <v>14</v>
      </c>
      <c r="W162" s="37" t="s">
        <v>1487</v>
      </c>
      <c r="X162" s="41"/>
    </row>
    <row r="163" spans="2:24" s="15" customFormat="1" ht="63.75" x14ac:dyDescent="0.25">
      <c r="B163" s="37" t="s">
        <v>9</v>
      </c>
      <c r="C163" s="37" t="s">
        <v>9</v>
      </c>
      <c r="D163" s="37" t="s">
        <v>14</v>
      </c>
      <c r="E163" s="37" t="s">
        <v>9</v>
      </c>
      <c r="F163" s="37" t="s">
        <v>23</v>
      </c>
      <c r="G163" s="49" t="s">
        <v>10</v>
      </c>
      <c r="H163" s="37" t="s">
        <v>39</v>
      </c>
      <c r="I163" s="37" t="s">
        <v>11</v>
      </c>
      <c r="J163" s="37" t="s">
        <v>11</v>
      </c>
      <c r="K163" s="37" t="s">
        <v>11</v>
      </c>
      <c r="L163" s="37" t="s">
        <v>11</v>
      </c>
      <c r="M163" s="37" t="s">
        <v>11</v>
      </c>
      <c r="N163" s="36" t="str">
        <f t="shared" si="4"/>
        <v>1.1.3.1.50.0.4.00.00.00.00.00</v>
      </c>
      <c r="O163" s="46">
        <v>2023</v>
      </c>
      <c r="P163" s="39" t="s">
        <v>1637</v>
      </c>
      <c r="Q163" s="40" t="s">
        <v>1038</v>
      </c>
      <c r="R163" s="37" t="str">
        <f t="shared" si="5"/>
        <v>A</v>
      </c>
      <c r="S163" s="37" t="s">
        <v>15</v>
      </c>
      <c r="T163" s="37" t="s">
        <v>9</v>
      </c>
      <c r="U163" s="46">
        <v>1</v>
      </c>
      <c r="V163" s="37" t="s">
        <v>14</v>
      </c>
      <c r="W163" s="37" t="s">
        <v>1487</v>
      </c>
      <c r="X163" s="41"/>
    </row>
    <row r="164" spans="2:24" s="15" customFormat="1" ht="63.75" x14ac:dyDescent="0.25">
      <c r="B164" s="37" t="s">
        <v>9</v>
      </c>
      <c r="C164" s="37" t="s">
        <v>9</v>
      </c>
      <c r="D164" s="37" t="s">
        <v>14</v>
      </c>
      <c r="E164" s="37" t="s">
        <v>9</v>
      </c>
      <c r="F164" s="37" t="s">
        <v>23</v>
      </c>
      <c r="G164" s="49" t="s">
        <v>10</v>
      </c>
      <c r="H164" s="37" t="s">
        <v>48</v>
      </c>
      <c r="I164" s="37" t="s">
        <v>11</v>
      </c>
      <c r="J164" s="37" t="s">
        <v>11</v>
      </c>
      <c r="K164" s="37" t="s">
        <v>11</v>
      </c>
      <c r="L164" s="37" t="s">
        <v>11</v>
      </c>
      <c r="M164" s="37" t="s">
        <v>11</v>
      </c>
      <c r="N164" s="36" t="str">
        <f t="shared" si="4"/>
        <v>1.1.3.1.50.0.5.00.00.00.00.00</v>
      </c>
      <c r="O164" s="46">
        <v>2023</v>
      </c>
      <c r="P164" s="39" t="s">
        <v>1633</v>
      </c>
      <c r="Q164" s="40" t="s">
        <v>1038</v>
      </c>
      <c r="R164" s="37" t="str">
        <f t="shared" si="5"/>
        <v>A</v>
      </c>
      <c r="S164" s="37" t="s">
        <v>15</v>
      </c>
      <c r="T164" s="37" t="s">
        <v>9</v>
      </c>
      <c r="U164" s="46">
        <v>1</v>
      </c>
      <c r="V164" s="37" t="s">
        <v>14</v>
      </c>
      <c r="W164" s="37" t="s">
        <v>1487</v>
      </c>
      <c r="X164" s="41"/>
    </row>
    <row r="165" spans="2:24" s="15" customFormat="1" ht="63.75" x14ac:dyDescent="0.25">
      <c r="B165" s="37" t="s">
        <v>9</v>
      </c>
      <c r="C165" s="37" t="s">
        <v>9</v>
      </c>
      <c r="D165" s="37" t="s">
        <v>14</v>
      </c>
      <c r="E165" s="37" t="s">
        <v>9</v>
      </c>
      <c r="F165" s="37" t="s">
        <v>23</v>
      </c>
      <c r="G165" s="49" t="s">
        <v>10</v>
      </c>
      <c r="H165" s="37" t="s">
        <v>58</v>
      </c>
      <c r="I165" s="37" t="s">
        <v>11</v>
      </c>
      <c r="J165" s="37" t="s">
        <v>11</v>
      </c>
      <c r="K165" s="37" t="s">
        <v>11</v>
      </c>
      <c r="L165" s="37" t="s">
        <v>11</v>
      </c>
      <c r="M165" s="37" t="s">
        <v>11</v>
      </c>
      <c r="N165" s="36" t="str">
        <f t="shared" si="4"/>
        <v>1.1.3.1.50.0.6.00.00.00.00.00</v>
      </c>
      <c r="O165" s="46">
        <v>2023</v>
      </c>
      <c r="P165" s="39" t="s">
        <v>1631</v>
      </c>
      <c r="Q165" s="40" t="s">
        <v>1038</v>
      </c>
      <c r="R165" s="37" t="str">
        <f t="shared" si="5"/>
        <v>A</v>
      </c>
      <c r="S165" s="37" t="s">
        <v>15</v>
      </c>
      <c r="T165" s="37" t="s">
        <v>9</v>
      </c>
      <c r="U165" s="46">
        <v>1</v>
      </c>
      <c r="V165" s="37" t="s">
        <v>14</v>
      </c>
      <c r="W165" s="37" t="s">
        <v>1487</v>
      </c>
      <c r="X165" s="41"/>
    </row>
    <row r="166" spans="2:24" s="15" customFormat="1" ht="63.75" x14ac:dyDescent="0.25">
      <c r="B166" s="37" t="s">
        <v>9</v>
      </c>
      <c r="C166" s="37" t="s">
        <v>9</v>
      </c>
      <c r="D166" s="37" t="s">
        <v>14</v>
      </c>
      <c r="E166" s="37" t="s">
        <v>9</v>
      </c>
      <c r="F166" s="37" t="s">
        <v>23</v>
      </c>
      <c r="G166" s="49" t="s">
        <v>10</v>
      </c>
      <c r="H166" s="37" t="s">
        <v>60</v>
      </c>
      <c r="I166" s="37" t="s">
        <v>11</v>
      </c>
      <c r="J166" s="37" t="s">
        <v>11</v>
      </c>
      <c r="K166" s="37" t="s">
        <v>11</v>
      </c>
      <c r="L166" s="37" t="s">
        <v>11</v>
      </c>
      <c r="M166" s="37" t="s">
        <v>11</v>
      </c>
      <c r="N166" s="36" t="str">
        <f t="shared" si="4"/>
        <v>1.1.3.1.50.0.7.00.00.00.00.00</v>
      </c>
      <c r="O166" s="46">
        <v>2023</v>
      </c>
      <c r="P166" s="39" t="s">
        <v>1627</v>
      </c>
      <c r="Q166" s="40" t="s">
        <v>1038</v>
      </c>
      <c r="R166" s="37" t="str">
        <f t="shared" si="5"/>
        <v>A</v>
      </c>
      <c r="S166" s="37" t="s">
        <v>15</v>
      </c>
      <c r="T166" s="37" t="s">
        <v>9</v>
      </c>
      <c r="U166" s="46">
        <v>1</v>
      </c>
      <c r="V166" s="37" t="s">
        <v>14</v>
      </c>
      <c r="W166" s="37" t="s">
        <v>1487</v>
      </c>
      <c r="X166" s="41"/>
    </row>
    <row r="167" spans="2:24" s="15" customFormat="1" ht="63.75" x14ac:dyDescent="0.25">
      <c r="B167" s="37" t="s">
        <v>9</v>
      </c>
      <c r="C167" s="37" t="s">
        <v>9</v>
      </c>
      <c r="D167" s="37" t="s">
        <v>14</v>
      </c>
      <c r="E167" s="37" t="s">
        <v>9</v>
      </c>
      <c r="F167" s="37" t="s">
        <v>23</v>
      </c>
      <c r="G167" s="49" t="s">
        <v>10</v>
      </c>
      <c r="H167" s="37" t="s">
        <v>53</v>
      </c>
      <c r="I167" s="37" t="s">
        <v>11</v>
      </c>
      <c r="J167" s="37" t="s">
        <v>11</v>
      </c>
      <c r="K167" s="37" t="s">
        <v>11</v>
      </c>
      <c r="L167" s="37" t="s">
        <v>11</v>
      </c>
      <c r="M167" s="37" t="s">
        <v>11</v>
      </c>
      <c r="N167" s="36" t="str">
        <f t="shared" si="4"/>
        <v>1.1.3.1.50.0.8.00.00.00.00.00</v>
      </c>
      <c r="O167" s="46">
        <v>2023</v>
      </c>
      <c r="P167" s="39" t="s">
        <v>1625</v>
      </c>
      <c r="Q167" s="40" t="s">
        <v>1038</v>
      </c>
      <c r="R167" s="37" t="str">
        <f t="shared" si="5"/>
        <v>A</v>
      </c>
      <c r="S167" s="37" t="s">
        <v>15</v>
      </c>
      <c r="T167" s="37" t="s">
        <v>9</v>
      </c>
      <c r="U167" s="46">
        <v>1</v>
      </c>
      <c r="V167" s="37" t="s">
        <v>14</v>
      </c>
      <c r="W167" s="37" t="s">
        <v>1487</v>
      </c>
      <c r="X167" s="41"/>
    </row>
    <row r="168" spans="2:24" s="15" customFormat="1" ht="63.75" x14ac:dyDescent="0.25">
      <c r="B168" s="37" t="s">
        <v>9</v>
      </c>
      <c r="C168" s="37" t="s">
        <v>9</v>
      </c>
      <c r="D168" s="37" t="s">
        <v>14</v>
      </c>
      <c r="E168" s="37" t="s">
        <v>9</v>
      </c>
      <c r="F168" s="37" t="s">
        <v>25</v>
      </c>
      <c r="G168" s="37" t="s">
        <v>10</v>
      </c>
      <c r="H168" s="37" t="s">
        <v>10</v>
      </c>
      <c r="I168" s="37" t="s">
        <v>11</v>
      </c>
      <c r="J168" s="37" t="s">
        <v>11</v>
      </c>
      <c r="K168" s="37" t="s">
        <v>11</v>
      </c>
      <c r="L168" s="37" t="s">
        <v>11</v>
      </c>
      <c r="M168" s="37" t="s">
        <v>11</v>
      </c>
      <c r="N168" s="36" t="str">
        <f t="shared" si="4"/>
        <v>1.1.3.1.51.0.0.00.00.00.00.00</v>
      </c>
      <c r="O168" s="46">
        <v>2023</v>
      </c>
      <c r="P168" s="60" t="s">
        <v>126</v>
      </c>
      <c r="Q168" s="40" t="s">
        <v>1039</v>
      </c>
      <c r="R168" s="37" t="str">
        <f t="shared" si="5"/>
        <v>S</v>
      </c>
      <c r="S168" s="37" t="s">
        <v>15</v>
      </c>
      <c r="T168" s="37" t="s">
        <v>9</v>
      </c>
      <c r="U168" s="46">
        <v>2</v>
      </c>
      <c r="V168" s="37" t="s">
        <v>14</v>
      </c>
      <c r="W168" s="37" t="s">
        <v>1487</v>
      </c>
      <c r="X168" s="41"/>
    </row>
    <row r="169" spans="2:24" s="15" customFormat="1" ht="63.75" x14ac:dyDescent="0.25">
      <c r="B169" s="37" t="s">
        <v>9</v>
      </c>
      <c r="C169" s="37" t="s">
        <v>9</v>
      </c>
      <c r="D169" s="37" t="s">
        <v>14</v>
      </c>
      <c r="E169" s="37" t="s">
        <v>9</v>
      </c>
      <c r="F169" s="37" t="s">
        <v>25</v>
      </c>
      <c r="G169" s="49" t="s">
        <v>10</v>
      </c>
      <c r="H169" s="37" t="s">
        <v>9</v>
      </c>
      <c r="I169" s="37" t="s">
        <v>11</v>
      </c>
      <c r="J169" s="37" t="s">
        <v>11</v>
      </c>
      <c r="K169" s="37" t="s">
        <v>11</v>
      </c>
      <c r="L169" s="37" t="s">
        <v>11</v>
      </c>
      <c r="M169" s="37" t="s">
        <v>11</v>
      </c>
      <c r="N169" s="36" t="str">
        <f t="shared" si="4"/>
        <v>1.1.3.1.51.0.1.00.00.00.00.00</v>
      </c>
      <c r="O169" s="46">
        <v>2023</v>
      </c>
      <c r="P169" s="39" t="s">
        <v>130</v>
      </c>
      <c r="Q169" s="40" t="s">
        <v>1039</v>
      </c>
      <c r="R169" s="37" t="str">
        <f t="shared" si="5"/>
        <v>A</v>
      </c>
      <c r="S169" s="37" t="s">
        <v>15</v>
      </c>
      <c r="T169" s="37" t="s">
        <v>9</v>
      </c>
      <c r="U169" s="46">
        <v>1</v>
      </c>
      <c r="V169" s="37" t="s">
        <v>14</v>
      </c>
      <c r="W169" s="37" t="s">
        <v>1487</v>
      </c>
      <c r="X169" s="41"/>
    </row>
    <row r="170" spans="2:24" s="15" customFormat="1" ht="63.75" x14ac:dyDescent="0.25">
      <c r="B170" s="37" t="s">
        <v>9</v>
      </c>
      <c r="C170" s="37" t="s">
        <v>9</v>
      </c>
      <c r="D170" s="37" t="s">
        <v>14</v>
      </c>
      <c r="E170" s="37" t="s">
        <v>9</v>
      </c>
      <c r="F170" s="37" t="s">
        <v>25</v>
      </c>
      <c r="G170" s="49" t="s">
        <v>10</v>
      </c>
      <c r="H170" s="37" t="s">
        <v>13</v>
      </c>
      <c r="I170" s="37" t="s">
        <v>11</v>
      </c>
      <c r="J170" s="37" t="s">
        <v>11</v>
      </c>
      <c r="K170" s="37" t="s">
        <v>11</v>
      </c>
      <c r="L170" s="37" t="s">
        <v>11</v>
      </c>
      <c r="M170" s="37" t="s">
        <v>11</v>
      </c>
      <c r="N170" s="36" t="str">
        <f t="shared" si="4"/>
        <v>1.1.3.1.51.0.2.00.00.00.00.00</v>
      </c>
      <c r="O170" s="46">
        <v>2023</v>
      </c>
      <c r="P170" s="39" t="s">
        <v>131</v>
      </c>
      <c r="Q170" s="40" t="s">
        <v>1039</v>
      </c>
      <c r="R170" s="37" t="str">
        <f t="shared" si="5"/>
        <v>A</v>
      </c>
      <c r="S170" s="37" t="s">
        <v>15</v>
      </c>
      <c r="T170" s="37" t="s">
        <v>9</v>
      </c>
      <c r="U170" s="46">
        <v>1</v>
      </c>
      <c r="V170" s="37" t="s">
        <v>14</v>
      </c>
      <c r="W170" s="37" t="s">
        <v>1487</v>
      </c>
      <c r="X170" s="41"/>
    </row>
    <row r="171" spans="2:24" s="15" customFormat="1" ht="63.75" x14ac:dyDescent="0.25">
      <c r="B171" s="37" t="s">
        <v>9</v>
      </c>
      <c r="C171" s="37" t="s">
        <v>9</v>
      </c>
      <c r="D171" s="37" t="s">
        <v>14</v>
      </c>
      <c r="E171" s="37" t="s">
        <v>9</v>
      </c>
      <c r="F171" s="37" t="s">
        <v>25</v>
      </c>
      <c r="G171" s="49" t="s">
        <v>10</v>
      </c>
      <c r="H171" s="37" t="s">
        <v>14</v>
      </c>
      <c r="I171" s="37" t="s">
        <v>11</v>
      </c>
      <c r="J171" s="37" t="s">
        <v>11</v>
      </c>
      <c r="K171" s="37" t="s">
        <v>11</v>
      </c>
      <c r="L171" s="37" t="s">
        <v>11</v>
      </c>
      <c r="M171" s="37" t="s">
        <v>11</v>
      </c>
      <c r="N171" s="36" t="str">
        <f t="shared" si="4"/>
        <v>1.1.3.1.51.0.3.00.00.00.00.00</v>
      </c>
      <c r="O171" s="46">
        <v>2023</v>
      </c>
      <c r="P171" s="39" t="s">
        <v>132</v>
      </c>
      <c r="Q171" s="40" t="s">
        <v>1039</v>
      </c>
      <c r="R171" s="37" t="str">
        <f t="shared" si="5"/>
        <v>A</v>
      </c>
      <c r="S171" s="37" t="s">
        <v>15</v>
      </c>
      <c r="T171" s="37" t="s">
        <v>9</v>
      </c>
      <c r="U171" s="46">
        <v>1</v>
      </c>
      <c r="V171" s="37" t="s">
        <v>14</v>
      </c>
      <c r="W171" s="37" t="s">
        <v>1487</v>
      </c>
      <c r="X171" s="41"/>
    </row>
    <row r="172" spans="2:24" s="15" customFormat="1" ht="63.75" x14ac:dyDescent="0.25">
      <c r="B172" s="37" t="s">
        <v>9</v>
      </c>
      <c r="C172" s="37" t="s">
        <v>9</v>
      </c>
      <c r="D172" s="37" t="s">
        <v>14</v>
      </c>
      <c r="E172" s="37" t="s">
        <v>9</v>
      </c>
      <c r="F172" s="37" t="s">
        <v>25</v>
      </c>
      <c r="G172" s="49" t="s">
        <v>10</v>
      </c>
      <c r="H172" s="37" t="s">
        <v>39</v>
      </c>
      <c r="I172" s="37" t="s">
        <v>11</v>
      </c>
      <c r="J172" s="37" t="s">
        <v>11</v>
      </c>
      <c r="K172" s="37" t="s">
        <v>11</v>
      </c>
      <c r="L172" s="37" t="s">
        <v>11</v>
      </c>
      <c r="M172" s="37" t="s">
        <v>11</v>
      </c>
      <c r="N172" s="36" t="str">
        <f t="shared" si="4"/>
        <v>1.1.3.1.51.0.4.00.00.00.00.00</v>
      </c>
      <c r="O172" s="46">
        <v>2023</v>
      </c>
      <c r="P172" s="39" t="s">
        <v>133</v>
      </c>
      <c r="Q172" s="40" t="s">
        <v>1039</v>
      </c>
      <c r="R172" s="37" t="str">
        <f t="shared" si="5"/>
        <v>A</v>
      </c>
      <c r="S172" s="37" t="s">
        <v>15</v>
      </c>
      <c r="T172" s="37" t="s">
        <v>9</v>
      </c>
      <c r="U172" s="46">
        <v>1</v>
      </c>
      <c r="V172" s="37" t="s">
        <v>14</v>
      </c>
      <c r="W172" s="37" t="s">
        <v>1487</v>
      </c>
      <c r="X172" s="41"/>
    </row>
    <row r="173" spans="2:24" s="15" customFormat="1" ht="63.75" x14ac:dyDescent="0.25">
      <c r="B173" s="37" t="s">
        <v>9</v>
      </c>
      <c r="C173" s="37" t="s">
        <v>9</v>
      </c>
      <c r="D173" s="37" t="s">
        <v>14</v>
      </c>
      <c r="E173" s="37" t="s">
        <v>9</v>
      </c>
      <c r="F173" s="37" t="s">
        <v>25</v>
      </c>
      <c r="G173" s="49" t="s">
        <v>10</v>
      </c>
      <c r="H173" s="37" t="s">
        <v>48</v>
      </c>
      <c r="I173" s="37" t="s">
        <v>11</v>
      </c>
      <c r="J173" s="37" t="s">
        <v>11</v>
      </c>
      <c r="K173" s="37" t="s">
        <v>11</v>
      </c>
      <c r="L173" s="37" t="s">
        <v>11</v>
      </c>
      <c r="M173" s="37" t="s">
        <v>11</v>
      </c>
      <c r="N173" s="36" t="str">
        <f t="shared" si="4"/>
        <v>1.1.3.1.51.0.5.00.00.00.00.00</v>
      </c>
      <c r="O173" s="46">
        <v>2023</v>
      </c>
      <c r="P173" s="39" t="s">
        <v>134</v>
      </c>
      <c r="Q173" s="40" t="s">
        <v>1039</v>
      </c>
      <c r="R173" s="37" t="str">
        <f t="shared" si="5"/>
        <v>A</v>
      </c>
      <c r="S173" s="37" t="s">
        <v>15</v>
      </c>
      <c r="T173" s="37" t="s">
        <v>9</v>
      </c>
      <c r="U173" s="46">
        <v>1</v>
      </c>
      <c r="V173" s="37" t="s">
        <v>14</v>
      </c>
      <c r="W173" s="37" t="s">
        <v>1487</v>
      </c>
      <c r="X173" s="41"/>
    </row>
    <row r="174" spans="2:24" s="15" customFormat="1" ht="63.75" x14ac:dyDescent="0.25">
      <c r="B174" s="37" t="s">
        <v>9</v>
      </c>
      <c r="C174" s="37" t="s">
        <v>9</v>
      </c>
      <c r="D174" s="37" t="s">
        <v>14</v>
      </c>
      <c r="E174" s="37" t="s">
        <v>9</v>
      </c>
      <c r="F174" s="37" t="s">
        <v>25</v>
      </c>
      <c r="G174" s="49" t="s">
        <v>10</v>
      </c>
      <c r="H174" s="37" t="s">
        <v>58</v>
      </c>
      <c r="I174" s="37" t="s">
        <v>11</v>
      </c>
      <c r="J174" s="37" t="s">
        <v>11</v>
      </c>
      <c r="K174" s="37" t="s">
        <v>11</v>
      </c>
      <c r="L174" s="37" t="s">
        <v>11</v>
      </c>
      <c r="M174" s="37" t="s">
        <v>11</v>
      </c>
      <c r="N174" s="36" t="str">
        <f t="shared" si="4"/>
        <v>1.1.3.1.51.0.6.00.00.00.00.00</v>
      </c>
      <c r="O174" s="46">
        <v>2023</v>
      </c>
      <c r="P174" s="39" t="s">
        <v>135</v>
      </c>
      <c r="Q174" s="40" t="s">
        <v>1039</v>
      </c>
      <c r="R174" s="37" t="str">
        <f t="shared" si="5"/>
        <v>A</v>
      </c>
      <c r="S174" s="37" t="s">
        <v>15</v>
      </c>
      <c r="T174" s="37" t="s">
        <v>9</v>
      </c>
      <c r="U174" s="46">
        <v>1</v>
      </c>
      <c r="V174" s="37" t="s">
        <v>14</v>
      </c>
      <c r="W174" s="37" t="s">
        <v>1487</v>
      </c>
      <c r="X174" s="41"/>
    </row>
    <row r="175" spans="2:24" s="15" customFormat="1" ht="63.75" x14ac:dyDescent="0.25">
      <c r="B175" s="37" t="s">
        <v>9</v>
      </c>
      <c r="C175" s="37" t="s">
        <v>9</v>
      </c>
      <c r="D175" s="37" t="s">
        <v>14</v>
      </c>
      <c r="E175" s="37" t="s">
        <v>9</v>
      </c>
      <c r="F175" s="37" t="s">
        <v>25</v>
      </c>
      <c r="G175" s="49" t="s">
        <v>10</v>
      </c>
      <c r="H175" s="37" t="s">
        <v>60</v>
      </c>
      <c r="I175" s="37" t="s">
        <v>11</v>
      </c>
      <c r="J175" s="37" t="s">
        <v>11</v>
      </c>
      <c r="K175" s="37" t="s">
        <v>11</v>
      </c>
      <c r="L175" s="37" t="s">
        <v>11</v>
      </c>
      <c r="M175" s="37" t="s">
        <v>11</v>
      </c>
      <c r="N175" s="36" t="str">
        <f t="shared" si="4"/>
        <v>1.1.3.1.51.0.7.00.00.00.00.00</v>
      </c>
      <c r="O175" s="46">
        <v>2023</v>
      </c>
      <c r="P175" s="39" t="s">
        <v>136</v>
      </c>
      <c r="Q175" s="40" t="s">
        <v>1039</v>
      </c>
      <c r="R175" s="37" t="str">
        <f t="shared" si="5"/>
        <v>A</v>
      </c>
      <c r="S175" s="37" t="s">
        <v>15</v>
      </c>
      <c r="T175" s="37" t="s">
        <v>9</v>
      </c>
      <c r="U175" s="46">
        <v>1</v>
      </c>
      <c r="V175" s="37" t="s">
        <v>14</v>
      </c>
      <c r="W175" s="37" t="s">
        <v>1487</v>
      </c>
      <c r="X175" s="41"/>
    </row>
    <row r="176" spans="2:24" s="15" customFormat="1" ht="63.75" x14ac:dyDescent="0.25">
      <c r="B176" s="37" t="s">
        <v>9</v>
      </c>
      <c r="C176" s="37" t="s">
        <v>9</v>
      </c>
      <c r="D176" s="37" t="s">
        <v>14</v>
      </c>
      <c r="E176" s="37" t="s">
        <v>9</v>
      </c>
      <c r="F176" s="37" t="s">
        <v>25</v>
      </c>
      <c r="G176" s="49" t="s">
        <v>10</v>
      </c>
      <c r="H176" s="37" t="s">
        <v>53</v>
      </c>
      <c r="I176" s="37" t="s">
        <v>11</v>
      </c>
      <c r="J176" s="37" t="s">
        <v>11</v>
      </c>
      <c r="K176" s="37" t="s">
        <v>11</v>
      </c>
      <c r="L176" s="37" t="s">
        <v>11</v>
      </c>
      <c r="M176" s="37" t="s">
        <v>11</v>
      </c>
      <c r="N176" s="36" t="str">
        <f t="shared" si="4"/>
        <v>1.1.3.1.51.0.8.00.00.00.00.00</v>
      </c>
      <c r="O176" s="46">
        <v>2023</v>
      </c>
      <c r="P176" s="39" t="s">
        <v>137</v>
      </c>
      <c r="Q176" s="40" t="s">
        <v>1039</v>
      </c>
      <c r="R176" s="37" t="str">
        <f t="shared" si="5"/>
        <v>A</v>
      </c>
      <c r="S176" s="37" t="s">
        <v>15</v>
      </c>
      <c r="T176" s="37" t="s">
        <v>9</v>
      </c>
      <c r="U176" s="46">
        <v>1</v>
      </c>
      <c r="V176" s="37" t="s">
        <v>14</v>
      </c>
      <c r="W176" s="37" t="s">
        <v>1487</v>
      </c>
      <c r="X176" s="41"/>
    </row>
    <row r="177" spans="2:24" s="15" customFormat="1" ht="51" x14ac:dyDescent="0.25">
      <c r="B177" s="37" t="s">
        <v>9</v>
      </c>
      <c r="C177" s="37" t="s">
        <v>9</v>
      </c>
      <c r="D177" s="37" t="s">
        <v>14</v>
      </c>
      <c r="E177" s="37" t="s">
        <v>9</v>
      </c>
      <c r="F177" s="37" t="s">
        <v>26</v>
      </c>
      <c r="G177" s="37" t="s">
        <v>10</v>
      </c>
      <c r="H177" s="37" t="s">
        <v>10</v>
      </c>
      <c r="I177" s="37" t="s">
        <v>11</v>
      </c>
      <c r="J177" s="37" t="s">
        <v>11</v>
      </c>
      <c r="K177" s="37" t="s">
        <v>11</v>
      </c>
      <c r="L177" s="37" t="s">
        <v>11</v>
      </c>
      <c r="M177" s="37" t="s">
        <v>11</v>
      </c>
      <c r="N177" s="36" t="str">
        <f t="shared" si="4"/>
        <v>1.1.3.1.52.0.0.00.00.00.00.00</v>
      </c>
      <c r="O177" s="46">
        <v>2023</v>
      </c>
      <c r="P177" s="60" t="s">
        <v>127</v>
      </c>
      <c r="Q177" s="40" t="s">
        <v>1040</v>
      </c>
      <c r="R177" s="37" t="str">
        <f t="shared" si="5"/>
        <v>S</v>
      </c>
      <c r="S177" s="37" t="s">
        <v>15</v>
      </c>
      <c r="T177" s="37" t="s">
        <v>9</v>
      </c>
      <c r="U177" s="46">
        <v>2</v>
      </c>
      <c r="V177" s="37" t="s">
        <v>14</v>
      </c>
      <c r="W177" s="37" t="s">
        <v>1487</v>
      </c>
      <c r="X177" s="41"/>
    </row>
    <row r="178" spans="2:24" s="15" customFormat="1" ht="51" x14ac:dyDescent="0.25">
      <c r="B178" s="37" t="s">
        <v>9</v>
      </c>
      <c r="C178" s="37" t="s">
        <v>9</v>
      </c>
      <c r="D178" s="37" t="s">
        <v>14</v>
      </c>
      <c r="E178" s="37" t="s">
        <v>9</v>
      </c>
      <c r="F178" s="37" t="s">
        <v>26</v>
      </c>
      <c r="G178" s="49" t="s">
        <v>10</v>
      </c>
      <c r="H178" s="37" t="s">
        <v>9</v>
      </c>
      <c r="I178" s="37" t="s">
        <v>11</v>
      </c>
      <c r="J178" s="37" t="s">
        <v>11</v>
      </c>
      <c r="K178" s="37" t="s">
        <v>11</v>
      </c>
      <c r="L178" s="37" t="s">
        <v>11</v>
      </c>
      <c r="M178" s="37" t="s">
        <v>11</v>
      </c>
      <c r="N178" s="36" t="str">
        <f t="shared" si="4"/>
        <v>1.1.3.1.52.0.1.00.00.00.00.00</v>
      </c>
      <c r="O178" s="46">
        <v>2023</v>
      </c>
      <c r="P178" s="39" t="s">
        <v>138</v>
      </c>
      <c r="Q178" s="40" t="s">
        <v>1040</v>
      </c>
      <c r="R178" s="37" t="str">
        <f t="shared" si="5"/>
        <v>A</v>
      </c>
      <c r="S178" s="37" t="s">
        <v>15</v>
      </c>
      <c r="T178" s="37" t="s">
        <v>9</v>
      </c>
      <c r="U178" s="46">
        <v>1</v>
      </c>
      <c r="V178" s="37" t="s">
        <v>14</v>
      </c>
      <c r="W178" s="37" t="s">
        <v>1487</v>
      </c>
      <c r="X178" s="41"/>
    </row>
    <row r="179" spans="2:24" s="15" customFormat="1" ht="51" x14ac:dyDescent="0.25">
      <c r="B179" s="37" t="s">
        <v>9</v>
      </c>
      <c r="C179" s="37" t="s">
        <v>9</v>
      </c>
      <c r="D179" s="37" t="s">
        <v>14</v>
      </c>
      <c r="E179" s="37" t="s">
        <v>9</v>
      </c>
      <c r="F179" s="37" t="s">
        <v>26</v>
      </c>
      <c r="G179" s="49" t="s">
        <v>10</v>
      </c>
      <c r="H179" s="37" t="s">
        <v>13</v>
      </c>
      <c r="I179" s="37" t="s">
        <v>11</v>
      </c>
      <c r="J179" s="37" t="s">
        <v>11</v>
      </c>
      <c r="K179" s="37" t="s">
        <v>11</v>
      </c>
      <c r="L179" s="37" t="s">
        <v>11</v>
      </c>
      <c r="M179" s="37" t="s">
        <v>11</v>
      </c>
      <c r="N179" s="36" t="str">
        <f t="shared" si="4"/>
        <v>1.1.3.1.52.0.2.00.00.00.00.00</v>
      </c>
      <c r="O179" s="46">
        <v>2023</v>
      </c>
      <c r="P179" s="39" t="s">
        <v>139</v>
      </c>
      <c r="Q179" s="40" t="s">
        <v>1040</v>
      </c>
      <c r="R179" s="37" t="str">
        <f t="shared" si="5"/>
        <v>A</v>
      </c>
      <c r="S179" s="37" t="s">
        <v>15</v>
      </c>
      <c r="T179" s="37" t="s">
        <v>9</v>
      </c>
      <c r="U179" s="46">
        <v>1</v>
      </c>
      <c r="V179" s="37" t="s">
        <v>14</v>
      </c>
      <c r="W179" s="37" t="s">
        <v>1487</v>
      </c>
      <c r="X179" s="41"/>
    </row>
    <row r="180" spans="2:24" s="15" customFormat="1" ht="51" x14ac:dyDescent="0.25">
      <c r="B180" s="37" t="s">
        <v>9</v>
      </c>
      <c r="C180" s="37" t="s">
        <v>9</v>
      </c>
      <c r="D180" s="37" t="s">
        <v>14</v>
      </c>
      <c r="E180" s="37" t="s">
        <v>9</v>
      </c>
      <c r="F180" s="37" t="s">
        <v>26</v>
      </c>
      <c r="G180" s="49" t="s">
        <v>10</v>
      </c>
      <c r="H180" s="37" t="s">
        <v>14</v>
      </c>
      <c r="I180" s="37" t="s">
        <v>11</v>
      </c>
      <c r="J180" s="37" t="s">
        <v>11</v>
      </c>
      <c r="K180" s="37" t="s">
        <v>11</v>
      </c>
      <c r="L180" s="37" t="s">
        <v>11</v>
      </c>
      <c r="M180" s="37" t="s">
        <v>11</v>
      </c>
      <c r="N180" s="36" t="str">
        <f t="shared" si="4"/>
        <v>1.1.3.1.52.0.3.00.00.00.00.00</v>
      </c>
      <c r="O180" s="46">
        <v>2023</v>
      </c>
      <c r="P180" s="39" t="s">
        <v>140</v>
      </c>
      <c r="Q180" s="40" t="s">
        <v>1040</v>
      </c>
      <c r="R180" s="37" t="str">
        <f t="shared" si="5"/>
        <v>A</v>
      </c>
      <c r="S180" s="37" t="s">
        <v>15</v>
      </c>
      <c r="T180" s="37" t="s">
        <v>9</v>
      </c>
      <c r="U180" s="46">
        <v>1</v>
      </c>
      <c r="V180" s="37" t="s">
        <v>14</v>
      </c>
      <c r="W180" s="37" t="s">
        <v>1487</v>
      </c>
      <c r="X180" s="41"/>
    </row>
    <row r="181" spans="2:24" s="15" customFormat="1" ht="51" x14ac:dyDescent="0.25">
      <c r="B181" s="37" t="s">
        <v>9</v>
      </c>
      <c r="C181" s="37" t="s">
        <v>9</v>
      </c>
      <c r="D181" s="37" t="s">
        <v>14</v>
      </c>
      <c r="E181" s="37" t="s">
        <v>9</v>
      </c>
      <c r="F181" s="37" t="s">
        <v>26</v>
      </c>
      <c r="G181" s="49" t="s">
        <v>10</v>
      </c>
      <c r="H181" s="37" t="s">
        <v>39</v>
      </c>
      <c r="I181" s="37" t="s">
        <v>11</v>
      </c>
      <c r="J181" s="37" t="s">
        <v>11</v>
      </c>
      <c r="K181" s="37" t="s">
        <v>11</v>
      </c>
      <c r="L181" s="37" t="s">
        <v>11</v>
      </c>
      <c r="M181" s="37" t="s">
        <v>11</v>
      </c>
      <c r="N181" s="36" t="str">
        <f t="shared" si="4"/>
        <v>1.1.3.1.52.0.4.00.00.00.00.00</v>
      </c>
      <c r="O181" s="46">
        <v>2023</v>
      </c>
      <c r="P181" s="39" t="s">
        <v>141</v>
      </c>
      <c r="Q181" s="40" t="s">
        <v>1040</v>
      </c>
      <c r="R181" s="37" t="str">
        <f t="shared" si="5"/>
        <v>A</v>
      </c>
      <c r="S181" s="37" t="s">
        <v>15</v>
      </c>
      <c r="T181" s="37" t="s">
        <v>9</v>
      </c>
      <c r="U181" s="46">
        <v>1</v>
      </c>
      <c r="V181" s="37" t="s">
        <v>14</v>
      </c>
      <c r="W181" s="37" t="s">
        <v>1487</v>
      </c>
      <c r="X181" s="41"/>
    </row>
    <row r="182" spans="2:24" s="15" customFormat="1" ht="51" x14ac:dyDescent="0.25">
      <c r="B182" s="37" t="s">
        <v>9</v>
      </c>
      <c r="C182" s="37" t="s">
        <v>9</v>
      </c>
      <c r="D182" s="37" t="s">
        <v>14</v>
      </c>
      <c r="E182" s="37" t="s">
        <v>9</v>
      </c>
      <c r="F182" s="37" t="s">
        <v>26</v>
      </c>
      <c r="G182" s="49" t="s">
        <v>10</v>
      </c>
      <c r="H182" s="37" t="s">
        <v>48</v>
      </c>
      <c r="I182" s="37" t="s">
        <v>11</v>
      </c>
      <c r="J182" s="37" t="s">
        <v>11</v>
      </c>
      <c r="K182" s="37" t="s">
        <v>11</v>
      </c>
      <c r="L182" s="37" t="s">
        <v>11</v>
      </c>
      <c r="M182" s="37" t="s">
        <v>11</v>
      </c>
      <c r="N182" s="36" t="str">
        <f t="shared" si="4"/>
        <v>1.1.3.1.52.0.5.00.00.00.00.00</v>
      </c>
      <c r="O182" s="46">
        <v>2023</v>
      </c>
      <c r="P182" s="39" t="s">
        <v>1634</v>
      </c>
      <c r="Q182" s="40" t="s">
        <v>1040</v>
      </c>
      <c r="R182" s="37" t="str">
        <f t="shared" si="5"/>
        <v>A</v>
      </c>
      <c r="S182" s="37" t="s">
        <v>15</v>
      </c>
      <c r="T182" s="37" t="s">
        <v>9</v>
      </c>
      <c r="U182" s="46">
        <v>1</v>
      </c>
      <c r="V182" s="37" t="s">
        <v>14</v>
      </c>
      <c r="W182" s="37" t="s">
        <v>1487</v>
      </c>
      <c r="X182" s="41"/>
    </row>
    <row r="183" spans="2:24" s="15" customFormat="1" ht="51" x14ac:dyDescent="0.25">
      <c r="B183" s="37" t="s">
        <v>9</v>
      </c>
      <c r="C183" s="37" t="s">
        <v>9</v>
      </c>
      <c r="D183" s="37" t="s">
        <v>14</v>
      </c>
      <c r="E183" s="37" t="s">
        <v>9</v>
      </c>
      <c r="F183" s="37" t="s">
        <v>26</v>
      </c>
      <c r="G183" s="49" t="s">
        <v>10</v>
      </c>
      <c r="H183" s="37" t="s">
        <v>58</v>
      </c>
      <c r="I183" s="37" t="s">
        <v>11</v>
      </c>
      <c r="J183" s="37" t="s">
        <v>11</v>
      </c>
      <c r="K183" s="37" t="s">
        <v>11</v>
      </c>
      <c r="L183" s="37" t="s">
        <v>11</v>
      </c>
      <c r="M183" s="37" t="s">
        <v>11</v>
      </c>
      <c r="N183" s="36" t="str">
        <f t="shared" si="4"/>
        <v>1.1.3.1.52.0.6.00.00.00.00.00</v>
      </c>
      <c r="O183" s="46">
        <v>2023</v>
      </c>
      <c r="P183" s="39" t="s">
        <v>142</v>
      </c>
      <c r="Q183" s="40" t="s">
        <v>1040</v>
      </c>
      <c r="R183" s="37" t="str">
        <f t="shared" si="5"/>
        <v>A</v>
      </c>
      <c r="S183" s="37" t="s">
        <v>15</v>
      </c>
      <c r="T183" s="37" t="s">
        <v>9</v>
      </c>
      <c r="U183" s="46">
        <v>1</v>
      </c>
      <c r="V183" s="37" t="s">
        <v>14</v>
      </c>
      <c r="W183" s="37" t="s">
        <v>1487</v>
      </c>
      <c r="X183" s="41"/>
    </row>
    <row r="184" spans="2:24" s="15" customFormat="1" ht="51" x14ac:dyDescent="0.25">
      <c r="B184" s="37" t="s">
        <v>9</v>
      </c>
      <c r="C184" s="37" t="s">
        <v>9</v>
      </c>
      <c r="D184" s="37" t="s">
        <v>14</v>
      </c>
      <c r="E184" s="37" t="s">
        <v>9</v>
      </c>
      <c r="F184" s="37" t="s">
        <v>26</v>
      </c>
      <c r="G184" s="49" t="s">
        <v>10</v>
      </c>
      <c r="H184" s="37" t="s">
        <v>60</v>
      </c>
      <c r="I184" s="37" t="s">
        <v>11</v>
      </c>
      <c r="J184" s="37" t="s">
        <v>11</v>
      </c>
      <c r="K184" s="37" t="s">
        <v>11</v>
      </c>
      <c r="L184" s="37" t="s">
        <v>11</v>
      </c>
      <c r="M184" s="37" t="s">
        <v>11</v>
      </c>
      <c r="N184" s="36" t="str">
        <f t="shared" si="4"/>
        <v>1.1.3.1.52.0.7.00.00.00.00.00</v>
      </c>
      <c r="O184" s="46">
        <v>2023</v>
      </c>
      <c r="P184" s="39" t="s">
        <v>143</v>
      </c>
      <c r="Q184" s="40" t="s">
        <v>1040</v>
      </c>
      <c r="R184" s="37" t="str">
        <f t="shared" si="5"/>
        <v>A</v>
      </c>
      <c r="S184" s="37" t="s">
        <v>15</v>
      </c>
      <c r="T184" s="37" t="s">
        <v>9</v>
      </c>
      <c r="U184" s="46">
        <v>1</v>
      </c>
      <c r="V184" s="37" t="s">
        <v>14</v>
      </c>
      <c r="W184" s="37" t="s">
        <v>1487</v>
      </c>
      <c r="X184" s="41"/>
    </row>
    <row r="185" spans="2:24" s="15" customFormat="1" ht="51" x14ac:dyDescent="0.25">
      <c r="B185" s="37" t="s">
        <v>9</v>
      </c>
      <c r="C185" s="37" t="s">
        <v>9</v>
      </c>
      <c r="D185" s="37" t="s">
        <v>14</v>
      </c>
      <c r="E185" s="37" t="s">
        <v>9</v>
      </c>
      <c r="F185" s="37" t="s">
        <v>26</v>
      </c>
      <c r="G185" s="49" t="s">
        <v>10</v>
      </c>
      <c r="H185" s="37" t="s">
        <v>53</v>
      </c>
      <c r="I185" s="37" t="s">
        <v>11</v>
      </c>
      <c r="J185" s="37" t="s">
        <v>11</v>
      </c>
      <c r="K185" s="37" t="s">
        <v>11</v>
      </c>
      <c r="L185" s="37" t="s">
        <v>11</v>
      </c>
      <c r="M185" s="37" t="s">
        <v>11</v>
      </c>
      <c r="N185" s="36" t="str">
        <f t="shared" si="4"/>
        <v>1.1.3.1.52.0.8.00.00.00.00.00</v>
      </c>
      <c r="O185" s="46">
        <v>2023</v>
      </c>
      <c r="P185" s="39" t="s">
        <v>144</v>
      </c>
      <c r="Q185" s="40" t="s">
        <v>1040</v>
      </c>
      <c r="R185" s="37" t="str">
        <f t="shared" si="5"/>
        <v>A</v>
      </c>
      <c r="S185" s="37" t="s">
        <v>15</v>
      </c>
      <c r="T185" s="37" t="s">
        <v>9</v>
      </c>
      <c r="U185" s="46">
        <v>1</v>
      </c>
      <c r="V185" s="37" t="s">
        <v>14</v>
      </c>
      <c r="W185" s="37" t="s">
        <v>1487</v>
      </c>
      <c r="X185" s="41"/>
    </row>
    <row r="186" spans="2:24" s="15" customFormat="1" ht="76.5" x14ac:dyDescent="0.25">
      <c r="B186" s="37" t="s">
        <v>9</v>
      </c>
      <c r="C186" s="37" t="s">
        <v>9</v>
      </c>
      <c r="D186" s="37" t="s">
        <v>14</v>
      </c>
      <c r="E186" s="37" t="s">
        <v>9</v>
      </c>
      <c r="F186" s="37" t="s">
        <v>27</v>
      </c>
      <c r="G186" s="37" t="s">
        <v>10</v>
      </c>
      <c r="H186" s="37" t="s">
        <v>10</v>
      </c>
      <c r="I186" s="37" t="s">
        <v>11</v>
      </c>
      <c r="J186" s="37" t="s">
        <v>11</v>
      </c>
      <c r="K186" s="37" t="s">
        <v>11</v>
      </c>
      <c r="L186" s="37" t="s">
        <v>11</v>
      </c>
      <c r="M186" s="37" t="s">
        <v>11</v>
      </c>
      <c r="N186" s="36" t="str">
        <f t="shared" si="4"/>
        <v>1.1.3.1.53.0.0.00.00.00.00.00</v>
      </c>
      <c r="O186" s="46">
        <v>2023</v>
      </c>
      <c r="P186" s="60" t="s">
        <v>128</v>
      </c>
      <c r="Q186" s="40" t="s">
        <v>1041</v>
      </c>
      <c r="R186" s="37" t="str">
        <f t="shared" si="5"/>
        <v>S</v>
      </c>
      <c r="S186" s="37" t="s">
        <v>15</v>
      </c>
      <c r="T186" s="37" t="s">
        <v>9</v>
      </c>
      <c r="U186" s="46">
        <v>2</v>
      </c>
      <c r="V186" s="37" t="s">
        <v>14</v>
      </c>
      <c r="W186" s="37" t="s">
        <v>1487</v>
      </c>
      <c r="X186" s="41"/>
    </row>
    <row r="187" spans="2:24" s="15" customFormat="1" ht="76.5" x14ac:dyDescent="0.25">
      <c r="B187" s="37" t="s">
        <v>9</v>
      </c>
      <c r="C187" s="37" t="s">
        <v>9</v>
      </c>
      <c r="D187" s="37" t="s">
        <v>14</v>
      </c>
      <c r="E187" s="37" t="s">
        <v>9</v>
      </c>
      <c r="F187" s="37" t="s">
        <v>27</v>
      </c>
      <c r="G187" s="49" t="s">
        <v>10</v>
      </c>
      <c r="H187" s="37" t="s">
        <v>9</v>
      </c>
      <c r="I187" s="37" t="s">
        <v>11</v>
      </c>
      <c r="J187" s="37" t="s">
        <v>11</v>
      </c>
      <c r="K187" s="37" t="s">
        <v>11</v>
      </c>
      <c r="L187" s="37" t="s">
        <v>11</v>
      </c>
      <c r="M187" s="37" t="s">
        <v>11</v>
      </c>
      <c r="N187" s="36" t="str">
        <f t="shared" si="4"/>
        <v>1.1.3.1.53.0.1.00.00.00.00.00</v>
      </c>
      <c r="O187" s="46">
        <v>2023</v>
      </c>
      <c r="P187" s="39" t="s">
        <v>145</v>
      </c>
      <c r="Q187" s="40" t="s">
        <v>1041</v>
      </c>
      <c r="R187" s="37" t="str">
        <f t="shared" si="5"/>
        <v>A</v>
      </c>
      <c r="S187" s="37" t="s">
        <v>15</v>
      </c>
      <c r="T187" s="37" t="s">
        <v>9</v>
      </c>
      <c r="U187" s="46">
        <v>1</v>
      </c>
      <c r="V187" s="37" t="s">
        <v>14</v>
      </c>
      <c r="W187" s="37" t="s">
        <v>1487</v>
      </c>
      <c r="X187" s="41"/>
    </row>
    <row r="188" spans="2:24" s="15" customFormat="1" ht="76.5" x14ac:dyDescent="0.25">
      <c r="B188" s="37" t="s">
        <v>9</v>
      </c>
      <c r="C188" s="37" t="s">
        <v>9</v>
      </c>
      <c r="D188" s="37" t="s">
        <v>14</v>
      </c>
      <c r="E188" s="37" t="s">
        <v>9</v>
      </c>
      <c r="F188" s="37" t="s">
        <v>27</v>
      </c>
      <c r="G188" s="49" t="s">
        <v>10</v>
      </c>
      <c r="H188" s="37" t="s">
        <v>13</v>
      </c>
      <c r="I188" s="37" t="s">
        <v>11</v>
      </c>
      <c r="J188" s="37" t="s">
        <v>11</v>
      </c>
      <c r="K188" s="37" t="s">
        <v>11</v>
      </c>
      <c r="L188" s="37" t="s">
        <v>11</v>
      </c>
      <c r="M188" s="37" t="s">
        <v>11</v>
      </c>
      <c r="N188" s="36" t="str">
        <f t="shared" si="4"/>
        <v>1.1.3.1.53.0.2.00.00.00.00.00</v>
      </c>
      <c r="O188" s="46">
        <v>2023</v>
      </c>
      <c r="P188" s="39" t="s">
        <v>146</v>
      </c>
      <c r="Q188" s="40" t="s">
        <v>1041</v>
      </c>
      <c r="R188" s="37" t="str">
        <f t="shared" si="5"/>
        <v>A</v>
      </c>
      <c r="S188" s="37" t="s">
        <v>15</v>
      </c>
      <c r="T188" s="37" t="s">
        <v>9</v>
      </c>
      <c r="U188" s="46">
        <v>1</v>
      </c>
      <c r="V188" s="37" t="s">
        <v>14</v>
      </c>
      <c r="W188" s="37" t="s">
        <v>1487</v>
      </c>
      <c r="X188" s="41"/>
    </row>
    <row r="189" spans="2:24" s="15" customFormat="1" ht="76.5" x14ac:dyDescent="0.25">
      <c r="B189" s="37" t="s">
        <v>9</v>
      </c>
      <c r="C189" s="37" t="s">
        <v>9</v>
      </c>
      <c r="D189" s="37" t="s">
        <v>14</v>
      </c>
      <c r="E189" s="37" t="s">
        <v>9</v>
      </c>
      <c r="F189" s="37" t="s">
        <v>27</v>
      </c>
      <c r="G189" s="49" t="s">
        <v>10</v>
      </c>
      <c r="H189" s="37" t="s">
        <v>14</v>
      </c>
      <c r="I189" s="37" t="s">
        <v>11</v>
      </c>
      <c r="J189" s="37" t="s">
        <v>11</v>
      </c>
      <c r="K189" s="37" t="s">
        <v>11</v>
      </c>
      <c r="L189" s="37" t="s">
        <v>11</v>
      </c>
      <c r="M189" s="37" t="s">
        <v>11</v>
      </c>
      <c r="N189" s="36" t="str">
        <f t="shared" si="4"/>
        <v>1.1.3.1.53.0.3.00.00.00.00.00</v>
      </c>
      <c r="O189" s="46">
        <v>2023</v>
      </c>
      <c r="P189" s="39" t="s">
        <v>147</v>
      </c>
      <c r="Q189" s="40" t="s">
        <v>1041</v>
      </c>
      <c r="R189" s="37" t="str">
        <f t="shared" si="5"/>
        <v>A</v>
      </c>
      <c r="S189" s="37" t="s">
        <v>15</v>
      </c>
      <c r="T189" s="37" t="s">
        <v>9</v>
      </c>
      <c r="U189" s="46">
        <v>1</v>
      </c>
      <c r="V189" s="37" t="s">
        <v>14</v>
      </c>
      <c r="W189" s="37" t="s">
        <v>1487</v>
      </c>
      <c r="X189" s="41"/>
    </row>
    <row r="190" spans="2:24" s="15" customFormat="1" ht="76.5" x14ac:dyDescent="0.25">
      <c r="B190" s="37" t="s">
        <v>9</v>
      </c>
      <c r="C190" s="37" t="s">
        <v>9</v>
      </c>
      <c r="D190" s="37" t="s">
        <v>14</v>
      </c>
      <c r="E190" s="37" t="s">
        <v>9</v>
      </c>
      <c r="F190" s="37" t="s">
        <v>27</v>
      </c>
      <c r="G190" s="49" t="s">
        <v>10</v>
      </c>
      <c r="H190" s="37" t="s">
        <v>39</v>
      </c>
      <c r="I190" s="37" t="s">
        <v>11</v>
      </c>
      <c r="J190" s="37" t="s">
        <v>11</v>
      </c>
      <c r="K190" s="37" t="s">
        <v>11</v>
      </c>
      <c r="L190" s="37" t="s">
        <v>11</v>
      </c>
      <c r="M190" s="37" t="s">
        <v>11</v>
      </c>
      <c r="N190" s="36" t="str">
        <f t="shared" si="4"/>
        <v>1.1.3.1.53.0.4.00.00.00.00.00</v>
      </c>
      <c r="O190" s="46">
        <v>2023</v>
      </c>
      <c r="P190" s="39" t="s">
        <v>148</v>
      </c>
      <c r="Q190" s="40" t="s">
        <v>1041</v>
      </c>
      <c r="R190" s="37" t="str">
        <f t="shared" si="5"/>
        <v>A</v>
      </c>
      <c r="S190" s="37" t="s">
        <v>15</v>
      </c>
      <c r="T190" s="37" t="s">
        <v>9</v>
      </c>
      <c r="U190" s="46">
        <v>1</v>
      </c>
      <c r="V190" s="37" t="s">
        <v>14</v>
      </c>
      <c r="W190" s="37" t="s">
        <v>1487</v>
      </c>
      <c r="X190" s="41"/>
    </row>
    <row r="191" spans="2:24" s="15" customFormat="1" ht="76.5" x14ac:dyDescent="0.25">
      <c r="B191" s="37" t="s">
        <v>9</v>
      </c>
      <c r="C191" s="37" t="s">
        <v>9</v>
      </c>
      <c r="D191" s="37" t="s">
        <v>14</v>
      </c>
      <c r="E191" s="37" t="s">
        <v>9</v>
      </c>
      <c r="F191" s="37" t="s">
        <v>27</v>
      </c>
      <c r="G191" s="49" t="s">
        <v>10</v>
      </c>
      <c r="H191" s="37" t="s">
        <v>48</v>
      </c>
      <c r="I191" s="37" t="s">
        <v>11</v>
      </c>
      <c r="J191" s="37" t="s">
        <v>11</v>
      </c>
      <c r="K191" s="37" t="s">
        <v>11</v>
      </c>
      <c r="L191" s="37" t="s">
        <v>11</v>
      </c>
      <c r="M191" s="37" t="s">
        <v>11</v>
      </c>
      <c r="N191" s="36" t="str">
        <f t="shared" si="4"/>
        <v>1.1.3.1.53.0.5.00.00.00.00.00</v>
      </c>
      <c r="O191" s="46">
        <v>2023</v>
      </c>
      <c r="P191" s="39" t="s">
        <v>1635</v>
      </c>
      <c r="Q191" s="40" t="s">
        <v>1041</v>
      </c>
      <c r="R191" s="37" t="str">
        <f t="shared" si="5"/>
        <v>A</v>
      </c>
      <c r="S191" s="37" t="s">
        <v>15</v>
      </c>
      <c r="T191" s="37" t="s">
        <v>9</v>
      </c>
      <c r="U191" s="46">
        <v>1</v>
      </c>
      <c r="V191" s="37" t="s">
        <v>14</v>
      </c>
      <c r="W191" s="37" t="s">
        <v>1487</v>
      </c>
      <c r="X191" s="41"/>
    </row>
    <row r="192" spans="2:24" s="15" customFormat="1" ht="76.5" x14ac:dyDescent="0.25">
      <c r="B192" s="37" t="s">
        <v>9</v>
      </c>
      <c r="C192" s="37" t="s">
        <v>9</v>
      </c>
      <c r="D192" s="37" t="s">
        <v>14</v>
      </c>
      <c r="E192" s="37" t="s">
        <v>9</v>
      </c>
      <c r="F192" s="37" t="s">
        <v>27</v>
      </c>
      <c r="G192" s="49" t="s">
        <v>10</v>
      </c>
      <c r="H192" s="37" t="s">
        <v>58</v>
      </c>
      <c r="I192" s="37" t="s">
        <v>11</v>
      </c>
      <c r="J192" s="37" t="s">
        <v>11</v>
      </c>
      <c r="K192" s="37" t="s">
        <v>11</v>
      </c>
      <c r="L192" s="37" t="s">
        <v>11</v>
      </c>
      <c r="M192" s="37" t="s">
        <v>11</v>
      </c>
      <c r="N192" s="36" t="str">
        <f t="shared" si="4"/>
        <v>1.1.3.1.53.0.6.00.00.00.00.00</v>
      </c>
      <c r="O192" s="46">
        <v>2023</v>
      </c>
      <c r="P192" s="39" t="s">
        <v>149</v>
      </c>
      <c r="Q192" s="40" t="s">
        <v>1041</v>
      </c>
      <c r="R192" s="37" t="str">
        <f t="shared" si="5"/>
        <v>A</v>
      </c>
      <c r="S192" s="37" t="s">
        <v>15</v>
      </c>
      <c r="T192" s="37" t="s">
        <v>9</v>
      </c>
      <c r="U192" s="46">
        <v>1</v>
      </c>
      <c r="V192" s="37" t="s">
        <v>14</v>
      </c>
      <c r="W192" s="37" t="s">
        <v>1487</v>
      </c>
      <c r="X192" s="41"/>
    </row>
    <row r="193" spans="2:24" s="15" customFormat="1" ht="76.5" x14ac:dyDescent="0.25">
      <c r="B193" s="37" t="s">
        <v>9</v>
      </c>
      <c r="C193" s="37" t="s">
        <v>9</v>
      </c>
      <c r="D193" s="37" t="s">
        <v>14</v>
      </c>
      <c r="E193" s="37" t="s">
        <v>9</v>
      </c>
      <c r="F193" s="37" t="s">
        <v>27</v>
      </c>
      <c r="G193" s="49" t="s">
        <v>10</v>
      </c>
      <c r="H193" s="37" t="s">
        <v>60</v>
      </c>
      <c r="I193" s="37" t="s">
        <v>11</v>
      </c>
      <c r="J193" s="37" t="s">
        <v>11</v>
      </c>
      <c r="K193" s="37" t="s">
        <v>11</v>
      </c>
      <c r="L193" s="37" t="s">
        <v>11</v>
      </c>
      <c r="M193" s="37" t="s">
        <v>11</v>
      </c>
      <c r="N193" s="36" t="str">
        <f t="shared" si="4"/>
        <v>1.1.3.1.53.0.7.00.00.00.00.00</v>
      </c>
      <c r="O193" s="46">
        <v>2023</v>
      </c>
      <c r="P193" s="39" t="s">
        <v>1628</v>
      </c>
      <c r="Q193" s="40" t="s">
        <v>1041</v>
      </c>
      <c r="R193" s="37" t="str">
        <f t="shared" si="5"/>
        <v>A</v>
      </c>
      <c r="S193" s="37" t="s">
        <v>15</v>
      </c>
      <c r="T193" s="37" t="s">
        <v>9</v>
      </c>
      <c r="U193" s="46">
        <v>1</v>
      </c>
      <c r="V193" s="37" t="s">
        <v>14</v>
      </c>
      <c r="W193" s="37" t="s">
        <v>1487</v>
      </c>
      <c r="X193" s="41"/>
    </row>
    <row r="194" spans="2:24" s="15" customFormat="1" ht="76.5" x14ac:dyDescent="0.25">
      <c r="B194" s="37" t="s">
        <v>9</v>
      </c>
      <c r="C194" s="37" t="s">
        <v>9</v>
      </c>
      <c r="D194" s="37" t="s">
        <v>14</v>
      </c>
      <c r="E194" s="37" t="s">
        <v>9</v>
      </c>
      <c r="F194" s="37" t="s">
        <v>27</v>
      </c>
      <c r="G194" s="49" t="s">
        <v>10</v>
      </c>
      <c r="H194" s="37" t="s">
        <v>53</v>
      </c>
      <c r="I194" s="37" t="s">
        <v>11</v>
      </c>
      <c r="J194" s="37" t="s">
        <v>11</v>
      </c>
      <c r="K194" s="37" t="s">
        <v>11</v>
      </c>
      <c r="L194" s="37" t="s">
        <v>11</v>
      </c>
      <c r="M194" s="37" t="s">
        <v>11</v>
      </c>
      <c r="N194" s="36" t="str">
        <f t="shared" si="4"/>
        <v>1.1.3.1.53.0.8.00.00.00.00.00</v>
      </c>
      <c r="O194" s="46">
        <v>2023</v>
      </c>
      <c r="P194" s="39" t="s">
        <v>150</v>
      </c>
      <c r="Q194" s="40" t="s">
        <v>1041</v>
      </c>
      <c r="R194" s="37" t="str">
        <f t="shared" si="5"/>
        <v>A</v>
      </c>
      <c r="S194" s="37" t="s">
        <v>15</v>
      </c>
      <c r="T194" s="37" t="s">
        <v>9</v>
      </c>
      <c r="U194" s="46">
        <v>1</v>
      </c>
      <c r="V194" s="37" t="s">
        <v>14</v>
      </c>
      <c r="W194" s="37" t="s">
        <v>1487</v>
      </c>
      <c r="X194" s="41"/>
    </row>
    <row r="195" spans="2:24" s="15" customFormat="1" ht="38.25" x14ac:dyDescent="0.25">
      <c r="B195" s="37" t="s">
        <v>9</v>
      </c>
      <c r="C195" s="37" t="s">
        <v>9</v>
      </c>
      <c r="D195" s="37" t="s">
        <v>14</v>
      </c>
      <c r="E195" s="37" t="s">
        <v>9</v>
      </c>
      <c r="F195" s="37" t="s">
        <v>80</v>
      </c>
      <c r="G195" s="37" t="s">
        <v>10</v>
      </c>
      <c r="H195" s="37" t="s">
        <v>10</v>
      </c>
      <c r="I195" s="37" t="s">
        <v>11</v>
      </c>
      <c r="J195" s="37" t="s">
        <v>11</v>
      </c>
      <c r="K195" s="37" t="s">
        <v>11</v>
      </c>
      <c r="L195" s="37" t="s">
        <v>11</v>
      </c>
      <c r="M195" s="37" t="s">
        <v>11</v>
      </c>
      <c r="N195" s="36" t="str">
        <f t="shared" si="4"/>
        <v>1.1.3.1.99.0.0.00.00.00.00.00</v>
      </c>
      <c r="O195" s="46">
        <v>2023</v>
      </c>
      <c r="P195" s="60" t="s">
        <v>129</v>
      </c>
      <c r="Q195" s="40" t="s">
        <v>1042</v>
      </c>
      <c r="R195" s="37" t="str">
        <f t="shared" si="5"/>
        <v>S</v>
      </c>
      <c r="S195" s="37" t="s">
        <v>15</v>
      </c>
      <c r="T195" s="37" t="s">
        <v>9</v>
      </c>
      <c r="U195" s="46">
        <v>2</v>
      </c>
      <c r="V195" s="37" t="s">
        <v>14</v>
      </c>
      <c r="W195" s="37" t="s">
        <v>1487</v>
      </c>
      <c r="X195" s="48"/>
    </row>
    <row r="196" spans="2:24" s="15" customFormat="1" ht="38.25" x14ac:dyDescent="0.25">
      <c r="B196" s="37" t="s">
        <v>9</v>
      </c>
      <c r="C196" s="37" t="s">
        <v>9</v>
      </c>
      <c r="D196" s="37" t="s">
        <v>14</v>
      </c>
      <c r="E196" s="37" t="s">
        <v>9</v>
      </c>
      <c r="F196" s="37" t="s">
        <v>80</v>
      </c>
      <c r="G196" s="49" t="s">
        <v>10</v>
      </c>
      <c r="H196" s="37" t="s">
        <v>9</v>
      </c>
      <c r="I196" s="37" t="s">
        <v>11</v>
      </c>
      <c r="J196" s="37" t="s">
        <v>11</v>
      </c>
      <c r="K196" s="37" t="s">
        <v>11</v>
      </c>
      <c r="L196" s="37" t="s">
        <v>11</v>
      </c>
      <c r="M196" s="37" t="s">
        <v>11</v>
      </c>
      <c r="N196" s="36" t="str">
        <f t="shared" si="4"/>
        <v>1.1.3.1.99.0.1.00.00.00.00.00</v>
      </c>
      <c r="O196" s="46">
        <v>2023</v>
      </c>
      <c r="P196" s="60" t="s">
        <v>151</v>
      </c>
      <c r="Q196" s="40" t="s">
        <v>1042</v>
      </c>
      <c r="R196" s="37" t="str">
        <f t="shared" si="5"/>
        <v>S</v>
      </c>
      <c r="S196" s="37" t="s">
        <v>15</v>
      </c>
      <c r="T196" s="37" t="s">
        <v>9</v>
      </c>
      <c r="U196" s="46">
        <v>2</v>
      </c>
      <c r="V196" s="37" t="s">
        <v>14</v>
      </c>
      <c r="W196" s="37" t="s">
        <v>1487</v>
      </c>
      <c r="X196" s="41"/>
    </row>
    <row r="197" spans="2:24" s="15" customFormat="1" ht="38.25" x14ac:dyDescent="0.25">
      <c r="B197" s="37" t="s">
        <v>9</v>
      </c>
      <c r="C197" s="37" t="s">
        <v>9</v>
      </c>
      <c r="D197" s="37" t="s">
        <v>14</v>
      </c>
      <c r="E197" s="37" t="s">
        <v>9</v>
      </c>
      <c r="F197" s="37" t="s">
        <v>80</v>
      </c>
      <c r="G197" s="49" t="s">
        <v>10</v>
      </c>
      <c r="H197" s="37" t="s">
        <v>13</v>
      </c>
      <c r="I197" s="37" t="s">
        <v>11</v>
      </c>
      <c r="J197" s="37" t="s">
        <v>11</v>
      </c>
      <c r="K197" s="37" t="s">
        <v>11</v>
      </c>
      <c r="L197" s="37" t="s">
        <v>11</v>
      </c>
      <c r="M197" s="37" t="s">
        <v>11</v>
      </c>
      <c r="N197" s="36" t="str">
        <f t="shared" si="4"/>
        <v>1.1.3.1.99.0.2.00.00.00.00.00</v>
      </c>
      <c r="O197" s="46">
        <v>2023</v>
      </c>
      <c r="P197" s="60" t="s">
        <v>152</v>
      </c>
      <c r="Q197" s="40" t="s">
        <v>1042</v>
      </c>
      <c r="R197" s="37" t="str">
        <f t="shared" si="5"/>
        <v>S</v>
      </c>
      <c r="S197" s="37" t="s">
        <v>15</v>
      </c>
      <c r="T197" s="37" t="s">
        <v>9</v>
      </c>
      <c r="U197" s="46">
        <v>2</v>
      </c>
      <c r="V197" s="37" t="s">
        <v>14</v>
      </c>
      <c r="W197" s="37" t="s">
        <v>1487</v>
      </c>
      <c r="X197" s="41"/>
    </row>
    <row r="198" spans="2:24" s="15" customFormat="1" ht="38.25" x14ac:dyDescent="0.25">
      <c r="B198" s="37" t="s">
        <v>9</v>
      </c>
      <c r="C198" s="37" t="s">
        <v>9</v>
      </c>
      <c r="D198" s="37" t="s">
        <v>14</v>
      </c>
      <c r="E198" s="37" t="s">
        <v>9</v>
      </c>
      <c r="F198" s="37" t="s">
        <v>80</v>
      </c>
      <c r="G198" s="49" t="s">
        <v>10</v>
      </c>
      <c r="H198" s="37" t="s">
        <v>14</v>
      </c>
      <c r="I198" s="37" t="s">
        <v>11</v>
      </c>
      <c r="J198" s="37" t="s">
        <v>11</v>
      </c>
      <c r="K198" s="37" t="s">
        <v>11</v>
      </c>
      <c r="L198" s="37" t="s">
        <v>11</v>
      </c>
      <c r="M198" s="37" t="s">
        <v>11</v>
      </c>
      <c r="N198" s="36" t="str">
        <f t="shared" si="4"/>
        <v>1.1.3.1.99.0.3.00.00.00.00.00</v>
      </c>
      <c r="O198" s="46">
        <v>2023</v>
      </c>
      <c r="P198" s="60" t="s">
        <v>153</v>
      </c>
      <c r="Q198" s="40" t="s">
        <v>1042</v>
      </c>
      <c r="R198" s="37" t="str">
        <f t="shared" si="5"/>
        <v>S</v>
      </c>
      <c r="S198" s="37" t="s">
        <v>15</v>
      </c>
      <c r="T198" s="37" t="s">
        <v>9</v>
      </c>
      <c r="U198" s="46">
        <v>2</v>
      </c>
      <c r="V198" s="37" t="s">
        <v>14</v>
      </c>
      <c r="W198" s="37" t="s">
        <v>1487</v>
      </c>
      <c r="X198" s="41"/>
    </row>
    <row r="199" spans="2:24" s="15" customFormat="1" ht="38.25" x14ac:dyDescent="0.25">
      <c r="B199" s="37" t="s">
        <v>9</v>
      </c>
      <c r="C199" s="37" t="s">
        <v>9</v>
      </c>
      <c r="D199" s="37" t="s">
        <v>14</v>
      </c>
      <c r="E199" s="37" t="s">
        <v>9</v>
      </c>
      <c r="F199" s="37" t="s">
        <v>80</v>
      </c>
      <c r="G199" s="49" t="s">
        <v>10</v>
      </c>
      <c r="H199" s="37" t="s">
        <v>39</v>
      </c>
      <c r="I199" s="37" t="s">
        <v>11</v>
      </c>
      <c r="J199" s="37" t="s">
        <v>11</v>
      </c>
      <c r="K199" s="37" t="s">
        <v>11</v>
      </c>
      <c r="L199" s="37" t="s">
        <v>11</v>
      </c>
      <c r="M199" s="37" t="s">
        <v>11</v>
      </c>
      <c r="N199" s="36" t="str">
        <f t="shared" si="4"/>
        <v>1.1.3.1.99.0.4.00.00.00.00.00</v>
      </c>
      <c r="O199" s="46">
        <v>2023</v>
      </c>
      <c r="P199" s="60" t="s">
        <v>154</v>
      </c>
      <c r="Q199" s="40" t="s">
        <v>1042</v>
      </c>
      <c r="R199" s="37" t="str">
        <f t="shared" si="5"/>
        <v>S</v>
      </c>
      <c r="S199" s="37" t="s">
        <v>15</v>
      </c>
      <c r="T199" s="37" t="s">
        <v>9</v>
      </c>
      <c r="U199" s="46">
        <v>2</v>
      </c>
      <c r="V199" s="37" t="s">
        <v>14</v>
      </c>
      <c r="W199" s="37" t="s">
        <v>1487</v>
      </c>
      <c r="X199" s="41"/>
    </row>
    <row r="200" spans="2:24" s="15" customFormat="1" ht="38.25" x14ac:dyDescent="0.25">
      <c r="B200" s="37" t="s">
        <v>9</v>
      </c>
      <c r="C200" s="37" t="s">
        <v>9</v>
      </c>
      <c r="D200" s="37" t="s">
        <v>14</v>
      </c>
      <c r="E200" s="37" t="s">
        <v>9</v>
      </c>
      <c r="F200" s="37" t="s">
        <v>80</v>
      </c>
      <c r="G200" s="49" t="s">
        <v>10</v>
      </c>
      <c r="H200" s="37" t="s">
        <v>48</v>
      </c>
      <c r="I200" s="37" t="s">
        <v>11</v>
      </c>
      <c r="J200" s="37" t="s">
        <v>11</v>
      </c>
      <c r="K200" s="37" t="s">
        <v>11</v>
      </c>
      <c r="L200" s="37" t="s">
        <v>11</v>
      </c>
      <c r="M200" s="37" t="s">
        <v>11</v>
      </c>
      <c r="N200" s="36" t="str">
        <f t="shared" ref="N200:N263" si="6">B200&amp;"."&amp;C200&amp;"."&amp;D200&amp;"."&amp;E200&amp;"."&amp;F200&amp;"."&amp;G200&amp;"."&amp;H200&amp;"."&amp;I200&amp;"."&amp;J200&amp;"."&amp;K200&amp;"."&amp;L200&amp;"."&amp;M200</f>
        <v>1.1.3.1.99.0.5.00.00.00.00.00</v>
      </c>
      <c r="O200" s="46">
        <v>2023</v>
      </c>
      <c r="P200" s="60" t="s">
        <v>155</v>
      </c>
      <c r="Q200" s="40" t="s">
        <v>1042</v>
      </c>
      <c r="R200" s="37" t="str">
        <f t="shared" ref="R200:R263" si="7">IF(U200=2,"S","A")</f>
        <v>S</v>
      </c>
      <c r="S200" s="37" t="s">
        <v>15</v>
      </c>
      <c r="T200" s="37" t="s">
        <v>9</v>
      </c>
      <c r="U200" s="46">
        <v>2</v>
      </c>
      <c r="V200" s="37" t="s">
        <v>14</v>
      </c>
      <c r="W200" s="37" t="s">
        <v>1487</v>
      </c>
      <c r="X200" s="41"/>
    </row>
    <row r="201" spans="2:24" s="15" customFormat="1" ht="38.25" x14ac:dyDescent="0.25">
      <c r="B201" s="37" t="s">
        <v>9</v>
      </c>
      <c r="C201" s="37" t="s">
        <v>9</v>
      </c>
      <c r="D201" s="37" t="s">
        <v>14</v>
      </c>
      <c r="E201" s="37" t="s">
        <v>9</v>
      </c>
      <c r="F201" s="37" t="s">
        <v>80</v>
      </c>
      <c r="G201" s="49" t="s">
        <v>10</v>
      </c>
      <c r="H201" s="37" t="s">
        <v>58</v>
      </c>
      <c r="I201" s="37" t="s">
        <v>11</v>
      </c>
      <c r="J201" s="37" t="s">
        <v>11</v>
      </c>
      <c r="K201" s="37" t="s">
        <v>11</v>
      </c>
      <c r="L201" s="37" t="s">
        <v>11</v>
      </c>
      <c r="M201" s="37" t="s">
        <v>11</v>
      </c>
      <c r="N201" s="36" t="str">
        <f t="shared" si="6"/>
        <v>1.1.3.1.99.0.6.00.00.00.00.00</v>
      </c>
      <c r="O201" s="46">
        <v>2023</v>
      </c>
      <c r="P201" s="60" t="s">
        <v>156</v>
      </c>
      <c r="Q201" s="40" t="s">
        <v>1042</v>
      </c>
      <c r="R201" s="37" t="str">
        <f t="shared" si="7"/>
        <v>S</v>
      </c>
      <c r="S201" s="37" t="s">
        <v>15</v>
      </c>
      <c r="T201" s="37" t="s">
        <v>9</v>
      </c>
      <c r="U201" s="46">
        <v>2</v>
      </c>
      <c r="V201" s="37" t="s">
        <v>14</v>
      </c>
      <c r="W201" s="37" t="s">
        <v>1487</v>
      </c>
      <c r="X201" s="41"/>
    </row>
    <row r="202" spans="2:24" s="15" customFormat="1" ht="38.25" x14ac:dyDescent="0.25">
      <c r="B202" s="37" t="s">
        <v>9</v>
      </c>
      <c r="C202" s="37" t="s">
        <v>9</v>
      </c>
      <c r="D202" s="37" t="s">
        <v>14</v>
      </c>
      <c r="E202" s="37" t="s">
        <v>9</v>
      </c>
      <c r="F202" s="37" t="s">
        <v>80</v>
      </c>
      <c r="G202" s="49" t="s">
        <v>10</v>
      </c>
      <c r="H202" s="37" t="s">
        <v>60</v>
      </c>
      <c r="I202" s="37" t="s">
        <v>11</v>
      </c>
      <c r="J202" s="37" t="s">
        <v>11</v>
      </c>
      <c r="K202" s="37" t="s">
        <v>11</v>
      </c>
      <c r="L202" s="37" t="s">
        <v>11</v>
      </c>
      <c r="M202" s="37" t="s">
        <v>11</v>
      </c>
      <c r="N202" s="36" t="str">
        <f t="shared" si="6"/>
        <v>1.1.3.1.99.0.7.00.00.00.00.00</v>
      </c>
      <c r="O202" s="46">
        <v>2023</v>
      </c>
      <c r="P202" s="60" t="s">
        <v>1629</v>
      </c>
      <c r="Q202" s="40" t="s">
        <v>1042</v>
      </c>
      <c r="R202" s="37" t="str">
        <f t="shared" si="7"/>
        <v>S</v>
      </c>
      <c r="S202" s="37" t="s">
        <v>15</v>
      </c>
      <c r="T202" s="37" t="s">
        <v>9</v>
      </c>
      <c r="U202" s="46">
        <v>2</v>
      </c>
      <c r="V202" s="37" t="s">
        <v>14</v>
      </c>
      <c r="W202" s="37" t="s">
        <v>1487</v>
      </c>
      <c r="X202" s="41"/>
    </row>
    <row r="203" spans="2:24" s="15" customFormat="1" ht="38.25" x14ac:dyDescent="0.25">
      <c r="B203" s="37" t="s">
        <v>9</v>
      </c>
      <c r="C203" s="37" t="s">
        <v>9</v>
      </c>
      <c r="D203" s="37" t="s">
        <v>14</v>
      </c>
      <c r="E203" s="37" t="s">
        <v>9</v>
      </c>
      <c r="F203" s="37" t="s">
        <v>80</v>
      </c>
      <c r="G203" s="49" t="s">
        <v>10</v>
      </c>
      <c r="H203" s="37" t="s">
        <v>53</v>
      </c>
      <c r="I203" s="37" t="s">
        <v>11</v>
      </c>
      <c r="J203" s="37" t="s">
        <v>11</v>
      </c>
      <c r="K203" s="37" t="s">
        <v>11</v>
      </c>
      <c r="L203" s="37" t="s">
        <v>11</v>
      </c>
      <c r="M203" s="37" t="s">
        <v>11</v>
      </c>
      <c r="N203" s="36" t="str">
        <f t="shared" si="6"/>
        <v>1.1.3.1.99.0.8.00.00.00.00.00</v>
      </c>
      <c r="O203" s="46">
        <v>2023</v>
      </c>
      <c r="P203" s="60" t="s">
        <v>157</v>
      </c>
      <c r="Q203" s="40" t="s">
        <v>1042</v>
      </c>
      <c r="R203" s="37" t="str">
        <f t="shared" si="7"/>
        <v>S</v>
      </c>
      <c r="S203" s="37" t="s">
        <v>15</v>
      </c>
      <c r="T203" s="37" t="s">
        <v>9</v>
      </c>
      <c r="U203" s="46">
        <v>2</v>
      </c>
      <c r="V203" s="37" t="s">
        <v>14</v>
      </c>
      <c r="W203" s="37" t="s">
        <v>1487</v>
      </c>
      <c r="X203" s="41"/>
    </row>
    <row r="204" spans="2:24" s="15" customFormat="1" ht="89.25" x14ac:dyDescent="0.25">
      <c r="B204" s="37" t="s">
        <v>9</v>
      </c>
      <c r="C204" s="37" t="s">
        <v>13</v>
      </c>
      <c r="D204" s="37" t="s">
        <v>10</v>
      </c>
      <c r="E204" s="37" t="s">
        <v>10</v>
      </c>
      <c r="F204" s="37" t="s">
        <v>11</v>
      </c>
      <c r="G204" s="37" t="s">
        <v>10</v>
      </c>
      <c r="H204" s="37" t="s">
        <v>10</v>
      </c>
      <c r="I204" s="37" t="s">
        <v>11</v>
      </c>
      <c r="J204" s="37" t="s">
        <v>11</v>
      </c>
      <c r="K204" s="37" t="s">
        <v>11</v>
      </c>
      <c r="L204" s="37" t="s">
        <v>11</v>
      </c>
      <c r="M204" s="37" t="s">
        <v>11</v>
      </c>
      <c r="N204" s="36" t="str">
        <f t="shared" si="6"/>
        <v>1.2.0.0.00.0.0.00.00.00.00.00</v>
      </c>
      <c r="O204" s="46">
        <v>2023</v>
      </c>
      <c r="P204" s="60" t="s">
        <v>158</v>
      </c>
      <c r="Q204" s="40" t="s">
        <v>1360</v>
      </c>
      <c r="R204" s="37" t="str">
        <f t="shared" si="7"/>
        <v>S</v>
      </c>
      <c r="S204" s="37" t="s">
        <v>15</v>
      </c>
      <c r="T204" s="37" t="s">
        <v>9</v>
      </c>
      <c r="U204" s="46">
        <v>2</v>
      </c>
      <c r="V204" s="37" t="s">
        <v>14</v>
      </c>
      <c r="W204" s="37" t="s">
        <v>1487</v>
      </c>
      <c r="X204" s="41"/>
    </row>
    <row r="205" spans="2:24" s="15" customFormat="1" ht="38.25" x14ac:dyDescent="0.25">
      <c r="B205" s="37" t="s">
        <v>9</v>
      </c>
      <c r="C205" s="37" t="s">
        <v>13</v>
      </c>
      <c r="D205" s="37" t="s">
        <v>9</v>
      </c>
      <c r="E205" s="37" t="s">
        <v>10</v>
      </c>
      <c r="F205" s="37" t="s">
        <v>11</v>
      </c>
      <c r="G205" s="37" t="s">
        <v>10</v>
      </c>
      <c r="H205" s="37" t="s">
        <v>10</v>
      </c>
      <c r="I205" s="37" t="s">
        <v>11</v>
      </c>
      <c r="J205" s="37" t="s">
        <v>11</v>
      </c>
      <c r="K205" s="37" t="s">
        <v>11</v>
      </c>
      <c r="L205" s="37" t="s">
        <v>11</v>
      </c>
      <c r="M205" s="37" t="s">
        <v>11</v>
      </c>
      <c r="N205" s="36" t="str">
        <f t="shared" si="6"/>
        <v>1.2.1.0.00.0.0.00.00.00.00.00</v>
      </c>
      <c r="O205" s="46">
        <v>2023</v>
      </c>
      <c r="P205" s="60" t="s">
        <v>159</v>
      </c>
      <c r="Q205" s="40" t="s">
        <v>1361</v>
      </c>
      <c r="R205" s="37" t="str">
        <f t="shared" si="7"/>
        <v>S</v>
      </c>
      <c r="S205" s="37" t="s">
        <v>15</v>
      </c>
      <c r="T205" s="37" t="s">
        <v>9</v>
      </c>
      <c r="U205" s="46">
        <v>2</v>
      </c>
      <c r="V205" s="37" t="s">
        <v>14</v>
      </c>
      <c r="W205" s="37" t="s">
        <v>1487</v>
      </c>
      <c r="X205" s="41"/>
    </row>
    <row r="206" spans="2:24" s="15" customFormat="1" ht="76.5" x14ac:dyDescent="0.25">
      <c r="B206" s="37" t="s">
        <v>9</v>
      </c>
      <c r="C206" s="37" t="s">
        <v>13</v>
      </c>
      <c r="D206" s="37" t="s">
        <v>9</v>
      </c>
      <c r="E206" s="37" t="s">
        <v>48</v>
      </c>
      <c r="F206" s="37" t="s">
        <v>11</v>
      </c>
      <c r="G206" s="37" t="s">
        <v>10</v>
      </c>
      <c r="H206" s="37" t="s">
        <v>10</v>
      </c>
      <c r="I206" s="37" t="s">
        <v>11</v>
      </c>
      <c r="J206" s="37" t="s">
        <v>11</v>
      </c>
      <c r="K206" s="37" t="s">
        <v>11</v>
      </c>
      <c r="L206" s="37" t="s">
        <v>11</v>
      </c>
      <c r="M206" s="37" t="s">
        <v>11</v>
      </c>
      <c r="N206" s="36" t="str">
        <f t="shared" si="6"/>
        <v>1.2.1.5.00.0.0.00.00.00.00.00</v>
      </c>
      <c r="O206" s="46">
        <v>2023</v>
      </c>
      <c r="P206" s="60" t="s">
        <v>2653</v>
      </c>
      <c r="Q206" s="40" t="s">
        <v>1043</v>
      </c>
      <c r="R206" s="37" t="str">
        <f t="shared" si="7"/>
        <v>S</v>
      </c>
      <c r="S206" s="37" t="s">
        <v>15</v>
      </c>
      <c r="T206" s="37" t="s">
        <v>9</v>
      </c>
      <c r="U206" s="46">
        <v>2</v>
      </c>
      <c r="V206" s="37" t="s">
        <v>14</v>
      </c>
      <c r="W206" s="37" t="s">
        <v>1487</v>
      </c>
      <c r="X206" s="39"/>
    </row>
    <row r="207" spans="2:24" s="15" customFormat="1" ht="51" x14ac:dyDescent="0.25">
      <c r="B207" s="38" t="s">
        <v>9</v>
      </c>
      <c r="C207" s="38" t="s">
        <v>13</v>
      </c>
      <c r="D207" s="38" t="s">
        <v>9</v>
      </c>
      <c r="E207" s="38" t="s">
        <v>48</v>
      </c>
      <c r="F207" s="38" t="s">
        <v>18</v>
      </c>
      <c r="G207" s="38" t="s">
        <v>10</v>
      </c>
      <c r="H207" s="37" t="s">
        <v>10</v>
      </c>
      <c r="I207" s="38" t="s">
        <v>11</v>
      </c>
      <c r="J207" s="38" t="s">
        <v>11</v>
      </c>
      <c r="K207" s="38" t="s">
        <v>11</v>
      </c>
      <c r="L207" s="38" t="s">
        <v>11</v>
      </c>
      <c r="M207" s="38" t="s">
        <v>11</v>
      </c>
      <c r="N207" s="59" t="str">
        <f t="shared" si="6"/>
        <v>1.2.1.5.01.0.0.00.00.00.00.00</v>
      </c>
      <c r="O207" s="46">
        <v>2023</v>
      </c>
      <c r="P207" s="60" t="s">
        <v>161</v>
      </c>
      <c r="Q207" s="40" t="s">
        <v>1044</v>
      </c>
      <c r="R207" s="37" t="str">
        <f t="shared" si="7"/>
        <v>S</v>
      </c>
      <c r="S207" s="37" t="s">
        <v>15</v>
      </c>
      <c r="T207" s="37" t="s">
        <v>9</v>
      </c>
      <c r="U207" s="46">
        <v>2</v>
      </c>
      <c r="V207" s="37" t="s">
        <v>14</v>
      </c>
      <c r="W207" s="37" t="s">
        <v>1487</v>
      </c>
      <c r="X207" s="41"/>
    </row>
    <row r="208" spans="2:24" s="15" customFormat="1" ht="51" x14ac:dyDescent="0.25">
      <c r="B208" s="38" t="s">
        <v>9</v>
      </c>
      <c r="C208" s="38" t="s">
        <v>13</v>
      </c>
      <c r="D208" s="38" t="s">
        <v>9</v>
      </c>
      <c r="E208" s="38" t="s">
        <v>48</v>
      </c>
      <c r="F208" s="38" t="s">
        <v>18</v>
      </c>
      <c r="G208" s="38" t="s">
        <v>9</v>
      </c>
      <c r="H208" s="37" t="s">
        <v>10</v>
      </c>
      <c r="I208" s="38" t="s">
        <v>11</v>
      </c>
      <c r="J208" s="38" t="s">
        <v>11</v>
      </c>
      <c r="K208" s="38" t="s">
        <v>11</v>
      </c>
      <c r="L208" s="38" t="s">
        <v>11</v>
      </c>
      <c r="M208" s="38" t="s">
        <v>11</v>
      </c>
      <c r="N208" s="59" t="str">
        <f t="shared" si="6"/>
        <v>1.2.1.5.01.1.0.00.00.00.00.00</v>
      </c>
      <c r="O208" s="46">
        <v>2023</v>
      </c>
      <c r="P208" s="60" t="s">
        <v>2428</v>
      </c>
      <c r="Q208" s="40" t="s">
        <v>1045</v>
      </c>
      <c r="R208" s="37" t="str">
        <f t="shared" si="7"/>
        <v>S</v>
      </c>
      <c r="S208" s="37" t="s">
        <v>15</v>
      </c>
      <c r="T208" s="37" t="s">
        <v>9</v>
      </c>
      <c r="U208" s="46">
        <v>2</v>
      </c>
      <c r="V208" s="37" t="s">
        <v>14</v>
      </c>
      <c r="W208" s="37" t="s">
        <v>1487</v>
      </c>
      <c r="X208" s="41"/>
    </row>
    <row r="209" spans="2:24" s="15" customFormat="1" ht="51" x14ac:dyDescent="0.25">
      <c r="B209" s="37" t="s">
        <v>9</v>
      </c>
      <c r="C209" s="37" t="s">
        <v>13</v>
      </c>
      <c r="D209" s="37" t="s">
        <v>9</v>
      </c>
      <c r="E209" s="37" t="s">
        <v>48</v>
      </c>
      <c r="F209" s="37" t="s">
        <v>18</v>
      </c>
      <c r="G209" s="37" t="s">
        <v>9</v>
      </c>
      <c r="H209" s="37" t="s">
        <v>9</v>
      </c>
      <c r="I209" s="37" t="s">
        <v>11</v>
      </c>
      <c r="J209" s="37" t="s">
        <v>11</v>
      </c>
      <c r="K209" s="37" t="s">
        <v>11</v>
      </c>
      <c r="L209" s="37" t="s">
        <v>11</v>
      </c>
      <c r="M209" s="37" t="s">
        <v>11</v>
      </c>
      <c r="N209" s="36" t="str">
        <f t="shared" si="6"/>
        <v>1.2.1.5.01.1.1.00.00.00.00.00</v>
      </c>
      <c r="O209" s="46">
        <v>2023</v>
      </c>
      <c r="P209" s="39" t="s">
        <v>1783</v>
      </c>
      <c r="Q209" s="40" t="s">
        <v>1045</v>
      </c>
      <c r="R209" s="37" t="str">
        <f t="shared" si="7"/>
        <v>A</v>
      </c>
      <c r="S209" s="37" t="s">
        <v>15</v>
      </c>
      <c r="T209" s="37" t="s">
        <v>9</v>
      </c>
      <c r="U209" s="46">
        <v>1</v>
      </c>
      <c r="V209" s="37" t="s">
        <v>14</v>
      </c>
      <c r="W209" s="37" t="s">
        <v>1487</v>
      </c>
      <c r="X209" s="41"/>
    </row>
    <row r="210" spans="2:24" s="15" customFormat="1" ht="51" x14ac:dyDescent="0.25">
      <c r="B210" s="37" t="s">
        <v>9</v>
      </c>
      <c r="C210" s="37" t="s">
        <v>13</v>
      </c>
      <c r="D210" s="37" t="s">
        <v>9</v>
      </c>
      <c r="E210" s="37" t="s">
        <v>48</v>
      </c>
      <c r="F210" s="37" t="s">
        <v>18</v>
      </c>
      <c r="G210" s="37" t="s">
        <v>9</v>
      </c>
      <c r="H210" s="37" t="s">
        <v>13</v>
      </c>
      <c r="I210" s="37" t="s">
        <v>11</v>
      </c>
      <c r="J210" s="37" t="s">
        <v>11</v>
      </c>
      <c r="K210" s="37" t="s">
        <v>11</v>
      </c>
      <c r="L210" s="37" t="s">
        <v>11</v>
      </c>
      <c r="M210" s="37" t="s">
        <v>11</v>
      </c>
      <c r="N210" s="36" t="str">
        <f t="shared" si="6"/>
        <v>1.2.1.5.01.1.2.00.00.00.00.00</v>
      </c>
      <c r="O210" s="46">
        <v>2023</v>
      </c>
      <c r="P210" s="39" t="s">
        <v>1784</v>
      </c>
      <c r="Q210" s="40" t="s">
        <v>1045</v>
      </c>
      <c r="R210" s="37" t="str">
        <f t="shared" si="7"/>
        <v>A</v>
      </c>
      <c r="S210" s="37" t="s">
        <v>15</v>
      </c>
      <c r="T210" s="37" t="s">
        <v>9</v>
      </c>
      <c r="U210" s="46">
        <v>1</v>
      </c>
      <c r="V210" s="37" t="s">
        <v>14</v>
      </c>
      <c r="W210" s="37" t="s">
        <v>1487</v>
      </c>
      <c r="X210" s="41"/>
    </row>
    <row r="211" spans="2:24" s="15" customFormat="1" ht="51" x14ac:dyDescent="0.25">
      <c r="B211" s="37" t="s">
        <v>9</v>
      </c>
      <c r="C211" s="37" t="s">
        <v>13</v>
      </c>
      <c r="D211" s="37" t="s">
        <v>9</v>
      </c>
      <c r="E211" s="37" t="s">
        <v>48</v>
      </c>
      <c r="F211" s="37" t="s">
        <v>18</v>
      </c>
      <c r="G211" s="37" t="s">
        <v>9</v>
      </c>
      <c r="H211" s="37" t="s">
        <v>48</v>
      </c>
      <c r="I211" s="37" t="s">
        <v>11</v>
      </c>
      <c r="J211" s="37" t="s">
        <v>11</v>
      </c>
      <c r="K211" s="37" t="s">
        <v>11</v>
      </c>
      <c r="L211" s="37" t="s">
        <v>11</v>
      </c>
      <c r="M211" s="37" t="s">
        <v>11</v>
      </c>
      <c r="N211" s="36" t="str">
        <f t="shared" si="6"/>
        <v>1.2.1.5.01.1.5.00.00.00.00.00</v>
      </c>
      <c r="O211" s="46">
        <v>2023</v>
      </c>
      <c r="P211" s="39" t="s">
        <v>2099</v>
      </c>
      <c r="Q211" s="40" t="s">
        <v>1045</v>
      </c>
      <c r="R211" s="37" t="str">
        <f t="shared" si="7"/>
        <v>A</v>
      </c>
      <c r="S211" s="37" t="s">
        <v>15</v>
      </c>
      <c r="T211" s="37" t="s">
        <v>9</v>
      </c>
      <c r="U211" s="46">
        <v>1</v>
      </c>
      <c r="V211" s="37" t="s">
        <v>14</v>
      </c>
      <c r="W211" s="37" t="s">
        <v>1487</v>
      </c>
      <c r="X211" s="41"/>
    </row>
    <row r="212" spans="2:24" s="15" customFormat="1" ht="51" x14ac:dyDescent="0.25">
      <c r="B212" s="37" t="s">
        <v>9</v>
      </c>
      <c r="C212" s="37" t="s">
        <v>13</v>
      </c>
      <c r="D212" s="37" t="s">
        <v>9</v>
      </c>
      <c r="E212" s="37" t="s">
        <v>48</v>
      </c>
      <c r="F212" s="37" t="s">
        <v>18</v>
      </c>
      <c r="G212" s="37" t="s">
        <v>9</v>
      </c>
      <c r="H212" s="37" t="s">
        <v>58</v>
      </c>
      <c r="I212" s="37" t="s">
        <v>11</v>
      </c>
      <c r="J212" s="37" t="s">
        <v>11</v>
      </c>
      <c r="K212" s="37" t="s">
        <v>11</v>
      </c>
      <c r="L212" s="37" t="s">
        <v>11</v>
      </c>
      <c r="M212" s="37" t="s">
        <v>11</v>
      </c>
      <c r="N212" s="36" t="str">
        <f t="shared" si="6"/>
        <v>1.2.1.5.01.1.6.00.00.00.00.00</v>
      </c>
      <c r="O212" s="46">
        <v>2023</v>
      </c>
      <c r="P212" s="39" t="s">
        <v>1785</v>
      </c>
      <c r="Q212" s="40" t="s">
        <v>1045</v>
      </c>
      <c r="R212" s="37" t="str">
        <f t="shared" si="7"/>
        <v>A</v>
      </c>
      <c r="S212" s="37" t="s">
        <v>15</v>
      </c>
      <c r="T212" s="37" t="s">
        <v>9</v>
      </c>
      <c r="U212" s="46">
        <v>1</v>
      </c>
      <c r="V212" s="37" t="s">
        <v>14</v>
      </c>
      <c r="W212" s="37" t="s">
        <v>1487</v>
      </c>
      <c r="X212" s="41"/>
    </row>
    <row r="213" spans="2:24" s="15" customFormat="1" ht="51" x14ac:dyDescent="0.25">
      <c r="B213" s="38" t="s">
        <v>9</v>
      </c>
      <c r="C213" s="38" t="s">
        <v>13</v>
      </c>
      <c r="D213" s="38" t="s">
        <v>9</v>
      </c>
      <c r="E213" s="38" t="s">
        <v>48</v>
      </c>
      <c r="F213" s="38" t="s">
        <v>18</v>
      </c>
      <c r="G213" s="38" t="s">
        <v>13</v>
      </c>
      <c r="H213" s="37" t="s">
        <v>10</v>
      </c>
      <c r="I213" s="38" t="s">
        <v>11</v>
      </c>
      <c r="J213" s="38" t="s">
        <v>11</v>
      </c>
      <c r="K213" s="38" t="s">
        <v>11</v>
      </c>
      <c r="L213" s="38" t="s">
        <v>11</v>
      </c>
      <c r="M213" s="38" t="s">
        <v>11</v>
      </c>
      <c r="N213" s="59" t="str">
        <f t="shared" si="6"/>
        <v>1.2.1.5.01.2.0.00.00.00.00.00</v>
      </c>
      <c r="O213" s="46">
        <v>2023</v>
      </c>
      <c r="P213" s="60" t="s">
        <v>2429</v>
      </c>
      <c r="Q213" s="40" t="s">
        <v>1046</v>
      </c>
      <c r="R213" s="37" t="str">
        <f t="shared" si="7"/>
        <v>S</v>
      </c>
      <c r="S213" s="37" t="s">
        <v>15</v>
      </c>
      <c r="T213" s="37" t="s">
        <v>9</v>
      </c>
      <c r="U213" s="46">
        <v>2</v>
      </c>
      <c r="V213" s="37" t="s">
        <v>14</v>
      </c>
      <c r="W213" s="37" t="s">
        <v>1487</v>
      </c>
      <c r="X213" s="41"/>
    </row>
    <row r="214" spans="2:24" s="15" customFormat="1" ht="51" x14ac:dyDescent="0.25">
      <c r="B214" s="37" t="s">
        <v>9</v>
      </c>
      <c r="C214" s="37" t="s">
        <v>13</v>
      </c>
      <c r="D214" s="37" t="s">
        <v>9</v>
      </c>
      <c r="E214" s="37" t="s">
        <v>48</v>
      </c>
      <c r="F214" s="37" t="s">
        <v>18</v>
      </c>
      <c r="G214" s="37" t="s">
        <v>13</v>
      </c>
      <c r="H214" s="37" t="s">
        <v>9</v>
      </c>
      <c r="I214" s="37" t="s">
        <v>11</v>
      </c>
      <c r="J214" s="37" t="s">
        <v>11</v>
      </c>
      <c r="K214" s="37" t="s">
        <v>11</v>
      </c>
      <c r="L214" s="37" t="s">
        <v>11</v>
      </c>
      <c r="M214" s="37" t="s">
        <v>11</v>
      </c>
      <c r="N214" s="36" t="str">
        <f t="shared" si="6"/>
        <v>1.2.1.5.01.2.1.00.00.00.00.00</v>
      </c>
      <c r="O214" s="46">
        <v>2023</v>
      </c>
      <c r="P214" s="39" t="s">
        <v>1786</v>
      </c>
      <c r="Q214" s="40" t="s">
        <v>1046</v>
      </c>
      <c r="R214" s="37" t="str">
        <f t="shared" si="7"/>
        <v>A</v>
      </c>
      <c r="S214" s="37" t="s">
        <v>15</v>
      </c>
      <c r="T214" s="37" t="s">
        <v>9</v>
      </c>
      <c r="U214" s="46">
        <v>1</v>
      </c>
      <c r="V214" s="37" t="s">
        <v>14</v>
      </c>
      <c r="W214" s="37" t="s">
        <v>1487</v>
      </c>
      <c r="X214" s="41"/>
    </row>
    <row r="215" spans="2:24" s="15" customFormat="1" ht="51" x14ac:dyDescent="0.25">
      <c r="B215" s="37" t="s">
        <v>9</v>
      </c>
      <c r="C215" s="37" t="s">
        <v>13</v>
      </c>
      <c r="D215" s="37" t="s">
        <v>9</v>
      </c>
      <c r="E215" s="37" t="s">
        <v>48</v>
      </c>
      <c r="F215" s="37" t="s">
        <v>18</v>
      </c>
      <c r="G215" s="37" t="s">
        <v>13</v>
      </c>
      <c r="H215" s="37" t="s">
        <v>13</v>
      </c>
      <c r="I215" s="37" t="s">
        <v>11</v>
      </c>
      <c r="J215" s="37" t="s">
        <v>11</v>
      </c>
      <c r="K215" s="37" t="s">
        <v>11</v>
      </c>
      <c r="L215" s="37" t="s">
        <v>11</v>
      </c>
      <c r="M215" s="37" t="s">
        <v>11</v>
      </c>
      <c r="N215" s="36" t="str">
        <f t="shared" si="6"/>
        <v>1.2.1.5.01.2.2.00.00.00.00.00</v>
      </c>
      <c r="O215" s="46">
        <v>2023</v>
      </c>
      <c r="P215" s="39" t="s">
        <v>1787</v>
      </c>
      <c r="Q215" s="40" t="s">
        <v>1046</v>
      </c>
      <c r="R215" s="37" t="str">
        <f t="shared" si="7"/>
        <v>A</v>
      </c>
      <c r="S215" s="37" t="s">
        <v>15</v>
      </c>
      <c r="T215" s="37" t="s">
        <v>9</v>
      </c>
      <c r="U215" s="46">
        <v>1</v>
      </c>
      <c r="V215" s="37" t="s">
        <v>14</v>
      </c>
      <c r="W215" s="37" t="s">
        <v>1487</v>
      </c>
      <c r="X215" s="41"/>
    </row>
    <row r="216" spans="2:24" s="15" customFormat="1" ht="51" x14ac:dyDescent="0.25">
      <c r="B216" s="37" t="s">
        <v>9</v>
      </c>
      <c r="C216" s="37" t="s">
        <v>13</v>
      </c>
      <c r="D216" s="37" t="s">
        <v>9</v>
      </c>
      <c r="E216" s="37" t="s">
        <v>48</v>
      </c>
      <c r="F216" s="37" t="s">
        <v>18</v>
      </c>
      <c r="G216" s="37" t="s">
        <v>13</v>
      </c>
      <c r="H216" s="37" t="s">
        <v>48</v>
      </c>
      <c r="I216" s="37" t="s">
        <v>11</v>
      </c>
      <c r="J216" s="37" t="s">
        <v>11</v>
      </c>
      <c r="K216" s="37" t="s">
        <v>11</v>
      </c>
      <c r="L216" s="37" t="s">
        <v>11</v>
      </c>
      <c r="M216" s="37" t="s">
        <v>11</v>
      </c>
      <c r="N216" s="36" t="str">
        <f t="shared" si="6"/>
        <v>1.2.1.5.01.2.5.00.00.00.00.00</v>
      </c>
      <c r="O216" s="46">
        <v>2023</v>
      </c>
      <c r="P216" s="39" t="s">
        <v>1788</v>
      </c>
      <c r="Q216" s="40" t="s">
        <v>1046</v>
      </c>
      <c r="R216" s="37" t="str">
        <f t="shared" si="7"/>
        <v>A</v>
      </c>
      <c r="S216" s="37" t="s">
        <v>15</v>
      </c>
      <c r="T216" s="37" t="s">
        <v>9</v>
      </c>
      <c r="U216" s="46">
        <v>1</v>
      </c>
      <c r="V216" s="37" t="s">
        <v>14</v>
      </c>
      <c r="W216" s="37" t="s">
        <v>1487</v>
      </c>
      <c r="X216" s="41"/>
    </row>
    <row r="217" spans="2:24" s="15" customFormat="1" ht="51" x14ac:dyDescent="0.25">
      <c r="B217" s="37" t="s">
        <v>9</v>
      </c>
      <c r="C217" s="37" t="s">
        <v>13</v>
      </c>
      <c r="D217" s="37" t="s">
        <v>9</v>
      </c>
      <c r="E217" s="37" t="s">
        <v>48</v>
      </c>
      <c r="F217" s="37" t="s">
        <v>18</v>
      </c>
      <c r="G217" s="37" t="s">
        <v>13</v>
      </c>
      <c r="H217" s="37" t="s">
        <v>58</v>
      </c>
      <c r="I217" s="37" t="s">
        <v>11</v>
      </c>
      <c r="J217" s="37" t="s">
        <v>11</v>
      </c>
      <c r="K217" s="37" t="s">
        <v>11</v>
      </c>
      <c r="L217" s="37" t="s">
        <v>11</v>
      </c>
      <c r="M217" s="37" t="s">
        <v>11</v>
      </c>
      <c r="N217" s="36" t="str">
        <f t="shared" si="6"/>
        <v>1.2.1.5.01.2.6.00.00.00.00.00</v>
      </c>
      <c r="O217" s="46">
        <v>2023</v>
      </c>
      <c r="P217" s="39" t="s">
        <v>1793</v>
      </c>
      <c r="Q217" s="40" t="s">
        <v>1046</v>
      </c>
      <c r="R217" s="37" t="str">
        <f t="shared" si="7"/>
        <v>A</v>
      </c>
      <c r="S217" s="37" t="s">
        <v>15</v>
      </c>
      <c r="T217" s="37" t="s">
        <v>9</v>
      </c>
      <c r="U217" s="46">
        <v>1</v>
      </c>
      <c r="V217" s="37" t="s">
        <v>14</v>
      </c>
      <c r="W217" s="37" t="s">
        <v>1487</v>
      </c>
      <c r="X217" s="41"/>
    </row>
    <row r="218" spans="2:24" s="15" customFormat="1" ht="51" x14ac:dyDescent="0.25">
      <c r="B218" s="38" t="s">
        <v>9</v>
      </c>
      <c r="C218" s="38" t="s">
        <v>13</v>
      </c>
      <c r="D218" s="38" t="s">
        <v>9</v>
      </c>
      <c r="E218" s="38" t="s">
        <v>48</v>
      </c>
      <c r="F218" s="38" t="s">
        <v>18</v>
      </c>
      <c r="G218" s="38" t="s">
        <v>14</v>
      </c>
      <c r="H218" s="37" t="s">
        <v>10</v>
      </c>
      <c r="I218" s="38" t="s">
        <v>11</v>
      </c>
      <c r="J218" s="38" t="s">
        <v>11</v>
      </c>
      <c r="K218" s="38" t="s">
        <v>11</v>
      </c>
      <c r="L218" s="38" t="s">
        <v>11</v>
      </c>
      <c r="M218" s="38" t="s">
        <v>11</v>
      </c>
      <c r="N218" s="59" t="str">
        <f t="shared" si="6"/>
        <v>1.2.1.5.01.3.0.00.00.00.00.00</v>
      </c>
      <c r="O218" s="46">
        <v>2023</v>
      </c>
      <c r="P218" s="60" t="s">
        <v>2430</v>
      </c>
      <c r="Q218" s="40" t="s">
        <v>1744</v>
      </c>
      <c r="R218" s="37" t="str">
        <f t="shared" si="7"/>
        <v>S</v>
      </c>
      <c r="S218" s="37" t="s">
        <v>15</v>
      </c>
      <c r="T218" s="37" t="s">
        <v>9</v>
      </c>
      <c r="U218" s="46">
        <v>2</v>
      </c>
      <c r="V218" s="37" t="s">
        <v>14</v>
      </c>
      <c r="W218" s="37" t="s">
        <v>1487</v>
      </c>
      <c r="X218" s="41"/>
    </row>
    <row r="219" spans="2:24" s="15" customFormat="1" ht="51" x14ac:dyDescent="0.25">
      <c r="B219" s="37" t="s">
        <v>9</v>
      </c>
      <c r="C219" s="37" t="s">
        <v>13</v>
      </c>
      <c r="D219" s="37" t="s">
        <v>9</v>
      </c>
      <c r="E219" s="37" t="s">
        <v>48</v>
      </c>
      <c r="F219" s="37" t="s">
        <v>18</v>
      </c>
      <c r="G219" s="37" t="s">
        <v>14</v>
      </c>
      <c r="H219" s="37" t="s">
        <v>9</v>
      </c>
      <c r="I219" s="37" t="s">
        <v>11</v>
      </c>
      <c r="J219" s="37" t="s">
        <v>11</v>
      </c>
      <c r="K219" s="37" t="s">
        <v>11</v>
      </c>
      <c r="L219" s="37" t="s">
        <v>11</v>
      </c>
      <c r="M219" s="37" t="s">
        <v>11</v>
      </c>
      <c r="N219" s="36" t="str">
        <f t="shared" si="6"/>
        <v>1.2.1.5.01.3.1.00.00.00.00.00</v>
      </c>
      <c r="O219" s="46">
        <v>2023</v>
      </c>
      <c r="P219" s="39" t="s">
        <v>1789</v>
      </c>
      <c r="Q219" s="40" t="s">
        <v>1744</v>
      </c>
      <c r="R219" s="37" t="str">
        <f t="shared" si="7"/>
        <v>A</v>
      </c>
      <c r="S219" s="37" t="s">
        <v>15</v>
      </c>
      <c r="T219" s="37" t="s">
        <v>9</v>
      </c>
      <c r="U219" s="46">
        <v>1</v>
      </c>
      <c r="V219" s="37" t="s">
        <v>14</v>
      </c>
      <c r="W219" s="37" t="s">
        <v>1487</v>
      </c>
      <c r="X219" s="41"/>
    </row>
    <row r="220" spans="2:24" s="15" customFormat="1" ht="51" x14ac:dyDescent="0.25">
      <c r="B220" s="37" t="s">
        <v>9</v>
      </c>
      <c r="C220" s="37" t="s">
        <v>13</v>
      </c>
      <c r="D220" s="37" t="s">
        <v>9</v>
      </c>
      <c r="E220" s="37" t="s">
        <v>48</v>
      </c>
      <c r="F220" s="37" t="s">
        <v>18</v>
      </c>
      <c r="G220" s="37" t="s">
        <v>14</v>
      </c>
      <c r="H220" s="37" t="s">
        <v>13</v>
      </c>
      <c r="I220" s="37" t="s">
        <v>11</v>
      </c>
      <c r="J220" s="37" t="s">
        <v>11</v>
      </c>
      <c r="K220" s="37" t="s">
        <v>11</v>
      </c>
      <c r="L220" s="37" t="s">
        <v>11</v>
      </c>
      <c r="M220" s="37" t="s">
        <v>11</v>
      </c>
      <c r="N220" s="36" t="str">
        <f t="shared" si="6"/>
        <v>1.2.1.5.01.3.2.00.00.00.00.00</v>
      </c>
      <c r="O220" s="46">
        <v>2023</v>
      </c>
      <c r="P220" s="39" t="s">
        <v>1790</v>
      </c>
      <c r="Q220" s="40" t="s">
        <v>1744</v>
      </c>
      <c r="R220" s="37" t="str">
        <f t="shared" si="7"/>
        <v>A</v>
      </c>
      <c r="S220" s="37" t="s">
        <v>15</v>
      </c>
      <c r="T220" s="37" t="s">
        <v>9</v>
      </c>
      <c r="U220" s="46">
        <v>1</v>
      </c>
      <c r="V220" s="37" t="s">
        <v>14</v>
      </c>
      <c r="W220" s="37" t="s">
        <v>1487</v>
      </c>
      <c r="X220" s="41"/>
    </row>
    <row r="221" spans="2:24" s="15" customFormat="1" ht="51" x14ac:dyDescent="0.25">
      <c r="B221" s="37" t="s">
        <v>9</v>
      </c>
      <c r="C221" s="37" t="s">
        <v>13</v>
      </c>
      <c r="D221" s="37" t="s">
        <v>9</v>
      </c>
      <c r="E221" s="37" t="s">
        <v>48</v>
      </c>
      <c r="F221" s="37" t="s">
        <v>18</v>
      </c>
      <c r="G221" s="37" t="s">
        <v>14</v>
      </c>
      <c r="H221" s="37" t="s">
        <v>48</v>
      </c>
      <c r="I221" s="37" t="s">
        <v>11</v>
      </c>
      <c r="J221" s="37" t="s">
        <v>11</v>
      </c>
      <c r="K221" s="37" t="s">
        <v>11</v>
      </c>
      <c r="L221" s="37" t="s">
        <v>11</v>
      </c>
      <c r="M221" s="37" t="s">
        <v>11</v>
      </c>
      <c r="N221" s="36" t="str">
        <f t="shared" si="6"/>
        <v>1.2.1.5.01.3.5.00.00.00.00.00</v>
      </c>
      <c r="O221" s="46">
        <v>2023</v>
      </c>
      <c r="P221" s="39" t="s">
        <v>1791</v>
      </c>
      <c r="Q221" s="40" t="s">
        <v>1744</v>
      </c>
      <c r="R221" s="37" t="str">
        <f t="shared" si="7"/>
        <v>A</v>
      </c>
      <c r="S221" s="37" t="s">
        <v>15</v>
      </c>
      <c r="T221" s="37" t="s">
        <v>9</v>
      </c>
      <c r="U221" s="46">
        <v>1</v>
      </c>
      <c r="V221" s="37" t="s">
        <v>14</v>
      </c>
      <c r="W221" s="37" t="s">
        <v>1487</v>
      </c>
      <c r="X221" s="41"/>
    </row>
    <row r="222" spans="2:24" s="15" customFormat="1" ht="51" x14ac:dyDescent="0.25">
      <c r="B222" s="37" t="s">
        <v>9</v>
      </c>
      <c r="C222" s="37" t="s">
        <v>13</v>
      </c>
      <c r="D222" s="37" t="s">
        <v>9</v>
      </c>
      <c r="E222" s="37" t="s">
        <v>48</v>
      </c>
      <c r="F222" s="37" t="s">
        <v>18</v>
      </c>
      <c r="G222" s="37" t="s">
        <v>14</v>
      </c>
      <c r="H222" s="37" t="s">
        <v>58</v>
      </c>
      <c r="I222" s="37" t="s">
        <v>11</v>
      </c>
      <c r="J222" s="37" t="s">
        <v>11</v>
      </c>
      <c r="K222" s="37" t="s">
        <v>11</v>
      </c>
      <c r="L222" s="37" t="s">
        <v>11</v>
      </c>
      <c r="M222" s="37" t="s">
        <v>11</v>
      </c>
      <c r="N222" s="36" t="str">
        <f t="shared" si="6"/>
        <v>1.2.1.5.01.3.6.00.00.00.00.00</v>
      </c>
      <c r="O222" s="46">
        <v>2023</v>
      </c>
      <c r="P222" s="39" t="s">
        <v>1792</v>
      </c>
      <c r="Q222" s="40" t="s">
        <v>1744</v>
      </c>
      <c r="R222" s="37" t="str">
        <f t="shared" si="7"/>
        <v>A</v>
      </c>
      <c r="S222" s="37" t="s">
        <v>15</v>
      </c>
      <c r="T222" s="37" t="s">
        <v>9</v>
      </c>
      <c r="U222" s="46">
        <v>1</v>
      </c>
      <c r="V222" s="37" t="s">
        <v>14</v>
      </c>
      <c r="W222" s="37" t="s">
        <v>1487</v>
      </c>
      <c r="X222" s="41"/>
    </row>
    <row r="223" spans="2:24" s="15" customFormat="1" ht="63.75" x14ac:dyDescent="0.25">
      <c r="B223" s="38" t="s">
        <v>9</v>
      </c>
      <c r="C223" s="38" t="s">
        <v>13</v>
      </c>
      <c r="D223" s="38" t="s">
        <v>9</v>
      </c>
      <c r="E223" s="38" t="s">
        <v>48</v>
      </c>
      <c r="F223" s="38" t="s">
        <v>18</v>
      </c>
      <c r="G223" s="38" t="s">
        <v>39</v>
      </c>
      <c r="H223" s="37" t="s">
        <v>10</v>
      </c>
      <c r="I223" s="38" t="s">
        <v>11</v>
      </c>
      <c r="J223" s="38" t="s">
        <v>11</v>
      </c>
      <c r="K223" s="38" t="s">
        <v>11</v>
      </c>
      <c r="L223" s="38" t="s">
        <v>11</v>
      </c>
      <c r="M223" s="38" t="s">
        <v>11</v>
      </c>
      <c r="N223" s="59" t="str">
        <f t="shared" si="6"/>
        <v>1.2.1.5.01.4.0.00.00.00.00.00</v>
      </c>
      <c r="O223" s="46">
        <v>2023</v>
      </c>
      <c r="P223" s="60" t="s">
        <v>2431</v>
      </c>
      <c r="Q223" s="40" t="s">
        <v>1047</v>
      </c>
      <c r="R223" s="37" t="str">
        <f t="shared" si="7"/>
        <v>S</v>
      </c>
      <c r="S223" s="37" t="s">
        <v>15</v>
      </c>
      <c r="T223" s="37" t="s">
        <v>9</v>
      </c>
      <c r="U223" s="46">
        <v>2</v>
      </c>
      <c r="V223" s="37" t="s">
        <v>14</v>
      </c>
      <c r="W223" s="37" t="s">
        <v>1487</v>
      </c>
      <c r="X223" s="41"/>
    </row>
    <row r="224" spans="2:24" s="15" customFormat="1" ht="63.75" x14ac:dyDescent="0.25">
      <c r="B224" s="37" t="s">
        <v>9</v>
      </c>
      <c r="C224" s="37" t="s">
        <v>13</v>
      </c>
      <c r="D224" s="37" t="s">
        <v>9</v>
      </c>
      <c r="E224" s="37" t="s">
        <v>48</v>
      </c>
      <c r="F224" s="37" t="s">
        <v>18</v>
      </c>
      <c r="G224" s="37" t="s">
        <v>39</v>
      </c>
      <c r="H224" s="37" t="s">
        <v>9</v>
      </c>
      <c r="I224" s="37" t="s">
        <v>11</v>
      </c>
      <c r="J224" s="37" t="s">
        <v>11</v>
      </c>
      <c r="K224" s="37" t="s">
        <v>11</v>
      </c>
      <c r="L224" s="37" t="s">
        <v>11</v>
      </c>
      <c r="M224" s="37" t="s">
        <v>11</v>
      </c>
      <c r="N224" s="36" t="str">
        <f t="shared" si="6"/>
        <v>1.2.1.5.01.4.1.00.00.00.00.00</v>
      </c>
      <c r="O224" s="46">
        <v>2023</v>
      </c>
      <c r="P224" s="39" t="s">
        <v>1794</v>
      </c>
      <c r="Q224" s="40" t="s">
        <v>1047</v>
      </c>
      <c r="R224" s="37" t="str">
        <f t="shared" si="7"/>
        <v>A</v>
      </c>
      <c r="S224" s="37" t="s">
        <v>15</v>
      </c>
      <c r="T224" s="37" t="s">
        <v>9</v>
      </c>
      <c r="U224" s="46">
        <v>1</v>
      </c>
      <c r="V224" s="37" t="s">
        <v>14</v>
      </c>
      <c r="W224" s="37" t="s">
        <v>1487</v>
      </c>
      <c r="X224" s="41"/>
    </row>
    <row r="225" spans="2:24" s="15" customFormat="1" ht="63.75" x14ac:dyDescent="0.25">
      <c r="B225" s="37" t="s">
        <v>9</v>
      </c>
      <c r="C225" s="37" t="s">
        <v>13</v>
      </c>
      <c r="D225" s="37" t="s">
        <v>9</v>
      </c>
      <c r="E225" s="37" t="s">
        <v>48</v>
      </c>
      <c r="F225" s="37" t="s">
        <v>18</v>
      </c>
      <c r="G225" s="37" t="s">
        <v>39</v>
      </c>
      <c r="H225" s="37" t="s">
        <v>13</v>
      </c>
      <c r="I225" s="37" t="s">
        <v>11</v>
      </c>
      <c r="J225" s="37" t="s">
        <v>11</v>
      </c>
      <c r="K225" s="37" t="s">
        <v>11</v>
      </c>
      <c r="L225" s="37" t="s">
        <v>11</v>
      </c>
      <c r="M225" s="37" t="s">
        <v>11</v>
      </c>
      <c r="N225" s="36" t="str">
        <f t="shared" si="6"/>
        <v>1.2.1.5.01.4.2.00.00.00.00.00</v>
      </c>
      <c r="O225" s="46">
        <v>2023</v>
      </c>
      <c r="P225" s="39" t="s">
        <v>1795</v>
      </c>
      <c r="Q225" s="40" t="s">
        <v>1047</v>
      </c>
      <c r="R225" s="37" t="str">
        <f t="shared" si="7"/>
        <v>A</v>
      </c>
      <c r="S225" s="37" t="s">
        <v>15</v>
      </c>
      <c r="T225" s="37" t="s">
        <v>9</v>
      </c>
      <c r="U225" s="46">
        <v>1</v>
      </c>
      <c r="V225" s="37" t="s">
        <v>14</v>
      </c>
      <c r="W225" s="37" t="s">
        <v>1487</v>
      </c>
      <c r="X225" s="41"/>
    </row>
    <row r="226" spans="2:24" s="15" customFormat="1" ht="63.75" x14ac:dyDescent="0.25">
      <c r="B226" s="37" t="s">
        <v>9</v>
      </c>
      <c r="C226" s="37" t="s">
        <v>13</v>
      </c>
      <c r="D226" s="37" t="s">
        <v>9</v>
      </c>
      <c r="E226" s="37" t="s">
        <v>48</v>
      </c>
      <c r="F226" s="37" t="s">
        <v>18</v>
      </c>
      <c r="G226" s="37" t="s">
        <v>39</v>
      </c>
      <c r="H226" s="37" t="s">
        <v>48</v>
      </c>
      <c r="I226" s="37" t="s">
        <v>11</v>
      </c>
      <c r="J226" s="37" t="s">
        <v>11</v>
      </c>
      <c r="K226" s="37" t="s">
        <v>11</v>
      </c>
      <c r="L226" s="37" t="s">
        <v>11</v>
      </c>
      <c r="M226" s="37" t="s">
        <v>11</v>
      </c>
      <c r="N226" s="36" t="str">
        <f t="shared" si="6"/>
        <v>1.2.1.5.01.4.5.00.00.00.00.00</v>
      </c>
      <c r="O226" s="46">
        <v>2023</v>
      </c>
      <c r="P226" s="39" t="s">
        <v>1796</v>
      </c>
      <c r="Q226" s="40" t="s">
        <v>1047</v>
      </c>
      <c r="R226" s="37" t="str">
        <f t="shared" si="7"/>
        <v>A</v>
      </c>
      <c r="S226" s="37" t="s">
        <v>15</v>
      </c>
      <c r="T226" s="37" t="s">
        <v>9</v>
      </c>
      <c r="U226" s="46">
        <v>1</v>
      </c>
      <c r="V226" s="37" t="s">
        <v>14</v>
      </c>
      <c r="W226" s="37" t="s">
        <v>1487</v>
      </c>
      <c r="X226" s="41"/>
    </row>
    <row r="227" spans="2:24" s="15" customFormat="1" ht="63.75" x14ac:dyDescent="0.25">
      <c r="B227" s="37" t="s">
        <v>9</v>
      </c>
      <c r="C227" s="37" t="s">
        <v>13</v>
      </c>
      <c r="D227" s="37" t="s">
        <v>9</v>
      </c>
      <c r="E227" s="37" t="s">
        <v>48</v>
      </c>
      <c r="F227" s="37" t="s">
        <v>18</v>
      </c>
      <c r="G227" s="37" t="s">
        <v>39</v>
      </c>
      <c r="H227" s="37" t="s">
        <v>58</v>
      </c>
      <c r="I227" s="37" t="s">
        <v>11</v>
      </c>
      <c r="J227" s="37" t="s">
        <v>11</v>
      </c>
      <c r="K227" s="37" t="s">
        <v>11</v>
      </c>
      <c r="L227" s="37" t="s">
        <v>11</v>
      </c>
      <c r="M227" s="37" t="s">
        <v>11</v>
      </c>
      <c r="N227" s="36" t="str">
        <f t="shared" si="6"/>
        <v>1.2.1.5.01.4.6.00.00.00.00.00</v>
      </c>
      <c r="O227" s="46">
        <v>2023</v>
      </c>
      <c r="P227" s="39" t="s">
        <v>1797</v>
      </c>
      <c r="Q227" s="40" t="s">
        <v>1047</v>
      </c>
      <c r="R227" s="37" t="str">
        <f t="shared" si="7"/>
        <v>A</v>
      </c>
      <c r="S227" s="37" t="s">
        <v>15</v>
      </c>
      <c r="T227" s="37" t="s">
        <v>9</v>
      </c>
      <c r="U227" s="46">
        <v>1</v>
      </c>
      <c r="V227" s="37" t="s">
        <v>14</v>
      </c>
      <c r="W227" s="37" t="s">
        <v>1487</v>
      </c>
      <c r="X227" s="41"/>
    </row>
    <row r="228" spans="2:24" s="15" customFormat="1" ht="63.75" x14ac:dyDescent="0.25">
      <c r="B228" s="38" t="s">
        <v>9</v>
      </c>
      <c r="C228" s="38" t="s">
        <v>13</v>
      </c>
      <c r="D228" s="38" t="s">
        <v>9</v>
      </c>
      <c r="E228" s="38" t="s">
        <v>48</v>
      </c>
      <c r="F228" s="38" t="s">
        <v>18</v>
      </c>
      <c r="G228" s="38" t="s">
        <v>48</v>
      </c>
      <c r="H228" s="37" t="s">
        <v>10</v>
      </c>
      <c r="I228" s="38" t="s">
        <v>11</v>
      </c>
      <c r="J228" s="38" t="s">
        <v>11</v>
      </c>
      <c r="K228" s="38" t="s">
        <v>11</v>
      </c>
      <c r="L228" s="38" t="s">
        <v>11</v>
      </c>
      <c r="M228" s="38" t="s">
        <v>11</v>
      </c>
      <c r="N228" s="59" t="str">
        <f t="shared" si="6"/>
        <v>1.2.1.5.01.5.0.00.00.00.00.00</v>
      </c>
      <c r="O228" s="46">
        <v>2023</v>
      </c>
      <c r="P228" s="60" t="s">
        <v>2617</v>
      </c>
      <c r="Q228" s="40" t="s">
        <v>1048</v>
      </c>
      <c r="R228" s="37" t="str">
        <f t="shared" si="7"/>
        <v>S</v>
      </c>
      <c r="S228" s="37" t="s">
        <v>15</v>
      </c>
      <c r="T228" s="37" t="s">
        <v>9</v>
      </c>
      <c r="U228" s="46">
        <v>2</v>
      </c>
      <c r="V228" s="37" t="s">
        <v>14</v>
      </c>
      <c r="W228" s="37" t="s">
        <v>1487</v>
      </c>
      <c r="X228" s="41"/>
    </row>
    <row r="229" spans="2:24" s="15" customFormat="1" ht="63.75" x14ac:dyDescent="0.25">
      <c r="B229" s="37" t="s">
        <v>9</v>
      </c>
      <c r="C229" s="37" t="s">
        <v>13</v>
      </c>
      <c r="D229" s="37" t="s">
        <v>9</v>
      </c>
      <c r="E229" s="37" t="s">
        <v>48</v>
      </c>
      <c r="F229" s="37" t="s">
        <v>18</v>
      </c>
      <c r="G229" s="37" t="s">
        <v>48</v>
      </c>
      <c r="H229" s="37" t="s">
        <v>9</v>
      </c>
      <c r="I229" s="37" t="s">
        <v>11</v>
      </c>
      <c r="J229" s="37" t="s">
        <v>11</v>
      </c>
      <c r="K229" s="37" t="s">
        <v>11</v>
      </c>
      <c r="L229" s="37" t="s">
        <v>11</v>
      </c>
      <c r="M229" s="37" t="s">
        <v>11</v>
      </c>
      <c r="N229" s="36" t="str">
        <f t="shared" si="6"/>
        <v>1.2.1.5.01.5.1.00.00.00.00.00</v>
      </c>
      <c r="O229" s="46">
        <v>2023</v>
      </c>
      <c r="P229" s="39" t="s">
        <v>1798</v>
      </c>
      <c r="Q229" s="40" t="s">
        <v>1048</v>
      </c>
      <c r="R229" s="37" t="str">
        <f t="shared" si="7"/>
        <v>A</v>
      </c>
      <c r="S229" s="37" t="s">
        <v>15</v>
      </c>
      <c r="T229" s="37" t="s">
        <v>9</v>
      </c>
      <c r="U229" s="46">
        <v>1</v>
      </c>
      <c r="V229" s="37" t="s">
        <v>14</v>
      </c>
      <c r="W229" s="37" t="s">
        <v>1487</v>
      </c>
      <c r="X229" s="41"/>
    </row>
    <row r="230" spans="2:24" s="15" customFormat="1" ht="63.75" x14ac:dyDescent="0.25">
      <c r="B230" s="37" t="s">
        <v>9</v>
      </c>
      <c r="C230" s="37" t="s">
        <v>13</v>
      </c>
      <c r="D230" s="37" t="s">
        <v>9</v>
      </c>
      <c r="E230" s="37" t="s">
        <v>48</v>
      </c>
      <c r="F230" s="37" t="s">
        <v>18</v>
      </c>
      <c r="G230" s="37" t="s">
        <v>48</v>
      </c>
      <c r="H230" s="37" t="s">
        <v>13</v>
      </c>
      <c r="I230" s="37" t="s">
        <v>11</v>
      </c>
      <c r="J230" s="37" t="s">
        <v>11</v>
      </c>
      <c r="K230" s="37" t="s">
        <v>11</v>
      </c>
      <c r="L230" s="37" t="s">
        <v>11</v>
      </c>
      <c r="M230" s="37" t="s">
        <v>11</v>
      </c>
      <c r="N230" s="36" t="str">
        <f t="shared" si="6"/>
        <v>1.2.1.5.01.5.2.00.00.00.00.00</v>
      </c>
      <c r="O230" s="46">
        <v>2023</v>
      </c>
      <c r="P230" s="39" t="s">
        <v>1799</v>
      </c>
      <c r="Q230" s="40" t="s">
        <v>1048</v>
      </c>
      <c r="R230" s="37" t="str">
        <f t="shared" si="7"/>
        <v>A</v>
      </c>
      <c r="S230" s="37" t="s">
        <v>15</v>
      </c>
      <c r="T230" s="37" t="s">
        <v>9</v>
      </c>
      <c r="U230" s="46">
        <v>1</v>
      </c>
      <c r="V230" s="37" t="s">
        <v>14</v>
      </c>
      <c r="W230" s="37" t="s">
        <v>1487</v>
      </c>
      <c r="X230" s="41"/>
    </row>
    <row r="231" spans="2:24" s="15" customFormat="1" ht="63.75" x14ac:dyDescent="0.25">
      <c r="B231" s="37" t="s">
        <v>9</v>
      </c>
      <c r="C231" s="37" t="s">
        <v>13</v>
      </c>
      <c r="D231" s="37" t="s">
        <v>9</v>
      </c>
      <c r="E231" s="37" t="s">
        <v>48</v>
      </c>
      <c r="F231" s="37" t="s">
        <v>18</v>
      </c>
      <c r="G231" s="37" t="s">
        <v>48</v>
      </c>
      <c r="H231" s="37" t="s">
        <v>48</v>
      </c>
      <c r="I231" s="37" t="s">
        <v>11</v>
      </c>
      <c r="J231" s="37" t="s">
        <v>11</v>
      </c>
      <c r="K231" s="37" t="s">
        <v>11</v>
      </c>
      <c r="L231" s="37" t="s">
        <v>11</v>
      </c>
      <c r="M231" s="37" t="s">
        <v>11</v>
      </c>
      <c r="N231" s="36" t="str">
        <f t="shared" si="6"/>
        <v>1.2.1.5.01.5.5.00.00.00.00.00</v>
      </c>
      <c r="O231" s="46">
        <v>2023</v>
      </c>
      <c r="P231" s="39" t="s">
        <v>1800</v>
      </c>
      <c r="Q231" s="40" t="s">
        <v>1048</v>
      </c>
      <c r="R231" s="37" t="str">
        <f t="shared" si="7"/>
        <v>A</v>
      </c>
      <c r="S231" s="37" t="s">
        <v>15</v>
      </c>
      <c r="T231" s="37" t="s">
        <v>9</v>
      </c>
      <c r="U231" s="46">
        <v>1</v>
      </c>
      <c r="V231" s="37" t="s">
        <v>14</v>
      </c>
      <c r="W231" s="37" t="s">
        <v>1487</v>
      </c>
      <c r="X231" s="41"/>
    </row>
    <row r="232" spans="2:24" s="15" customFormat="1" ht="63.75" x14ac:dyDescent="0.25">
      <c r="B232" s="37" t="s">
        <v>9</v>
      </c>
      <c r="C232" s="37" t="s">
        <v>13</v>
      </c>
      <c r="D232" s="37" t="s">
        <v>9</v>
      </c>
      <c r="E232" s="37" t="s">
        <v>48</v>
      </c>
      <c r="F232" s="37" t="s">
        <v>18</v>
      </c>
      <c r="G232" s="37" t="s">
        <v>48</v>
      </c>
      <c r="H232" s="37" t="s">
        <v>58</v>
      </c>
      <c r="I232" s="37" t="s">
        <v>11</v>
      </c>
      <c r="J232" s="37" t="s">
        <v>11</v>
      </c>
      <c r="K232" s="37" t="s">
        <v>11</v>
      </c>
      <c r="L232" s="37" t="s">
        <v>11</v>
      </c>
      <c r="M232" s="37" t="s">
        <v>11</v>
      </c>
      <c r="N232" s="36" t="str">
        <f t="shared" si="6"/>
        <v>1.2.1.5.01.5.6.00.00.00.00.00</v>
      </c>
      <c r="O232" s="46">
        <v>2023</v>
      </c>
      <c r="P232" s="39" t="s">
        <v>1801</v>
      </c>
      <c r="Q232" s="40" t="s">
        <v>1048</v>
      </c>
      <c r="R232" s="37" t="str">
        <f t="shared" si="7"/>
        <v>A</v>
      </c>
      <c r="S232" s="37" t="s">
        <v>15</v>
      </c>
      <c r="T232" s="37" t="s">
        <v>9</v>
      </c>
      <c r="U232" s="46">
        <v>1</v>
      </c>
      <c r="V232" s="37" t="s">
        <v>14</v>
      </c>
      <c r="W232" s="37" t="s">
        <v>1487</v>
      </c>
      <c r="X232" s="41"/>
    </row>
    <row r="233" spans="2:24" s="15" customFormat="1" ht="63.75" x14ac:dyDescent="0.25">
      <c r="B233" s="38" t="s">
        <v>9</v>
      </c>
      <c r="C233" s="38" t="s">
        <v>13</v>
      </c>
      <c r="D233" s="38" t="s">
        <v>9</v>
      </c>
      <c r="E233" s="38" t="s">
        <v>48</v>
      </c>
      <c r="F233" s="38" t="s">
        <v>18</v>
      </c>
      <c r="G233" s="38" t="s">
        <v>58</v>
      </c>
      <c r="H233" s="37" t="s">
        <v>10</v>
      </c>
      <c r="I233" s="38" t="s">
        <v>11</v>
      </c>
      <c r="J233" s="38" t="s">
        <v>11</v>
      </c>
      <c r="K233" s="38" t="s">
        <v>11</v>
      </c>
      <c r="L233" s="38" t="s">
        <v>11</v>
      </c>
      <c r="M233" s="38" t="s">
        <v>11</v>
      </c>
      <c r="N233" s="59" t="str">
        <f t="shared" si="6"/>
        <v>1.2.1.5.01.6.0.00.00.00.00.00</v>
      </c>
      <c r="O233" s="46">
        <v>2023</v>
      </c>
      <c r="P233" s="60" t="s">
        <v>2432</v>
      </c>
      <c r="Q233" s="40" t="s">
        <v>1745</v>
      </c>
      <c r="R233" s="37" t="str">
        <f t="shared" si="7"/>
        <v>S</v>
      </c>
      <c r="S233" s="37" t="s">
        <v>15</v>
      </c>
      <c r="T233" s="37" t="s">
        <v>9</v>
      </c>
      <c r="U233" s="46">
        <v>2</v>
      </c>
      <c r="V233" s="37" t="s">
        <v>14</v>
      </c>
      <c r="W233" s="37" t="s">
        <v>1487</v>
      </c>
      <c r="X233" s="41"/>
    </row>
    <row r="234" spans="2:24" s="15" customFormat="1" ht="63.75" x14ac:dyDescent="0.25">
      <c r="B234" s="37" t="s">
        <v>9</v>
      </c>
      <c r="C234" s="37" t="s">
        <v>13</v>
      </c>
      <c r="D234" s="37" t="s">
        <v>9</v>
      </c>
      <c r="E234" s="37" t="s">
        <v>48</v>
      </c>
      <c r="F234" s="37" t="s">
        <v>18</v>
      </c>
      <c r="G234" s="37" t="s">
        <v>58</v>
      </c>
      <c r="H234" s="37" t="s">
        <v>9</v>
      </c>
      <c r="I234" s="37" t="s">
        <v>11</v>
      </c>
      <c r="J234" s="37" t="s">
        <v>11</v>
      </c>
      <c r="K234" s="37" t="s">
        <v>11</v>
      </c>
      <c r="L234" s="37" t="s">
        <v>11</v>
      </c>
      <c r="M234" s="37" t="s">
        <v>11</v>
      </c>
      <c r="N234" s="36" t="str">
        <f t="shared" si="6"/>
        <v>1.2.1.5.01.6.1.00.00.00.00.00</v>
      </c>
      <c r="O234" s="46">
        <v>2023</v>
      </c>
      <c r="P234" s="60" t="s">
        <v>1802</v>
      </c>
      <c r="Q234" s="40" t="s">
        <v>1745</v>
      </c>
      <c r="R234" s="37" t="str">
        <f t="shared" si="7"/>
        <v>A</v>
      </c>
      <c r="S234" s="37" t="s">
        <v>15</v>
      </c>
      <c r="T234" s="37" t="s">
        <v>9</v>
      </c>
      <c r="U234" s="46">
        <v>1</v>
      </c>
      <c r="V234" s="37" t="s">
        <v>14</v>
      </c>
      <c r="W234" s="37" t="s">
        <v>1487</v>
      </c>
      <c r="X234" s="41"/>
    </row>
    <row r="235" spans="2:24" s="15" customFormat="1" ht="63.75" x14ac:dyDescent="0.25">
      <c r="B235" s="37" t="s">
        <v>9</v>
      </c>
      <c r="C235" s="37" t="s">
        <v>13</v>
      </c>
      <c r="D235" s="37" t="s">
        <v>9</v>
      </c>
      <c r="E235" s="37" t="s">
        <v>48</v>
      </c>
      <c r="F235" s="37" t="s">
        <v>18</v>
      </c>
      <c r="G235" s="37" t="s">
        <v>58</v>
      </c>
      <c r="H235" s="37" t="s">
        <v>13</v>
      </c>
      <c r="I235" s="37" t="s">
        <v>11</v>
      </c>
      <c r="J235" s="37" t="s">
        <v>11</v>
      </c>
      <c r="K235" s="37" t="s">
        <v>11</v>
      </c>
      <c r="L235" s="37" t="s">
        <v>11</v>
      </c>
      <c r="M235" s="37" t="s">
        <v>11</v>
      </c>
      <c r="N235" s="36" t="str">
        <f t="shared" si="6"/>
        <v>1.2.1.5.01.6.2.00.00.00.00.00</v>
      </c>
      <c r="O235" s="46">
        <v>2023</v>
      </c>
      <c r="P235" s="39" t="s">
        <v>1803</v>
      </c>
      <c r="Q235" s="40" t="s">
        <v>1745</v>
      </c>
      <c r="R235" s="37" t="str">
        <f t="shared" si="7"/>
        <v>A</v>
      </c>
      <c r="S235" s="37" t="s">
        <v>15</v>
      </c>
      <c r="T235" s="37" t="s">
        <v>9</v>
      </c>
      <c r="U235" s="46">
        <v>1</v>
      </c>
      <c r="V235" s="37" t="s">
        <v>14</v>
      </c>
      <c r="W235" s="37" t="s">
        <v>1487</v>
      </c>
      <c r="X235" s="41"/>
    </row>
    <row r="236" spans="2:24" s="15" customFormat="1" ht="63.75" x14ac:dyDescent="0.25">
      <c r="B236" s="37" t="s">
        <v>9</v>
      </c>
      <c r="C236" s="37" t="s">
        <v>13</v>
      </c>
      <c r="D236" s="37" t="s">
        <v>9</v>
      </c>
      <c r="E236" s="37" t="s">
        <v>48</v>
      </c>
      <c r="F236" s="37" t="s">
        <v>18</v>
      </c>
      <c r="G236" s="37" t="s">
        <v>58</v>
      </c>
      <c r="H236" s="37" t="s">
        <v>48</v>
      </c>
      <c r="I236" s="37" t="s">
        <v>11</v>
      </c>
      <c r="J236" s="37" t="s">
        <v>11</v>
      </c>
      <c r="K236" s="37" t="s">
        <v>11</v>
      </c>
      <c r="L236" s="37" t="s">
        <v>11</v>
      </c>
      <c r="M236" s="37" t="s">
        <v>11</v>
      </c>
      <c r="N236" s="36" t="str">
        <f t="shared" si="6"/>
        <v>1.2.1.5.01.6.5.00.00.00.00.00</v>
      </c>
      <c r="O236" s="46">
        <v>2023</v>
      </c>
      <c r="P236" s="39" t="s">
        <v>2100</v>
      </c>
      <c r="Q236" s="40" t="s">
        <v>1745</v>
      </c>
      <c r="R236" s="37" t="str">
        <f t="shared" si="7"/>
        <v>A</v>
      </c>
      <c r="S236" s="37" t="s">
        <v>15</v>
      </c>
      <c r="T236" s="37" t="s">
        <v>9</v>
      </c>
      <c r="U236" s="46">
        <v>1</v>
      </c>
      <c r="V236" s="37" t="s">
        <v>14</v>
      </c>
      <c r="W236" s="37" t="s">
        <v>1487</v>
      </c>
      <c r="X236" s="41"/>
    </row>
    <row r="237" spans="2:24" s="15" customFormat="1" ht="63.75" x14ac:dyDescent="0.25">
      <c r="B237" s="37" t="s">
        <v>9</v>
      </c>
      <c r="C237" s="37" t="s">
        <v>13</v>
      </c>
      <c r="D237" s="37" t="s">
        <v>9</v>
      </c>
      <c r="E237" s="37" t="s">
        <v>48</v>
      </c>
      <c r="F237" s="37" t="s">
        <v>18</v>
      </c>
      <c r="G237" s="37" t="s">
        <v>58</v>
      </c>
      <c r="H237" s="37" t="s">
        <v>58</v>
      </c>
      <c r="I237" s="37" t="s">
        <v>11</v>
      </c>
      <c r="J237" s="37" t="s">
        <v>11</v>
      </c>
      <c r="K237" s="37" t="s">
        <v>11</v>
      </c>
      <c r="L237" s="37" t="s">
        <v>11</v>
      </c>
      <c r="M237" s="37" t="s">
        <v>11</v>
      </c>
      <c r="N237" s="36" t="str">
        <f t="shared" si="6"/>
        <v>1.2.1.5.01.6.6.00.00.00.00.00</v>
      </c>
      <c r="O237" s="46">
        <v>2023</v>
      </c>
      <c r="P237" s="39" t="s">
        <v>1804</v>
      </c>
      <c r="Q237" s="40" t="s">
        <v>1745</v>
      </c>
      <c r="R237" s="37" t="str">
        <f t="shared" si="7"/>
        <v>A</v>
      </c>
      <c r="S237" s="37" t="s">
        <v>15</v>
      </c>
      <c r="T237" s="37" t="s">
        <v>9</v>
      </c>
      <c r="U237" s="46">
        <v>1</v>
      </c>
      <c r="V237" s="37" t="s">
        <v>14</v>
      </c>
      <c r="W237" s="37" t="s">
        <v>1487</v>
      </c>
      <c r="X237" s="41"/>
    </row>
    <row r="238" spans="2:24" s="15" customFormat="1" ht="51" x14ac:dyDescent="0.25">
      <c r="B238" s="38" t="s">
        <v>9</v>
      </c>
      <c r="C238" s="38" t="s">
        <v>13</v>
      </c>
      <c r="D238" s="38" t="s">
        <v>9</v>
      </c>
      <c r="E238" s="38" t="s">
        <v>48</v>
      </c>
      <c r="F238" s="38" t="s">
        <v>19</v>
      </c>
      <c r="G238" s="38" t="s">
        <v>10</v>
      </c>
      <c r="H238" s="37" t="s">
        <v>10</v>
      </c>
      <c r="I238" s="38" t="s">
        <v>11</v>
      </c>
      <c r="J238" s="38" t="s">
        <v>11</v>
      </c>
      <c r="K238" s="38" t="s">
        <v>11</v>
      </c>
      <c r="L238" s="38" t="s">
        <v>11</v>
      </c>
      <c r="M238" s="38" t="s">
        <v>11</v>
      </c>
      <c r="N238" s="59" t="str">
        <f t="shared" si="6"/>
        <v>1.2.1.5.02.0.0.00.00.00.00.00</v>
      </c>
      <c r="O238" s="46">
        <v>2023</v>
      </c>
      <c r="P238" s="60" t="s">
        <v>2618</v>
      </c>
      <c r="Q238" s="40" t="s">
        <v>1049</v>
      </c>
      <c r="R238" s="37" t="str">
        <f t="shared" si="7"/>
        <v>S</v>
      </c>
      <c r="S238" s="37" t="s">
        <v>15</v>
      </c>
      <c r="T238" s="37" t="s">
        <v>9</v>
      </c>
      <c r="U238" s="46">
        <v>2</v>
      </c>
      <c r="V238" s="37" t="s">
        <v>14</v>
      </c>
      <c r="W238" s="37" t="s">
        <v>1487</v>
      </c>
      <c r="X238" s="41"/>
    </row>
    <row r="239" spans="2:24" s="15" customFormat="1" ht="63.75" x14ac:dyDescent="0.25">
      <c r="B239" s="38" t="s">
        <v>9</v>
      </c>
      <c r="C239" s="38" t="s">
        <v>13</v>
      </c>
      <c r="D239" s="38" t="s">
        <v>9</v>
      </c>
      <c r="E239" s="38" t="s">
        <v>48</v>
      </c>
      <c r="F239" s="38" t="s">
        <v>19</v>
      </c>
      <c r="G239" s="38" t="s">
        <v>9</v>
      </c>
      <c r="H239" s="37" t="s">
        <v>10</v>
      </c>
      <c r="I239" s="38" t="s">
        <v>11</v>
      </c>
      <c r="J239" s="38" t="s">
        <v>11</v>
      </c>
      <c r="K239" s="38" t="s">
        <v>11</v>
      </c>
      <c r="L239" s="38" t="s">
        <v>11</v>
      </c>
      <c r="M239" s="38" t="s">
        <v>11</v>
      </c>
      <c r="N239" s="59" t="str">
        <f t="shared" si="6"/>
        <v>1.2.1.5.02.1.0.00.00.00.00.00</v>
      </c>
      <c r="O239" s="46">
        <v>2023</v>
      </c>
      <c r="P239" s="60" t="s">
        <v>2433</v>
      </c>
      <c r="Q239" s="40" t="s">
        <v>1050</v>
      </c>
      <c r="R239" s="37" t="str">
        <f t="shared" si="7"/>
        <v>S</v>
      </c>
      <c r="S239" s="37" t="s">
        <v>15</v>
      </c>
      <c r="T239" s="37" t="s">
        <v>9</v>
      </c>
      <c r="U239" s="46">
        <v>2</v>
      </c>
      <c r="V239" s="37" t="s">
        <v>14</v>
      </c>
      <c r="W239" s="37" t="s">
        <v>1487</v>
      </c>
      <c r="X239" s="41"/>
    </row>
    <row r="240" spans="2:24" s="15" customFormat="1" ht="63.75" x14ac:dyDescent="0.25">
      <c r="B240" s="37" t="s">
        <v>9</v>
      </c>
      <c r="C240" s="37" t="s">
        <v>13</v>
      </c>
      <c r="D240" s="37" t="s">
        <v>9</v>
      </c>
      <c r="E240" s="37" t="s">
        <v>48</v>
      </c>
      <c r="F240" s="37" t="s">
        <v>19</v>
      </c>
      <c r="G240" s="37" t="s">
        <v>9</v>
      </c>
      <c r="H240" s="37" t="s">
        <v>9</v>
      </c>
      <c r="I240" s="37" t="s">
        <v>11</v>
      </c>
      <c r="J240" s="37" t="s">
        <v>11</v>
      </c>
      <c r="K240" s="37" t="s">
        <v>11</v>
      </c>
      <c r="L240" s="37" t="s">
        <v>11</v>
      </c>
      <c r="M240" s="37" t="s">
        <v>11</v>
      </c>
      <c r="N240" s="36" t="str">
        <f t="shared" si="6"/>
        <v>1.2.1.5.02.1.1.00.00.00.00.00</v>
      </c>
      <c r="O240" s="46">
        <v>2023</v>
      </c>
      <c r="P240" s="39" t="s">
        <v>1812</v>
      </c>
      <c r="Q240" s="40" t="s">
        <v>1050</v>
      </c>
      <c r="R240" s="37" t="str">
        <f t="shared" si="7"/>
        <v>A</v>
      </c>
      <c r="S240" s="37" t="s">
        <v>15</v>
      </c>
      <c r="T240" s="37" t="s">
        <v>9</v>
      </c>
      <c r="U240" s="46">
        <v>1</v>
      </c>
      <c r="V240" s="37" t="s">
        <v>14</v>
      </c>
      <c r="W240" s="37" t="s">
        <v>1487</v>
      </c>
      <c r="X240" s="41"/>
    </row>
    <row r="241" spans="2:24" s="15" customFormat="1" ht="63.75" x14ac:dyDescent="0.25">
      <c r="B241" s="37" t="s">
        <v>9</v>
      </c>
      <c r="C241" s="37" t="s">
        <v>13</v>
      </c>
      <c r="D241" s="37" t="s">
        <v>9</v>
      </c>
      <c r="E241" s="37" t="s">
        <v>48</v>
      </c>
      <c r="F241" s="37" t="s">
        <v>19</v>
      </c>
      <c r="G241" s="37" t="s">
        <v>9</v>
      </c>
      <c r="H241" s="37" t="s">
        <v>13</v>
      </c>
      <c r="I241" s="37" t="s">
        <v>11</v>
      </c>
      <c r="J241" s="37" t="s">
        <v>11</v>
      </c>
      <c r="K241" s="37" t="s">
        <v>11</v>
      </c>
      <c r="L241" s="37" t="s">
        <v>11</v>
      </c>
      <c r="M241" s="37" t="s">
        <v>11</v>
      </c>
      <c r="N241" s="36" t="str">
        <f t="shared" si="6"/>
        <v>1.2.1.5.02.1.2.00.00.00.00.00</v>
      </c>
      <c r="O241" s="46">
        <v>2023</v>
      </c>
      <c r="P241" s="39" t="s">
        <v>1813</v>
      </c>
      <c r="Q241" s="40" t="s">
        <v>1050</v>
      </c>
      <c r="R241" s="37" t="str">
        <f t="shared" si="7"/>
        <v>A</v>
      </c>
      <c r="S241" s="37" t="s">
        <v>15</v>
      </c>
      <c r="T241" s="37" t="s">
        <v>9</v>
      </c>
      <c r="U241" s="46">
        <v>1</v>
      </c>
      <c r="V241" s="37" t="s">
        <v>14</v>
      </c>
      <c r="W241" s="37" t="s">
        <v>1487</v>
      </c>
      <c r="X241" s="41"/>
    </row>
    <row r="242" spans="2:24" s="15" customFormat="1" ht="63.75" x14ac:dyDescent="0.25">
      <c r="B242" s="37" t="s">
        <v>9</v>
      </c>
      <c r="C242" s="37" t="s">
        <v>13</v>
      </c>
      <c r="D242" s="37" t="s">
        <v>9</v>
      </c>
      <c r="E242" s="37" t="s">
        <v>48</v>
      </c>
      <c r="F242" s="37" t="s">
        <v>19</v>
      </c>
      <c r="G242" s="37" t="s">
        <v>9</v>
      </c>
      <c r="H242" s="37" t="s">
        <v>48</v>
      </c>
      <c r="I242" s="37" t="s">
        <v>11</v>
      </c>
      <c r="J242" s="37" t="s">
        <v>11</v>
      </c>
      <c r="K242" s="37" t="s">
        <v>11</v>
      </c>
      <c r="L242" s="37" t="s">
        <v>11</v>
      </c>
      <c r="M242" s="37" t="s">
        <v>11</v>
      </c>
      <c r="N242" s="36" t="str">
        <f t="shared" si="6"/>
        <v>1.2.1.5.02.1.5.00.00.00.00.00</v>
      </c>
      <c r="O242" s="46">
        <v>2023</v>
      </c>
      <c r="P242" s="39" t="s">
        <v>1814</v>
      </c>
      <c r="Q242" s="40" t="s">
        <v>1050</v>
      </c>
      <c r="R242" s="37" t="str">
        <f t="shared" si="7"/>
        <v>A</v>
      </c>
      <c r="S242" s="37" t="s">
        <v>15</v>
      </c>
      <c r="T242" s="37" t="s">
        <v>9</v>
      </c>
      <c r="U242" s="46">
        <v>1</v>
      </c>
      <c r="V242" s="37" t="s">
        <v>14</v>
      </c>
      <c r="W242" s="37" t="s">
        <v>1487</v>
      </c>
      <c r="X242" s="41"/>
    </row>
    <row r="243" spans="2:24" s="15" customFormat="1" ht="63.75" x14ac:dyDescent="0.25">
      <c r="B243" s="37" t="s">
        <v>9</v>
      </c>
      <c r="C243" s="37" t="s">
        <v>13</v>
      </c>
      <c r="D243" s="37" t="s">
        <v>9</v>
      </c>
      <c r="E243" s="37" t="s">
        <v>48</v>
      </c>
      <c r="F243" s="37" t="s">
        <v>19</v>
      </c>
      <c r="G243" s="37" t="s">
        <v>9</v>
      </c>
      <c r="H243" s="37" t="s">
        <v>58</v>
      </c>
      <c r="I243" s="37" t="s">
        <v>11</v>
      </c>
      <c r="J243" s="37" t="s">
        <v>11</v>
      </c>
      <c r="K243" s="37" t="s">
        <v>11</v>
      </c>
      <c r="L243" s="37" t="s">
        <v>11</v>
      </c>
      <c r="M243" s="37" t="s">
        <v>11</v>
      </c>
      <c r="N243" s="36" t="str">
        <f t="shared" si="6"/>
        <v>1.2.1.5.02.1.6.00.00.00.00.00</v>
      </c>
      <c r="O243" s="46">
        <v>2023</v>
      </c>
      <c r="P243" s="39" t="s">
        <v>1819</v>
      </c>
      <c r="Q243" s="40" t="s">
        <v>1050</v>
      </c>
      <c r="R243" s="37" t="str">
        <f t="shared" si="7"/>
        <v>A</v>
      </c>
      <c r="S243" s="37" t="s">
        <v>15</v>
      </c>
      <c r="T243" s="37" t="s">
        <v>9</v>
      </c>
      <c r="U243" s="46">
        <v>1</v>
      </c>
      <c r="V243" s="37" t="s">
        <v>14</v>
      </c>
      <c r="W243" s="37" t="s">
        <v>1487</v>
      </c>
      <c r="X243" s="41"/>
    </row>
    <row r="244" spans="2:24" s="15" customFormat="1" ht="76.5" x14ac:dyDescent="0.25">
      <c r="B244" s="38" t="s">
        <v>9</v>
      </c>
      <c r="C244" s="38" t="s">
        <v>13</v>
      </c>
      <c r="D244" s="38" t="s">
        <v>9</v>
      </c>
      <c r="E244" s="38" t="s">
        <v>48</v>
      </c>
      <c r="F244" s="38" t="s">
        <v>19</v>
      </c>
      <c r="G244" s="38" t="s">
        <v>13</v>
      </c>
      <c r="H244" s="37" t="s">
        <v>10</v>
      </c>
      <c r="I244" s="38" t="s">
        <v>11</v>
      </c>
      <c r="J244" s="38" t="s">
        <v>11</v>
      </c>
      <c r="K244" s="38" t="s">
        <v>11</v>
      </c>
      <c r="L244" s="38" t="s">
        <v>11</v>
      </c>
      <c r="M244" s="38" t="s">
        <v>11</v>
      </c>
      <c r="N244" s="59" t="str">
        <f t="shared" si="6"/>
        <v>1.2.1.5.02.2.0.00.00.00.00.00</v>
      </c>
      <c r="O244" s="46">
        <v>2023</v>
      </c>
      <c r="P244" s="60" t="s">
        <v>2434</v>
      </c>
      <c r="Q244" s="40" t="s">
        <v>1051</v>
      </c>
      <c r="R244" s="37" t="str">
        <f t="shared" si="7"/>
        <v>S</v>
      </c>
      <c r="S244" s="37" t="s">
        <v>15</v>
      </c>
      <c r="T244" s="37" t="s">
        <v>9</v>
      </c>
      <c r="U244" s="46">
        <v>2</v>
      </c>
      <c r="V244" s="37" t="s">
        <v>14</v>
      </c>
      <c r="W244" s="37" t="s">
        <v>1487</v>
      </c>
      <c r="X244" s="41"/>
    </row>
    <row r="245" spans="2:24" s="15" customFormat="1" ht="76.5" x14ac:dyDescent="0.25">
      <c r="B245" s="37" t="s">
        <v>9</v>
      </c>
      <c r="C245" s="37" t="s">
        <v>13</v>
      </c>
      <c r="D245" s="37" t="s">
        <v>9</v>
      </c>
      <c r="E245" s="37" t="s">
        <v>48</v>
      </c>
      <c r="F245" s="37" t="s">
        <v>19</v>
      </c>
      <c r="G245" s="37" t="s">
        <v>13</v>
      </c>
      <c r="H245" s="37" t="s">
        <v>9</v>
      </c>
      <c r="I245" s="37" t="s">
        <v>11</v>
      </c>
      <c r="J245" s="37" t="s">
        <v>11</v>
      </c>
      <c r="K245" s="37" t="s">
        <v>11</v>
      </c>
      <c r="L245" s="37" t="s">
        <v>11</v>
      </c>
      <c r="M245" s="37" t="s">
        <v>11</v>
      </c>
      <c r="N245" s="36" t="str">
        <f t="shared" si="6"/>
        <v>1.2.1.5.02.2.1.00.00.00.00.00</v>
      </c>
      <c r="O245" s="46">
        <v>2023</v>
      </c>
      <c r="P245" s="39" t="s">
        <v>1816</v>
      </c>
      <c r="Q245" s="40" t="s">
        <v>1051</v>
      </c>
      <c r="R245" s="37" t="str">
        <f t="shared" si="7"/>
        <v>A</v>
      </c>
      <c r="S245" s="37" t="s">
        <v>15</v>
      </c>
      <c r="T245" s="37" t="s">
        <v>9</v>
      </c>
      <c r="U245" s="46">
        <v>1</v>
      </c>
      <c r="V245" s="37" t="s">
        <v>14</v>
      </c>
      <c r="W245" s="37" t="s">
        <v>1487</v>
      </c>
      <c r="X245" s="41"/>
    </row>
    <row r="246" spans="2:24" s="15" customFormat="1" ht="76.5" x14ac:dyDescent="0.25">
      <c r="B246" s="37" t="s">
        <v>9</v>
      </c>
      <c r="C246" s="37" t="s">
        <v>13</v>
      </c>
      <c r="D246" s="37" t="s">
        <v>9</v>
      </c>
      <c r="E246" s="37" t="s">
        <v>48</v>
      </c>
      <c r="F246" s="37" t="s">
        <v>19</v>
      </c>
      <c r="G246" s="37" t="s">
        <v>13</v>
      </c>
      <c r="H246" s="37" t="s">
        <v>13</v>
      </c>
      <c r="I246" s="37" t="s">
        <v>11</v>
      </c>
      <c r="J246" s="37" t="s">
        <v>11</v>
      </c>
      <c r="K246" s="37" t="s">
        <v>11</v>
      </c>
      <c r="L246" s="37" t="s">
        <v>11</v>
      </c>
      <c r="M246" s="37" t="s">
        <v>11</v>
      </c>
      <c r="N246" s="36" t="str">
        <f t="shared" si="6"/>
        <v>1.2.1.5.02.2.2.00.00.00.00.00</v>
      </c>
      <c r="O246" s="46">
        <v>2023</v>
      </c>
      <c r="P246" s="39" t="s">
        <v>1817</v>
      </c>
      <c r="Q246" s="40" t="s">
        <v>1051</v>
      </c>
      <c r="R246" s="37" t="str">
        <f t="shared" si="7"/>
        <v>A</v>
      </c>
      <c r="S246" s="37" t="s">
        <v>15</v>
      </c>
      <c r="T246" s="37" t="s">
        <v>9</v>
      </c>
      <c r="U246" s="46">
        <v>1</v>
      </c>
      <c r="V246" s="37" t="s">
        <v>14</v>
      </c>
      <c r="W246" s="37" t="s">
        <v>1487</v>
      </c>
      <c r="X246" s="41"/>
    </row>
    <row r="247" spans="2:24" s="15" customFormat="1" ht="76.5" x14ac:dyDescent="0.25">
      <c r="B247" s="37" t="s">
        <v>9</v>
      </c>
      <c r="C247" s="37" t="s">
        <v>13</v>
      </c>
      <c r="D247" s="37" t="s">
        <v>9</v>
      </c>
      <c r="E247" s="37" t="s">
        <v>48</v>
      </c>
      <c r="F247" s="37" t="s">
        <v>19</v>
      </c>
      <c r="G247" s="37" t="s">
        <v>13</v>
      </c>
      <c r="H247" s="37" t="s">
        <v>48</v>
      </c>
      <c r="I247" s="37" t="s">
        <v>11</v>
      </c>
      <c r="J247" s="37" t="s">
        <v>11</v>
      </c>
      <c r="K247" s="37" t="s">
        <v>11</v>
      </c>
      <c r="L247" s="37" t="s">
        <v>11</v>
      </c>
      <c r="M247" s="37" t="s">
        <v>11</v>
      </c>
      <c r="N247" s="36" t="str">
        <f t="shared" si="6"/>
        <v>1.2.1.5.02.2.5.00.00.00.00.00</v>
      </c>
      <c r="O247" s="46">
        <v>2023</v>
      </c>
      <c r="P247" s="39" t="s">
        <v>1818</v>
      </c>
      <c r="Q247" s="40" t="s">
        <v>1051</v>
      </c>
      <c r="R247" s="37" t="str">
        <f t="shared" si="7"/>
        <v>A</v>
      </c>
      <c r="S247" s="37" t="s">
        <v>15</v>
      </c>
      <c r="T247" s="37" t="s">
        <v>9</v>
      </c>
      <c r="U247" s="46">
        <v>1</v>
      </c>
      <c r="V247" s="37" t="s">
        <v>14</v>
      </c>
      <c r="W247" s="37" t="s">
        <v>1487</v>
      </c>
      <c r="X247" s="41"/>
    </row>
    <row r="248" spans="2:24" s="15" customFormat="1" ht="76.5" x14ac:dyDescent="0.25">
      <c r="B248" s="37" t="s">
        <v>9</v>
      </c>
      <c r="C248" s="37" t="s">
        <v>13</v>
      </c>
      <c r="D248" s="37" t="s">
        <v>9</v>
      </c>
      <c r="E248" s="37" t="s">
        <v>48</v>
      </c>
      <c r="F248" s="37" t="s">
        <v>19</v>
      </c>
      <c r="G248" s="37" t="s">
        <v>13</v>
      </c>
      <c r="H248" s="37" t="s">
        <v>58</v>
      </c>
      <c r="I248" s="37" t="s">
        <v>11</v>
      </c>
      <c r="J248" s="37" t="s">
        <v>11</v>
      </c>
      <c r="K248" s="37" t="s">
        <v>11</v>
      </c>
      <c r="L248" s="37" t="s">
        <v>11</v>
      </c>
      <c r="M248" s="37" t="s">
        <v>11</v>
      </c>
      <c r="N248" s="36" t="str">
        <f t="shared" si="6"/>
        <v>1.2.1.5.02.2.6.00.00.00.00.00</v>
      </c>
      <c r="O248" s="46">
        <v>2023</v>
      </c>
      <c r="P248" s="39" t="s">
        <v>1815</v>
      </c>
      <c r="Q248" s="40" t="s">
        <v>1051</v>
      </c>
      <c r="R248" s="37" t="str">
        <f t="shared" si="7"/>
        <v>A</v>
      </c>
      <c r="S248" s="37" t="s">
        <v>15</v>
      </c>
      <c r="T248" s="37" t="s">
        <v>9</v>
      </c>
      <c r="U248" s="46">
        <v>1</v>
      </c>
      <c r="V248" s="37" t="s">
        <v>14</v>
      </c>
      <c r="W248" s="37" t="s">
        <v>1487</v>
      </c>
      <c r="X248" s="41"/>
    </row>
    <row r="249" spans="2:24" s="43" customFormat="1" ht="51" x14ac:dyDescent="0.25">
      <c r="B249" s="38" t="s">
        <v>9</v>
      </c>
      <c r="C249" s="38" t="s">
        <v>13</v>
      </c>
      <c r="D249" s="38" t="s">
        <v>9</v>
      </c>
      <c r="E249" s="38" t="s">
        <v>48</v>
      </c>
      <c r="F249" s="38" t="s">
        <v>30</v>
      </c>
      <c r="G249" s="38" t="s">
        <v>10</v>
      </c>
      <c r="H249" s="37" t="s">
        <v>10</v>
      </c>
      <c r="I249" s="38" t="s">
        <v>11</v>
      </c>
      <c r="J249" s="38" t="s">
        <v>11</v>
      </c>
      <c r="K249" s="38" t="s">
        <v>11</v>
      </c>
      <c r="L249" s="38" t="s">
        <v>11</v>
      </c>
      <c r="M249" s="38" t="s">
        <v>11</v>
      </c>
      <c r="N249" s="59" t="str">
        <f t="shared" si="6"/>
        <v>1.2.1.5.03.0.0.00.00.00.00.00</v>
      </c>
      <c r="O249" s="46">
        <v>2023</v>
      </c>
      <c r="P249" s="60" t="s">
        <v>2435</v>
      </c>
      <c r="Q249" s="55" t="s">
        <v>1052</v>
      </c>
      <c r="R249" s="46" t="str">
        <f t="shared" si="7"/>
        <v>S</v>
      </c>
      <c r="S249" s="37" t="s">
        <v>15</v>
      </c>
      <c r="T249" s="37" t="s">
        <v>9</v>
      </c>
      <c r="U249" s="46">
        <v>2</v>
      </c>
      <c r="V249" s="37" t="s">
        <v>14</v>
      </c>
      <c r="W249" s="37" t="s">
        <v>1487</v>
      </c>
      <c r="X249" s="41"/>
    </row>
    <row r="250" spans="2:24" s="15" customFormat="1" ht="51" x14ac:dyDescent="0.25">
      <c r="B250" s="37" t="s">
        <v>9</v>
      </c>
      <c r="C250" s="37" t="s">
        <v>13</v>
      </c>
      <c r="D250" s="37" t="s">
        <v>9</v>
      </c>
      <c r="E250" s="37" t="s">
        <v>48</v>
      </c>
      <c r="F250" s="37" t="s">
        <v>30</v>
      </c>
      <c r="G250" s="49" t="s">
        <v>10</v>
      </c>
      <c r="H250" s="37" t="s">
        <v>9</v>
      </c>
      <c r="I250" s="37" t="s">
        <v>11</v>
      </c>
      <c r="J250" s="37" t="s">
        <v>11</v>
      </c>
      <c r="K250" s="37" t="s">
        <v>11</v>
      </c>
      <c r="L250" s="37" t="s">
        <v>11</v>
      </c>
      <c r="M250" s="37" t="s">
        <v>11</v>
      </c>
      <c r="N250" s="36" t="str">
        <f t="shared" si="6"/>
        <v>1.2.1.5.03.0.1.00.00.00.00.00</v>
      </c>
      <c r="O250" s="46">
        <v>2023</v>
      </c>
      <c r="P250" s="39" t="s">
        <v>2084</v>
      </c>
      <c r="Q250" s="55" t="s">
        <v>1052</v>
      </c>
      <c r="R250" s="46" t="str">
        <f t="shared" si="7"/>
        <v>A</v>
      </c>
      <c r="S250" s="37" t="s">
        <v>15</v>
      </c>
      <c r="T250" s="37" t="s">
        <v>9</v>
      </c>
      <c r="U250" s="46">
        <v>1</v>
      </c>
      <c r="V250" s="37" t="s">
        <v>14</v>
      </c>
      <c r="W250" s="37" t="s">
        <v>1487</v>
      </c>
      <c r="X250" s="41"/>
    </row>
    <row r="251" spans="2:24" s="15" customFormat="1" ht="51" x14ac:dyDescent="0.25">
      <c r="B251" s="37" t="s">
        <v>9</v>
      </c>
      <c r="C251" s="37" t="s">
        <v>13</v>
      </c>
      <c r="D251" s="37" t="s">
        <v>9</v>
      </c>
      <c r="E251" s="37" t="s">
        <v>48</v>
      </c>
      <c r="F251" s="37" t="s">
        <v>30</v>
      </c>
      <c r="G251" s="49" t="s">
        <v>10</v>
      </c>
      <c r="H251" s="37" t="s">
        <v>13</v>
      </c>
      <c r="I251" s="37" t="s">
        <v>11</v>
      </c>
      <c r="J251" s="37" t="s">
        <v>11</v>
      </c>
      <c r="K251" s="37" t="s">
        <v>11</v>
      </c>
      <c r="L251" s="37" t="s">
        <v>11</v>
      </c>
      <c r="M251" s="37" t="s">
        <v>11</v>
      </c>
      <c r="N251" s="36" t="str">
        <f t="shared" si="6"/>
        <v>1.2.1.5.03.0.2.00.00.00.00.00</v>
      </c>
      <c r="O251" s="46">
        <v>2023</v>
      </c>
      <c r="P251" s="39" t="s">
        <v>2085</v>
      </c>
      <c r="Q251" s="55" t="s">
        <v>1052</v>
      </c>
      <c r="R251" s="46" t="str">
        <f t="shared" si="7"/>
        <v>A</v>
      </c>
      <c r="S251" s="37" t="s">
        <v>15</v>
      </c>
      <c r="T251" s="37" t="s">
        <v>9</v>
      </c>
      <c r="U251" s="46">
        <v>1</v>
      </c>
      <c r="V251" s="37" t="s">
        <v>14</v>
      </c>
      <c r="W251" s="37" t="s">
        <v>1487</v>
      </c>
      <c r="X251" s="41"/>
    </row>
    <row r="252" spans="2:24" s="15" customFormat="1" ht="51" x14ac:dyDescent="0.25">
      <c r="B252" s="37" t="s">
        <v>9</v>
      </c>
      <c r="C252" s="37" t="s">
        <v>13</v>
      </c>
      <c r="D252" s="37" t="s">
        <v>9</v>
      </c>
      <c r="E252" s="37" t="s">
        <v>48</v>
      </c>
      <c r="F252" s="37" t="s">
        <v>30</v>
      </c>
      <c r="G252" s="49" t="s">
        <v>10</v>
      </c>
      <c r="H252" s="37" t="s">
        <v>48</v>
      </c>
      <c r="I252" s="37" t="s">
        <v>11</v>
      </c>
      <c r="J252" s="37" t="s">
        <v>11</v>
      </c>
      <c r="K252" s="37" t="s">
        <v>11</v>
      </c>
      <c r="L252" s="37" t="s">
        <v>11</v>
      </c>
      <c r="M252" s="37" t="s">
        <v>11</v>
      </c>
      <c r="N252" s="36" t="str">
        <f t="shared" si="6"/>
        <v>1.2.1.5.03.0.5.00.00.00.00.00</v>
      </c>
      <c r="O252" s="46">
        <v>2023</v>
      </c>
      <c r="P252" s="39" t="s">
        <v>2086</v>
      </c>
      <c r="Q252" s="55" t="s">
        <v>1052</v>
      </c>
      <c r="R252" s="46" t="str">
        <f t="shared" si="7"/>
        <v>A</v>
      </c>
      <c r="S252" s="37" t="s">
        <v>15</v>
      </c>
      <c r="T252" s="37" t="s">
        <v>9</v>
      </c>
      <c r="U252" s="46">
        <v>1</v>
      </c>
      <c r="V252" s="37" t="s">
        <v>14</v>
      </c>
      <c r="W252" s="37" t="s">
        <v>1487</v>
      </c>
      <c r="X252" s="41"/>
    </row>
    <row r="253" spans="2:24" s="15" customFormat="1" ht="51" x14ac:dyDescent="0.25">
      <c r="B253" s="37" t="s">
        <v>9</v>
      </c>
      <c r="C253" s="37" t="s">
        <v>13</v>
      </c>
      <c r="D253" s="37" t="s">
        <v>9</v>
      </c>
      <c r="E253" s="37" t="s">
        <v>48</v>
      </c>
      <c r="F253" s="37" t="s">
        <v>30</v>
      </c>
      <c r="G253" s="49" t="s">
        <v>10</v>
      </c>
      <c r="H253" s="37" t="s">
        <v>58</v>
      </c>
      <c r="I253" s="37" t="s">
        <v>11</v>
      </c>
      <c r="J253" s="37" t="s">
        <v>11</v>
      </c>
      <c r="K253" s="37" t="s">
        <v>11</v>
      </c>
      <c r="L253" s="37" t="s">
        <v>11</v>
      </c>
      <c r="M253" s="37" t="s">
        <v>11</v>
      </c>
      <c r="N253" s="36" t="str">
        <f t="shared" si="6"/>
        <v>1.2.1.5.03.0.6.00.00.00.00.00</v>
      </c>
      <c r="O253" s="46">
        <v>2023</v>
      </c>
      <c r="P253" s="39" t="s">
        <v>2087</v>
      </c>
      <c r="Q253" s="55" t="s">
        <v>1052</v>
      </c>
      <c r="R253" s="46" t="str">
        <f t="shared" si="7"/>
        <v>A</v>
      </c>
      <c r="S253" s="37" t="s">
        <v>15</v>
      </c>
      <c r="T253" s="37" t="s">
        <v>9</v>
      </c>
      <c r="U253" s="46">
        <v>1</v>
      </c>
      <c r="V253" s="37" t="s">
        <v>14</v>
      </c>
      <c r="W253" s="37" t="s">
        <v>1487</v>
      </c>
      <c r="X253" s="41"/>
    </row>
    <row r="254" spans="2:24" s="15" customFormat="1" ht="51" x14ac:dyDescent="0.25">
      <c r="B254" s="38" t="s">
        <v>9</v>
      </c>
      <c r="C254" s="38" t="s">
        <v>13</v>
      </c>
      <c r="D254" s="38" t="s">
        <v>9</v>
      </c>
      <c r="E254" s="38" t="s">
        <v>48</v>
      </c>
      <c r="F254" s="38" t="s">
        <v>23</v>
      </c>
      <c r="G254" s="38" t="s">
        <v>10</v>
      </c>
      <c r="H254" s="37" t="s">
        <v>10</v>
      </c>
      <c r="I254" s="38" t="s">
        <v>11</v>
      </c>
      <c r="J254" s="38" t="s">
        <v>11</v>
      </c>
      <c r="K254" s="38" t="s">
        <v>11</v>
      </c>
      <c r="L254" s="38" t="s">
        <v>11</v>
      </c>
      <c r="M254" s="38" t="s">
        <v>11</v>
      </c>
      <c r="N254" s="59" t="str">
        <f t="shared" si="6"/>
        <v>1.2.1.5.50.0.0.00.00.00.00.00</v>
      </c>
      <c r="O254" s="46">
        <v>2023</v>
      </c>
      <c r="P254" s="60" t="s">
        <v>2420</v>
      </c>
      <c r="Q254" s="40" t="s">
        <v>1053</v>
      </c>
      <c r="R254" s="37" t="str">
        <f t="shared" si="7"/>
        <v>S</v>
      </c>
      <c r="S254" s="37" t="s">
        <v>15</v>
      </c>
      <c r="T254" s="37" t="s">
        <v>9</v>
      </c>
      <c r="U254" s="46">
        <v>2</v>
      </c>
      <c r="V254" s="37" t="s">
        <v>14</v>
      </c>
      <c r="W254" s="37" t="s">
        <v>1487</v>
      </c>
      <c r="X254" s="41"/>
    </row>
    <row r="255" spans="2:24" s="15" customFormat="1" ht="51" x14ac:dyDescent="0.25">
      <c r="B255" s="38" t="s">
        <v>9</v>
      </c>
      <c r="C255" s="38" t="s">
        <v>13</v>
      </c>
      <c r="D255" s="38" t="s">
        <v>9</v>
      </c>
      <c r="E255" s="38" t="s">
        <v>48</v>
      </c>
      <c r="F255" s="38" t="s">
        <v>23</v>
      </c>
      <c r="G255" s="38" t="s">
        <v>9</v>
      </c>
      <c r="H255" s="37" t="s">
        <v>10</v>
      </c>
      <c r="I255" s="38" t="s">
        <v>11</v>
      </c>
      <c r="J255" s="38" t="s">
        <v>11</v>
      </c>
      <c r="K255" s="38" t="s">
        <v>11</v>
      </c>
      <c r="L255" s="38" t="s">
        <v>11</v>
      </c>
      <c r="M255" s="38" t="s">
        <v>11</v>
      </c>
      <c r="N255" s="59" t="str">
        <f t="shared" si="6"/>
        <v>1.2.1.5.50.1.0.00.00.00.00.00</v>
      </c>
      <c r="O255" s="46">
        <v>2023</v>
      </c>
      <c r="P255" s="60" t="s">
        <v>2421</v>
      </c>
      <c r="Q255" s="40" t="s">
        <v>1054</v>
      </c>
      <c r="R255" s="37" t="str">
        <f t="shared" si="7"/>
        <v>S</v>
      </c>
      <c r="S255" s="37" t="s">
        <v>15</v>
      </c>
      <c r="T255" s="37" t="s">
        <v>9</v>
      </c>
      <c r="U255" s="46">
        <v>2</v>
      </c>
      <c r="V255" s="37" t="s">
        <v>14</v>
      </c>
      <c r="W255" s="37" t="s">
        <v>1487</v>
      </c>
      <c r="X255" s="41"/>
    </row>
    <row r="256" spans="2:24" s="15" customFormat="1" ht="51" x14ac:dyDescent="0.25">
      <c r="B256" s="37" t="s">
        <v>9</v>
      </c>
      <c r="C256" s="37" t="s">
        <v>13</v>
      </c>
      <c r="D256" s="37" t="s">
        <v>9</v>
      </c>
      <c r="E256" s="37" t="s">
        <v>48</v>
      </c>
      <c r="F256" s="37" t="s">
        <v>23</v>
      </c>
      <c r="G256" s="37" t="s">
        <v>9</v>
      </c>
      <c r="H256" s="37" t="s">
        <v>9</v>
      </c>
      <c r="I256" s="37" t="s">
        <v>11</v>
      </c>
      <c r="J256" s="37" t="s">
        <v>11</v>
      </c>
      <c r="K256" s="37" t="s">
        <v>11</v>
      </c>
      <c r="L256" s="37" t="s">
        <v>11</v>
      </c>
      <c r="M256" s="37" t="s">
        <v>11</v>
      </c>
      <c r="N256" s="36" t="str">
        <f t="shared" si="6"/>
        <v>1.2.1.5.50.1.1.00.00.00.00.00</v>
      </c>
      <c r="O256" s="46">
        <v>2023</v>
      </c>
      <c r="P256" s="39" t="s">
        <v>1515</v>
      </c>
      <c r="Q256" s="40" t="s">
        <v>1054</v>
      </c>
      <c r="R256" s="37" t="str">
        <f t="shared" si="7"/>
        <v>A</v>
      </c>
      <c r="S256" s="37" t="s">
        <v>15</v>
      </c>
      <c r="T256" s="37" t="s">
        <v>9</v>
      </c>
      <c r="U256" s="46">
        <v>1</v>
      </c>
      <c r="V256" s="37" t="s">
        <v>14</v>
      </c>
      <c r="W256" s="37" t="s">
        <v>1487</v>
      </c>
      <c r="X256" s="41"/>
    </row>
    <row r="257" spans="2:24" s="15" customFormat="1" ht="51" x14ac:dyDescent="0.25">
      <c r="B257" s="37" t="s">
        <v>9</v>
      </c>
      <c r="C257" s="37" t="s">
        <v>13</v>
      </c>
      <c r="D257" s="37" t="s">
        <v>9</v>
      </c>
      <c r="E257" s="37" t="s">
        <v>48</v>
      </c>
      <c r="F257" s="37" t="s">
        <v>23</v>
      </c>
      <c r="G257" s="37" t="s">
        <v>9</v>
      </c>
      <c r="H257" s="37" t="s">
        <v>13</v>
      </c>
      <c r="I257" s="37" t="s">
        <v>11</v>
      </c>
      <c r="J257" s="37" t="s">
        <v>11</v>
      </c>
      <c r="K257" s="37" t="s">
        <v>11</v>
      </c>
      <c r="L257" s="37" t="s">
        <v>11</v>
      </c>
      <c r="M257" s="37" t="s">
        <v>11</v>
      </c>
      <c r="N257" s="36" t="str">
        <f t="shared" si="6"/>
        <v>1.2.1.5.50.1.2.00.00.00.00.00</v>
      </c>
      <c r="O257" s="46">
        <v>2023</v>
      </c>
      <c r="P257" s="39" t="s">
        <v>1820</v>
      </c>
      <c r="Q257" s="40" t="s">
        <v>1054</v>
      </c>
      <c r="R257" s="37" t="str">
        <f t="shared" si="7"/>
        <v>A</v>
      </c>
      <c r="S257" s="37" t="s">
        <v>15</v>
      </c>
      <c r="T257" s="37" t="s">
        <v>9</v>
      </c>
      <c r="U257" s="46">
        <v>1</v>
      </c>
      <c r="V257" s="37" t="s">
        <v>14</v>
      </c>
      <c r="W257" s="37" t="s">
        <v>1487</v>
      </c>
      <c r="X257" s="41"/>
    </row>
    <row r="258" spans="2:24" s="15" customFormat="1" ht="51" x14ac:dyDescent="0.25">
      <c r="B258" s="37" t="s">
        <v>9</v>
      </c>
      <c r="C258" s="37" t="s">
        <v>13</v>
      </c>
      <c r="D258" s="37" t="s">
        <v>9</v>
      </c>
      <c r="E258" s="37" t="s">
        <v>48</v>
      </c>
      <c r="F258" s="37" t="s">
        <v>23</v>
      </c>
      <c r="G258" s="37" t="s">
        <v>9</v>
      </c>
      <c r="H258" s="37" t="s">
        <v>48</v>
      </c>
      <c r="I258" s="37" t="s">
        <v>11</v>
      </c>
      <c r="J258" s="37" t="s">
        <v>11</v>
      </c>
      <c r="K258" s="37" t="s">
        <v>11</v>
      </c>
      <c r="L258" s="37" t="s">
        <v>11</v>
      </c>
      <c r="M258" s="37" t="s">
        <v>11</v>
      </c>
      <c r="N258" s="36" t="str">
        <f t="shared" si="6"/>
        <v>1.2.1.5.50.1.5.00.00.00.00.00</v>
      </c>
      <c r="O258" s="46">
        <v>2023</v>
      </c>
      <c r="P258" s="39" t="s">
        <v>1821</v>
      </c>
      <c r="Q258" s="40" t="s">
        <v>1054</v>
      </c>
      <c r="R258" s="37" t="str">
        <f t="shared" si="7"/>
        <v>A</v>
      </c>
      <c r="S258" s="37" t="s">
        <v>15</v>
      </c>
      <c r="T258" s="37" t="s">
        <v>9</v>
      </c>
      <c r="U258" s="46">
        <v>1</v>
      </c>
      <c r="V258" s="37" t="s">
        <v>14</v>
      </c>
      <c r="W258" s="37" t="s">
        <v>1487</v>
      </c>
      <c r="X258" s="41"/>
    </row>
    <row r="259" spans="2:24" s="15" customFormat="1" ht="51" x14ac:dyDescent="0.25">
      <c r="B259" s="37" t="s">
        <v>9</v>
      </c>
      <c r="C259" s="37" t="s">
        <v>13</v>
      </c>
      <c r="D259" s="37" t="s">
        <v>9</v>
      </c>
      <c r="E259" s="37" t="s">
        <v>48</v>
      </c>
      <c r="F259" s="37" t="s">
        <v>23</v>
      </c>
      <c r="G259" s="37" t="s">
        <v>9</v>
      </c>
      <c r="H259" s="37" t="s">
        <v>58</v>
      </c>
      <c r="I259" s="37" t="s">
        <v>11</v>
      </c>
      <c r="J259" s="37" t="s">
        <v>11</v>
      </c>
      <c r="K259" s="37" t="s">
        <v>11</v>
      </c>
      <c r="L259" s="37" t="s">
        <v>11</v>
      </c>
      <c r="M259" s="37" t="s">
        <v>11</v>
      </c>
      <c r="N259" s="36" t="str">
        <f t="shared" si="6"/>
        <v>1.2.1.5.50.1.6.00.00.00.00.00</v>
      </c>
      <c r="O259" s="46">
        <v>2023</v>
      </c>
      <c r="P259" s="39" t="s">
        <v>1822</v>
      </c>
      <c r="Q259" s="40" t="s">
        <v>1054</v>
      </c>
      <c r="R259" s="37" t="str">
        <f t="shared" si="7"/>
        <v>A</v>
      </c>
      <c r="S259" s="37" t="s">
        <v>15</v>
      </c>
      <c r="T259" s="37" t="s">
        <v>9</v>
      </c>
      <c r="U259" s="46">
        <v>1</v>
      </c>
      <c r="V259" s="37" t="s">
        <v>14</v>
      </c>
      <c r="W259" s="37" t="s">
        <v>1487</v>
      </c>
      <c r="X259" s="41"/>
    </row>
    <row r="260" spans="2:24" s="15" customFormat="1" ht="51" x14ac:dyDescent="0.25">
      <c r="B260" s="38" t="s">
        <v>9</v>
      </c>
      <c r="C260" s="38" t="s">
        <v>13</v>
      </c>
      <c r="D260" s="38" t="s">
        <v>9</v>
      </c>
      <c r="E260" s="38" t="s">
        <v>48</v>
      </c>
      <c r="F260" s="38" t="s">
        <v>23</v>
      </c>
      <c r="G260" s="38" t="s">
        <v>13</v>
      </c>
      <c r="H260" s="37" t="s">
        <v>10</v>
      </c>
      <c r="I260" s="38" t="s">
        <v>11</v>
      </c>
      <c r="J260" s="38" t="s">
        <v>11</v>
      </c>
      <c r="K260" s="38" t="s">
        <v>11</v>
      </c>
      <c r="L260" s="38" t="s">
        <v>11</v>
      </c>
      <c r="M260" s="38" t="s">
        <v>11</v>
      </c>
      <c r="N260" s="59" t="str">
        <f t="shared" si="6"/>
        <v>1.2.1.5.50.2.0.00.00.00.00.00</v>
      </c>
      <c r="O260" s="46">
        <v>2023</v>
      </c>
      <c r="P260" s="60" t="s">
        <v>2422</v>
      </c>
      <c r="Q260" s="40" t="s">
        <v>1055</v>
      </c>
      <c r="R260" s="37" t="str">
        <f t="shared" si="7"/>
        <v>S</v>
      </c>
      <c r="S260" s="37" t="s">
        <v>15</v>
      </c>
      <c r="T260" s="37" t="s">
        <v>9</v>
      </c>
      <c r="U260" s="46">
        <v>2</v>
      </c>
      <c r="V260" s="37" t="s">
        <v>14</v>
      </c>
      <c r="W260" s="37" t="s">
        <v>1487</v>
      </c>
      <c r="X260" s="41"/>
    </row>
    <row r="261" spans="2:24" s="15" customFormat="1" ht="51" x14ac:dyDescent="0.25">
      <c r="B261" s="37" t="s">
        <v>9</v>
      </c>
      <c r="C261" s="37" t="s">
        <v>13</v>
      </c>
      <c r="D261" s="37" t="s">
        <v>9</v>
      </c>
      <c r="E261" s="37" t="s">
        <v>48</v>
      </c>
      <c r="F261" s="37" t="s">
        <v>23</v>
      </c>
      <c r="G261" s="37" t="s">
        <v>13</v>
      </c>
      <c r="H261" s="37" t="s">
        <v>9</v>
      </c>
      <c r="I261" s="37" t="s">
        <v>11</v>
      </c>
      <c r="J261" s="37" t="s">
        <v>11</v>
      </c>
      <c r="K261" s="37" t="s">
        <v>11</v>
      </c>
      <c r="L261" s="37" t="s">
        <v>11</v>
      </c>
      <c r="M261" s="37" t="s">
        <v>11</v>
      </c>
      <c r="N261" s="36" t="str">
        <f t="shared" si="6"/>
        <v>1.2.1.5.50.2.1.00.00.00.00.00</v>
      </c>
      <c r="O261" s="46">
        <v>2023</v>
      </c>
      <c r="P261" s="39" t="s">
        <v>1516</v>
      </c>
      <c r="Q261" s="40" t="s">
        <v>1055</v>
      </c>
      <c r="R261" s="37" t="str">
        <f t="shared" si="7"/>
        <v>A</v>
      </c>
      <c r="S261" s="37" t="s">
        <v>15</v>
      </c>
      <c r="T261" s="37" t="s">
        <v>9</v>
      </c>
      <c r="U261" s="46">
        <v>1</v>
      </c>
      <c r="V261" s="37" t="s">
        <v>14</v>
      </c>
      <c r="W261" s="37" t="s">
        <v>1487</v>
      </c>
      <c r="X261" s="41"/>
    </row>
    <row r="262" spans="2:24" s="15" customFormat="1" ht="51" x14ac:dyDescent="0.25">
      <c r="B262" s="37" t="s">
        <v>9</v>
      </c>
      <c r="C262" s="37" t="s">
        <v>13</v>
      </c>
      <c r="D262" s="37" t="s">
        <v>9</v>
      </c>
      <c r="E262" s="37" t="s">
        <v>48</v>
      </c>
      <c r="F262" s="37" t="s">
        <v>23</v>
      </c>
      <c r="G262" s="37" t="s">
        <v>13</v>
      </c>
      <c r="H262" s="37" t="s">
        <v>13</v>
      </c>
      <c r="I262" s="37" t="s">
        <v>11</v>
      </c>
      <c r="J262" s="37" t="s">
        <v>11</v>
      </c>
      <c r="K262" s="37" t="s">
        <v>11</v>
      </c>
      <c r="L262" s="37" t="s">
        <v>11</v>
      </c>
      <c r="M262" s="37" t="s">
        <v>11</v>
      </c>
      <c r="N262" s="36" t="str">
        <f t="shared" si="6"/>
        <v>1.2.1.5.50.2.2.00.00.00.00.00</v>
      </c>
      <c r="O262" s="46">
        <v>2023</v>
      </c>
      <c r="P262" s="39" t="s">
        <v>1823</v>
      </c>
      <c r="Q262" s="40" t="s">
        <v>1055</v>
      </c>
      <c r="R262" s="37" t="str">
        <f t="shared" si="7"/>
        <v>A</v>
      </c>
      <c r="S262" s="37" t="s">
        <v>15</v>
      </c>
      <c r="T262" s="37" t="s">
        <v>9</v>
      </c>
      <c r="U262" s="46">
        <v>1</v>
      </c>
      <c r="V262" s="37" t="s">
        <v>14</v>
      </c>
      <c r="W262" s="37" t="s">
        <v>1487</v>
      </c>
      <c r="X262" s="41"/>
    </row>
    <row r="263" spans="2:24" s="15" customFormat="1" ht="51" x14ac:dyDescent="0.25">
      <c r="B263" s="37" t="s">
        <v>9</v>
      </c>
      <c r="C263" s="37" t="s">
        <v>13</v>
      </c>
      <c r="D263" s="37" t="s">
        <v>9</v>
      </c>
      <c r="E263" s="37" t="s">
        <v>48</v>
      </c>
      <c r="F263" s="37" t="s">
        <v>23</v>
      </c>
      <c r="G263" s="37" t="s">
        <v>13</v>
      </c>
      <c r="H263" s="37" t="s">
        <v>48</v>
      </c>
      <c r="I263" s="37" t="s">
        <v>11</v>
      </c>
      <c r="J263" s="37" t="s">
        <v>11</v>
      </c>
      <c r="K263" s="37" t="s">
        <v>11</v>
      </c>
      <c r="L263" s="37" t="s">
        <v>11</v>
      </c>
      <c r="M263" s="37" t="s">
        <v>11</v>
      </c>
      <c r="N263" s="36" t="str">
        <f t="shared" si="6"/>
        <v>1.2.1.5.50.2.5.00.00.00.00.00</v>
      </c>
      <c r="O263" s="46">
        <v>2023</v>
      </c>
      <c r="P263" s="39" t="s">
        <v>1825</v>
      </c>
      <c r="Q263" s="40" t="s">
        <v>1055</v>
      </c>
      <c r="R263" s="37" t="str">
        <f t="shared" si="7"/>
        <v>A</v>
      </c>
      <c r="S263" s="37" t="s">
        <v>15</v>
      </c>
      <c r="T263" s="37" t="s">
        <v>9</v>
      </c>
      <c r="U263" s="46">
        <v>1</v>
      </c>
      <c r="V263" s="37" t="s">
        <v>14</v>
      </c>
      <c r="W263" s="37" t="s">
        <v>1487</v>
      </c>
      <c r="X263" s="41"/>
    </row>
    <row r="264" spans="2:24" s="15" customFormat="1" ht="51" x14ac:dyDescent="0.25">
      <c r="B264" s="37" t="s">
        <v>9</v>
      </c>
      <c r="C264" s="37" t="s">
        <v>13</v>
      </c>
      <c r="D264" s="37" t="s">
        <v>9</v>
      </c>
      <c r="E264" s="37" t="s">
        <v>48</v>
      </c>
      <c r="F264" s="37" t="s">
        <v>23</v>
      </c>
      <c r="G264" s="37" t="s">
        <v>13</v>
      </c>
      <c r="H264" s="37" t="s">
        <v>58</v>
      </c>
      <c r="I264" s="37" t="s">
        <v>11</v>
      </c>
      <c r="J264" s="37" t="s">
        <v>11</v>
      </c>
      <c r="K264" s="37" t="s">
        <v>11</v>
      </c>
      <c r="L264" s="37" t="s">
        <v>11</v>
      </c>
      <c r="M264" s="37" t="s">
        <v>11</v>
      </c>
      <c r="N264" s="36" t="str">
        <f t="shared" ref="N264:N327" si="8">B264&amp;"."&amp;C264&amp;"."&amp;D264&amp;"."&amp;E264&amp;"."&amp;F264&amp;"."&amp;G264&amp;"."&amp;H264&amp;"."&amp;I264&amp;"."&amp;J264&amp;"."&amp;K264&amp;"."&amp;L264&amp;"."&amp;M264</f>
        <v>1.2.1.5.50.2.6.00.00.00.00.00</v>
      </c>
      <c r="O264" s="46">
        <v>2023</v>
      </c>
      <c r="P264" s="39" t="s">
        <v>1824</v>
      </c>
      <c r="Q264" s="40" t="s">
        <v>1055</v>
      </c>
      <c r="R264" s="37" t="str">
        <f t="shared" ref="R264:R327" si="9">IF(U264=2,"S","A")</f>
        <v>A</v>
      </c>
      <c r="S264" s="37" t="s">
        <v>15</v>
      </c>
      <c r="T264" s="37" t="s">
        <v>9</v>
      </c>
      <c r="U264" s="46">
        <v>1</v>
      </c>
      <c r="V264" s="37" t="s">
        <v>14</v>
      </c>
      <c r="W264" s="37" t="s">
        <v>1487</v>
      </c>
      <c r="X264" s="41"/>
    </row>
    <row r="265" spans="2:24" s="15" customFormat="1" ht="63.75" x14ac:dyDescent="0.25">
      <c r="B265" s="38" t="s">
        <v>9</v>
      </c>
      <c r="C265" s="38" t="s">
        <v>13</v>
      </c>
      <c r="D265" s="38" t="s">
        <v>9</v>
      </c>
      <c r="E265" s="38" t="s">
        <v>48</v>
      </c>
      <c r="F265" s="38" t="s">
        <v>23</v>
      </c>
      <c r="G265" s="38" t="s">
        <v>14</v>
      </c>
      <c r="H265" s="37" t="s">
        <v>10</v>
      </c>
      <c r="I265" s="38" t="s">
        <v>11</v>
      </c>
      <c r="J265" s="38" t="s">
        <v>11</v>
      </c>
      <c r="K265" s="38" t="s">
        <v>11</v>
      </c>
      <c r="L265" s="38" t="s">
        <v>11</v>
      </c>
      <c r="M265" s="38" t="s">
        <v>11</v>
      </c>
      <c r="N265" s="59" t="str">
        <f t="shared" si="8"/>
        <v>1.2.1.5.50.3.0.00.00.00.00.00</v>
      </c>
      <c r="O265" s="46">
        <v>2023</v>
      </c>
      <c r="P265" s="60" t="s">
        <v>2423</v>
      </c>
      <c r="Q265" s="40" t="s">
        <v>1056</v>
      </c>
      <c r="R265" s="37" t="str">
        <f t="shared" si="9"/>
        <v>S</v>
      </c>
      <c r="S265" s="37" t="s">
        <v>15</v>
      </c>
      <c r="T265" s="37" t="s">
        <v>9</v>
      </c>
      <c r="U265" s="46">
        <v>2</v>
      </c>
      <c r="V265" s="37" t="s">
        <v>14</v>
      </c>
      <c r="W265" s="37" t="s">
        <v>1487</v>
      </c>
      <c r="X265" s="41"/>
    </row>
    <row r="266" spans="2:24" s="15" customFormat="1" ht="63.75" x14ac:dyDescent="0.25">
      <c r="B266" s="37" t="s">
        <v>9</v>
      </c>
      <c r="C266" s="37" t="s">
        <v>13</v>
      </c>
      <c r="D266" s="37" t="s">
        <v>9</v>
      </c>
      <c r="E266" s="37" t="s">
        <v>48</v>
      </c>
      <c r="F266" s="37" t="s">
        <v>23</v>
      </c>
      <c r="G266" s="37" t="s">
        <v>14</v>
      </c>
      <c r="H266" s="37" t="s">
        <v>9</v>
      </c>
      <c r="I266" s="37" t="s">
        <v>11</v>
      </c>
      <c r="J266" s="37" t="s">
        <v>11</v>
      </c>
      <c r="K266" s="37" t="s">
        <v>11</v>
      </c>
      <c r="L266" s="37" t="s">
        <v>11</v>
      </c>
      <c r="M266" s="37" t="s">
        <v>11</v>
      </c>
      <c r="N266" s="36" t="str">
        <f t="shared" si="8"/>
        <v>1.2.1.5.50.3.1.00.00.00.00.00</v>
      </c>
      <c r="O266" s="46">
        <v>2023</v>
      </c>
      <c r="P266" s="39" t="s">
        <v>1517</v>
      </c>
      <c r="Q266" s="40" t="s">
        <v>1056</v>
      </c>
      <c r="R266" s="37" t="str">
        <f t="shared" si="9"/>
        <v>A</v>
      </c>
      <c r="S266" s="37" t="s">
        <v>15</v>
      </c>
      <c r="T266" s="37" t="s">
        <v>9</v>
      </c>
      <c r="U266" s="46">
        <v>1</v>
      </c>
      <c r="V266" s="37" t="s">
        <v>14</v>
      </c>
      <c r="W266" s="37" t="s">
        <v>1487</v>
      </c>
      <c r="X266" s="41"/>
    </row>
    <row r="267" spans="2:24" s="15" customFormat="1" ht="63.75" x14ac:dyDescent="0.25">
      <c r="B267" s="37" t="s">
        <v>9</v>
      </c>
      <c r="C267" s="37" t="s">
        <v>13</v>
      </c>
      <c r="D267" s="37" t="s">
        <v>9</v>
      </c>
      <c r="E267" s="37" t="s">
        <v>48</v>
      </c>
      <c r="F267" s="37" t="s">
        <v>23</v>
      </c>
      <c r="G267" s="37" t="s">
        <v>14</v>
      </c>
      <c r="H267" s="37" t="s">
        <v>13</v>
      </c>
      <c r="I267" s="37" t="s">
        <v>11</v>
      </c>
      <c r="J267" s="37" t="s">
        <v>11</v>
      </c>
      <c r="K267" s="37" t="s">
        <v>11</v>
      </c>
      <c r="L267" s="37" t="s">
        <v>11</v>
      </c>
      <c r="M267" s="37" t="s">
        <v>11</v>
      </c>
      <c r="N267" s="36" t="str">
        <f t="shared" si="8"/>
        <v>1.2.1.5.50.3.2.00.00.00.00.00</v>
      </c>
      <c r="O267" s="46">
        <v>2023</v>
      </c>
      <c r="P267" s="39" t="s">
        <v>1826</v>
      </c>
      <c r="Q267" s="40" t="s">
        <v>1056</v>
      </c>
      <c r="R267" s="37" t="str">
        <f t="shared" si="9"/>
        <v>A</v>
      </c>
      <c r="S267" s="37" t="s">
        <v>15</v>
      </c>
      <c r="T267" s="37" t="s">
        <v>9</v>
      </c>
      <c r="U267" s="46">
        <v>1</v>
      </c>
      <c r="V267" s="37" t="s">
        <v>14</v>
      </c>
      <c r="W267" s="37" t="s">
        <v>1487</v>
      </c>
      <c r="X267" s="41"/>
    </row>
    <row r="268" spans="2:24" s="15" customFormat="1" ht="63.75" x14ac:dyDescent="0.25">
      <c r="B268" s="37" t="s">
        <v>9</v>
      </c>
      <c r="C268" s="37" t="s">
        <v>13</v>
      </c>
      <c r="D268" s="37" t="s">
        <v>9</v>
      </c>
      <c r="E268" s="37" t="s">
        <v>48</v>
      </c>
      <c r="F268" s="37" t="s">
        <v>23</v>
      </c>
      <c r="G268" s="37" t="s">
        <v>14</v>
      </c>
      <c r="H268" s="37" t="s">
        <v>48</v>
      </c>
      <c r="I268" s="37" t="s">
        <v>11</v>
      </c>
      <c r="J268" s="37" t="s">
        <v>11</v>
      </c>
      <c r="K268" s="37" t="s">
        <v>11</v>
      </c>
      <c r="L268" s="37" t="s">
        <v>11</v>
      </c>
      <c r="M268" s="37" t="s">
        <v>11</v>
      </c>
      <c r="N268" s="36" t="str">
        <f t="shared" si="8"/>
        <v>1.2.1.5.50.3.5.00.00.00.00.00</v>
      </c>
      <c r="O268" s="46">
        <v>2023</v>
      </c>
      <c r="P268" s="39" t="s">
        <v>1827</v>
      </c>
      <c r="Q268" s="40" t="s">
        <v>1056</v>
      </c>
      <c r="R268" s="37" t="str">
        <f t="shared" si="9"/>
        <v>A</v>
      </c>
      <c r="S268" s="37" t="s">
        <v>15</v>
      </c>
      <c r="T268" s="37" t="s">
        <v>9</v>
      </c>
      <c r="U268" s="46">
        <v>1</v>
      </c>
      <c r="V268" s="37" t="s">
        <v>14</v>
      </c>
      <c r="W268" s="37" t="s">
        <v>1487</v>
      </c>
      <c r="X268" s="41"/>
    </row>
    <row r="269" spans="2:24" s="15" customFormat="1" ht="63.75" x14ac:dyDescent="0.25">
      <c r="B269" s="37" t="s">
        <v>9</v>
      </c>
      <c r="C269" s="37" t="s">
        <v>13</v>
      </c>
      <c r="D269" s="37" t="s">
        <v>9</v>
      </c>
      <c r="E269" s="37" t="s">
        <v>48</v>
      </c>
      <c r="F269" s="37" t="s">
        <v>23</v>
      </c>
      <c r="G269" s="37" t="s">
        <v>14</v>
      </c>
      <c r="H269" s="37" t="s">
        <v>58</v>
      </c>
      <c r="I269" s="37" t="s">
        <v>11</v>
      </c>
      <c r="J269" s="37" t="s">
        <v>11</v>
      </c>
      <c r="K269" s="37" t="s">
        <v>11</v>
      </c>
      <c r="L269" s="37" t="s">
        <v>11</v>
      </c>
      <c r="M269" s="37" t="s">
        <v>11</v>
      </c>
      <c r="N269" s="36" t="str">
        <f t="shared" si="8"/>
        <v>1.2.1.5.50.3.6.00.00.00.00.00</v>
      </c>
      <c r="O269" s="46">
        <v>2023</v>
      </c>
      <c r="P269" s="39" t="s">
        <v>1828</v>
      </c>
      <c r="Q269" s="40" t="s">
        <v>1056</v>
      </c>
      <c r="R269" s="37" t="str">
        <f t="shared" si="9"/>
        <v>A</v>
      </c>
      <c r="S269" s="37" t="s">
        <v>15</v>
      </c>
      <c r="T269" s="37" t="s">
        <v>9</v>
      </c>
      <c r="U269" s="46">
        <v>1</v>
      </c>
      <c r="V269" s="37" t="s">
        <v>14</v>
      </c>
      <c r="W269" s="37" t="s">
        <v>1487</v>
      </c>
      <c r="X269" s="41"/>
    </row>
    <row r="270" spans="2:24" s="15" customFormat="1" ht="63.75" x14ac:dyDescent="0.25">
      <c r="B270" s="38" t="s">
        <v>9</v>
      </c>
      <c r="C270" s="38" t="s">
        <v>13</v>
      </c>
      <c r="D270" s="38" t="s">
        <v>9</v>
      </c>
      <c r="E270" s="38" t="s">
        <v>48</v>
      </c>
      <c r="F270" s="38" t="s">
        <v>23</v>
      </c>
      <c r="G270" s="38" t="s">
        <v>39</v>
      </c>
      <c r="H270" s="37" t="s">
        <v>10</v>
      </c>
      <c r="I270" s="38" t="s">
        <v>11</v>
      </c>
      <c r="J270" s="38" t="s">
        <v>11</v>
      </c>
      <c r="K270" s="38" t="s">
        <v>11</v>
      </c>
      <c r="L270" s="38" t="s">
        <v>11</v>
      </c>
      <c r="M270" s="38" t="s">
        <v>11</v>
      </c>
      <c r="N270" s="59" t="str">
        <f t="shared" si="8"/>
        <v>1.2.1.5.50.4.0.00.00.00.00.00</v>
      </c>
      <c r="O270" s="46">
        <v>2023</v>
      </c>
      <c r="P270" s="60" t="s">
        <v>2424</v>
      </c>
      <c r="Q270" s="40" t="s">
        <v>1057</v>
      </c>
      <c r="R270" s="37" t="str">
        <f t="shared" si="9"/>
        <v>S</v>
      </c>
      <c r="S270" s="37" t="s">
        <v>15</v>
      </c>
      <c r="T270" s="37" t="s">
        <v>9</v>
      </c>
      <c r="U270" s="46">
        <v>2</v>
      </c>
      <c r="V270" s="37" t="s">
        <v>14</v>
      </c>
      <c r="W270" s="37" t="s">
        <v>1487</v>
      </c>
      <c r="X270" s="41"/>
    </row>
    <row r="271" spans="2:24" s="15" customFormat="1" ht="63.75" x14ac:dyDescent="0.25">
      <c r="B271" s="37" t="s">
        <v>9</v>
      </c>
      <c r="C271" s="37" t="s">
        <v>13</v>
      </c>
      <c r="D271" s="37" t="s">
        <v>9</v>
      </c>
      <c r="E271" s="37" t="s">
        <v>48</v>
      </c>
      <c r="F271" s="37" t="s">
        <v>23</v>
      </c>
      <c r="G271" s="37" t="s">
        <v>39</v>
      </c>
      <c r="H271" s="37" t="s">
        <v>9</v>
      </c>
      <c r="I271" s="37" t="s">
        <v>11</v>
      </c>
      <c r="J271" s="37" t="s">
        <v>11</v>
      </c>
      <c r="K271" s="37" t="s">
        <v>11</v>
      </c>
      <c r="L271" s="37" t="s">
        <v>11</v>
      </c>
      <c r="M271" s="37" t="s">
        <v>11</v>
      </c>
      <c r="N271" s="36" t="str">
        <f t="shared" si="8"/>
        <v>1.2.1.5.50.4.1.00.00.00.00.00</v>
      </c>
      <c r="O271" s="46">
        <v>2023</v>
      </c>
      <c r="P271" s="39" t="s">
        <v>1518</v>
      </c>
      <c r="Q271" s="40" t="s">
        <v>1057</v>
      </c>
      <c r="R271" s="37" t="str">
        <f t="shared" si="9"/>
        <v>A</v>
      </c>
      <c r="S271" s="37" t="s">
        <v>15</v>
      </c>
      <c r="T271" s="37" t="s">
        <v>9</v>
      </c>
      <c r="U271" s="46">
        <v>1</v>
      </c>
      <c r="V271" s="37" t="s">
        <v>14</v>
      </c>
      <c r="W271" s="37" t="s">
        <v>1487</v>
      </c>
      <c r="X271" s="41"/>
    </row>
    <row r="272" spans="2:24" s="15" customFormat="1" ht="63.75" x14ac:dyDescent="0.25">
      <c r="B272" s="37" t="s">
        <v>9</v>
      </c>
      <c r="C272" s="37" t="s">
        <v>13</v>
      </c>
      <c r="D272" s="37" t="s">
        <v>9</v>
      </c>
      <c r="E272" s="37" t="s">
        <v>48</v>
      </c>
      <c r="F272" s="37" t="s">
        <v>23</v>
      </c>
      <c r="G272" s="37" t="s">
        <v>39</v>
      </c>
      <c r="H272" s="37" t="s">
        <v>13</v>
      </c>
      <c r="I272" s="37" t="s">
        <v>11</v>
      </c>
      <c r="J272" s="37" t="s">
        <v>11</v>
      </c>
      <c r="K272" s="37" t="s">
        <v>11</v>
      </c>
      <c r="L272" s="37" t="s">
        <v>11</v>
      </c>
      <c r="M272" s="37" t="s">
        <v>11</v>
      </c>
      <c r="N272" s="36" t="str">
        <f t="shared" si="8"/>
        <v>1.2.1.5.50.4.2.00.00.00.00.00</v>
      </c>
      <c r="O272" s="46">
        <v>2023</v>
      </c>
      <c r="P272" s="39" t="s">
        <v>1829</v>
      </c>
      <c r="Q272" s="40" t="s">
        <v>1057</v>
      </c>
      <c r="R272" s="37" t="str">
        <f t="shared" si="9"/>
        <v>A</v>
      </c>
      <c r="S272" s="37" t="s">
        <v>15</v>
      </c>
      <c r="T272" s="37" t="s">
        <v>9</v>
      </c>
      <c r="U272" s="46">
        <v>1</v>
      </c>
      <c r="V272" s="37" t="s">
        <v>14</v>
      </c>
      <c r="W272" s="37" t="s">
        <v>1487</v>
      </c>
      <c r="X272" s="41"/>
    </row>
    <row r="273" spans="2:24" s="15" customFormat="1" ht="63.75" x14ac:dyDescent="0.25">
      <c r="B273" s="37" t="s">
        <v>9</v>
      </c>
      <c r="C273" s="37" t="s">
        <v>13</v>
      </c>
      <c r="D273" s="37" t="s">
        <v>9</v>
      </c>
      <c r="E273" s="37" t="s">
        <v>48</v>
      </c>
      <c r="F273" s="37" t="s">
        <v>23</v>
      </c>
      <c r="G273" s="37" t="s">
        <v>39</v>
      </c>
      <c r="H273" s="37" t="s">
        <v>48</v>
      </c>
      <c r="I273" s="37" t="s">
        <v>11</v>
      </c>
      <c r="J273" s="37" t="s">
        <v>11</v>
      </c>
      <c r="K273" s="37" t="s">
        <v>11</v>
      </c>
      <c r="L273" s="37" t="s">
        <v>11</v>
      </c>
      <c r="M273" s="37" t="s">
        <v>11</v>
      </c>
      <c r="N273" s="36" t="str">
        <f t="shared" si="8"/>
        <v>1.2.1.5.50.4.5.00.00.00.00.00</v>
      </c>
      <c r="O273" s="46">
        <v>2023</v>
      </c>
      <c r="P273" s="39" t="s">
        <v>2101</v>
      </c>
      <c r="Q273" s="40" t="s">
        <v>1057</v>
      </c>
      <c r="R273" s="37" t="str">
        <f t="shared" si="9"/>
        <v>A</v>
      </c>
      <c r="S273" s="37" t="s">
        <v>15</v>
      </c>
      <c r="T273" s="37" t="s">
        <v>9</v>
      </c>
      <c r="U273" s="46">
        <v>1</v>
      </c>
      <c r="V273" s="37" t="s">
        <v>14</v>
      </c>
      <c r="W273" s="37" t="s">
        <v>1487</v>
      </c>
      <c r="X273" s="41"/>
    </row>
    <row r="274" spans="2:24" s="15" customFormat="1" ht="63.75" x14ac:dyDescent="0.25">
      <c r="B274" s="37" t="s">
        <v>9</v>
      </c>
      <c r="C274" s="37" t="s">
        <v>13</v>
      </c>
      <c r="D274" s="37" t="s">
        <v>9</v>
      </c>
      <c r="E274" s="37" t="s">
        <v>48</v>
      </c>
      <c r="F274" s="37" t="s">
        <v>23</v>
      </c>
      <c r="G274" s="37" t="s">
        <v>39</v>
      </c>
      <c r="H274" s="37" t="s">
        <v>58</v>
      </c>
      <c r="I274" s="37" t="s">
        <v>11</v>
      </c>
      <c r="J274" s="37" t="s">
        <v>11</v>
      </c>
      <c r="K274" s="37" t="s">
        <v>11</v>
      </c>
      <c r="L274" s="37" t="s">
        <v>11</v>
      </c>
      <c r="M274" s="37" t="s">
        <v>11</v>
      </c>
      <c r="N274" s="36" t="str">
        <f t="shared" si="8"/>
        <v>1.2.1.5.50.4.6.00.00.00.00.00</v>
      </c>
      <c r="O274" s="46">
        <v>2023</v>
      </c>
      <c r="P274" s="39" t="s">
        <v>1830</v>
      </c>
      <c r="Q274" s="40" t="s">
        <v>1057</v>
      </c>
      <c r="R274" s="37" t="str">
        <f t="shared" si="9"/>
        <v>A</v>
      </c>
      <c r="S274" s="37" t="s">
        <v>15</v>
      </c>
      <c r="T274" s="37" t="s">
        <v>9</v>
      </c>
      <c r="U274" s="46">
        <v>1</v>
      </c>
      <c r="V274" s="37" t="s">
        <v>14</v>
      </c>
      <c r="W274" s="37" t="s">
        <v>1487</v>
      </c>
      <c r="X274" s="41"/>
    </row>
    <row r="275" spans="2:24" s="15" customFormat="1" ht="76.5" x14ac:dyDescent="0.25">
      <c r="B275" s="38" t="s">
        <v>9</v>
      </c>
      <c r="C275" s="38" t="s">
        <v>13</v>
      </c>
      <c r="D275" s="38" t="s">
        <v>9</v>
      </c>
      <c r="E275" s="38" t="s">
        <v>48</v>
      </c>
      <c r="F275" s="38" t="s">
        <v>25</v>
      </c>
      <c r="G275" s="38" t="s">
        <v>10</v>
      </c>
      <c r="H275" s="37" t="s">
        <v>10</v>
      </c>
      <c r="I275" s="38" t="s">
        <v>11</v>
      </c>
      <c r="J275" s="38" t="s">
        <v>11</v>
      </c>
      <c r="K275" s="38" t="s">
        <v>11</v>
      </c>
      <c r="L275" s="38" t="s">
        <v>11</v>
      </c>
      <c r="M275" s="38" t="s">
        <v>11</v>
      </c>
      <c r="N275" s="59" t="str">
        <f t="shared" si="8"/>
        <v>1.2.1.5.51.0.0.00.00.00.00.00</v>
      </c>
      <c r="O275" s="46">
        <v>2023</v>
      </c>
      <c r="P275" s="60" t="s">
        <v>2425</v>
      </c>
      <c r="Q275" s="40" t="s">
        <v>2041</v>
      </c>
      <c r="R275" s="37" t="str">
        <f t="shared" si="9"/>
        <v>S</v>
      </c>
      <c r="S275" s="37" t="s">
        <v>15</v>
      </c>
      <c r="T275" s="37" t="s">
        <v>9</v>
      </c>
      <c r="U275" s="46">
        <v>2</v>
      </c>
      <c r="V275" s="37" t="s">
        <v>14</v>
      </c>
      <c r="W275" s="37" t="s">
        <v>1487</v>
      </c>
      <c r="X275" s="39"/>
    </row>
    <row r="276" spans="2:24" s="15" customFormat="1" ht="63.75" x14ac:dyDescent="0.25">
      <c r="B276" s="38" t="s">
        <v>9</v>
      </c>
      <c r="C276" s="38" t="s">
        <v>13</v>
      </c>
      <c r="D276" s="38" t="s">
        <v>9</v>
      </c>
      <c r="E276" s="38" t="s">
        <v>48</v>
      </c>
      <c r="F276" s="38" t="s">
        <v>25</v>
      </c>
      <c r="G276" s="38" t="s">
        <v>9</v>
      </c>
      <c r="H276" s="37" t="s">
        <v>10</v>
      </c>
      <c r="I276" s="38" t="s">
        <v>11</v>
      </c>
      <c r="J276" s="38" t="s">
        <v>11</v>
      </c>
      <c r="K276" s="38" t="s">
        <v>11</v>
      </c>
      <c r="L276" s="38" t="s">
        <v>11</v>
      </c>
      <c r="M276" s="38" t="s">
        <v>11</v>
      </c>
      <c r="N276" s="59" t="str">
        <f t="shared" si="8"/>
        <v>1.2.1.5.51.1.0.00.00.00.00.00</v>
      </c>
      <c r="O276" s="46">
        <v>2023</v>
      </c>
      <c r="P276" s="60" t="s">
        <v>2426</v>
      </c>
      <c r="Q276" s="40" t="s">
        <v>1058</v>
      </c>
      <c r="R276" s="37" t="str">
        <f t="shared" si="9"/>
        <v>S</v>
      </c>
      <c r="S276" s="37" t="s">
        <v>15</v>
      </c>
      <c r="T276" s="37" t="s">
        <v>9</v>
      </c>
      <c r="U276" s="46">
        <v>2</v>
      </c>
      <c r="V276" s="37" t="s">
        <v>14</v>
      </c>
      <c r="W276" s="37" t="s">
        <v>1487</v>
      </c>
      <c r="X276" s="41"/>
    </row>
    <row r="277" spans="2:24" s="15" customFormat="1" ht="63.75" x14ac:dyDescent="0.25">
      <c r="B277" s="37" t="s">
        <v>9</v>
      </c>
      <c r="C277" s="37" t="s">
        <v>13</v>
      </c>
      <c r="D277" s="37" t="s">
        <v>9</v>
      </c>
      <c r="E277" s="37" t="s">
        <v>48</v>
      </c>
      <c r="F277" s="37" t="s">
        <v>25</v>
      </c>
      <c r="G277" s="37" t="s">
        <v>9</v>
      </c>
      <c r="H277" s="37" t="s">
        <v>9</v>
      </c>
      <c r="I277" s="37" t="s">
        <v>11</v>
      </c>
      <c r="J277" s="37" t="s">
        <v>11</v>
      </c>
      <c r="K277" s="37" t="s">
        <v>11</v>
      </c>
      <c r="L277" s="37" t="s">
        <v>11</v>
      </c>
      <c r="M277" s="37" t="s">
        <v>11</v>
      </c>
      <c r="N277" s="36" t="str">
        <f t="shared" si="8"/>
        <v>1.2.1.5.51.1.1.00.00.00.00.00</v>
      </c>
      <c r="O277" s="46">
        <v>2023</v>
      </c>
      <c r="P277" s="39" t="s">
        <v>1521</v>
      </c>
      <c r="Q277" s="40" t="s">
        <v>1058</v>
      </c>
      <c r="R277" s="37" t="str">
        <f t="shared" si="9"/>
        <v>A</v>
      </c>
      <c r="S277" s="37" t="s">
        <v>15</v>
      </c>
      <c r="T277" s="37" t="s">
        <v>9</v>
      </c>
      <c r="U277" s="46">
        <v>1</v>
      </c>
      <c r="V277" s="37" t="s">
        <v>14</v>
      </c>
      <c r="W277" s="37" t="s">
        <v>1487</v>
      </c>
      <c r="X277" s="41"/>
    </row>
    <row r="278" spans="2:24" s="15" customFormat="1" ht="63.75" x14ac:dyDescent="0.25">
      <c r="B278" s="37" t="s">
        <v>9</v>
      </c>
      <c r="C278" s="37" t="s">
        <v>13</v>
      </c>
      <c r="D278" s="37" t="s">
        <v>9</v>
      </c>
      <c r="E278" s="37" t="s">
        <v>48</v>
      </c>
      <c r="F278" s="37" t="s">
        <v>25</v>
      </c>
      <c r="G278" s="37" t="s">
        <v>9</v>
      </c>
      <c r="H278" s="37" t="s">
        <v>13</v>
      </c>
      <c r="I278" s="37" t="s">
        <v>11</v>
      </c>
      <c r="J278" s="37" t="s">
        <v>11</v>
      </c>
      <c r="K278" s="37" t="s">
        <v>11</v>
      </c>
      <c r="L278" s="37" t="s">
        <v>11</v>
      </c>
      <c r="M278" s="37" t="s">
        <v>11</v>
      </c>
      <c r="N278" s="36" t="str">
        <f t="shared" si="8"/>
        <v>1.2.1.5.51.1.2.00.00.00.00.00</v>
      </c>
      <c r="O278" s="46">
        <v>2023</v>
      </c>
      <c r="P278" s="39" t="s">
        <v>2083</v>
      </c>
      <c r="Q278" s="40" t="s">
        <v>1058</v>
      </c>
      <c r="R278" s="37" t="str">
        <f t="shared" si="9"/>
        <v>A</v>
      </c>
      <c r="S278" s="37" t="s">
        <v>15</v>
      </c>
      <c r="T278" s="37" t="s">
        <v>9</v>
      </c>
      <c r="U278" s="46">
        <v>1</v>
      </c>
      <c r="V278" s="37" t="s">
        <v>14</v>
      </c>
      <c r="W278" s="37" t="s">
        <v>1487</v>
      </c>
      <c r="X278" s="41"/>
    </row>
    <row r="279" spans="2:24" s="15" customFormat="1" ht="63.75" x14ac:dyDescent="0.25">
      <c r="B279" s="37" t="s">
        <v>9</v>
      </c>
      <c r="C279" s="37" t="s">
        <v>13</v>
      </c>
      <c r="D279" s="37" t="s">
        <v>9</v>
      </c>
      <c r="E279" s="37" t="s">
        <v>48</v>
      </c>
      <c r="F279" s="37" t="s">
        <v>25</v>
      </c>
      <c r="G279" s="37" t="s">
        <v>9</v>
      </c>
      <c r="H279" s="37" t="s">
        <v>48</v>
      </c>
      <c r="I279" s="37" t="s">
        <v>11</v>
      </c>
      <c r="J279" s="37" t="s">
        <v>11</v>
      </c>
      <c r="K279" s="37" t="s">
        <v>11</v>
      </c>
      <c r="L279" s="37" t="s">
        <v>11</v>
      </c>
      <c r="M279" s="37" t="s">
        <v>11</v>
      </c>
      <c r="N279" s="36" t="str">
        <f t="shared" si="8"/>
        <v>1.2.1.5.51.1.5.00.00.00.00.00</v>
      </c>
      <c r="O279" s="46">
        <v>2023</v>
      </c>
      <c r="P279" s="39" t="s">
        <v>1805</v>
      </c>
      <c r="Q279" s="40" t="s">
        <v>1058</v>
      </c>
      <c r="R279" s="37" t="str">
        <f t="shared" si="9"/>
        <v>A</v>
      </c>
      <c r="S279" s="37" t="s">
        <v>15</v>
      </c>
      <c r="T279" s="37" t="s">
        <v>9</v>
      </c>
      <c r="U279" s="46">
        <v>1</v>
      </c>
      <c r="V279" s="37" t="s">
        <v>14</v>
      </c>
      <c r="W279" s="37" t="s">
        <v>1487</v>
      </c>
      <c r="X279" s="41"/>
    </row>
    <row r="280" spans="2:24" s="15" customFormat="1" ht="63.75" x14ac:dyDescent="0.25">
      <c r="B280" s="37" t="s">
        <v>9</v>
      </c>
      <c r="C280" s="37" t="s">
        <v>13</v>
      </c>
      <c r="D280" s="37" t="s">
        <v>9</v>
      </c>
      <c r="E280" s="37" t="s">
        <v>48</v>
      </c>
      <c r="F280" s="37" t="s">
        <v>25</v>
      </c>
      <c r="G280" s="37" t="s">
        <v>9</v>
      </c>
      <c r="H280" s="37" t="s">
        <v>58</v>
      </c>
      <c r="I280" s="37" t="s">
        <v>11</v>
      </c>
      <c r="J280" s="37" t="s">
        <v>11</v>
      </c>
      <c r="K280" s="37" t="s">
        <v>11</v>
      </c>
      <c r="L280" s="37" t="s">
        <v>11</v>
      </c>
      <c r="M280" s="37" t="s">
        <v>11</v>
      </c>
      <c r="N280" s="36" t="str">
        <f t="shared" si="8"/>
        <v>1.2.1.5.51.1.6.00.00.00.00.00</v>
      </c>
      <c r="O280" s="46">
        <v>2023</v>
      </c>
      <c r="P280" s="39" t="s">
        <v>1806</v>
      </c>
      <c r="Q280" s="40" t="s">
        <v>1058</v>
      </c>
      <c r="R280" s="37" t="str">
        <f t="shared" si="9"/>
        <v>A</v>
      </c>
      <c r="S280" s="37" t="s">
        <v>15</v>
      </c>
      <c r="T280" s="37" t="s">
        <v>9</v>
      </c>
      <c r="U280" s="46">
        <v>1</v>
      </c>
      <c r="V280" s="37" t="s">
        <v>14</v>
      </c>
      <c r="W280" s="37" t="s">
        <v>1487</v>
      </c>
      <c r="X280" s="41"/>
    </row>
    <row r="281" spans="2:24" s="15" customFormat="1" ht="63.75" x14ac:dyDescent="0.25">
      <c r="B281" s="38" t="s">
        <v>9</v>
      </c>
      <c r="C281" s="38" t="s">
        <v>13</v>
      </c>
      <c r="D281" s="38" t="s">
        <v>9</v>
      </c>
      <c r="E281" s="38" t="s">
        <v>48</v>
      </c>
      <c r="F281" s="38" t="s">
        <v>25</v>
      </c>
      <c r="G281" s="38" t="s">
        <v>13</v>
      </c>
      <c r="H281" s="37" t="s">
        <v>10</v>
      </c>
      <c r="I281" s="38" t="s">
        <v>11</v>
      </c>
      <c r="J281" s="38" t="s">
        <v>11</v>
      </c>
      <c r="K281" s="38" t="s">
        <v>11</v>
      </c>
      <c r="L281" s="38" t="s">
        <v>11</v>
      </c>
      <c r="M281" s="38" t="s">
        <v>11</v>
      </c>
      <c r="N281" s="59" t="str">
        <f t="shared" si="8"/>
        <v>1.2.1.5.51.2.0.00.00.00.00.00</v>
      </c>
      <c r="O281" s="46">
        <v>2023</v>
      </c>
      <c r="P281" s="60" t="s">
        <v>2427</v>
      </c>
      <c r="Q281" s="40" t="s">
        <v>1059</v>
      </c>
      <c r="R281" s="37" t="str">
        <f t="shared" si="9"/>
        <v>S</v>
      </c>
      <c r="S281" s="37" t="s">
        <v>15</v>
      </c>
      <c r="T281" s="37" t="s">
        <v>9</v>
      </c>
      <c r="U281" s="46">
        <v>2</v>
      </c>
      <c r="V281" s="37" t="s">
        <v>14</v>
      </c>
      <c r="W281" s="37" t="s">
        <v>1487</v>
      </c>
      <c r="X281" s="41"/>
    </row>
    <row r="282" spans="2:24" s="15" customFormat="1" ht="63.75" x14ac:dyDescent="0.25">
      <c r="B282" s="37" t="s">
        <v>9</v>
      </c>
      <c r="C282" s="37" t="s">
        <v>13</v>
      </c>
      <c r="D282" s="37" t="s">
        <v>9</v>
      </c>
      <c r="E282" s="37" t="s">
        <v>48</v>
      </c>
      <c r="F282" s="37" t="s">
        <v>25</v>
      </c>
      <c r="G282" s="37" t="s">
        <v>13</v>
      </c>
      <c r="H282" s="37" t="s">
        <v>9</v>
      </c>
      <c r="I282" s="37" t="s">
        <v>11</v>
      </c>
      <c r="J282" s="37" t="s">
        <v>11</v>
      </c>
      <c r="K282" s="37" t="s">
        <v>11</v>
      </c>
      <c r="L282" s="37" t="s">
        <v>11</v>
      </c>
      <c r="M282" s="37" t="s">
        <v>11</v>
      </c>
      <c r="N282" s="36" t="str">
        <f t="shared" si="8"/>
        <v>1.2.1.5.51.2.1.00.00.00.00.00</v>
      </c>
      <c r="O282" s="46">
        <v>2023</v>
      </c>
      <c r="P282" s="39" t="s">
        <v>1520</v>
      </c>
      <c r="Q282" s="40" t="s">
        <v>1059</v>
      </c>
      <c r="R282" s="37" t="str">
        <f t="shared" si="9"/>
        <v>A</v>
      </c>
      <c r="S282" s="37" t="s">
        <v>15</v>
      </c>
      <c r="T282" s="37" t="s">
        <v>9</v>
      </c>
      <c r="U282" s="46">
        <v>1</v>
      </c>
      <c r="V282" s="37" t="s">
        <v>14</v>
      </c>
      <c r="W282" s="37" t="s">
        <v>1487</v>
      </c>
      <c r="X282" s="41"/>
    </row>
    <row r="283" spans="2:24" s="15" customFormat="1" ht="63.75" x14ac:dyDescent="0.25">
      <c r="B283" s="37" t="s">
        <v>9</v>
      </c>
      <c r="C283" s="37" t="s">
        <v>13</v>
      </c>
      <c r="D283" s="37" t="s">
        <v>9</v>
      </c>
      <c r="E283" s="37" t="s">
        <v>48</v>
      </c>
      <c r="F283" s="37" t="s">
        <v>25</v>
      </c>
      <c r="G283" s="37" t="s">
        <v>13</v>
      </c>
      <c r="H283" s="37" t="s">
        <v>13</v>
      </c>
      <c r="I283" s="37" t="s">
        <v>11</v>
      </c>
      <c r="J283" s="37" t="s">
        <v>11</v>
      </c>
      <c r="K283" s="37" t="s">
        <v>11</v>
      </c>
      <c r="L283" s="37" t="s">
        <v>11</v>
      </c>
      <c r="M283" s="37" t="s">
        <v>11</v>
      </c>
      <c r="N283" s="36" t="str">
        <f t="shared" si="8"/>
        <v>1.2.1.5.51.2.2.00.00.00.00.00</v>
      </c>
      <c r="O283" s="46">
        <v>2023</v>
      </c>
      <c r="P283" s="39" t="s">
        <v>1807</v>
      </c>
      <c r="Q283" s="40" t="s">
        <v>1059</v>
      </c>
      <c r="R283" s="37" t="str">
        <f t="shared" si="9"/>
        <v>A</v>
      </c>
      <c r="S283" s="37" t="s">
        <v>15</v>
      </c>
      <c r="T283" s="37" t="s">
        <v>9</v>
      </c>
      <c r="U283" s="46">
        <v>1</v>
      </c>
      <c r="V283" s="37" t="s">
        <v>14</v>
      </c>
      <c r="W283" s="37" t="s">
        <v>1487</v>
      </c>
      <c r="X283" s="41"/>
    </row>
    <row r="284" spans="2:24" s="15" customFormat="1" ht="63.75" x14ac:dyDescent="0.25">
      <c r="B284" s="37" t="s">
        <v>9</v>
      </c>
      <c r="C284" s="37" t="s">
        <v>13</v>
      </c>
      <c r="D284" s="37" t="s">
        <v>9</v>
      </c>
      <c r="E284" s="37" t="s">
        <v>48</v>
      </c>
      <c r="F284" s="37" t="s">
        <v>25</v>
      </c>
      <c r="G284" s="37" t="s">
        <v>13</v>
      </c>
      <c r="H284" s="37" t="s">
        <v>48</v>
      </c>
      <c r="I284" s="37" t="s">
        <v>11</v>
      </c>
      <c r="J284" s="37" t="s">
        <v>11</v>
      </c>
      <c r="K284" s="37" t="s">
        <v>11</v>
      </c>
      <c r="L284" s="37" t="s">
        <v>11</v>
      </c>
      <c r="M284" s="37" t="s">
        <v>11</v>
      </c>
      <c r="N284" s="36" t="str">
        <f t="shared" si="8"/>
        <v>1.2.1.5.51.2.5.00.00.00.00.00</v>
      </c>
      <c r="O284" s="46">
        <v>2023</v>
      </c>
      <c r="P284" s="39" t="s">
        <v>1808</v>
      </c>
      <c r="Q284" s="40" t="s">
        <v>1059</v>
      </c>
      <c r="R284" s="37" t="str">
        <f t="shared" si="9"/>
        <v>A</v>
      </c>
      <c r="S284" s="37" t="s">
        <v>15</v>
      </c>
      <c r="T284" s="37" t="s">
        <v>9</v>
      </c>
      <c r="U284" s="46">
        <v>1</v>
      </c>
      <c r="V284" s="37" t="s">
        <v>14</v>
      </c>
      <c r="W284" s="37" t="s">
        <v>1487</v>
      </c>
      <c r="X284" s="41"/>
    </row>
    <row r="285" spans="2:24" s="15" customFormat="1" ht="63.75" x14ac:dyDescent="0.25">
      <c r="B285" s="37" t="s">
        <v>9</v>
      </c>
      <c r="C285" s="37" t="s">
        <v>13</v>
      </c>
      <c r="D285" s="37" t="s">
        <v>9</v>
      </c>
      <c r="E285" s="37" t="s">
        <v>48</v>
      </c>
      <c r="F285" s="37" t="s">
        <v>25</v>
      </c>
      <c r="G285" s="37" t="s">
        <v>13</v>
      </c>
      <c r="H285" s="37" t="s">
        <v>58</v>
      </c>
      <c r="I285" s="37" t="s">
        <v>11</v>
      </c>
      <c r="J285" s="37" t="s">
        <v>11</v>
      </c>
      <c r="K285" s="37" t="s">
        <v>11</v>
      </c>
      <c r="L285" s="37" t="s">
        <v>11</v>
      </c>
      <c r="M285" s="37" t="s">
        <v>11</v>
      </c>
      <c r="N285" s="36" t="str">
        <f t="shared" si="8"/>
        <v>1.2.1.5.51.2.6.00.00.00.00.00</v>
      </c>
      <c r="O285" s="46">
        <v>2023</v>
      </c>
      <c r="P285" s="39" t="s">
        <v>1809</v>
      </c>
      <c r="Q285" s="40" t="s">
        <v>1059</v>
      </c>
      <c r="R285" s="37" t="str">
        <f t="shared" si="9"/>
        <v>A</v>
      </c>
      <c r="S285" s="37" t="s">
        <v>15</v>
      </c>
      <c r="T285" s="37" t="s">
        <v>9</v>
      </c>
      <c r="U285" s="46">
        <v>1</v>
      </c>
      <c r="V285" s="37" t="s">
        <v>14</v>
      </c>
      <c r="W285" s="37" t="s">
        <v>1487</v>
      </c>
      <c r="X285" s="41"/>
    </row>
    <row r="286" spans="2:24" s="15" customFormat="1" ht="63.75" x14ac:dyDescent="0.25">
      <c r="B286" s="38" t="s">
        <v>9</v>
      </c>
      <c r="C286" s="38" t="s">
        <v>13</v>
      </c>
      <c r="D286" s="38" t="s">
        <v>9</v>
      </c>
      <c r="E286" s="38" t="s">
        <v>48</v>
      </c>
      <c r="F286" s="38" t="s">
        <v>25</v>
      </c>
      <c r="G286" s="38" t="s">
        <v>14</v>
      </c>
      <c r="H286" s="37" t="s">
        <v>10</v>
      </c>
      <c r="I286" s="38" t="s">
        <v>11</v>
      </c>
      <c r="J286" s="38" t="s">
        <v>11</v>
      </c>
      <c r="K286" s="38" t="s">
        <v>11</v>
      </c>
      <c r="L286" s="38" t="s">
        <v>11</v>
      </c>
      <c r="M286" s="38" t="s">
        <v>11</v>
      </c>
      <c r="N286" s="59" t="str">
        <f t="shared" si="8"/>
        <v>1.2.1.5.51.3.0.00.00.00.00.00</v>
      </c>
      <c r="O286" s="46">
        <v>2023</v>
      </c>
      <c r="P286" s="60" t="s">
        <v>177</v>
      </c>
      <c r="Q286" s="40" t="s">
        <v>1060</v>
      </c>
      <c r="R286" s="37" t="str">
        <f t="shared" si="9"/>
        <v>S</v>
      </c>
      <c r="S286" s="37" t="s">
        <v>15</v>
      </c>
      <c r="T286" s="37" t="s">
        <v>9</v>
      </c>
      <c r="U286" s="46">
        <v>2</v>
      </c>
      <c r="V286" s="37" t="s">
        <v>14</v>
      </c>
      <c r="W286" s="37" t="s">
        <v>1487</v>
      </c>
      <c r="X286" s="41"/>
    </row>
    <row r="287" spans="2:24" s="15" customFormat="1" ht="63.75" x14ac:dyDescent="0.25">
      <c r="B287" s="37" t="s">
        <v>9</v>
      </c>
      <c r="C287" s="37" t="s">
        <v>13</v>
      </c>
      <c r="D287" s="37" t="s">
        <v>9</v>
      </c>
      <c r="E287" s="37" t="s">
        <v>48</v>
      </c>
      <c r="F287" s="37" t="s">
        <v>25</v>
      </c>
      <c r="G287" s="37" t="s">
        <v>14</v>
      </c>
      <c r="H287" s="37" t="s">
        <v>9</v>
      </c>
      <c r="I287" s="37" t="s">
        <v>11</v>
      </c>
      <c r="J287" s="37" t="s">
        <v>11</v>
      </c>
      <c r="K287" s="37" t="s">
        <v>11</v>
      </c>
      <c r="L287" s="37" t="s">
        <v>11</v>
      </c>
      <c r="M287" s="37" t="s">
        <v>11</v>
      </c>
      <c r="N287" s="36" t="str">
        <f t="shared" si="8"/>
        <v>1.2.1.5.51.3.1.00.00.00.00.00</v>
      </c>
      <c r="O287" s="46">
        <v>2023</v>
      </c>
      <c r="P287" s="39" t="s">
        <v>1519</v>
      </c>
      <c r="Q287" s="40" t="s">
        <v>1060</v>
      </c>
      <c r="R287" s="37" t="str">
        <f t="shared" si="9"/>
        <v>A</v>
      </c>
      <c r="S287" s="37" t="s">
        <v>15</v>
      </c>
      <c r="T287" s="37" t="s">
        <v>9</v>
      </c>
      <c r="U287" s="46">
        <v>1</v>
      </c>
      <c r="V287" s="37" t="s">
        <v>14</v>
      </c>
      <c r="W287" s="37" t="s">
        <v>1487</v>
      </c>
      <c r="X287" s="41"/>
    </row>
    <row r="288" spans="2:24" s="15" customFormat="1" ht="63.75" x14ac:dyDescent="0.25">
      <c r="B288" s="37" t="s">
        <v>9</v>
      </c>
      <c r="C288" s="37" t="s">
        <v>13</v>
      </c>
      <c r="D288" s="37" t="s">
        <v>9</v>
      </c>
      <c r="E288" s="37" t="s">
        <v>48</v>
      </c>
      <c r="F288" s="37" t="s">
        <v>25</v>
      </c>
      <c r="G288" s="37" t="s">
        <v>14</v>
      </c>
      <c r="H288" s="37" t="s">
        <v>13</v>
      </c>
      <c r="I288" s="37" t="s">
        <v>11</v>
      </c>
      <c r="J288" s="37" t="s">
        <v>11</v>
      </c>
      <c r="K288" s="37" t="s">
        <v>11</v>
      </c>
      <c r="L288" s="37" t="s">
        <v>11</v>
      </c>
      <c r="M288" s="37" t="s">
        <v>11</v>
      </c>
      <c r="N288" s="36" t="str">
        <f t="shared" si="8"/>
        <v>1.2.1.5.51.3.2.00.00.00.00.00</v>
      </c>
      <c r="O288" s="46">
        <v>2023</v>
      </c>
      <c r="P288" s="39" t="s">
        <v>2082</v>
      </c>
      <c r="Q288" s="40" t="s">
        <v>1060</v>
      </c>
      <c r="R288" s="37" t="str">
        <f t="shared" si="9"/>
        <v>A</v>
      </c>
      <c r="S288" s="37" t="s">
        <v>15</v>
      </c>
      <c r="T288" s="37" t="s">
        <v>9</v>
      </c>
      <c r="U288" s="46">
        <v>1</v>
      </c>
      <c r="V288" s="37" t="s">
        <v>14</v>
      </c>
      <c r="W288" s="37" t="s">
        <v>1487</v>
      </c>
      <c r="X288" s="41"/>
    </row>
    <row r="289" spans="2:24" s="15" customFormat="1" ht="63.75" x14ac:dyDescent="0.25">
      <c r="B289" s="37" t="s">
        <v>9</v>
      </c>
      <c r="C289" s="37" t="s">
        <v>13</v>
      </c>
      <c r="D289" s="37" t="s">
        <v>9</v>
      </c>
      <c r="E289" s="37" t="s">
        <v>48</v>
      </c>
      <c r="F289" s="37" t="s">
        <v>25</v>
      </c>
      <c r="G289" s="37" t="s">
        <v>14</v>
      </c>
      <c r="H289" s="37" t="s">
        <v>48</v>
      </c>
      <c r="I289" s="37" t="s">
        <v>11</v>
      </c>
      <c r="J289" s="37" t="s">
        <v>11</v>
      </c>
      <c r="K289" s="37" t="s">
        <v>11</v>
      </c>
      <c r="L289" s="37" t="s">
        <v>11</v>
      </c>
      <c r="M289" s="37" t="s">
        <v>11</v>
      </c>
      <c r="N289" s="36" t="str">
        <f t="shared" si="8"/>
        <v>1.2.1.5.51.3.5.00.00.00.00.00</v>
      </c>
      <c r="O289" s="46">
        <v>2023</v>
      </c>
      <c r="P289" s="39" t="s">
        <v>1811</v>
      </c>
      <c r="Q289" s="40" t="s">
        <v>1060</v>
      </c>
      <c r="R289" s="37" t="str">
        <f t="shared" si="9"/>
        <v>A</v>
      </c>
      <c r="S289" s="37" t="s">
        <v>15</v>
      </c>
      <c r="T289" s="37" t="s">
        <v>9</v>
      </c>
      <c r="U289" s="46">
        <v>1</v>
      </c>
      <c r="V289" s="37" t="s">
        <v>14</v>
      </c>
      <c r="W289" s="37" t="s">
        <v>1487</v>
      </c>
      <c r="X289" s="41"/>
    </row>
    <row r="290" spans="2:24" s="15" customFormat="1" ht="63.75" x14ac:dyDescent="0.25">
      <c r="B290" s="37" t="s">
        <v>9</v>
      </c>
      <c r="C290" s="37" t="s">
        <v>13</v>
      </c>
      <c r="D290" s="37" t="s">
        <v>9</v>
      </c>
      <c r="E290" s="37" t="s">
        <v>48</v>
      </c>
      <c r="F290" s="37" t="s">
        <v>25</v>
      </c>
      <c r="G290" s="37" t="s">
        <v>14</v>
      </c>
      <c r="H290" s="37" t="s">
        <v>58</v>
      </c>
      <c r="I290" s="37" t="s">
        <v>11</v>
      </c>
      <c r="J290" s="37" t="s">
        <v>11</v>
      </c>
      <c r="K290" s="37" t="s">
        <v>11</v>
      </c>
      <c r="L290" s="37" t="s">
        <v>11</v>
      </c>
      <c r="M290" s="37" t="s">
        <v>11</v>
      </c>
      <c r="N290" s="36" t="str">
        <f t="shared" si="8"/>
        <v>1.2.1.5.51.3.6.00.00.00.00.00</v>
      </c>
      <c r="O290" s="46">
        <v>2023</v>
      </c>
      <c r="P290" s="39" t="s">
        <v>1810</v>
      </c>
      <c r="Q290" s="40" t="s">
        <v>1060</v>
      </c>
      <c r="R290" s="37" t="str">
        <f t="shared" si="9"/>
        <v>A</v>
      </c>
      <c r="S290" s="37" t="s">
        <v>15</v>
      </c>
      <c r="T290" s="37" t="s">
        <v>9</v>
      </c>
      <c r="U290" s="46">
        <v>1</v>
      </c>
      <c r="V290" s="37" t="s">
        <v>14</v>
      </c>
      <c r="W290" s="37" t="s">
        <v>1487</v>
      </c>
      <c r="X290" s="41"/>
    </row>
    <row r="291" spans="2:24" s="15" customFormat="1" ht="63.75" x14ac:dyDescent="0.25">
      <c r="B291" s="37" t="s">
        <v>9</v>
      </c>
      <c r="C291" s="37" t="s">
        <v>13</v>
      </c>
      <c r="D291" s="37" t="s">
        <v>9</v>
      </c>
      <c r="E291" s="37" t="s">
        <v>58</v>
      </c>
      <c r="F291" s="37" t="s">
        <v>11</v>
      </c>
      <c r="G291" s="37" t="s">
        <v>10</v>
      </c>
      <c r="H291" s="37" t="s">
        <v>10</v>
      </c>
      <c r="I291" s="37" t="s">
        <v>11</v>
      </c>
      <c r="J291" s="37" t="s">
        <v>11</v>
      </c>
      <c r="K291" s="37" t="s">
        <v>11</v>
      </c>
      <c r="L291" s="37" t="s">
        <v>11</v>
      </c>
      <c r="M291" s="37" t="s">
        <v>11</v>
      </c>
      <c r="N291" s="36" t="str">
        <f t="shared" si="8"/>
        <v>1.2.1.6.00.0.0.00.00.00.00.00</v>
      </c>
      <c r="O291" s="46">
        <v>2023</v>
      </c>
      <c r="P291" s="116" t="s">
        <v>2440</v>
      </c>
      <c r="Q291" s="40" t="s">
        <v>1362</v>
      </c>
      <c r="R291" s="37" t="str">
        <f t="shared" si="9"/>
        <v>S</v>
      </c>
      <c r="S291" s="37" t="s">
        <v>15</v>
      </c>
      <c r="T291" s="37" t="s">
        <v>9</v>
      </c>
      <c r="U291" s="46">
        <v>2</v>
      </c>
      <c r="V291" s="37" t="s">
        <v>14</v>
      </c>
      <c r="W291" s="37" t="s">
        <v>1487</v>
      </c>
      <c r="X291" s="41" t="s">
        <v>2619</v>
      </c>
    </row>
    <row r="292" spans="2:24" s="15" customFormat="1" ht="76.5" x14ac:dyDescent="0.25">
      <c r="B292" s="37" t="s">
        <v>9</v>
      </c>
      <c r="C292" s="37" t="s">
        <v>13</v>
      </c>
      <c r="D292" s="37" t="s">
        <v>9</v>
      </c>
      <c r="E292" s="37" t="s">
        <v>58</v>
      </c>
      <c r="F292" s="37" t="s">
        <v>30</v>
      </c>
      <c r="G292" s="37" t="s">
        <v>10</v>
      </c>
      <c r="H292" s="37" t="s">
        <v>10</v>
      </c>
      <c r="I292" s="37" t="s">
        <v>11</v>
      </c>
      <c r="J292" s="37" t="s">
        <v>11</v>
      </c>
      <c r="K292" s="37" t="s">
        <v>11</v>
      </c>
      <c r="L292" s="37" t="s">
        <v>11</v>
      </c>
      <c r="M292" s="37" t="s">
        <v>11</v>
      </c>
      <c r="N292" s="36" t="str">
        <f t="shared" si="8"/>
        <v>1.2.1.6.03.0.0.00.00.00.00.00</v>
      </c>
      <c r="O292" s="46">
        <v>2023</v>
      </c>
      <c r="P292" s="60" t="s">
        <v>182</v>
      </c>
      <c r="Q292" s="40" t="s">
        <v>1449</v>
      </c>
      <c r="R292" s="37" t="str">
        <f t="shared" si="9"/>
        <v>S</v>
      </c>
      <c r="S292" s="37" t="s">
        <v>15</v>
      </c>
      <c r="T292" s="37" t="s">
        <v>9</v>
      </c>
      <c r="U292" s="46">
        <v>2</v>
      </c>
      <c r="V292" s="37" t="s">
        <v>14</v>
      </c>
      <c r="W292" s="37" t="s">
        <v>1487</v>
      </c>
      <c r="X292" s="41"/>
    </row>
    <row r="293" spans="2:24" s="15" customFormat="1" ht="76.5" x14ac:dyDescent="0.25">
      <c r="B293" s="37" t="s">
        <v>9</v>
      </c>
      <c r="C293" s="37" t="s">
        <v>13</v>
      </c>
      <c r="D293" s="37" t="s">
        <v>9</v>
      </c>
      <c r="E293" s="37" t="s">
        <v>58</v>
      </c>
      <c r="F293" s="37" t="s">
        <v>30</v>
      </c>
      <c r="G293" s="37" t="s">
        <v>9</v>
      </c>
      <c r="H293" s="37" t="s">
        <v>10</v>
      </c>
      <c r="I293" s="37" t="s">
        <v>11</v>
      </c>
      <c r="J293" s="37" t="s">
        <v>11</v>
      </c>
      <c r="K293" s="37" t="s">
        <v>11</v>
      </c>
      <c r="L293" s="37" t="s">
        <v>11</v>
      </c>
      <c r="M293" s="37" t="s">
        <v>11</v>
      </c>
      <c r="N293" s="36" t="str">
        <f t="shared" si="8"/>
        <v>1.2.1.6.03.1.0.00.00.00.00.00</v>
      </c>
      <c r="O293" s="46">
        <v>2023</v>
      </c>
      <c r="P293" s="60" t="s">
        <v>182</v>
      </c>
      <c r="Q293" s="40" t="s">
        <v>1450</v>
      </c>
      <c r="R293" s="37" t="str">
        <f t="shared" si="9"/>
        <v>S</v>
      </c>
      <c r="S293" s="37" t="s">
        <v>15</v>
      </c>
      <c r="T293" s="37" t="s">
        <v>9</v>
      </c>
      <c r="U293" s="46">
        <v>2</v>
      </c>
      <c r="V293" s="37" t="s">
        <v>14</v>
      </c>
      <c r="W293" s="37" t="s">
        <v>1487</v>
      </c>
      <c r="X293" s="41"/>
    </row>
    <row r="294" spans="2:24" s="15" customFormat="1" ht="76.5" x14ac:dyDescent="0.25">
      <c r="B294" s="37" t="s">
        <v>9</v>
      </c>
      <c r="C294" s="37" t="s">
        <v>13</v>
      </c>
      <c r="D294" s="37" t="s">
        <v>9</v>
      </c>
      <c r="E294" s="37" t="s">
        <v>58</v>
      </c>
      <c r="F294" s="37" t="s">
        <v>30</v>
      </c>
      <c r="G294" s="37" t="s">
        <v>9</v>
      </c>
      <c r="H294" s="37" t="s">
        <v>9</v>
      </c>
      <c r="I294" s="37" t="s">
        <v>11</v>
      </c>
      <c r="J294" s="37" t="s">
        <v>11</v>
      </c>
      <c r="K294" s="37" t="s">
        <v>11</v>
      </c>
      <c r="L294" s="37" t="s">
        <v>11</v>
      </c>
      <c r="M294" s="37" t="s">
        <v>11</v>
      </c>
      <c r="N294" s="36" t="str">
        <f t="shared" si="8"/>
        <v>1.2.1.6.03.1.1.00.00.00.00.00</v>
      </c>
      <c r="O294" s="46">
        <v>2023</v>
      </c>
      <c r="P294" s="39" t="s">
        <v>183</v>
      </c>
      <c r="Q294" s="40" t="s">
        <v>1462</v>
      </c>
      <c r="R294" s="37" t="str">
        <f t="shared" si="9"/>
        <v>A</v>
      </c>
      <c r="S294" s="37" t="s">
        <v>15</v>
      </c>
      <c r="T294" s="37" t="s">
        <v>9</v>
      </c>
      <c r="U294" s="46">
        <v>1</v>
      </c>
      <c r="V294" s="37" t="s">
        <v>14</v>
      </c>
      <c r="W294" s="37" t="s">
        <v>1487</v>
      </c>
      <c r="X294" s="41"/>
    </row>
    <row r="295" spans="2:24" s="15" customFormat="1" ht="76.5" x14ac:dyDescent="0.25">
      <c r="B295" s="37" t="s">
        <v>9</v>
      </c>
      <c r="C295" s="37" t="s">
        <v>13</v>
      </c>
      <c r="D295" s="37" t="s">
        <v>9</v>
      </c>
      <c r="E295" s="37" t="s">
        <v>58</v>
      </c>
      <c r="F295" s="37" t="s">
        <v>30</v>
      </c>
      <c r="G295" s="37" t="s">
        <v>9</v>
      </c>
      <c r="H295" s="37" t="s">
        <v>13</v>
      </c>
      <c r="I295" s="37" t="s">
        <v>11</v>
      </c>
      <c r="J295" s="37" t="s">
        <v>11</v>
      </c>
      <c r="K295" s="37" t="s">
        <v>11</v>
      </c>
      <c r="L295" s="37" t="s">
        <v>11</v>
      </c>
      <c r="M295" s="37" t="s">
        <v>11</v>
      </c>
      <c r="N295" s="36" t="str">
        <f t="shared" si="8"/>
        <v>1.2.1.6.03.1.2.00.00.00.00.00</v>
      </c>
      <c r="O295" s="46">
        <v>2023</v>
      </c>
      <c r="P295" s="39" t="s">
        <v>184</v>
      </c>
      <c r="Q295" s="40" t="s">
        <v>1463</v>
      </c>
      <c r="R295" s="37" t="str">
        <f t="shared" si="9"/>
        <v>A</v>
      </c>
      <c r="S295" s="37" t="s">
        <v>15</v>
      </c>
      <c r="T295" s="37" t="s">
        <v>9</v>
      </c>
      <c r="U295" s="46">
        <v>1</v>
      </c>
      <c r="V295" s="37" t="s">
        <v>14</v>
      </c>
      <c r="W295" s="37" t="s">
        <v>1487</v>
      </c>
      <c r="X295" s="41"/>
    </row>
    <row r="296" spans="2:24" s="15" customFormat="1" ht="76.5" x14ac:dyDescent="0.25">
      <c r="B296" s="37" t="s">
        <v>9</v>
      </c>
      <c r="C296" s="37" t="s">
        <v>13</v>
      </c>
      <c r="D296" s="37" t="s">
        <v>9</v>
      </c>
      <c r="E296" s="37" t="s">
        <v>58</v>
      </c>
      <c r="F296" s="37" t="s">
        <v>30</v>
      </c>
      <c r="G296" s="37" t="s">
        <v>9</v>
      </c>
      <c r="H296" s="37" t="s">
        <v>48</v>
      </c>
      <c r="I296" s="37" t="s">
        <v>11</v>
      </c>
      <c r="J296" s="37" t="s">
        <v>11</v>
      </c>
      <c r="K296" s="37" t="s">
        <v>11</v>
      </c>
      <c r="L296" s="37" t="s">
        <v>11</v>
      </c>
      <c r="M296" s="37" t="s">
        <v>11</v>
      </c>
      <c r="N296" s="36" t="str">
        <f t="shared" si="8"/>
        <v>1.2.1.6.03.1.5.00.00.00.00.00</v>
      </c>
      <c r="O296" s="46">
        <v>2023</v>
      </c>
      <c r="P296" s="39" t="s">
        <v>185</v>
      </c>
      <c r="Q296" s="40" t="s">
        <v>1451</v>
      </c>
      <c r="R296" s="37" t="str">
        <f t="shared" si="9"/>
        <v>A</v>
      </c>
      <c r="S296" s="37" t="s">
        <v>15</v>
      </c>
      <c r="T296" s="37" t="s">
        <v>9</v>
      </c>
      <c r="U296" s="46">
        <v>1</v>
      </c>
      <c r="V296" s="37" t="s">
        <v>14</v>
      </c>
      <c r="W296" s="37" t="s">
        <v>1487</v>
      </c>
      <c r="X296" s="41"/>
    </row>
    <row r="297" spans="2:24" s="15" customFormat="1" ht="76.5" x14ac:dyDescent="0.25">
      <c r="B297" s="37" t="s">
        <v>9</v>
      </c>
      <c r="C297" s="37" t="s">
        <v>13</v>
      </c>
      <c r="D297" s="37" t="s">
        <v>9</v>
      </c>
      <c r="E297" s="37" t="s">
        <v>58</v>
      </c>
      <c r="F297" s="37" t="s">
        <v>30</v>
      </c>
      <c r="G297" s="37" t="s">
        <v>9</v>
      </c>
      <c r="H297" s="37" t="s">
        <v>58</v>
      </c>
      <c r="I297" s="37" t="s">
        <v>11</v>
      </c>
      <c r="J297" s="37" t="s">
        <v>11</v>
      </c>
      <c r="K297" s="37" t="s">
        <v>11</v>
      </c>
      <c r="L297" s="37" t="s">
        <v>11</v>
      </c>
      <c r="M297" s="37" t="s">
        <v>11</v>
      </c>
      <c r="N297" s="36" t="str">
        <f t="shared" si="8"/>
        <v>1.2.1.6.03.1.6.00.00.00.00.00</v>
      </c>
      <c r="O297" s="46">
        <v>2023</v>
      </c>
      <c r="P297" s="39" t="s">
        <v>186</v>
      </c>
      <c r="Q297" s="40" t="s">
        <v>1464</v>
      </c>
      <c r="R297" s="37" t="str">
        <f t="shared" si="9"/>
        <v>A</v>
      </c>
      <c r="S297" s="37" t="s">
        <v>15</v>
      </c>
      <c r="T297" s="37" t="s">
        <v>9</v>
      </c>
      <c r="U297" s="46">
        <v>1</v>
      </c>
      <c r="V297" s="37" t="s">
        <v>14</v>
      </c>
      <c r="W297" s="37" t="s">
        <v>1487</v>
      </c>
      <c r="X297" s="41"/>
    </row>
    <row r="298" spans="2:24" s="15" customFormat="1" ht="89.25" x14ac:dyDescent="0.25">
      <c r="B298" s="37" t="s">
        <v>9</v>
      </c>
      <c r="C298" s="37" t="s">
        <v>13</v>
      </c>
      <c r="D298" s="37" t="s">
        <v>9</v>
      </c>
      <c r="E298" s="37" t="s">
        <v>58</v>
      </c>
      <c r="F298" s="37" t="s">
        <v>30</v>
      </c>
      <c r="G298" s="37" t="s">
        <v>13</v>
      </c>
      <c r="H298" s="37" t="s">
        <v>10</v>
      </c>
      <c r="I298" s="37" t="s">
        <v>11</v>
      </c>
      <c r="J298" s="37" t="s">
        <v>11</v>
      </c>
      <c r="K298" s="37" t="s">
        <v>11</v>
      </c>
      <c r="L298" s="37" t="s">
        <v>11</v>
      </c>
      <c r="M298" s="37" t="s">
        <v>11</v>
      </c>
      <c r="N298" s="36" t="str">
        <f t="shared" si="8"/>
        <v>1.2.1.6.03.2.0.00.00.00.00.00</v>
      </c>
      <c r="O298" s="46">
        <v>2023</v>
      </c>
      <c r="P298" s="60" t="s">
        <v>187</v>
      </c>
      <c r="Q298" s="40" t="s">
        <v>1465</v>
      </c>
      <c r="R298" s="37" t="str">
        <f t="shared" si="9"/>
        <v>S</v>
      </c>
      <c r="S298" s="37" t="s">
        <v>15</v>
      </c>
      <c r="T298" s="37" t="s">
        <v>9</v>
      </c>
      <c r="U298" s="46">
        <v>2</v>
      </c>
      <c r="V298" s="37" t="s">
        <v>14</v>
      </c>
      <c r="W298" s="37" t="s">
        <v>1487</v>
      </c>
      <c r="X298" s="41"/>
    </row>
    <row r="299" spans="2:24" s="15" customFormat="1" ht="89.25" x14ac:dyDescent="0.25">
      <c r="B299" s="37" t="s">
        <v>9</v>
      </c>
      <c r="C299" s="37" t="s">
        <v>13</v>
      </c>
      <c r="D299" s="37" t="s">
        <v>9</v>
      </c>
      <c r="E299" s="37" t="s">
        <v>58</v>
      </c>
      <c r="F299" s="37" t="s">
        <v>30</v>
      </c>
      <c r="G299" s="37" t="s">
        <v>13</v>
      </c>
      <c r="H299" s="37" t="s">
        <v>9</v>
      </c>
      <c r="I299" s="37" t="s">
        <v>11</v>
      </c>
      <c r="J299" s="37" t="s">
        <v>11</v>
      </c>
      <c r="K299" s="37" t="s">
        <v>11</v>
      </c>
      <c r="L299" s="37" t="s">
        <v>11</v>
      </c>
      <c r="M299" s="37" t="s">
        <v>11</v>
      </c>
      <c r="N299" s="36" t="str">
        <f t="shared" si="8"/>
        <v>1.2.1.6.03.2.1.00.00.00.00.00</v>
      </c>
      <c r="O299" s="46">
        <v>2023</v>
      </c>
      <c r="P299" s="39" t="s">
        <v>188</v>
      </c>
      <c r="Q299" s="40" t="s">
        <v>1452</v>
      </c>
      <c r="R299" s="37" t="str">
        <f t="shared" si="9"/>
        <v>A</v>
      </c>
      <c r="S299" s="37" t="s">
        <v>15</v>
      </c>
      <c r="T299" s="37" t="s">
        <v>9</v>
      </c>
      <c r="U299" s="46">
        <v>1</v>
      </c>
      <c r="V299" s="37" t="s">
        <v>14</v>
      </c>
      <c r="W299" s="37" t="s">
        <v>1487</v>
      </c>
      <c r="X299" s="41"/>
    </row>
    <row r="300" spans="2:24" s="15" customFormat="1" ht="89.25" x14ac:dyDescent="0.25">
      <c r="B300" s="37" t="s">
        <v>9</v>
      </c>
      <c r="C300" s="37" t="s">
        <v>13</v>
      </c>
      <c r="D300" s="37" t="s">
        <v>9</v>
      </c>
      <c r="E300" s="37" t="s">
        <v>58</v>
      </c>
      <c r="F300" s="37" t="s">
        <v>30</v>
      </c>
      <c r="G300" s="37" t="s">
        <v>13</v>
      </c>
      <c r="H300" s="37" t="s">
        <v>13</v>
      </c>
      <c r="I300" s="37" t="s">
        <v>11</v>
      </c>
      <c r="J300" s="37" t="s">
        <v>11</v>
      </c>
      <c r="K300" s="37" t="s">
        <v>11</v>
      </c>
      <c r="L300" s="37" t="s">
        <v>11</v>
      </c>
      <c r="M300" s="37" t="s">
        <v>11</v>
      </c>
      <c r="N300" s="36" t="str">
        <f t="shared" si="8"/>
        <v>1.2.1.6.03.2.2.00.00.00.00.00</v>
      </c>
      <c r="O300" s="46">
        <v>2023</v>
      </c>
      <c r="P300" s="39" t="s">
        <v>189</v>
      </c>
      <c r="Q300" s="40" t="s">
        <v>1453</v>
      </c>
      <c r="R300" s="37" t="str">
        <f t="shared" si="9"/>
        <v>A</v>
      </c>
      <c r="S300" s="37" t="s">
        <v>15</v>
      </c>
      <c r="T300" s="37" t="s">
        <v>9</v>
      </c>
      <c r="U300" s="46">
        <v>1</v>
      </c>
      <c r="V300" s="37" t="s">
        <v>14</v>
      </c>
      <c r="W300" s="37" t="s">
        <v>1487</v>
      </c>
      <c r="X300" s="41"/>
    </row>
    <row r="301" spans="2:24" s="15" customFormat="1" ht="89.25" x14ac:dyDescent="0.25">
      <c r="B301" s="37" t="s">
        <v>9</v>
      </c>
      <c r="C301" s="37" t="s">
        <v>13</v>
      </c>
      <c r="D301" s="37" t="s">
        <v>9</v>
      </c>
      <c r="E301" s="37" t="s">
        <v>58</v>
      </c>
      <c r="F301" s="37" t="s">
        <v>30</v>
      </c>
      <c r="G301" s="37" t="s">
        <v>13</v>
      </c>
      <c r="H301" s="37" t="s">
        <v>48</v>
      </c>
      <c r="I301" s="37" t="s">
        <v>11</v>
      </c>
      <c r="J301" s="37" t="s">
        <v>11</v>
      </c>
      <c r="K301" s="37" t="s">
        <v>11</v>
      </c>
      <c r="L301" s="37" t="s">
        <v>11</v>
      </c>
      <c r="M301" s="37" t="s">
        <v>11</v>
      </c>
      <c r="N301" s="36" t="str">
        <f t="shared" si="8"/>
        <v>1.2.1.6.03.2.5.00.00.00.00.00</v>
      </c>
      <c r="O301" s="46">
        <v>2023</v>
      </c>
      <c r="P301" s="39" t="s">
        <v>190</v>
      </c>
      <c r="Q301" s="40" t="s">
        <v>1453</v>
      </c>
      <c r="R301" s="37" t="str">
        <f t="shared" si="9"/>
        <v>A</v>
      </c>
      <c r="S301" s="37" t="s">
        <v>15</v>
      </c>
      <c r="T301" s="37" t="s">
        <v>9</v>
      </c>
      <c r="U301" s="46">
        <v>1</v>
      </c>
      <c r="V301" s="37" t="s">
        <v>14</v>
      </c>
      <c r="W301" s="37" t="s">
        <v>1487</v>
      </c>
      <c r="X301" s="41"/>
    </row>
    <row r="302" spans="2:24" s="15" customFormat="1" ht="89.25" x14ac:dyDescent="0.25">
      <c r="B302" s="37" t="s">
        <v>9</v>
      </c>
      <c r="C302" s="37" t="s">
        <v>13</v>
      </c>
      <c r="D302" s="37" t="s">
        <v>9</v>
      </c>
      <c r="E302" s="37" t="s">
        <v>58</v>
      </c>
      <c r="F302" s="37" t="s">
        <v>30</v>
      </c>
      <c r="G302" s="37" t="s">
        <v>13</v>
      </c>
      <c r="H302" s="37" t="s">
        <v>58</v>
      </c>
      <c r="I302" s="37" t="s">
        <v>11</v>
      </c>
      <c r="J302" s="37" t="s">
        <v>11</v>
      </c>
      <c r="K302" s="37" t="s">
        <v>11</v>
      </c>
      <c r="L302" s="37" t="s">
        <v>11</v>
      </c>
      <c r="M302" s="37" t="s">
        <v>11</v>
      </c>
      <c r="N302" s="36" t="str">
        <f t="shared" si="8"/>
        <v>1.2.1.6.03.2.6.00.00.00.00.00</v>
      </c>
      <c r="O302" s="46">
        <v>2023</v>
      </c>
      <c r="P302" s="39" t="s">
        <v>191</v>
      </c>
      <c r="Q302" s="40" t="s">
        <v>1453</v>
      </c>
      <c r="R302" s="37" t="str">
        <f t="shared" si="9"/>
        <v>A</v>
      </c>
      <c r="S302" s="37" t="s">
        <v>15</v>
      </c>
      <c r="T302" s="37" t="s">
        <v>9</v>
      </c>
      <c r="U302" s="46">
        <v>1</v>
      </c>
      <c r="V302" s="37" t="s">
        <v>14</v>
      </c>
      <c r="W302" s="37" t="s">
        <v>1487</v>
      </c>
      <c r="X302" s="41"/>
    </row>
    <row r="303" spans="2:24" s="15" customFormat="1" ht="89.25" x14ac:dyDescent="0.25">
      <c r="B303" s="37" t="s">
        <v>9</v>
      </c>
      <c r="C303" s="37" t="s">
        <v>13</v>
      </c>
      <c r="D303" s="37" t="s">
        <v>9</v>
      </c>
      <c r="E303" s="37" t="s">
        <v>58</v>
      </c>
      <c r="F303" s="37" t="s">
        <v>80</v>
      </c>
      <c r="G303" s="37" t="s">
        <v>10</v>
      </c>
      <c r="H303" s="37" t="s">
        <v>10</v>
      </c>
      <c r="I303" s="37" t="s">
        <v>11</v>
      </c>
      <c r="J303" s="37" t="s">
        <v>11</v>
      </c>
      <c r="K303" s="37" t="s">
        <v>11</v>
      </c>
      <c r="L303" s="37" t="s">
        <v>11</v>
      </c>
      <c r="M303" s="37" t="s">
        <v>11</v>
      </c>
      <c r="N303" s="36" t="str">
        <f t="shared" si="8"/>
        <v>1.2.1.6.99.0.0.00.00.00.00.00</v>
      </c>
      <c r="O303" s="46">
        <v>2023</v>
      </c>
      <c r="P303" s="60" t="s">
        <v>192</v>
      </c>
      <c r="Q303" s="40" t="s">
        <v>1061</v>
      </c>
      <c r="R303" s="37" t="str">
        <f t="shared" si="9"/>
        <v>S</v>
      </c>
      <c r="S303" s="37" t="s">
        <v>15</v>
      </c>
      <c r="T303" s="37" t="s">
        <v>9</v>
      </c>
      <c r="U303" s="46">
        <v>2</v>
      </c>
      <c r="V303" s="37" t="s">
        <v>14</v>
      </c>
      <c r="W303" s="37" t="s">
        <v>1487</v>
      </c>
      <c r="X303" s="41"/>
    </row>
    <row r="304" spans="2:24" s="15" customFormat="1" ht="89.25" x14ac:dyDescent="0.25">
      <c r="B304" s="37" t="s">
        <v>9</v>
      </c>
      <c r="C304" s="37" t="s">
        <v>13</v>
      </c>
      <c r="D304" s="37" t="s">
        <v>9</v>
      </c>
      <c r="E304" s="37" t="s">
        <v>58</v>
      </c>
      <c r="F304" s="37" t="s">
        <v>80</v>
      </c>
      <c r="G304" s="37" t="s">
        <v>9</v>
      </c>
      <c r="H304" s="37" t="s">
        <v>10</v>
      </c>
      <c r="I304" s="37" t="s">
        <v>11</v>
      </c>
      <c r="J304" s="37" t="s">
        <v>11</v>
      </c>
      <c r="K304" s="37" t="s">
        <v>11</v>
      </c>
      <c r="L304" s="37" t="s">
        <v>11</v>
      </c>
      <c r="M304" s="37" t="s">
        <v>11</v>
      </c>
      <c r="N304" s="36" t="str">
        <f t="shared" si="8"/>
        <v>1.2.1.6.99.1.0.00.00.00.00.00</v>
      </c>
      <c r="O304" s="46">
        <v>2023</v>
      </c>
      <c r="P304" s="60" t="s">
        <v>192</v>
      </c>
      <c r="Q304" s="40" t="s">
        <v>1062</v>
      </c>
      <c r="R304" s="37" t="str">
        <f t="shared" si="9"/>
        <v>S</v>
      </c>
      <c r="S304" s="37" t="s">
        <v>15</v>
      </c>
      <c r="T304" s="37" t="s">
        <v>9</v>
      </c>
      <c r="U304" s="46">
        <v>2</v>
      </c>
      <c r="V304" s="37" t="s">
        <v>14</v>
      </c>
      <c r="W304" s="37" t="s">
        <v>1487</v>
      </c>
      <c r="X304" s="41"/>
    </row>
    <row r="305" spans="2:24" s="15" customFormat="1" ht="89.25" x14ac:dyDescent="0.25">
      <c r="B305" s="37" t="s">
        <v>9</v>
      </c>
      <c r="C305" s="37" t="s">
        <v>13</v>
      </c>
      <c r="D305" s="37" t="s">
        <v>9</v>
      </c>
      <c r="E305" s="37" t="s">
        <v>58</v>
      </c>
      <c r="F305" s="37" t="s">
        <v>80</v>
      </c>
      <c r="G305" s="37" t="s">
        <v>9</v>
      </c>
      <c r="H305" s="37" t="s">
        <v>9</v>
      </c>
      <c r="I305" s="37" t="s">
        <v>11</v>
      </c>
      <c r="J305" s="37" t="s">
        <v>11</v>
      </c>
      <c r="K305" s="37" t="s">
        <v>11</v>
      </c>
      <c r="L305" s="37" t="s">
        <v>11</v>
      </c>
      <c r="M305" s="37" t="s">
        <v>11</v>
      </c>
      <c r="N305" s="36" t="str">
        <f t="shared" si="8"/>
        <v>1.2.1.6.99.1.1.00.00.00.00.00</v>
      </c>
      <c r="O305" s="46">
        <v>2023</v>
      </c>
      <c r="P305" s="39" t="s">
        <v>193</v>
      </c>
      <c r="Q305" s="40" t="s">
        <v>1062</v>
      </c>
      <c r="R305" s="37" t="str">
        <f t="shared" si="9"/>
        <v>A</v>
      </c>
      <c r="S305" s="37" t="s">
        <v>15</v>
      </c>
      <c r="T305" s="37" t="s">
        <v>9</v>
      </c>
      <c r="U305" s="46">
        <v>1</v>
      </c>
      <c r="V305" s="37" t="s">
        <v>14</v>
      </c>
      <c r="W305" s="37" t="s">
        <v>1487</v>
      </c>
      <c r="X305" s="41"/>
    </row>
    <row r="306" spans="2:24" s="15" customFormat="1" ht="89.25" x14ac:dyDescent="0.25">
      <c r="B306" s="37" t="s">
        <v>9</v>
      </c>
      <c r="C306" s="37" t="s">
        <v>13</v>
      </c>
      <c r="D306" s="37" t="s">
        <v>9</v>
      </c>
      <c r="E306" s="37" t="s">
        <v>58</v>
      </c>
      <c r="F306" s="37" t="s">
        <v>80</v>
      </c>
      <c r="G306" s="37" t="s">
        <v>9</v>
      </c>
      <c r="H306" s="37" t="s">
        <v>13</v>
      </c>
      <c r="I306" s="37" t="s">
        <v>11</v>
      </c>
      <c r="J306" s="37" t="s">
        <v>11</v>
      </c>
      <c r="K306" s="37" t="s">
        <v>11</v>
      </c>
      <c r="L306" s="37" t="s">
        <v>11</v>
      </c>
      <c r="M306" s="37" t="s">
        <v>11</v>
      </c>
      <c r="N306" s="36" t="str">
        <f t="shared" si="8"/>
        <v>1.2.1.6.99.1.2.00.00.00.00.00</v>
      </c>
      <c r="O306" s="46">
        <v>2023</v>
      </c>
      <c r="P306" s="39" t="s">
        <v>194</v>
      </c>
      <c r="Q306" s="40" t="s">
        <v>1062</v>
      </c>
      <c r="R306" s="37" t="str">
        <f t="shared" si="9"/>
        <v>A</v>
      </c>
      <c r="S306" s="37" t="s">
        <v>15</v>
      </c>
      <c r="T306" s="37" t="s">
        <v>9</v>
      </c>
      <c r="U306" s="46">
        <v>1</v>
      </c>
      <c r="V306" s="37" t="s">
        <v>14</v>
      </c>
      <c r="W306" s="37" t="s">
        <v>1487</v>
      </c>
      <c r="X306" s="41"/>
    </row>
    <row r="307" spans="2:24" s="15" customFormat="1" ht="89.25" x14ac:dyDescent="0.25">
      <c r="B307" s="37" t="s">
        <v>9</v>
      </c>
      <c r="C307" s="37" t="s">
        <v>13</v>
      </c>
      <c r="D307" s="37" t="s">
        <v>9</v>
      </c>
      <c r="E307" s="37" t="s">
        <v>58</v>
      </c>
      <c r="F307" s="37" t="s">
        <v>80</v>
      </c>
      <c r="G307" s="37" t="s">
        <v>9</v>
      </c>
      <c r="H307" s="37" t="s">
        <v>14</v>
      </c>
      <c r="I307" s="37" t="s">
        <v>11</v>
      </c>
      <c r="J307" s="37" t="s">
        <v>11</v>
      </c>
      <c r="K307" s="37" t="s">
        <v>11</v>
      </c>
      <c r="L307" s="37" t="s">
        <v>11</v>
      </c>
      <c r="M307" s="37" t="s">
        <v>11</v>
      </c>
      <c r="N307" s="36" t="str">
        <f t="shared" si="8"/>
        <v>1.2.1.6.99.1.3.00.00.00.00.00</v>
      </c>
      <c r="O307" s="46">
        <v>2023</v>
      </c>
      <c r="P307" s="39" t="s">
        <v>1719</v>
      </c>
      <c r="Q307" s="40" t="s">
        <v>1062</v>
      </c>
      <c r="R307" s="37" t="str">
        <f t="shared" si="9"/>
        <v>A</v>
      </c>
      <c r="S307" s="37" t="s">
        <v>15</v>
      </c>
      <c r="T307" s="37" t="s">
        <v>9</v>
      </c>
      <c r="U307" s="46">
        <v>1</v>
      </c>
      <c r="V307" s="37" t="s">
        <v>14</v>
      </c>
      <c r="W307" s="37" t="s">
        <v>1487</v>
      </c>
      <c r="X307" s="41"/>
    </row>
    <row r="308" spans="2:24" s="15" customFormat="1" ht="89.25" x14ac:dyDescent="0.25">
      <c r="B308" s="37" t="s">
        <v>9</v>
      </c>
      <c r="C308" s="37" t="s">
        <v>13</v>
      </c>
      <c r="D308" s="37" t="s">
        <v>9</v>
      </c>
      <c r="E308" s="37" t="s">
        <v>58</v>
      </c>
      <c r="F308" s="37" t="s">
        <v>80</v>
      </c>
      <c r="G308" s="37" t="s">
        <v>9</v>
      </c>
      <c r="H308" s="37" t="s">
        <v>39</v>
      </c>
      <c r="I308" s="37" t="s">
        <v>11</v>
      </c>
      <c r="J308" s="37" t="s">
        <v>11</v>
      </c>
      <c r="K308" s="37" t="s">
        <v>11</v>
      </c>
      <c r="L308" s="37" t="s">
        <v>11</v>
      </c>
      <c r="M308" s="37" t="s">
        <v>11</v>
      </c>
      <c r="N308" s="36" t="str">
        <f t="shared" si="8"/>
        <v>1.2.1.6.99.1.4.00.00.00.00.00</v>
      </c>
      <c r="O308" s="46">
        <v>2023</v>
      </c>
      <c r="P308" s="39" t="s">
        <v>1720</v>
      </c>
      <c r="Q308" s="40" t="s">
        <v>1062</v>
      </c>
      <c r="R308" s="37" t="str">
        <f t="shared" si="9"/>
        <v>A</v>
      </c>
      <c r="S308" s="37" t="s">
        <v>15</v>
      </c>
      <c r="T308" s="37" t="s">
        <v>9</v>
      </c>
      <c r="U308" s="46">
        <v>1</v>
      </c>
      <c r="V308" s="37" t="s">
        <v>14</v>
      </c>
      <c r="W308" s="37" t="s">
        <v>1487</v>
      </c>
      <c r="X308" s="41"/>
    </row>
    <row r="309" spans="2:24" s="15" customFormat="1" ht="89.25" x14ac:dyDescent="0.25">
      <c r="B309" s="37" t="s">
        <v>9</v>
      </c>
      <c r="C309" s="37" t="s">
        <v>13</v>
      </c>
      <c r="D309" s="37" t="s">
        <v>9</v>
      </c>
      <c r="E309" s="37" t="s">
        <v>58</v>
      </c>
      <c r="F309" s="37" t="s">
        <v>80</v>
      </c>
      <c r="G309" s="37" t="s">
        <v>9</v>
      </c>
      <c r="H309" s="37" t="s">
        <v>48</v>
      </c>
      <c r="I309" s="37" t="s">
        <v>11</v>
      </c>
      <c r="J309" s="37" t="s">
        <v>11</v>
      </c>
      <c r="K309" s="37" t="s">
        <v>11</v>
      </c>
      <c r="L309" s="37" t="s">
        <v>11</v>
      </c>
      <c r="M309" s="37" t="s">
        <v>11</v>
      </c>
      <c r="N309" s="36" t="str">
        <f t="shared" si="8"/>
        <v>1.2.1.6.99.1.5.00.00.00.00.00</v>
      </c>
      <c r="O309" s="46">
        <v>2023</v>
      </c>
      <c r="P309" s="39" t="s">
        <v>195</v>
      </c>
      <c r="Q309" s="40" t="s">
        <v>1062</v>
      </c>
      <c r="R309" s="37" t="str">
        <f t="shared" si="9"/>
        <v>A</v>
      </c>
      <c r="S309" s="37" t="s">
        <v>15</v>
      </c>
      <c r="T309" s="37" t="s">
        <v>9</v>
      </c>
      <c r="U309" s="46">
        <v>1</v>
      </c>
      <c r="V309" s="37" t="s">
        <v>14</v>
      </c>
      <c r="W309" s="37" t="s">
        <v>1487</v>
      </c>
      <c r="X309" s="41"/>
    </row>
    <row r="310" spans="2:24" s="15" customFormat="1" ht="89.25" x14ac:dyDescent="0.25">
      <c r="B310" s="37" t="s">
        <v>9</v>
      </c>
      <c r="C310" s="37" t="s">
        <v>13</v>
      </c>
      <c r="D310" s="37" t="s">
        <v>9</v>
      </c>
      <c r="E310" s="37" t="s">
        <v>58</v>
      </c>
      <c r="F310" s="37" t="s">
        <v>80</v>
      </c>
      <c r="G310" s="37" t="s">
        <v>9</v>
      </c>
      <c r="H310" s="37" t="s">
        <v>58</v>
      </c>
      <c r="I310" s="37" t="s">
        <v>11</v>
      </c>
      <c r="J310" s="37" t="s">
        <v>11</v>
      </c>
      <c r="K310" s="37" t="s">
        <v>11</v>
      </c>
      <c r="L310" s="37" t="s">
        <v>11</v>
      </c>
      <c r="M310" s="37" t="s">
        <v>11</v>
      </c>
      <c r="N310" s="36" t="str">
        <f t="shared" si="8"/>
        <v>1.2.1.6.99.1.6.00.00.00.00.00</v>
      </c>
      <c r="O310" s="46">
        <v>2023</v>
      </c>
      <c r="P310" s="39" t="s">
        <v>196</v>
      </c>
      <c r="Q310" s="40" t="s">
        <v>1062</v>
      </c>
      <c r="R310" s="37" t="str">
        <f t="shared" si="9"/>
        <v>A</v>
      </c>
      <c r="S310" s="37" t="s">
        <v>15</v>
      </c>
      <c r="T310" s="37" t="s">
        <v>9</v>
      </c>
      <c r="U310" s="46">
        <v>1</v>
      </c>
      <c r="V310" s="37" t="s">
        <v>14</v>
      </c>
      <c r="W310" s="37" t="s">
        <v>1487</v>
      </c>
      <c r="X310" s="41"/>
    </row>
    <row r="311" spans="2:24" s="15" customFormat="1" ht="89.25" x14ac:dyDescent="0.25">
      <c r="B311" s="37" t="s">
        <v>9</v>
      </c>
      <c r="C311" s="37" t="s">
        <v>13</v>
      </c>
      <c r="D311" s="37" t="s">
        <v>9</v>
      </c>
      <c r="E311" s="37" t="s">
        <v>58</v>
      </c>
      <c r="F311" s="37" t="s">
        <v>80</v>
      </c>
      <c r="G311" s="37" t="s">
        <v>9</v>
      </c>
      <c r="H311" s="37" t="s">
        <v>60</v>
      </c>
      <c r="I311" s="37" t="s">
        <v>11</v>
      </c>
      <c r="J311" s="37" t="s">
        <v>11</v>
      </c>
      <c r="K311" s="37" t="s">
        <v>11</v>
      </c>
      <c r="L311" s="37" t="s">
        <v>11</v>
      </c>
      <c r="M311" s="37" t="s">
        <v>11</v>
      </c>
      <c r="N311" s="36" t="str">
        <f t="shared" si="8"/>
        <v>1.2.1.6.99.1.7.00.00.00.00.00</v>
      </c>
      <c r="O311" s="46">
        <v>2023</v>
      </c>
      <c r="P311" s="39" t="s">
        <v>1756</v>
      </c>
      <c r="Q311" s="40" t="s">
        <v>1062</v>
      </c>
      <c r="R311" s="37" t="str">
        <f t="shared" si="9"/>
        <v>A</v>
      </c>
      <c r="S311" s="37" t="s">
        <v>15</v>
      </c>
      <c r="T311" s="37" t="s">
        <v>9</v>
      </c>
      <c r="U311" s="46">
        <v>1</v>
      </c>
      <c r="V311" s="37" t="s">
        <v>14</v>
      </c>
      <c r="W311" s="37" t="s">
        <v>1487</v>
      </c>
      <c r="X311" s="41"/>
    </row>
    <row r="312" spans="2:24" s="15" customFormat="1" ht="89.25" x14ac:dyDescent="0.25">
      <c r="B312" s="37" t="s">
        <v>9</v>
      </c>
      <c r="C312" s="37" t="s">
        <v>13</v>
      </c>
      <c r="D312" s="37" t="s">
        <v>9</v>
      </c>
      <c r="E312" s="37" t="s">
        <v>58</v>
      </c>
      <c r="F312" s="37" t="s">
        <v>80</v>
      </c>
      <c r="G312" s="37" t="s">
        <v>9</v>
      </c>
      <c r="H312" s="37" t="s">
        <v>53</v>
      </c>
      <c r="I312" s="37" t="s">
        <v>11</v>
      </c>
      <c r="J312" s="37" t="s">
        <v>11</v>
      </c>
      <c r="K312" s="37" t="s">
        <v>11</v>
      </c>
      <c r="L312" s="37" t="s">
        <v>11</v>
      </c>
      <c r="M312" s="37" t="s">
        <v>11</v>
      </c>
      <c r="N312" s="36" t="str">
        <f t="shared" si="8"/>
        <v>1.2.1.6.99.1.8.00.00.00.00.00</v>
      </c>
      <c r="O312" s="46">
        <v>2023</v>
      </c>
      <c r="P312" s="39" t="s">
        <v>1757</v>
      </c>
      <c r="Q312" s="40" t="s">
        <v>1062</v>
      </c>
      <c r="R312" s="37" t="str">
        <f t="shared" si="9"/>
        <v>A</v>
      </c>
      <c r="S312" s="37" t="s">
        <v>15</v>
      </c>
      <c r="T312" s="37" t="s">
        <v>9</v>
      </c>
      <c r="U312" s="46">
        <v>1</v>
      </c>
      <c r="V312" s="37" t="s">
        <v>14</v>
      </c>
      <c r="W312" s="37" t="s">
        <v>1487</v>
      </c>
      <c r="X312" s="41"/>
    </row>
    <row r="313" spans="2:24" s="15" customFormat="1" ht="102" x14ac:dyDescent="0.25">
      <c r="B313" s="37" t="s">
        <v>9</v>
      </c>
      <c r="C313" s="37" t="s">
        <v>13</v>
      </c>
      <c r="D313" s="37" t="s">
        <v>9</v>
      </c>
      <c r="E313" s="37" t="s">
        <v>58</v>
      </c>
      <c r="F313" s="37" t="s">
        <v>80</v>
      </c>
      <c r="G313" s="37" t="s">
        <v>13</v>
      </c>
      <c r="H313" s="37" t="s">
        <v>10</v>
      </c>
      <c r="I313" s="37" t="s">
        <v>11</v>
      </c>
      <c r="J313" s="37" t="s">
        <v>11</v>
      </c>
      <c r="K313" s="37" t="s">
        <v>11</v>
      </c>
      <c r="L313" s="37" t="s">
        <v>11</v>
      </c>
      <c r="M313" s="37" t="s">
        <v>11</v>
      </c>
      <c r="N313" s="36" t="str">
        <f t="shared" si="8"/>
        <v>1.2.1.6.99.2.0.00.00.00.00.00</v>
      </c>
      <c r="O313" s="46">
        <v>2023</v>
      </c>
      <c r="P313" s="60" t="s">
        <v>197</v>
      </c>
      <c r="Q313" s="40" t="s">
        <v>1746</v>
      </c>
      <c r="R313" s="37" t="str">
        <f t="shared" si="9"/>
        <v>S</v>
      </c>
      <c r="S313" s="37" t="s">
        <v>15</v>
      </c>
      <c r="T313" s="37" t="s">
        <v>9</v>
      </c>
      <c r="U313" s="46">
        <v>2</v>
      </c>
      <c r="V313" s="37" t="s">
        <v>14</v>
      </c>
      <c r="W313" s="37" t="s">
        <v>1487</v>
      </c>
      <c r="X313" s="41"/>
    </row>
    <row r="314" spans="2:24" s="15" customFormat="1" ht="102" x14ac:dyDescent="0.25">
      <c r="B314" s="37" t="s">
        <v>9</v>
      </c>
      <c r="C314" s="37" t="s">
        <v>13</v>
      </c>
      <c r="D314" s="37" t="s">
        <v>9</v>
      </c>
      <c r="E314" s="37" t="s">
        <v>58</v>
      </c>
      <c r="F314" s="37" t="s">
        <v>80</v>
      </c>
      <c r="G314" s="37" t="s">
        <v>13</v>
      </c>
      <c r="H314" s="37" t="s">
        <v>9</v>
      </c>
      <c r="I314" s="37" t="s">
        <v>11</v>
      </c>
      <c r="J314" s="37" t="s">
        <v>11</v>
      </c>
      <c r="K314" s="37" t="s">
        <v>11</v>
      </c>
      <c r="L314" s="37" t="s">
        <v>11</v>
      </c>
      <c r="M314" s="37" t="s">
        <v>11</v>
      </c>
      <c r="N314" s="36" t="str">
        <f t="shared" si="8"/>
        <v>1.2.1.6.99.2.1.00.00.00.00.00</v>
      </c>
      <c r="O314" s="46">
        <v>2023</v>
      </c>
      <c r="P314" s="39" t="s">
        <v>198</v>
      </c>
      <c r="Q314" s="40" t="s">
        <v>1746</v>
      </c>
      <c r="R314" s="37" t="str">
        <f t="shared" si="9"/>
        <v>A</v>
      </c>
      <c r="S314" s="37" t="s">
        <v>15</v>
      </c>
      <c r="T314" s="37" t="s">
        <v>9</v>
      </c>
      <c r="U314" s="46">
        <v>1</v>
      </c>
      <c r="V314" s="37" t="s">
        <v>14</v>
      </c>
      <c r="W314" s="37" t="s">
        <v>1487</v>
      </c>
      <c r="X314" s="41"/>
    </row>
    <row r="315" spans="2:24" s="15" customFormat="1" ht="102" x14ac:dyDescent="0.25">
      <c r="B315" s="37" t="s">
        <v>9</v>
      </c>
      <c r="C315" s="37" t="s">
        <v>13</v>
      </c>
      <c r="D315" s="37" t="s">
        <v>9</v>
      </c>
      <c r="E315" s="37" t="s">
        <v>58</v>
      </c>
      <c r="F315" s="37" t="s">
        <v>80</v>
      </c>
      <c r="G315" s="37" t="s">
        <v>13</v>
      </c>
      <c r="H315" s="37" t="s">
        <v>13</v>
      </c>
      <c r="I315" s="37" t="s">
        <v>11</v>
      </c>
      <c r="J315" s="37" t="s">
        <v>11</v>
      </c>
      <c r="K315" s="37" t="s">
        <v>11</v>
      </c>
      <c r="L315" s="37" t="s">
        <v>11</v>
      </c>
      <c r="M315" s="37" t="s">
        <v>11</v>
      </c>
      <c r="N315" s="36" t="str">
        <f t="shared" si="8"/>
        <v>1.2.1.6.99.2.2.00.00.00.00.00</v>
      </c>
      <c r="O315" s="46">
        <v>2023</v>
      </c>
      <c r="P315" s="39" t="s">
        <v>1671</v>
      </c>
      <c r="Q315" s="40" t="s">
        <v>1746</v>
      </c>
      <c r="R315" s="37" t="str">
        <f t="shared" si="9"/>
        <v>A</v>
      </c>
      <c r="S315" s="37" t="s">
        <v>15</v>
      </c>
      <c r="T315" s="37" t="s">
        <v>9</v>
      </c>
      <c r="U315" s="46">
        <v>1</v>
      </c>
      <c r="V315" s="37" t="s">
        <v>14</v>
      </c>
      <c r="W315" s="37" t="s">
        <v>1487</v>
      </c>
      <c r="X315" s="41"/>
    </row>
    <row r="316" spans="2:24" s="15" customFormat="1" ht="102" x14ac:dyDescent="0.25">
      <c r="B316" s="37" t="s">
        <v>9</v>
      </c>
      <c r="C316" s="37" t="s">
        <v>13</v>
      </c>
      <c r="D316" s="37" t="s">
        <v>9</v>
      </c>
      <c r="E316" s="37" t="s">
        <v>58</v>
      </c>
      <c r="F316" s="37" t="s">
        <v>80</v>
      </c>
      <c r="G316" s="37" t="s">
        <v>13</v>
      </c>
      <c r="H316" s="37" t="s">
        <v>14</v>
      </c>
      <c r="I316" s="37" t="s">
        <v>11</v>
      </c>
      <c r="J316" s="37" t="s">
        <v>11</v>
      </c>
      <c r="K316" s="37" t="s">
        <v>11</v>
      </c>
      <c r="L316" s="37" t="s">
        <v>11</v>
      </c>
      <c r="M316" s="37" t="s">
        <v>11</v>
      </c>
      <c r="N316" s="36" t="str">
        <f t="shared" si="8"/>
        <v>1.2.1.6.99.2.3.00.00.00.00.00</v>
      </c>
      <c r="O316" s="46">
        <v>2023</v>
      </c>
      <c r="P316" s="39" t="s">
        <v>1721</v>
      </c>
      <c r="Q316" s="40" t="s">
        <v>1746</v>
      </c>
      <c r="R316" s="37" t="str">
        <f t="shared" si="9"/>
        <v>A</v>
      </c>
      <c r="S316" s="37" t="s">
        <v>15</v>
      </c>
      <c r="T316" s="37" t="s">
        <v>9</v>
      </c>
      <c r="U316" s="46">
        <v>1</v>
      </c>
      <c r="V316" s="37" t="s">
        <v>14</v>
      </c>
      <c r="W316" s="37" t="s">
        <v>1487</v>
      </c>
      <c r="X316" s="41"/>
    </row>
    <row r="317" spans="2:24" s="15" customFormat="1" ht="102" x14ac:dyDescent="0.25">
      <c r="B317" s="37" t="s">
        <v>9</v>
      </c>
      <c r="C317" s="37" t="s">
        <v>13</v>
      </c>
      <c r="D317" s="37" t="s">
        <v>9</v>
      </c>
      <c r="E317" s="37" t="s">
        <v>58</v>
      </c>
      <c r="F317" s="37" t="s">
        <v>80</v>
      </c>
      <c r="G317" s="37" t="s">
        <v>13</v>
      </c>
      <c r="H317" s="37" t="s">
        <v>39</v>
      </c>
      <c r="I317" s="37" t="s">
        <v>11</v>
      </c>
      <c r="J317" s="37" t="s">
        <v>11</v>
      </c>
      <c r="K317" s="37" t="s">
        <v>11</v>
      </c>
      <c r="L317" s="37" t="s">
        <v>11</v>
      </c>
      <c r="M317" s="37" t="s">
        <v>11</v>
      </c>
      <c r="N317" s="36" t="str">
        <f t="shared" si="8"/>
        <v>1.2.1.6.99.2.4.00.00.00.00.00</v>
      </c>
      <c r="O317" s="46">
        <v>2023</v>
      </c>
      <c r="P317" s="39" t="s">
        <v>1722</v>
      </c>
      <c r="Q317" s="40" t="s">
        <v>1746</v>
      </c>
      <c r="R317" s="37" t="str">
        <f t="shared" si="9"/>
        <v>A</v>
      </c>
      <c r="S317" s="37" t="s">
        <v>15</v>
      </c>
      <c r="T317" s="37" t="s">
        <v>9</v>
      </c>
      <c r="U317" s="46">
        <v>1</v>
      </c>
      <c r="V317" s="37" t="s">
        <v>14</v>
      </c>
      <c r="W317" s="37" t="s">
        <v>1487</v>
      </c>
      <c r="X317" s="41"/>
    </row>
    <row r="318" spans="2:24" s="15" customFormat="1" ht="102" x14ac:dyDescent="0.25">
      <c r="B318" s="37" t="s">
        <v>9</v>
      </c>
      <c r="C318" s="37" t="s">
        <v>13</v>
      </c>
      <c r="D318" s="37" t="s">
        <v>9</v>
      </c>
      <c r="E318" s="37" t="s">
        <v>58</v>
      </c>
      <c r="F318" s="37" t="s">
        <v>80</v>
      </c>
      <c r="G318" s="37" t="s">
        <v>13</v>
      </c>
      <c r="H318" s="37" t="s">
        <v>48</v>
      </c>
      <c r="I318" s="37" t="s">
        <v>11</v>
      </c>
      <c r="J318" s="37" t="s">
        <v>11</v>
      </c>
      <c r="K318" s="37" t="s">
        <v>11</v>
      </c>
      <c r="L318" s="37" t="s">
        <v>11</v>
      </c>
      <c r="M318" s="37" t="s">
        <v>11</v>
      </c>
      <c r="N318" s="36" t="str">
        <f t="shared" si="8"/>
        <v>1.2.1.6.99.2.5.00.00.00.00.00</v>
      </c>
      <c r="O318" s="46">
        <v>2023</v>
      </c>
      <c r="P318" s="39" t="s">
        <v>199</v>
      </c>
      <c r="Q318" s="40" t="s">
        <v>1746</v>
      </c>
      <c r="R318" s="37" t="str">
        <f t="shared" si="9"/>
        <v>A</v>
      </c>
      <c r="S318" s="37" t="s">
        <v>15</v>
      </c>
      <c r="T318" s="37" t="s">
        <v>9</v>
      </c>
      <c r="U318" s="46">
        <v>1</v>
      </c>
      <c r="V318" s="37" t="s">
        <v>14</v>
      </c>
      <c r="W318" s="37" t="s">
        <v>1487</v>
      </c>
      <c r="X318" s="41"/>
    </row>
    <row r="319" spans="2:24" s="15" customFormat="1" ht="102" x14ac:dyDescent="0.25">
      <c r="B319" s="37" t="s">
        <v>9</v>
      </c>
      <c r="C319" s="37" t="s">
        <v>13</v>
      </c>
      <c r="D319" s="37" t="s">
        <v>9</v>
      </c>
      <c r="E319" s="37" t="s">
        <v>58</v>
      </c>
      <c r="F319" s="37" t="s">
        <v>80</v>
      </c>
      <c r="G319" s="37" t="s">
        <v>13</v>
      </c>
      <c r="H319" s="37" t="s">
        <v>58</v>
      </c>
      <c r="I319" s="37" t="s">
        <v>11</v>
      </c>
      <c r="J319" s="37" t="s">
        <v>11</v>
      </c>
      <c r="K319" s="37" t="s">
        <v>11</v>
      </c>
      <c r="L319" s="37" t="s">
        <v>11</v>
      </c>
      <c r="M319" s="37" t="s">
        <v>11</v>
      </c>
      <c r="N319" s="36" t="str">
        <f t="shared" si="8"/>
        <v>1.2.1.6.99.2.6.00.00.00.00.00</v>
      </c>
      <c r="O319" s="46">
        <v>2023</v>
      </c>
      <c r="P319" s="39" t="s">
        <v>200</v>
      </c>
      <c r="Q319" s="40" t="s">
        <v>1746</v>
      </c>
      <c r="R319" s="37" t="str">
        <f t="shared" si="9"/>
        <v>A</v>
      </c>
      <c r="S319" s="37" t="s">
        <v>15</v>
      </c>
      <c r="T319" s="37" t="s">
        <v>9</v>
      </c>
      <c r="U319" s="46">
        <v>1</v>
      </c>
      <c r="V319" s="37" t="s">
        <v>14</v>
      </c>
      <c r="W319" s="37" t="s">
        <v>1487</v>
      </c>
      <c r="X319" s="41"/>
    </row>
    <row r="320" spans="2:24" s="15" customFormat="1" ht="102" x14ac:dyDescent="0.25">
      <c r="B320" s="37" t="s">
        <v>9</v>
      </c>
      <c r="C320" s="37" t="s">
        <v>13</v>
      </c>
      <c r="D320" s="37" t="s">
        <v>9</v>
      </c>
      <c r="E320" s="37" t="s">
        <v>58</v>
      </c>
      <c r="F320" s="37" t="s">
        <v>80</v>
      </c>
      <c r="G320" s="37" t="s">
        <v>13</v>
      </c>
      <c r="H320" s="37" t="s">
        <v>60</v>
      </c>
      <c r="I320" s="37" t="s">
        <v>11</v>
      </c>
      <c r="J320" s="37" t="s">
        <v>11</v>
      </c>
      <c r="K320" s="37" t="s">
        <v>11</v>
      </c>
      <c r="L320" s="37" t="s">
        <v>11</v>
      </c>
      <c r="M320" s="37" t="s">
        <v>11</v>
      </c>
      <c r="N320" s="36" t="str">
        <f t="shared" si="8"/>
        <v>1.2.1.6.99.2.7.00.00.00.00.00</v>
      </c>
      <c r="O320" s="46">
        <v>2023</v>
      </c>
      <c r="P320" s="39" t="s">
        <v>1758</v>
      </c>
      <c r="Q320" s="40" t="s">
        <v>1746</v>
      </c>
      <c r="R320" s="37" t="str">
        <f t="shared" si="9"/>
        <v>A</v>
      </c>
      <c r="S320" s="37" t="s">
        <v>15</v>
      </c>
      <c r="T320" s="37" t="s">
        <v>9</v>
      </c>
      <c r="U320" s="46">
        <v>1</v>
      </c>
      <c r="V320" s="37" t="s">
        <v>14</v>
      </c>
      <c r="W320" s="37" t="s">
        <v>1487</v>
      </c>
      <c r="X320" s="41"/>
    </row>
    <row r="321" spans="1:26" ht="102" x14ac:dyDescent="0.25">
      <c r="A321" s="15"/>
      <c r="B321" s="37" t="s">
        <v>9</v>
      </c>
      <c r="C321" s="37" t="s">
        <v>13</v>
      </c>
      <c r="D321" s="37" t="s">
        <v>9</v>
      </c>
      <c r="E321" s="37" t="s">
        <v>58</v>
      </c>
      <c r="F321" s="37" t="s">
        <v>80</v>
      </c>
      <c r="G321" s="37" t="s">
        <v>13</v>
      </c>
      <c r="H321" s="37" t="s">
        <v>53</v>
      </c>
      <c r="I321" s="37" t="s">
        <v>11</v>
      </c>
      <c r="J321" s="37" t="s">
        <v>11</v>
      </c>
      <c r="K321" s="37" t="s">
        <v>11</v>
      </c>
      <c r="L321" s="37" t="s">
        <v>11</v>
      </c>
      <c r="M321" s="37" t="s">
        <v>11</v>
      </c>
      <c r="N321" s="36" t="str">
        <f t="shared" si="8"/>
        <v>1.2.1.6.99.2.8.00.00.00.00.00</v>
      </c>
      <c r="O321" s="46">
        <v>2023</v>
      </c>
      <c r="P321" s="39" t="s">
        <v>1759</v>
      </c>
      <c r="Q321" s="40" t="s">
        <v>1746</v>
      </c>
      <c r="R321" s="37" t="str">
        <f t="shared" si="9"/>
        <v>A</v>
      </c>
      <c r="S321" s="37" t="s">
        <v>15</v>
      </c>
      <c r="T321" s="37" t="s">
        <v>9</v>
      </c>
      <c r="U321" s="46">
        <v>1</v>
      </c>
      <c r="V321" s="37" t="s">
        <v>14</v>
      </c>
      <c r="W321" s="37" t="s">
        <v>1487</v>
      </c>
      <c r="X321" s="41"/>
      <c r="Z321" s="15"/>
    </row>
    <row r="322" spans="1:26" ht="36" x14ac:dyDescent="0.25">
      <c r="A322" s="66"/>
      <c r="B322" s="37" t="s">
        <v>9</v>
      </c>
      <c r="C322" s="37" t="s">
        <v>13</v>
      </c>
      <c r="D322" s="37" t="s">
        <v>9</v>
      </c>
      <c r="E322" s="37" t="s">
        <v>71</v>
      </c>
      <c r="F322" s="37" t="s">
        <v>11</v>
      </c>
      <c r="G322" s="37" t="s">
        <v>10</v>
      </c>
      <c r="H322" s="37" t="s">
        <v>10</v>
      </c>
      <c r="I322" s="37" t="s">
        <v>11</v>
      </c>
      <c r="J322" s="37" t="s">
        <v>11</v>
      </c>
      <c r="K322" s="37" t="s">
        <v>11</v>
      </c>
      <c r="L322" s="37" t="s">
        <v>11</v>
      </c>
      <c r="M322" s="37" t="s">
        <v>11</v>
      </c>
      <c r="N322" s="36" t="str">
        <f t="shared" si="8"/>
        <v>1.2.1.9.00.0.0.00.00.00.00.00</v>
      </c>
      <c r="O322" s="37" t="s">
        <v>2127</v>
      </c>
      <c r="P322" s="123" t="s">
        <v>224</v>
      </c>
      <c r="Q322" s="117" t="s">
        <v>2644</v>
      </c>
      <c r="R322" s="37" t="str">
        <f t="shared" si="9"/>
        <v>S</v>
      </c>
      <c r="S322" s="37" t="s">
        <v>15</v>
      </c>
      <c r="T322" s="37" t="s">
        <v>9</v>
      </c>
      <c r="U322" s="46">
        <v>2</v>
      </c>
      <c r="V322" s="37" t="s">
        <v>14</v>
      </c>
      <c r="W322" s="37" t="s">
        <v>1487</v>
      </c>
      <c r="X322" s="41" t="s">
        <v>2613</v>
      </c>
      <c r="Z322" s="15"/>
    </row>
    <row r="323" spans="1:26" ht="36" x14ac:dyDescent="0.25">
      <c r="A323" s="66"/>
      <c r="B323" s="37" t="s">
        <v>9</v>
      </c>
      <c r="C323" s="37" t="s">
        <v>13</v>
      </c>
      <c r="D323" s="37" t="s">
        <v>9</v>
      </c>
      <c r="E323" s="37" t="s">
        <v>71</v>
      </c>
      <c r="F323" s="37" t="s">
        <v>80</v>
      </c>
      <c r="G323" s="37" t="s">
        <v>10</v>
      </c>
      <c r="H323" s="37" t="s">
        <v>10</v>
      </c>
      <c r="I323" s="37" t="s">
        <v>11</v>
      </c>
      <c r="J323" s="37" t="s">
        <v>11</v>
      </c>
      <c r="K323" s="37" t="s">
        <v>11</v>
      </c>
      <c r="L323" s="37" t="s">
        <v>11</v>
      </c>
      <c r="M323" s="37" t="s">
        <v>11</v>
      </c>
      <c r="N323" s="36" t="str">
        <f t="shared" si="8"/>
        <v>1.2.1.9.99.0.0.00.00.00.00.00</v>
      </c>
      <c r="O323" s="37" t="s">
        <v>2127</v>
      </c>
      <c r="P323" s="123" t="s">
        <v>228</v>
      </c>
      <c r="Q323" s="118" t="s">
        <v>2643</v>
      </c>
      <c r="R323" s="37" t="str">
        <f t="shared" si="9"/>
        <v>S</v>
      </c>
      <c r="S323" s="37" t="s">
        <v>15</v>
      </c>
      <c r="T323" s="37" t="s">
        <v>9</v>
      </c>
      <c r="U323" s="46">
        <v>2</v>
      </c>
      <c r="V323" s="37" t="s">
        <v>14</v>
      </c>
      <c r="W323" s="37" t="s">
        <v>1487</v>
      </c>
      <c r="X323" s="41" t="s">
        <v>2613</v>
      </c>
      <c r="Z323" s="15"/>
    </row>
    <row r="324" spans="1:26" ht="130.5" customHeight="1" x14ac:dyDescent="0.25">
      <c r="A324" s="66"/>
      <c r="B324" s="37" t="s">
        <v>9</v>
      </c>
      <c r="C324" s="37" t="s">
        <v>13</v>
      </c>
      <c r="D324" s="37" t="s">
        <v>9</v>
      </c>
      <c r="E324" s="37" t="s">
        <v>71</v>
      </c>
      <c r="F324" s="37" t="s">
        <v>80</v>
      </c>
      <c r="G324" s="37" t="s">
        <v>9</v>
      </c>
      <c r="H324" s="37" t="s">
        <v>10</v>
      </c>
      <c r="I324" s="37" t="s">
        <v>11</v>
      </c>
      <c r="J324" s="37" t="s">
        <v>11</v>
      </c>
      <c r="K324" s="37" t="s">
        <v>11</v>
      </c>
      <c r="L324" s="37" t="s">
        <v>11</v>
      </c>
      <c r="M324" s="37" t="s">
        <v>11</v>
      </c>
      <c r="N324" s="36" t="str">
        <f t="shared" si="8"/>
        <v>1.2.1.9.99.1.0.00.00.00.00.00</v>
      </c>
      <c r="O324" s="37" t="s">
        <v>2127</v>
      </c>
      <c r="P324" s="123" t="s">
        <v>1329</v>
      </c>
      <c r="Q324" s="117" t="s">
        <v>2445</v>
      </c>
      <c r="R324" s="37" t="str">
        <f t="shared" si="9"/>
        <v>S</v>
      </c>
      <c r="S324" s="37" t="s">
        <v>15</v>
      </c>
      <c r="T324" s="37" t="s">
        <v>9</v>
      </c>
      <c r="U324" s="46">
        <v>2</v>
      </c>
      <c r="V324" s="37" t="s">
        <v>14</v>
      </c>
      <c r="W324" s="37" t="s">
        <v>1487</v>
      </c>
      <c r="X324" s="41" t="s">
        <v>2613</v>
      </c>
      <c r="Z324" s="15"/>
    </row>
    <row r="325" spans="1:26" ht="130.5" customHeight="1" x14ac:dyDescent="0.25">
      <c r="A325" s="66"/>
      <c r="B325" s="37" t="s">
        <v>9</v>
      </c>
      <c r="C325" s="37" t="s">
        <v>13</v>
      </c>
      <c r="D325" s="37" t="s">
        <v>9</v>
      </c>
      <c r="E325" s="37" t="s">
        <v>71</v>
      </c>
      <c r="F325" s="37" t="s">
        <v>80</v>
      </c>
      <c r="G325" s="37" t="s">
        <v>9</v>
      </c>
      <c r="H325" s="37" t="s">
        <v>9</v>
      </c>
      <c r="I325" s="37" t="s">
        <v>11</v>
      </c>
      <c r="J325" s="37" t="s">
        <v>11</v>
      </c>
      <c r="K325" s="37" t="s">
        <v>11</v>
      </c>
      <c r="L325" s="37" t="s">
        <v>11</v>
      </c>
      <c r="M325" s="37" t="s">
        <v>11</v>
      </c>
      <c r="N325" s="36" t="str">
        <f t="shared" si="8"/>
        <v>1.2.1.9.99.1.1.00.00.00.00.00</v>
      </c>
      <c r="O325" s="37" t="s">
        <v>2127</v>
      </c>
      <c r="P325" s="68" t="s">
        <v>2685</v>
      </c>
      <c r="Q325" s="117" t="s">
        <v>2445</v>
      </c>
      <c r="R325" s="37" t="str">
        <f t="shared" si="9"/>
        <v>A</v>
      </c>
      <c r="S325" s="37" t="s">
        <v>15</v>
      </c>
      <c r="T325" s="37" t="s">
        <v>9</v>
      </c>
      <c r="U325" s="46">
        <v>1</v>
      </c>
      <c r="V325" s="37" t="s">
        <v>14</v>
      </c>
      <c r="W325" s="37" t="s">
        <v>1487</v>
      </c>
      <c r="X325" s="48" t="s">
        <v>2132</v>
      </c>
      <c r="Z325" s="15"/>
    </row>
    <row r="326" spans="1:26" ht="45" x14ac:dyDescent="0.25">
      <c r="A326" s="66"/>
      <c r="B326" s="37" t="s">
        <v>9</v>
      </c>
      <c r="C326" s="37" t="s">
        <v>13</v>
      </c>
      <c r="D326" s="37" t="s">
        <v>9</v>
      </c>
      <c r="E326" s="37" t="s">
        <v>71</v>
      </c>
      <c r="F326" s="37" t="s">
        <v>80</v>
      </c>
      <c r="G326" s="37" t="s">
        <v>13</v>
      </c>
      <c r="H326" s="37" t="s">
        <v>10</v>
      </c>
      <c r="I326" s="37" t="s">
        <v>11</v>
      </c>
      <c r="J326" s="37" t="s">
        <v>11</v>
      </c>
      <c r="K326" s="37" t="s">
        <v>11</v>
      </c>
      <c r="L326" s="37" t="s">
        <v>11</v>
      </c>
      <c r="M326" s="37" t="s">
        <v>11</v>
      </c>
      <c r="N326" s="36" t="str">
        <f t="shared" si="8"/>
        <v>1.2.1.9.99.2.0.00.00.00.00.00</v>
      </c>
      <c r="O326" s="37" t="s">
        <v>2127</v>
      </c>
      <c r="P326" s="123" t="s">
        <v>1330</v>
      </c>
      <c r="Q326" s="117" t="s">
        <v>2446</v>
      </c>
      <c r="R326" s="37" t="str">
        <f t="shared" si="9"/>
        <v>S</v>
      </c>
      <c r="S326" s="37" t="s">
        <v>15</v>
      </c>
      <c r="T326" s="37" t="s">
        <v>9</v>
      </c>
      <c r="U326" s="46">
        <v>2</v>
      </c>
      <c r="V326" s="37" t="s">
        <v>14</v>
      </c>
      <c r="W326" s="37" t="s">
        <v>1487</v>
      </c>
      <c r="X326" s="41" t="s">
        <v>2613</v>
      </c>
      <c r="Z326" s="15"/>
    </row>
    <row r="327" spans="1:26" ht="45" x14ac:dyDescent="0.25">
      <c r="A327" s="66"/>
      <c r="B327" s="37" t="s">
        <v>9</v>
      </c>
      <c r="C327" s="37" t="s">
        <v>13</v>
      </c>
      <c r="D327" s="37" t="s">
        <v>9</v>
      </c>
      <c r="E327" s="37" t="s">
        <v>71</v>
      </c>
      <c r="F327" s="37" t="s">
        <v>80</v>
      </c>
      <c r="G327" s="37" t="s">
        <v>13</v>
      </c>
      <c r="H327" s="37" t="s">
        <v>9</v>
      </c>
      <c r="I327" s="37" t="s">
        <v>11</v>
      </c>
      <c r="J327" s="37" t="s">
        <v>11</v>
      </c>
      <c r="K327" s="37" t="s">
        <v>11</v>
      </c>
      <c r="L327" s="37" t="s">
        <v>11</v>
      </c>
      <c r="M327" s="37" t="s">
        <v>11</v>
      </c>
      <c r="N327" s="36" t="str">
        <f t="shared" si="8"/>
        <v>1.2.1.9.99.2.1.00.00.00.00.00</v>
      </c>
      <c r="O327" s="37" t="s">
        <v>2127</v>
      </c>
      <c r="P327" s="68" t="s">
        <v>2686</v>
      </c>
      <c r="Q327" s="117" t="s">
        <v>2446</v>
      </c>
      <c r="R327" s="37" t="str">
        <f t="shared" si="9"/>
        <v>A</v>
      </c>
      <c r="S327" s="37" t="s">
        <v>15</v>
      </c>
      <c r="T327" s="37" t="s">
        <v>9</v>
      </c>
      <c r="U327" s="46">
        <v>1</v>
      </c>
      <c r="V327" s="37" t="s">
        <v>14</v>
      </c>
      <c r="W327" s="37" t="s">
        <v>1487</v>
      </c>
      <c r="X327" s="48" t="s">
        <v>2132</v>
      </c>
      <c r="Z327" s="15"/>
    </row>
    <row r="328" spans="1:26" ht="38.25" x14ac:dyDescent="0.25">
      <c r="A328" s="15"/>
      <c r="B328" s="37" t="s">
        <v>9</v>
      </c>
      <c r="C328" s="37" t="s">
        <v>13</v>
      </c>
      <c r="D328" s="37" t="s">
        <v>39</v>
      </c>
      <c r="E328" s="37" t="s">
        <v>10</v>
      </c>
      <c r="F328" s="37" t="s">
        <v>11</v>
      </c>
      <c r="G328" s="37" t="s">
        <v>10</v>
      </c>
      <c r="H328" s="37" t="s">
        <v>10</v>
      </c>
      <c r="I328" s="37" t="s">
        <v>11</v>
      </c>
      <c r="J328" s="37" t="s">
        <v>11</v>
      </c>
      <c r="K328" s="37" t="s">
        <v>11</v>
      </c>
      <c r="L328" s="37" t="s">
        <v>11</v>
      </c>
      <c r="M328" s="37" t="s">
        <v>11</v>
      </c>
      <c r="N328" s="36" t="str">
        <f t="shared" ref="N328:N391" si="10">B328&amp;"."&amp;C328&amp;"."&amp;D328&amp;"."&amp;E328&amp;"."&amp;F328&amp;"."&amp;G328&amp;"."&amp;H328&amp;"."&amp;I328&amp;"."&amp;J328&amp;"."&amp;K328&amp;"."&amp;L328&amp;"."&amp;M328</f>
        <v>1.2.4.0.00.0.0.00.00.00.00.00</v>
      </c>
      <c r="O328" s="46">
        <v>2023</v>
      </c>
      <c r="P328" s="60" t="s">
        <v>230</v>
      </c>
      <c r="Q328" s="40" t="s">
        <v>1363</v>
      </c>
      <c r="R328" s="37" t="str">
        <f t="shared" ref="R328:R391" si="11">IF(U328=2,"S","A")</f>
        <v>S</v>
      </c>
      <c r="S328" s="37" t="s">
        <v>15</v>
      </c>
      <c r="T328" s="37" t="s">
        <v>9</v>
      </c>
      <c r="U328" s="46">
        <v>2</v>
      </c>
      <c r="V328" s="37" t="s">
        <v>14</v>
      </c>
      <c r="W328" s="37" t="s">
        <v>1487</v>
      </c>
      <c r="X328" s="41"/>
      <c r="Z328" s="15"/>
    </row>
    <row r="329" spans="1:26" ht="38.25" x14ac:dyDescent="0.25">
      <c r="A329" s="15"/>
      <c r="B329" s="37" t="s">
        <v>9</v>
      </c>
      <c r="C329" s="37" t="s">
        <v>13</v>
      </c>
      <c r="D329" s="37" t="s">
        <v>39</v>
      </c>
      <c r="E329" s="37" t="s">
        <v>9</v>
      </c>
      <c r="F329" s="37" t="s">
        <v>11</v>
      </c>
      <c r="G329" s="37" t="s">
        <v>10</v>
      </c>
      <c r="H329" s="37" t="s">
        <v>10</v>
      </c>
      <c r="I329" s="37" t="s">
        <v>11</v>
      </c>
      <c r="J329" s="37" t="s">
        <v>11</v>
      </c>
      <c r="K329" s="37" t="s">
        <v>11</v>
      </c>
      <c r="L329" s="37" t="s">
        <v>11</v>
      </c>
      <c r="M329" s="37" t="s">
        <v>11</v>
      </c>
      <c r="N329" s="36" t="str">
        <f t="shared" si="10"/>
        <v>1.2.4.1.00.0.0.00.00.00.00.00</v>
      </c>
      <c r="O329" s="46">
        <v>2023</v>
      </c>
      <c r="P329" s="60" t="s">
        <v>230</v>
      </c>
      <c r="Q329" s="40" t="s">
        <v>1063</v>
      </c>
      <c r="R329" s="37" t="str">
        <f t="shared" si="11"/>
        <v>S</v>
      </c>
      <c r="S329" s="37" t="s">
        <v>15</v>
      </c>
      <c r="T329" s="37" t="s">
        <v>9</v>
      </c>
      <c r="U329" s="46">
        <v>2</v>
      </c>
      <c r="V329" s="37" t="s">
        <v>14</v>
      </c>
      <c r="W329" s="37" t="s">
        <v>1487</v>
      </c>
      <c r="X329" s="41"/>
      <c r="Z329" s="15"/>
    </row>
    <row r="330" spans="1:26" ht="38.25" x14ac:dyDescent="0.25">
      <c r="A330" s="15"/>
      <c r="B330" s="37" t="s">
        <v>9</v>
      </c>
      <c r="C330" s="37" t="s">
        <v>13</v>
      </c>
      <c r="D330" s="37" t="s">
        <v>39</v>
      </c>
      <c r="E330" s="37" t="s">
        <v>9</v>
      </c>
      <c r="F330" s="37" t="s">
        <v>23</v>
      </c>
      <c r="G330" s="37" t="s">
        <v>10</v>
      </c>
      <c r="H330" s="37" t="s">
        <v>10</v>
      </c>
      <c r="I330" s="37" t="s">
        <v>11</v>
      </c>
      <c r="J330" s="37" t="s">
        <v>11</v>
      </c>
      <c r="K330" s="37" t="s">
        <v>11</v>
      </c>
      <c r="L330" s="37" t="s">
        <v>11</v>
      </c>
      <c r="M330" s="37" t="s">
        <v>11</v>
      </c>
      <c r="N330" s="36" t="str">
        <f t="shared" si="10"/>
        <v>1.2.4.1.50.0.0.00.00.00.00.00</v>
      </c>
      <c r="O330" s="46">
        <v>2023</v>
      </c>
      <c r="P330" s="60" t="s">
        <v>230</v>
      </c>
      <c r="Q330" s="40" t="s">
        <v>1064</v>
      </c>
      <c r="R330" s="37" t="str">
        <f t="shared" si="11"/>
        <v>S</v>
      </c>
      <c r="S330" s="37" t="s">
        <v>15</v>
      </c>
      <c r="T330" s="37" t="s">
        <v>9</v>
      </c>
      <c r="U330" s="46">
        <v>2</v>
      </c>
      <c r="V330" s="37" t="s">
        <v>14</v>
      </c>
      <c r="W330" s="37" t="s">
        <v>1487</v>
      </c>
      <c r="X330" s="41"/>
      <c r="Z330" s="15"/>
    </row>
    <row r="331" spans="1:26" ht="38.25" x14ac:dyDescent="0.25">
      <c r="A331" s="15"/>
      <c r="B331" s="37" t="s">
        <v>9</v>
      </c>
      <c r="C331" s="37" t="s">
        <v>13</v>
      </c>
      <c r="D331" s="37" t="s">
        <v>39</v>
      </c>
      <c r="E331" s="37" t="s">
        <v>9</v>
      </c>
      <c r="F331" s="37" t="s">
        <v>23</v>
      </c>
      <c r="G331" s="49" t="s">
        <v>10</v>
      </c>
      <c r="H331" s="37" t="s">
        <v>9</v>
      </c>
      <c r="I331" s="37" t="s">
        <v>11</v>
      </c>
      <c r="J331" s="37" t="s">
        <v>11</v>
      </c>
      <c r="K331" s="37" t="s">
        <v>11</v>
      </c>
      <c r="L331" s="37" t="s">
        <v>11</v>
      </c>
      <c r="M331" s="37" t="s">
        <v>11</v>
      </c>
      <c r="N331" s="36" t="str">
        <f t="shared" si="10"/>
        <v>1.2.4.1.50.0.1.00.00.00.00.00</v>
      </c>
      <c r="O331" s="46">
        <v>2023</v>
      </c>
      <c r="P331" s="39" t="s">
        <v>231</v>
      </c>
      <c r="Q331" s="40" t="s">
        <v>1064</v>
      </c>
      <c r="R331" s="37" t="str">
        <f t="shared" si="11"/>
        <v>A</v>
      </c>
      <c r="S331" s="37" t="s">
        <v>15</v>
      </c>
      <c r="T331" s="37" t="s">
        <v>9</v>
      </c>
      <c r="U331" s="46">
        <v>1</v>
      </c>
      <c r="V331" s="37" t="s">
        <v>14</v>
      </c>
      <c r="W331" s="37" t="s">
        <v>1487</v>
      </c>
      <c r="X331" s="41"/>
      <c r="Z331" s="15"/>
    </row>
    <row r="332" spans="1:26" ht="38.25" x14ac:dyDescent="0.25">
      <c r="A332" s="15"/>
      <c r="B332" s="37" t="s">
        <v>9</v>
      </c>
      <c r="C332" s="37" t="s">
        <v>13</v>
      </c>
      <c r="D332" s="37" t="s">
        <v>39</v>
      </c>
      <c r="E332" s="37" t="s">
        <v>9</v>
      </c>
      <c r="F332" s="37" t="s">
        <v>23</v>
      </c>
      <c r="G332" s="49" t="s">
        <v>10</v>
      </c>
      <c r="H332" s="37" t="s">
        <v>13</v>
      </c>
      <c r="I332" s="37" t="s">
        <v>11</v>
      </c>
      <c r="J332" s="37" t="s">
        <v>11</v>
      </c>
      <c r="K332" s="37" t="s">
        <v>11</v>
      </c>
      <c r="L332" s="37" t="s">
        <v>11</v>
      </c>
      <c r="M332" s="37" t="s">
        <v>11</v>
      </c>
      <c r="N332" s="36" t="str">
        <f t="shared" si="10"/>
        <v>1.2.4.1.50.0.2.00.00.00.00.00</v>
      </c>
      <c r="O332" s="46">
        <v>2023</v>
      </c>
      <c r="P332" s="39" t="s">
        <v>232</v>
      </c>
      <c r="Q332" s="40" t="s">
        <v>1064</v>
      </c>
      <c r="R332" s="37" t="str">
        <f t="shared" si="11"/>
        <v>A</v>
      </c>
      <c r="S332" s="37" t="s">
        <v>15</v>
      </c>
      <c r="T332" s="37" t="s">
        <v>9</v>
      </c>
      <c r="U332" s="46">
        <v>1</v>
      </c>
      <c r="V332" s="37" t="s">
        <v>14</v>
      </c>
      <c r="W332" s="37" t="s">
        <v>1487</v>
      </c>
      <c r="X332" s="41"/>
      <c r="Z332" s="15"/>
    </row>
    <row r="333" spans="1:26" ht="38.25" x14ac:dyDescent="0.25">
      <c r="A333" s="15"/>
      <c r="B333" s="37" t="s">
        <v>9</v>
      </c>
      <c r="C333" s="37" t="s">
        <v>13</v>
      </c>
      <c r="D333" s="37" t="s">
        <v>39</v>
      </c>
      <c r="E333" s="37" t="s">
        <v>9</v>
      </c>
      <c r="F333" s="37" t="s">
        <v>23</v>
      </c>
      <c r="G333" s="49" t="s">
        <v>10</v>
      </c>
      <c r="H333" s="37" t="s">
        <v>14</v>
      </c>
      <c r="I333" s="37" t="s">
        <v>11</v>
      </c>
      <c r="J333" s="37" t="s">
        <v>11</v>
      </c>
      <c r="K333" s="37" t="s">
        <v>11</v>
      </c>
      <c r="L333" s="37" t="s">
        <v>11</v>
      </c>
      <c r="M333" s="37" t="s">
        <v>11</v>
      </c>
      <c r="N333" s="36" t="str">
        <f t="shared" si="10"/>
        <v>1.2.4.1.50.0.3.00.00.00.00.00</v>
      </c>
      <c r="O333" s="46">
        <v>2023</v>
      </c>
      <c r="P333" s="39" t="s">
        <v>233</v>
      </c>
      <c r="Q333" s="40" t="s">
        <v>1064</v>
      </c>
      <c r="R333" s="37" t="str">
        <f t="shared" si="11"/>
        <v>A</v>
      </c>
      <c r="S333" s="37" t="s">
        <v>15</v>
      </c>
      <c r="T333" s="37" t="s">
        <v>9</v>
      </c>
      <c r="U333" s="46">
        <v>1</v>
      </c>
      <c r="V333" s="37" t="s">
        <v>14</v>
      </c>
      <c r="W333" s="37" t="s">
        <v>1487</v>
      </c>
      <c r="X333" s="41"/>
      <c r="Z333" s="15"/>
    </row>
    <row r="334" spans="1:26" ht="38.25" x14ac:dyDescent="0.25">
      <c r="A334" s="15"/>
      <c r="B334" s="37" t="s">
        <v>9</v>
      </c>
      <c r="C334" s="37" t="s">
        <v>13</v>
      </c>
      <c r="D334" s="37" t="s">
        <v>39</v>
      </c>
      <c r="E334" s="37" t="s">
        <v>9</v>
      </c>
      <c r="F334" s="37" t="s">
        <v>23</v>
      </c>
      <c r="G334" s="49" t="s">
        <v>10</v>
      </c>
      <c r="H334" s="37" t="s">
        <v>39</v>
      </c>
      <c r="I334" s="37" t="s">
        <v>11</v>
      </c>
      <c r="J334" s="37" t="s">
        <v>11</v>
      </c>
      <c r="K334" s="37" t="s">
        <v>11</v>
      </c>
      <c r="L334" s="37" t="s">
        <v>11</v>
      </c>
      <c r="M334" s="37" t="s">
        <v>11</v>
      </c>
      <c r="N334" s="36" t="str">
        <f t="shared" si="10"/>
        <v>1.2.4.1.50.0.4.00.00.00.00.00</v>
      </c>
      <c r="O334" s="46">
        <v>2023</v>
      </c>
      <c r="P334" s="39" t="s">
        <v>234</v>
      </c>
      <c r="Q334" s="40" t="s">
        <v>1064</v>
      </c>
      <c r="R334" s="37" t="str">
        <f t="shared" si="11"/>
        <v>A</v>
      </c>
      <c r="S334" s="37" t="s">
        <v>15</v>
      </c>
      <c r="T334" s="37" t="s">
        <v>9</v>
      </c>
      <c r="U334" s="46">
        <v>1</v>
      </c>
      <c r="V334" s="37" t="s">
        <v>14</v>
      </c>
      <c r="W334" s="37" t="s">
        <v>1487</v>
      </c>
      <c r="X334" s="41"/>
      <c r="Z334" s="15"/>
    </row>
    <row r="335" spans="1:26" ht="38.25" x14ac:dyDescent="0.25">
      <c r="A335" s="15"/>
      <c r="B335" s="37" t="s">
        <v>9</v>
      </c>
      <c r="C335" s="37" t="s">
        <v>13</v>
      </c>
      <c r="D335" s="37" t="s">
        <v>39</v>
      </c>
      <c r="E335" s="37" t="s">
        <v>9</v>
      </c>
      <c r="F335" s="37" t="s">
        <v>23</v>
      </c>
      <c r="G335" s="49" t="s">
        <v>10</v>
      </c>
      <c r="H335" s="37" t="s">
        <v>48</v>
      </c>
      <c r="I335" s="37" t="s">
        <v>11</v>
      </c>
      <c r="J335" s="37" t="s">
        <v>11</v>
      </c>
      <c r="K335" s="37" t="s">
        <v>11</v>
      </c>
      <c r="L335" s="37" t="s">
        <v>11</v>
      </c>
      <c r="M335" s="37" t="s">
        <v>11</v>
      </c>
      <c r="N335" s="36" t="str">
        <f t="shared" si="10"/>
        <v>1.2.4.1.50.0.5.00.00.00.00.00</v>
      </c>
      <c r="O335" s="46">
        <v>2023</v>
      </c>
      <c r="P335" s="39" t="s">
        <v>235</v>
      </c>
      <c r="Q335" s="40" t="s">
        <v>1064</v>
      </c>
      <c r="R335" s="37" t="str">
        <f t="shared" si="11"/>
        <v>A</v>
      </c>
      <c r="S335" s="37" t="s">
        <v>15</v>
      </c>
      <c r="T335" s="37" t="s">
        <v>9</v>
      </c>
      <c r="U335" s="46">
        <v>1</v>
      </c>
      <c r="V335" s="37" t="s">
        <v>14</v>
      </c>
      <c r="W335" s="37" t="s">
        <v>1487</v>
      </c>
      <c r="X335" s="41"/>
      <c r="Z335" s="15"/>
    </row>
    <row r="336" spans="1:26" ht="38.25" x14ac:dyDescent="0.25">
      <c r="A336" s="15"/>
      <c r="B336" s="37" t="s">
        <v>9</v>
      </c>
      <c r="C336" s="37" t="s">
        <v>13</v>
      </c>
      <c r="D336" s="37" t="s">
        <v>39</v>
      </c>
      <c r="E336" s="37" t="s">
        <v>9</v>
      </c>
      <c r="F336" s="37" t="s">
        <v>23</v>
      </c>
      <c r="G336" s="49" t="s">
        <v>10</v>
      </c>
      <c r="H336" s="37" t="s">
        <v>58</v>
      </c>
      <c r="I336" s="37" t="s">
        <v>11</v>
      </c>
      <c r="J336" s="37" t="s">
        <v>11</v>
      </c>
      <c r="K336" s="37" t="s">
        <v>11</v>
      </c>
      <c r="L336" s="37" t="s">
        <v>11</v>
      </c>
      <c r="M336" s="37" t="s">
        <v>11</v>
      </c>
      <c r="N336" s="36" t="str">
        <f t="shared" si="10"/>
        <v>1.2.4.1.50.0.6.00.00.00.00.00</v>
      </c>
      <c r="O336" s="46">
        <v>2023</v>
      </c>
      <c r="P336" s="39" t="s">
        <v>236</v>
      </c>
      <c r="Q336" s="40" t="s">
        <v>1064</v>
      </c>
      <c r="R336" s="37" t="str">
        <f t="shared" si="11"/>
        <v>A</v>
      </c>
      <c r="S336" s="37" t="s">
        <v>15</v>
      </c>
      <c r="T336" s="37" t="s">
        <v>9</v>
      </c>
      <c r="U336" s="46">
        <v>1</v>
      </c>
      <c r="V336" s="37" t="s">
        <v>14</v>
      </c>
      <c r="W336" s="37" t="s">
        <v>1487</v>
      </c>
      <c r="X336" s="41"/>
      <c r="Z336" s="15"/>
    </row>
    <row r="337" spans="2:24" s="15" customFormat="1" ht="38.25" x14ac:dyDescent="0.25">
      <c r="B337" s="37" t="s">
        <v>9</v>
      </c>
      <c r="C337" s="37" t="s">
        <v>13</v>
      </c>
      <c r="D337" s="37" t="s">
        <v>39</v>
      </c>
      <c r="E337" s="37" t="s">
        <v>9</v>
      </c>
      <c r="F337" s="37" t="s">
        <v>23</v>
      </c>
      <c r="G337" s="49" t="s">
        <v>10</v>
      </c>
      <c r="H337" s="37" t="s">
        <v>60</v>
      </c>
      <c r="I337" s="37" t="s">
        <v>11</v>
      </c>
      <c r="J337" s="37" t="s">
        <v>11</v>
      </c>
      <c r="K337" s="37" t="s">
        <v>11</v>
      </c>
      <c r="L337" s="37" t="s">
        <v>11</v>
      </c>
      <c r="M337" s="37" t="s">
        <v>11</v>
      </c>
      <c r="N337" s="36" t="str">
        <f t="shared" si="10"/>
        <v>1.2.4.1.50.0.7.00.00.00.00.00</v>
      </c>
      <c r="O337" s="46">
        <v>2023</v>
      </c>
      <c r="P337" s="39" t="s">
        <v>237</v>
      </c>
      <c r="Q337" s="40" t="s">
        <v>1064</v>
      </c>
      <c r="R337" s="37" t="str">
        <f t="shared" si="11"/>
        <v>A</v>
      </c>
      <c r="S337" s="37" t="s">
        <v>15</v>
      </c>
      <c r="T337" s="37" t="s">
        <v>9</v>
      </c>
      <c r="U337" s="46">
        <v>1</v>
      </c>
      <c r="V337" s="37" t="s">
        <v>14</v>
      </c>
      <c r="W337" s="37" t="s">
        <v>1487</v>
      </c>
      <c r="X337" s="41"/>
    </row>
    <row r="338" spans="2:24" s="15" customFormat="1" ht="38.25" x14ac:dyDescent="0.25">
      <c r="B338" s="37" t="s">
        <v>9</v>
      </c>
      <c r="C338" s="37" t="s">
        <v>13</v>
      </c>
      <c r="D338" s="37" t="s">
        <v>39</v>
      </c>
      <c r="E338" s="37" t="s">
        <v>9</v>
      </c>
      <c r="F338" s="37" t="s">
        <v>23</v>
      </c>
      <c r="G338" s="49" t="s">
        <v>10</v>
      </c>
      <c r="H338" s="37" t="s">
        <v>53</v>
      </c>
      <c r="I338" s="37" t="s">
        <v>11</v>
      </c>
      <c r="J338" s="37" t="s">
        <v>11</v>
      </c>
      <c r="K338" s="37" t="s">
        <v>11</v>
      </c>
      <c r="L338" s="37" t="s">
        <v>11</v>
      </c>
      <c r="M338" s="37" t="s">
        <v>11</v>
      </c>
      <c r="N338" s="36" t="str">
        <f t="shared" si="10"/>
        <v>1.2.4.1.50.0.8.00.00.00.00.00</v>
      </c>
      <c r="O338" s="46">
        <v>2023</v>
      </c>
      <c r="P338" s="39" t="s">
        <v>238</v>
      </c>
      <c r="Q338" s="40" t="s">
        <v>1064</v>
      </c>
      <c r="R338" s="37" t="str">
        <f t="shared" si="11"/>
        <v>A</v>
      </c>
      <c r="S338" s="37" t="s">
        <v>15</v>
      </c>
      <c r="T338" s="37" t="s">
        <v>9</v>
      </c>
      <c r="U338" s="46">
        <v>1</v>
      </c>
      <c r="V338" s="37" t="s">
        <v>14</v>
      </c>
      <c r="W338" s="37" t="s">
        <v>1487</v>
      </c>
      <c r="X338" s="41"/>
    </row>
    <row r="339" spans="2:24" s="15" customFormat="1" ht="38.25" x14ac:dyDescent="0.25">
      <c r="B339" s="37" t="s">
        <v>9</v>
      </c>
      <c r="C339" s="37" t="s">
        <v>14</v>
      </c>
      <c r="D339" s="37" t="s">
        <v>10</v>
      </c>
      <c r="E339" s="37" t="s">
        <v>10</v>
      </c>
      <c r="F339" s="37" t="s">
        <v>11</v>
      </c>
      <c r="G339" s="37" t="s">
        <v>10</v>
      </c>
      <c r="H339" s="37" t="s">
        <v>10</v>
      </c>
      <c r="I339" s="37" t="s">
        <v>11</v>
      </c>
      <c r="J339" s="37" t="s">
        <v>11</v>
      </c>
      <c r="K339" s="37" t="s">
        <v>11</v>
      </c>
      <c r="L339" s="37" t="s">
        <v>11</v>
      </c>
      <c r="M339" s="37" t="s">
        <v>11</v>
      </c>
      <c r="N339" s="36" t="str">
        <f t="shared" si="10"/>
        <v>1.3.0.0.00.0.0.00.00.00.00.00</v>
      </c>
      <c r="O339" s="46">
        <v>2023</v>
      </c>
      <c r="P339" s="60" t="s">
        <v>239</v>
      </c>
      <c r="Q339" s="40" t="s">
        <v>1364</v>
      </c>
      <c r="R339" s="37" t="str">
        <f t="shared" si="11"/>
        <v>S</v>
      </c>
      <c r="S339" s="37" t="s">
        <v>15</v>
      </c>
      <c r="T339" s="37" t="s">
        <v>9</v>
      </c>
      <c r="U339" s="46">
        <v>2</v>
      </c>
      <c r="V339" s="37" t="s">
        <v>14</v>
      </c>
      <c r="W339" s="37" t="s">
        <v>1487</v>
      </c>
      <c r="X339" s="41"/>
    </row>
    <row r="340" spans="2:24" s="15" customFormat="1" ht="25.5" x14ac:dyDescent="0.25">
      <c r="B340" s="37" t="s">
        <v>9</v>
      </c>
      <c r="C340" s="37" t="s">
        <v>14</v>
      </c>
      <c r="D340" s="37" t="s">
        <v>9</v>
      </c>
      <c r="E340" s="37" t="s">
        <v>10</v>
      </c>
      <c r="F340" s="37" t="s">
        <v>11</v>
      </c>
      <c r="G340" s="37" t="s">
        <v>10</v>
      </c>
      <c r="H340" s="37" t="s">
        <v>10</v>
      </c>
      <c r="I340" s="37" t="s">
        <v>11</v>
      </c>
      <c r="J340" s="37" t="s">
        <v>11</v>
      </c>
      <c r="K340" s="37" t="s">
        <v>11</v>
      </c>
      <c r="L340" s="37" t="s">
        <v>11</v>
      </c>
      <c r="M340" s="37" t="s">
        <v>11</v>
      </c>
      <c r="N340" s="36" t="str">
        <f t="shared" si="10"/>
        <v>1.3.1.0.00.0.0.00.00.00.00.00</v>
      </c>
      <c r="O340" s="46">
        <v>2023</v>
      </c>
      <c r="P340" s="60" t="s">
        <v>240</v>
      </c>
      <c r="Q340" s="40" t="s">
        <v>1365</v>
      </c>
      <c r="R340" s="37" t="str">
        <f t="shared" si="11"/>
        <v>S</v>
      </c>
      <c r="S340" s="37" t="s">
        <v>15</v>
      </c>
      <c r="T340" s="37" t="s">
        <v>9</v>
      </c>
      <c r="U340" s="46">
        <v>2</v>
      </c>
      <c r="V340" s="37" t="s">
        <v>14</v>
      </c>
      <c r="W340" s="37" t="s">
        <v>1487</v>
      </c>
      <c r="X340" s="41"/>
    </row>
    <row r="341" spans="2:24" s="15" customFormat="1" ht="25.5" x14ac:dyDescent="0.25">
      <c r="B341" s="37" t="s">
        <v>9</v>
      </c>
      <c r="C341" s="37" t="s">
        <v>14</v>
      </c>
      <c r="D341" s="37" t="s">
        <v>9</v>
      </c>
      <c r="E341" s="37" t="s">
        <v>9</v>
      </c>
      <c r="F341" s="37" t="s">
        <v>11</v>
      </c>
      <c r="G341" s="37" t="s">
        <v>10</v>
      </c>
      <c r="H341" s="37" t="s">
        <v>10</v>
      </c>
      <c r="I341" s="37" t="s">
        <v>11</v>
      </c>
      <c r="J341" s="37" t="s">
        <v>11</v>
      </c>
      <c r="K341" s="37" t="s">
        <v>11</v>
      </c>
      <c r="L341" s="37" t="s">
        <v>11</v>
      </c>
      <c r="M341" s="37" t="s">
        <v>11</v>
      </c>
      <c r="N341" s="36" t="str">
        <f t="shared" si="10"/>
        <v>1.3.1.1.00.0.0.00.00.00.00.00</v>
      </c>
      <c r="O341" s="46">
        <v>2023</v>
      </c>
      <c r="P341" s="60" t="s">
        <v>240</v>
      </c>
      <c r="Q341" s="40" t="s">
        <v>1065</v>
      </c>
      <c r="R341" s="37" t="str">
        <f t="shared" si="11"/>
        <v>S</v>
      </c>
      <c r="S341" s="37" t="s">
        <v>15</v>
      </c>
      <c r="T341" s="37" t="s">
        <v>9</v>
      </c>
      <c r="U341" s="46">
        <v>2</v>
      </c>
      <c r="V341" s="37" t="s">
        <v>14</v>
      </c>
      <c r="W341" s="37" t="s">
        <v>1487</v>
      </c>
      <c r="X341" s="41"/>
    </row>
    <row r="342" spans="2:24" s="15" customFormat="1" ht="89.25" x14ac:dyDescent="0.25">
      <c r="B342" s="37" t="s">
        <v>9</v>
      </c>
      <c r="C342" s="37" t="s">
        <v>14</v>
      </c>
      <c r="D342" s="37" t="s">
        <v>9</v>
      </c>
      <c r="E342" s="37" t="s">
        <v>9</v>
      </c>
      <c r="F342" s="37" t="s">
        <v>18</v>
      </c>
      <c r="G342" s="37" t="s">
        <v>10</v>
      </c>
      <c r="H342" s="37" t="s">
        <v>10</v>
      </c>
      <c r="I342" s="37" t="s">
        <v>11</v>
      </c>
      <c r="J342" s="37" t="s">
        <v>11</v>
      </c>
      <c r="K342" s="37" t="s">
        <v>11</v>
      </c>
      <c r="L342" s="37" t="s">
        <v>11</v>
      </c>
      <c r="M342" s="37" t="s">
        <v>11</v>
      </c>
      <c r="N342" s="36" t="str">
        <f t="shared" si="10"/>
        <v>1.3.1.1.01.0.0.00.00.00.00.00</v>
      </c>
      <c r="O342" s="46">
        <v>2023</v>
      </c>
      <c r="P342" s="60" t="s">
        <v>241</v>
      </c>
      <c r="Q342" s="40" t="s">
        <v>1066</v>
      </c>
      <c r="R342" s="37" t="str">
        <f t="shared" si="11"/>
        <v>S</v>
      </c>
      <c r="S342" s="37" t="s">
        <v>15</v>
      </c>
      <c r="T342" s="37" t="s">
        <v>9</v>
      </c>
      <c r="U342" s="46">
        <v>2</v>
      </c>
      <c r="V342" s="37" t="s">
        <v>14</v>
      </c>
      <c r="W342" s="37" t="s">
        <v>1487</v>
      </c>
      <c r="X342" s="41"/>
    </row>
    <row r="343" spans="2:24" s="15" customFormat="1" ht="63.75" x14ac:dyDescent="0.25">
      <c r="B343" s="37" t="s">
        <v>9</v>
      </c>
      <c r="C343" s="37" t="s">
        <v>14</v>
      </c>
      <c r="D343" s="37" t="s">
        <v>9</v>
      </c>
      <c r="E343" s="37" t="s">
        <v>9</v>
      </c>
      <c r="F343" s="37" t="s">
        <v>18</v>
      </c>
      <c r="G343" s="37" t="s">
        <v>9</v>
      </c>
      <c r="H343" s="37" t="s">
        <v>10</v>
      </c>
      <c r="I343" s="37" t="s">
        <v>11</v>
      </c>
      <c r="J343" s="37" t="s">
        <v>11</v>
      </c>
      <c r="K343" s="37" t="s">
        <v>11</v>
      </c>
      <c r="L343" s="37" t="s">
        <v>11</v>
      </c>
      <c r="M343" s="37" t="s">
        <v>11</v>
      </c>
      <c r="N343" s="36" t="str">
        <f t="shared" si="10"/>
        <v>1.3.1.1.01.1.0.00.00.00.00.00</v>
      </c>
      <c r="O343" s="46">
        <v>2023</v>
      </c>
      <c r="P343" s="60" t="s">
        <v>242</v>
      </c>
      <c r="Q343" s="40" t="s">
        <v>1067</v>
      </c>
      <c r="R343" s="37" t="str">
        <f t="shared" si="11"/>
        <v>S</v>
      </c>
      <c r="S343" s="37" t="s">
        <v>15</v>
      </c>
      <c r="T343" s="37" t="s">
        <v>9</v>
      </c>
      <c r="U343" s="46">
        <v>2</v>
      </c>
      <c r="V343" s="37" t="s">
        <v>14</v>
      </c>
      <c r="W343" s="37" t="s">
        <v>1487</v>
      </c>
      <c r="X343" s="41"/>
    </row>
    <row r="344" spans="2:24" s="15" customFormat="1" ht="63.75" x14ac:dyDescent="0.25">
      <c r="B344" s="37" t="s">
        <v>9</v>
      </c>
      <c r="C344" s="37" t="s">
        <v>14</v>
      </c>
      <c r="D344" s="37" t="s">
        <v>9</v>
      </c>
      <c r="E344" s="37" t="s">
        <v>9</v>
      </c>
      <c r="F344" s="37" t="s">
        <v>18</v>
      </c>
      <c r="G344" s="37" t="s">
        <v>9</v>
      </c>
      <c r="H344" s="37" t="s">
        <v>9</v>
      </c>
      <c r="I344" s="37" t="s">
        <v>11</v>
      </c>
      <c r="J344" s="37" t="s">
        <v>11</v>
      </c>
      <c r="K344" s="37" t="s">
        <v>11</v>
      </c>
      <c r="L344" s="37" t="s">
        <v>11</v>
      </c>
      <c r="M344" s="37" t="s">
        <v>11</v>
      </c>
      <c r="N344" s="36" t="str">
        <f t="shared" si="10"/>
        <v>1.3.1.1.01.1.1.00.00.00.00.00</v>
      </c>
      <c r="O344" s="46">
        <v>2023</v>
      </c>
      <c r="P344" s="39" t="s">
        <v>243</v>
      </c>
      <c r="Q344" s="40" t="s">
        <v>1067</v>
      </c>
      <c r="R344" s="37" t="str">
        <f t="shared" si="11"/>
        <v>A</v>
      </c>
      <c r="S344" s="37" t="s">
        <v>15</v>
      </c>
      <c r="T344" s="37" t="s">
        <v>9</v>
      </c>
      <c r="U344" s="46">
        <v>1</v>
      </c>
      <c r="V344" s="37" t="s">
        <v>14</v>
      </c>
      <c r="W344" s="37" t="s">
        <v>1487</v>
      </c>
      <c r="X344" s="41"/>
    </row>
    <row r="345" spans="2:24" s="15" customFormat="1" ht="63.75" x14ac:dyDescent="0.25">
      <c r="B345" s="37" t="s">
        <v>9</v>
      </c>
      <c r="C345" s="37" t="s">
        <v>14</v>
      </c>
      <c r="D345" s="37" t="s">
        <v>9</v>
      </c>
      <c r="E345" s="37" t="s">
        <v>9</v>
      </c>
      <c r="F345" s="37" t="s">
        <v>18</v>
      </c>
      <c r="G345" s="37" t="s">
        <v>9</v>
      </c>
      <c r="H345" s="37" t="s">
        <v>13</v>
      </c>
      <c r="I345" s="37" t="s">
        <v>11</v>
      </c>
      <c r="J345" s="37" t="s">
        <v>11</v>
      </c>
      <c r="K345" s="37" t="s">
        <v>11</v>
      </c>
      <c r="L345" s="37" t="s">
        <v>11</v>
      </c>
      <c r="M345" s="37" t="s">
        <v>11</v>
      </c>
      <c r="N345" s="36" t="str">
        <f t="shared" si="10"/>
        <v>1.3.1.1.01.1.2.00.00.00.00.00</v>
      </c>
      <c r="O345" s="46">
        <v>2023</v>
      </c>
      <c r="P345" s="39" t="s">
        <v>244</v>
      </c>
      <c r="Q345" s="40" t="s">
        <v>1067</v>
      </c>
      <c r="R345" s="37" t="str">
        <f t="shared" si="11"/>
        <v>A</v>
      </c>
      <c r="S345" s="37" t="s">
        <v>15</v>
      </c>
      <c r="T345" s="37" t="s">
        <v>9</v>
      </c>
      <c r="U345" s="46">
        <v>1</v>
      </c>
      <c r="V345" s="37" t="s">
        <v>14</v>
      </c>
      <c r="W345" s="37" t="s">
        <v>1487</v>
      </c>
      <c r="X345" s="41"/>
    </row>
    <row r="346" spans="2:24" s="15" customFormat="1" ht="63.75" x14ac:dyDescent="0.25">
      <c r="B346" s="37" t="s">
        <v>9</v>
      </c>
      <c r="C346" s="37" t="s">
        <v>14</v>
      </c>
      <c r="D346" s="37" t="s">
        <v>9</v>
      </c>
      <c r="E346" s="37" t="s">
        <v>9</v>
      </c>
      <c r="F346" s="37" t="s">
        <v>18</v>
      </c>
      <c r="G346" s="37" t="s">
        <v>9</v>
      </c>
      <c r="H346" s="37" t="s">
        <v>14</v>
      </c>
      <c r="I346" s="37" t="s">
        <v>11</v>
      </c>
      <c r="J346" s="37" t="s">
        <v>11</v>
      </c>
      <c r="K346" s="37" t="s">
        <v>11</v>
      </c>
      <c r="L346" s="37" t="s">
        <v>11</v>
      </c>
      <c r="M346" s="37" t="s">
        <v>11</v>
      </c>
      <c r="N346" s="36" t="str">
        <f t="shared" si="10"/>
        <v>1.3.1.1.01.1.3.00.00.00.00.00</v>
      </c>
      <c r="O346" s="46">
        <v>2023</v>
      </c>
      <c r="P346" s="39" t="s">
        <v>245</v>
      </c>
      <c r="Q346" s="40" t="s">
        <v>1067</v>
      </c>
      <c r="R346" s="37" t="str">
        <f t="shared" si="11"/>
        <v>A</v>
      </c>
      <c r="S346" s="37" t="s">
        <v>15</v>
      </c>
      <c r="T346" s="37" t="s">
        <v>9</v>
      </c>
      <c r="U346" s="46">
        <v>1</v>
      </c>
      <c r="V346" s="37" t="s">
        <v>14</v>
      </c>
      <c r="W346" s="37" t="s">
        <v>1487</v>
      </c>
      <c r="X346" s="41"/>
    </row>
    <row r="347" spans="2:24" s="15" customFormat="1" ht="63.75" x14ac:dyDescent="0.25">
      <c r="B347" s="37" t="s">
        <v>9</v>
      </c>
      <c r="C347" s="37" t="s">
        <v>14</v>
      </c>
      <c r="D347" s="37" t="s">
        <v>9</v>
      </c>
      <c r="E347" s="37" t="s">
        <v>9</v>
      </c>
      <c r="F347" s="37" t="s">
        <v>18</v>
      </c>
      <c r="G347" s="37" t="s">
        <v>9</v>
      </c>
      <c r="H347" s="37" t="s">
        <v>39</v>
      </c>
      <c r="I347" s="37" t="s">
        <v>11</v>
      </c>
      <c r="J347" s="37" t="s">
        <v>11</v>
      </c>
      <c r="K347" s="37" t="s">
        <v>11</v>
      </c>
      <c r="L347" s="37" t="s">
        <v>11</v>
      </c>
      <c r="M347" s="37" t="s">
        <v>11</v>
      </c>
      <c r="N347" s="36" t="str">
        <f t="shared" si="10"/>
        <v>1.3.1.1.01.1.4.00.00.00.00.00</v>
      </c>
      <c r="O347" s="46">
        <v>2023</v>
      </c>
      <c r="P347" s="39" t="s">
        <v>246</v>
      </c>
      <c r="Q347" s="40" t="s">
        <v>1067</v>
      </c>
      <c r="R347" s="37" t="str">
        <f t="shared" si="11"/>
        <v>A</v>
      </c>
      <c r="S347" s="37" t="s">
        <v>15</v>
      </c>
      <c r="T347" s="37" t="s">
        <v>9</v>
      </c>
      <c r="U347" s="46">
        <v>1</v>
      </c>
      <c r="V347" s="37" t="s">
        <v>14</v>
      </c>
      <c r="W347" s="37" t="s">
        <v>1487</v>
      </c>
      <c r="X347" s="41"/>
    </row>
    <row r="348" spans="2:24" s="15" customFormat="1" ht="63.75" x14ac:dyDescent="0.25">
      <c r="B348" s="37" t="s">
        <v>9</v>
      </c>
      <c r="C348" s="37" t="s">
        <v>14</v>
      </c>
      <c r="D348" s="37" t="s">
        <v>9</v>
      </c>
      <c r="E348" s="37" t="s">
        <v>9</v>
      </c>
      <c r="F348" s="37" t="s">
        <v>18</v>
      </c>
      <c r="G348" s="37" t="s">
        <v>9</v>
      </c>
      <c r="H348" s="37" t="s">
        <v>48</v>
      </c>
      <c r="I348" s="37" t="s">
        <v>11</v>
      </c>
      <c r="J348" s="37" t="s">
        <v>11</v>
      </c>
      <c r="K348" s="37" t="s">
        <v>11</v>
      </c>
      <c r="L348" s="37" t="s">
        <v>11</v>
      </c>
      <c r="M348" s="37" t="s">
        <v>11</v>
      </c>
      <c r="N348" s="36" t="str">
        <f t="shared" si="10"/>
        <v>1.3.1.1.01.1.5.00.00.00.00.00</v>
      </c>
      <c r="O348" s="46">
        <v>2023</v>
      </c>
      <c r="P348" s="39" t="s">
        <v>1761</v>
      </c>
      <c r="Q348" s="40" t="s">
        <v>1067</v>
      </c>
      <c r="R348" s="37" t="str">
        <f t="shared" si="11"/>
        <v>A</v>
      </c>
      <c r="S348" s="37" t="s">
        <v>15</v>
      </c>
      <c r="T348" s="37" t="s">
        <v>9</v>
      </c>
      <c r="U348" s="46">
        <v>1</v>
      </c>
      <c r="V348" s="37" t="s">
        <v>14</v>
      </c>
      <c r="W348" s="37" t="s">
        <v>1487</v>
      </c>
      <c r="X348" s="41"/>
    </row>
    <row r="349" spans="2:24" s="15" customFormat="1" ht="63.75" x14ac:dyDescent="0.25">
      <c r="B349" s="37" t="s">
        <v>9</v>
      </c>
      <c r="C349" s="37" t="s">
        <v>14</v>
      </c>
      <c r="D349" s="37" t="s">
        <v>9</v>
      </c>
      <c r="E349" s="37" t="s">
        <v>9</v>
      </c>
      <c r="F349" s="37" t="s">
        <v>18</v>
      </c>
      <c r="G349" s="37" t="s">
        <v>9</v>
      </c>
      <c r="H349" s="37" t="s">
        <v>58</v>
      </c>
      <c r="I349" s="37" t="s">
        <v>11</v>
      </c>
      <c r="J349" s="37" t="s">
        <v>11</v>
      </c>
      <c r="K349" s="37" t="s">
        <v>11</v>
      </c>
      <c r="L349" s="37" t="s">
        <v>11</v>
      </c>
      <c r="M349" s="37" t="s">
        <v>11</v>
      </c>
      <c r="N349" s="36" t="str">
        <f t="shared" si="10"/>
        <v>1.3.1.1.01.1.6.00.00.00.00.00</v>
      </c>
      <c r="O349" s="46">
        <v>2023</v>
      </c>
      <c r="P349" s="39" t="s">
        <v>247</v>
      </c>
      <c r="Q349" s="40" t="s">
        <v>1067</v>
      </c>
      <c r="R349" s="37" t="str">
        <f t="shared" si="11"/>
        <v>A</v>
      </c>
      <c r="S349" s="37" t="s">
        <v>15</v>
      </c>
      <c r="T349" s="37" t="s">
        <v>9</v>
      </c>
      <c r="U349" s="46">
        <v>1</v>
      </c>
      <c r="V349" s="37" t="s">
        <v>14</v>
      </c>
      <c r="W349" s="37" t="s">
        <v>1487</v>
      </c>
      <c r="X349" s="41"/>
    </row>
    <row r="350" spans="2:24" s="15" customFormat="1" ht="63.75" x14ac:dyDescent="0.25">
      <c r="B350" s="37" t="s">
        <v>9</v>
      </c>
      <c r="C350" s="37" t="s">
        <v>14</v>
      </c>
      <c r="D350" s="37" t="s">
        <v>9</v>
      </c>
      <c r="E350" s="37" t="s">
        <v>9</v>
      </c>
      <c r="F350" s="37" t="s">
        <v>18</v>
      </c>
      <c r="G350" s="37" t="s">
        <v>9</v>
      </c>
      <c r="H350" s="37" t="s">
        <v>60</v>
      </c>
      <c r="I350" s="37" t="s">
        <v>11</v>
      </c>
      <c r="J350" s="37" t="s">
        <v>11</v>
      </c>
      <c r="K350" s="37" t="s">
        <v>11</v>
      </c>
      <c r="L350" s="37" t="s">
        <v>11</v>
      </c>
      <c r="M350" s="37" t="s">
        <v>11</v>
      </c>
      <c r="N350" s="36" t="str">
        <f t="shared" si="10"/>
        <v>1.3.1.1.01.1.7.00.00.00.00.00</v>
      </c>
      <c r="O350" s="46">
        <v>2023</v>
      </c>
      <c r="P350" s="39" t="s">
        <v>1760</v>
      </c>
      <c r="Q350" s="40" t="s">
        <v>1067</v>
      </c>
      <c r="R350" s="37" t="str">
        <f t="shared" si="11"/>
        <v>A</v>
      </c>
      <c r="S350" s="37" t="s">
        <v>15</v>
      </c>
      <c r="T350" s="37" t="s">
        <v>9</v>
      </c>
      <c r="U350" s="46">
        <v>1</v>
      </c>
      <c r="V350" s="37" t="s">
        <v>14</v>
      </c>
      <c r="W350" s="37" t="s">
        <v>1487</v>
      </c>
      <c r="X350" s="41"/>
    </row>
    <row r="351" spans="2:24" s="15" customFormat="1" ht="63.75" x14ac:dyDescent="0.25">
      <c r="B351" s="37" t="s">
        <v>9</v>
      </c>
      <c r="C351" s="37" t="s">
        <v>14</v>
      </c>
      <c r="D351" s="37" t="s">
        <v>9</v>
      </c>
      <c r="E351" s="37" t="s">
        <v>9</v>
      </c>
      <c r="F351" s="37" t="s">
        <v>18</v>
      </c>
      <c r="G351" s="37" t="s">
        <v>9</v>
      </c>
      <c r="H351" s="37" t="s">
        <v>53</v>
      </c>
      <c r="I351" s="37" t="s">
        <v>11</v>
      </c>
      <c r="J351" s="37" t="s">
        <v>11</v>
      </c>
      <c r="K351" s="37" t="s">
        <v>11</v>
      </c>
      <c r="L351" s="37" t="s">
        <v>11</v>
      </c>
      <c r="M351" s="37" t="s">
        <v>11</v>
      </c>
      <c r="N351" s="36" t="str">
        <f t="shared" si="10"/>
        <v>1.3.1.1.01.1.8.00.00.00.00.00</v>
      </c>
      <c r="O351" s="46">
        <v>2023</v>
      </c>
      <c r="P351" s="39" t="s">
        <v>248</v>
      </c>
      <c r="Q351" s="40" t="s">
        <v>1067</v>
      </c>
      <c r="R351" s="37" t="str">
        <f t="shared" si="11"/>
        <v>A</v>
      </c>
      <c r="S351" s="37" t="s">
        <v>15</v>
      </c>
      <c r="T351" s="37" t="s">
        <v>9</v>
      </c>
      <c r="U351" s="46">
        <v>1</v>
      </c>
      <c r="V351" s="37" t="s">
        <v>14</v>
      </c>
      <c r="W351" s="37" t="s">
        <v>1487</v>
      </c>
      <c r="X351" s="41"/>
    </row>
    <row r="352" spans="2:24" s="15" customFormat="1" ht="63.75" x14ac:dyDescent="0.25">
      <c r="B352" s="37" t="s">
        <v>9</v>
      </c>
      <c r="C352" s="37" t="s">
        <v>14</v>
      </c>
      <c r="D352" s="37" t="s">
        <v>9</v>
      </c>
      <c r="E352" s="37" t="s">
        <v>9</v>
      </c>
      <c r="F352" s="37" t="s">
        <v>18</v>
      </c>
      <c r="G352" s="37" t="s">
        <v>13</v>
      </c>
      <c r="H352" s="37" t="s">
        <v>10</v>
      </c>
      <c r="I352" s="37" t="s">
        <v>11</v>
      </c>
      <c r="J352" s="37" t="s">
        <v>11</v>
      </c>
      <c r="K352" s="37" t="s">
        <v>11</v>
      </c>
      <c r="L352" s="37" t="s">
        <v>11</v>
      </c>
      <c r="M352" s="37" t="s">
        <v>11</v>
      </c>
      <c r="N352" s="36" t="str">
        <f t="shared" si="10"/>
        <v>1.3.1.1.01.2.0.00.00.00.00.00</v>
      </c>
      <c r="O352" s="46">
        <v>2023</v>
      </c>
      <c r="P352" s="60" t="s">
        <v>249</v>
      </c>
      <c r="Q352" s="40" t="s">
        <v>1068</v>
      </c>
      <c r="R352" s="37" t="str">
        <f t="shared" si="11"/>
        <v>S</v>
      </c>
      <c r="S352" s="37" t="s">
        <v>15</v>
      </c>
      <c r="T352" s="37" t="s">
        <v>9</v>
      </c>
      <c r="U352" s="46">
        <v>2</v>
      </c>
      <c r="V352" s="37" t="s">
        <v>14</v>
      </c>
      <c r="W352" s="37" t="s">
        <v>1487</v>
      </c>
      <c r="X352" s="41"/>
    </row>
    <row r="353" spans="2:24" s="15" customFormat="1" ht="63.75" x14ac:dyDescent="0.25">
      <c r="B353" s="37" t="s">
        <v>9</v>
      </c>
      <c r="C353" s="37" t="s">
        <v>14</v>
      </c>
      <c r="D353" s="37" t="s">
        <v>9</v>
      </c>
      <c r="E353" s="37" t="s">
        <v>9</v>
      </c>
      <c r="F353" s="37" t="s">
        <v>18</v>
      </c>
      <c r="G353" s="37" t="s">
        <v>13</v>
      </c>
      <c r="H353" s="37" t="s">
        <v>9</v>
      </c>
      <c r="I353" s="37" t="s">
        <v>11</v>
      </c>
      <c r="J353" s="37" t="s">
        <v>11</v>
      </c>
      <c r="K353" s="37" t="s">
        <v>11</v>
      </c>
      <c r="L353" s="37" t="s">
        <v>11</v>
      </c>
      <c r="M353" s="37" t="s">
        <v>11</v>
      </c>
      <c r="N353" s="36" t="str">
        <f t="shared" si="10"/>
        <v>1.3.1.1.01.2.1.00.00.00.00.00</v>
      </c>
      <c r="O353" s="46">
        <v>2023</v>
      </c>
      <c r="P353" s="39" t="s">
        <v>250</v>
      </c>
      <c r="Q353" s="40" t="s">
        <v>1068</v>
      </c>
      <c r="R353" s="37" t="str">
        <f t="shared" si="11"/>
        <v>A</v>
      </c>
      <c r="S353" s="37" t="s">
        <v>15</v>
      </c>
      <c r="T353" s="37" t="s">
        <v>9</v>
      </c>
      <c r="U353" s="46">
        <v>1</v>
      </c>
      <c r="V353" s="37" t="s">
        <v>14</v>
      </c>
      <c r="W353" s="37" t="s">
        <v>1487</v>
      </c>
      <c r="X353" s="41"/>
    </row>
    <row r="354" spans="2:24" s="15" customFormat="1" ht="63.75" x14ac:dyDescent="0.25">
      <c r="B354" s="37" t="s">
        <v>9</v>
      </c>
      <c r="C354" s="37" t="s">
        <v>14</v>
      </c>
      <c r="D354" s="37" t="s">
        <v>9</v>
      </c>
      <c r="E354" s="37" t="s">
        <v>9</v>
      </c>
      <c r="F354" s="37" t="s">
        <v>18</v>
      </c>
      <c r="G354" s="37" t="s">
        <v>13</v>
      </c>
      <c r="H354" s="37" t="s">
        <v>13</v>
      </c>
      <c r="I354" s="37" t="s">
        <v>11</v>
      </c>
      <c r="J354" s="37" t="s">
        <v>11</v>
      </c>
      <c r="K354" s="37" t="s">
        <v>11</v>
      </c>
      <c r="L354" s="37" t="s">
        <v>11</v>
      </c>
      <c r="M354" s="37" t="s">
        <v>11</v>
      </c>
      <c r="N354" s="36" t="str">
        <f t="shared" si="10"/>
        <v>1.3.1.1.01.2.2.00.00.00.00.00</v>
      </c>
      <c r="O354" s="46">
        <v>2023</v>
      </c>
      <c r="P354" s="39" t="s">
        <v>251</v>
      </c>
      <c r="Q354" s="40" t="s">
        <v>1068</v>
      </c>
      <c r="R354" s="37" t="str">
        <f t="shared" si="11"/>
        <v>A</v>
      </c>
      <c r="S354" s="37" t="s">
        <v>15</v>
      </c>
      <c r="T354" s="37" t="s">
        <v>9</v>
      </c>
      <c r="U354" s="46">
        <v>1</v>
      </c>
      <c r="V354" s="37" t="s">
        <v>14</v>
      </c>
      <c r="W354" s="37" t="s">
        <v>1487</v>
      </c>
      <c r="X354" s="41"/>
    </row>
    <row r="355" spans="2:24" s="15" customFormat="1" ht="63.75" x14ac:dyDescent="0.25">
      <c r="B355" s="37" t="s">
        <v>9</v>
      </c>
      <c r="C355" s="37" t="s">
        <v>14</v>
      </c>
      <c r="D355" s="37" t="s">
        <v>9</v>
      </c>
      <c r="E355" s="37" t="s">
        <v>9</v>
      </c>
      <c r="F355" s="37" t="s">
        <v>18</v>
      </c>
      <c r="G355" s="37" t="s">
        <v>13</v>
      </c>
      <c r="H355" s="37" t="s">
        <v>14</v>
      </c>
      <c r="I355" s="37" t="s">
        <v>11</v>
      </c>
      <c r="J355" s="37" t="s">
        <v>11</v>
      </c>
      <c r="K355" s="37" t="s">
        <v>11</v>
      </c>
      <c r="L355" s="37" t="s">
        <v>11</v>
      </c>
      <c r="M355" s="37" t="s">
        <v>11</v>
      </c>
      <c r="N355" s="36" t="str">
        <f t="shared" si="10"/>
        <v>1.3.1.1.01.2.3.00.00.00.00.00</v>
      </c>
      <c r="O355" s="46">
        <v>2023</v>
      </c>
      <c r="P355" s="39" t="s">
        <v>252</v>
      </c>
      <c r="Q355" s="40" t="s">
        <v>1068</v>
      </c>
      <c r="R355" s="37" t="str">
        <f t="shared" si="11"/>
        <v>A</v>
      </c>
      <c r="S355" s="37" t="s">
        <v>15</v>
      </c>
      <c r="T355" s="37" t="s">
        <v>9</v>
      </c>
      <c r="U355" s="46">
        <v>1</v>
      </c>
      <c r="V355" s="37" t="s">
        <v>14</v>
      </c>
      <c r="W355" s="37" t="s">
        <v>1487</v>
      </c>
      <c r="X355" s="41"/>
    </row>
    <row r="356" spans="2:24" s="15" customFormat="1" ht="63.75" x14ac:dyDescent="0.25">
      <c r="B356" s="37" t="s">
        <v>9</v>
      </c>
      <c r="C356" s="37" t="s">
        <v>14</v>
      </c>
      <c r="D356" s="37" t="s">
        <v>9</v>
      </c>
      <c r="E356" s="37" t="s">
        <v>9</v>
      </c>
      <c r="F356" s="37" t="s">
        <v>18</v>
      </c>
      <c r="G356" s="37" t="s">
        <v>13</v>
      </c>
      <c r="H356" s="37" t="s">
        <v>39</v>
      </c>
      <c r="I356" s="37" t="s">
        <v>11</v>
      </c>
      <c r="J356" s="37" t="s">
        <v>11</v>
      </c>
      <c r="K356" s="37" t="s">
        <v>11</v>
      </c>
      <c r="L356" s="37" t="s">
        <v>11</v>
      </c>
      <c r="M356" s="37" t="s">
        <v>11</v>
      </c>
      <c r="N356" s="36" t="str">
        <f t="shared" si="10"/>
        <v>1.3.1.1.01.2.4.00.00.00.00.00</v>
      </c>
      <c r="O356" s="46">
        <v>2023</v>
      </c>
      <c r="P356" s="39" t="s">
        <v>253</v>
      </c>
      <c r="Q356" s="40" t="s">
        <v>1068</v>
      </c>
      <c r="R356" s="37" t="str">
        <f t="shared" si="11"/>
        <v>A</v>
      </c>
      <c r="S356" s="37" t="s">
        <v>15</v>
      </c>
      <c r="T356" s="37" t="s">
        <v>9</v>
      </c>
      <c r="U356" s="46">
        <v>1</v>
      </c>
      <c r="V356" s="37" t="s">
        <v>14</v>
      </c>
      <c r="W356" s="37" t="s">
        <v>1487</v>
      </c>
      <c r="X356" s="41"/>
    </row>
    <row r="357" spans="2:24" s="15" customFormat="1" ht="63.75" x14ac:dyDescent="0.25">
      <c r="B357" s="37" t="s">
        <v>9</v>
      </c>
      <c r="C357" s="37" t="s">
        <v>14</v>
      </c>
      <c r="D357" s="37" t="s">
        <v>9</v>
      </c>
      <c r="E357" s="37" t="s">
        <v>9</v>
      </c>
      <c r="F357" s="37" t="s">
        <v>18</v>
      </c>
      <c r="G357" s="37" t="s">
        <v>13</v>
      </c>
      <c r="H357" s="37" t="s">
        <v>48</v>
      </c>
      <c r="I357" s="37" t="s">
        <v>11</v>
      </c>
      <c r="J357" s="37" t="s">
        <v>11</v>
      </c>
      <c r="K357" s="37" t="s">
        <v>11</v>
      </c>
      <c r="L357" s="37" t="s">
        <v>11</v>
      </c>
      <c r="M357" s="37" t="s">
        <v>11</v>
      </c>
      <c r="N357" s="36" t="str">
        <f t="shared" si="10"/>
        <v>1.3.1.1.01.2.5.00.00.00.00.00</v>
      </c>
      <c r="O357" s="46">
        <v>2023</v>
      </c>
      <c r="P357" s="39" t="s">
        <v>254</v>
      </c>
      <c r="Q357" s="40" t="s">
        <v>1068</v>
      </c>
      <c r="R357" s="37" t="str">
        <f t="shared" si="11"/>
        <v>A</v>
      </c>
      <c r="S357" s="37" t="s">
        <v>15</v>
      </c>
      <c r="T357" s="37" t="s">
        <v>9</v>
      </c>
      <c r="U357" s="46">
        <v>1</v>
      </c>
      <c r="V357" s="37" t="s">
        <v>14</v>
      </c>
      <c r="W357" s="37" t="s">
        <v>1487</v>
      </c>
      <c r="X357" s="41"/>
    </row>
    <row r="358" spans="2:24" s="15" customFormat="1" ht="63.75" x14ac:dyDescent="0.25">
      <c r="B358" s="37" t="s">
        <v>9</v>
      </c>
      <c r="C358" s="37" t="s">
        <v>14</v>
      </c>
      <c r="D358" s="37" t="s">
        <v>9</v>
      </c>
      <c r="E358" s="37" t="s">
        <v>9</v>
      </c>
      <c r="F358" s="37" t="s">
        <v>18</v>
      </c>
      <c r="G358" s="37" t="s">
        <v>13</v>
      </c>
      <c r="H358" s="37" t="s">
        <v>58</v>
      </c>
      <c r="I358" s="37" t="s">
        <v>11</v>
      </c>
      <c r="J358" s="37" t="s">
        <v>11</v>
      </c>
      <c r="K358" s="37" t="s">
        <v>11</v>
      </c>
      <c r="L358" s="37" t="s">
        <v>11</v>
      </c>
      <c r="M358" s="37" t="s">
        <v>11</v>
      </c>
      <c r="N358" s="36" t="str">
        <f t="shared" si="10"/>
        <v>1.3.1.1.01.2.6.00.00.00.00.00</v>
      </c>
      <c r="O358" s="46">
        <v>2023</v>
      </c>
      <c r="P358" s="39" t="s">
        <v>255</v>
      </c>
      <c r="Q358" s="40" t="s">
        <v>1068</v>
      </c>
      <c r="R358" s="37" t="str">
        <f t="shared" si="11"/>
        <v>A</v>
      </c>
      <c r="S358" s="37" t="s">
        <v>15</v>
      </c>
      <c r="T358" s="37" t="s">
        <v>9</v>
      </c>
      <c r="U358" s="46">
        <v>1</v>
      </c>
      <c r="V358" s="37" t="s">
        <v>14</v>
      </c>
      <c r="W358" s="37" t="s">
        <v>1487</v>
      </c>
      <c r="X358" s="41"/>
    </row>
    <row r="359" spans="2:24" s="15" customFormat="1" ht="63.75" x14ac:dyDescent="0.25">
      <c r="B359" s="37" t="s">
        <v>9</v>
      </c>
      <c r="C359" s="37" t="s">
        <v>14</v>
      </c>
      <c r="D359" s="37" t="s">
        <v>9</v>
      </c>
      <c r="E359" s="37" t="s">
        <v>9</v>
      </c>
      <c r="F359" s="37" t="s">
        <v>18</v>
      </c>
      <c r="G359" s="37" t="s">
        <v>13</v>
      </c>
      <c r="H359" s="37" t="s">
        <v>60</v>
      </c>
      <c r="I359" s="37" t="s">
        <v>11</v>
      </c>
      <c r="J359" s="37" t="s">
        <v>11</v>
      </c>
      <c r="K359" s="37" t="s">
        <v>11</v>
      </c>
      <c r="L359" s="37" t="s">
        <v>11</v>
      </c>
      <c r="M359" s="37" t="s">
        <v>11</v>
      </c>
      <c r="N359" s="36" t="str">
        <f t="shared" si="10"/>
        <v>1.3.1.1.01.2.7.00.00.00.00.00</v>
      </c>
      <c r="O359" s="46">
        <v>2023</v>
      </c>
      <c r="P359" s="39" t="s">
        <v>1762</v>
      </c>
      <c r="Q359" s="40" t="s">
        <v>1068</v>
      </c>
      <c r="R359" s="37" t="str">
        <f t="shared" si="11"/>
        <v>A</v>
      </c>
      <c r="S359" s="37" t="s">
        <v>15</v>
      </c>
      <c r="T359" s="37" t="s">
        <v>9</v>
      </c>
      <c r="U359" s="46">
        <v>1</v>
      </c>
      <c r="V359" s="37" t="s">
        <v>14</v>
      </c>
      <c r="W359" s="37" t="s">
        <v>1487</v>
      </c>
      <c r="X359" s="41"/>
    </row>
    <row r="360" spans="2:24" s="15" customFormat="1" ht="63.75" x14ac:dyDescent="0.25">
      <c r="B360" s="37" t="s">
        <v>9</v>
      </c>
      <c r="C360" s="37" t="s">
        <v>14</v>
      </c>
      <c r="D360" s="37" t="s">
        <v>9</v>
      </c>
      <c r="E360" s="37" t="s">
        <v>9</v>
      </c>
      <c r="F360" s="37" t="s">
        <v>18</v>
      </c>
      <c r="G360" s="37" t="s">
        <v>13</v>
      </c>
      <c r="H360" s="37" t="s">
        <v>53</v>
      </c>
      <c r="I360" s="37" t="s">
        <v>11</v>
      </c>
      <c r="J360" s="37" t="s">
        <v>11</v>
      </c>
      <c r="K360" s="37" t="s">
        <v>11</v>
      </c>
      <c r="L360" s="37" t="s">
        <v>11</v>
      </c>
      <c r="M360" s="37" t="s">
        <v>11</v>
      </c>
      <c r="N360" s="36" t="str">
        <f t="shared" si="10"/>
        <v>1.3.1.1.01.2.8.00.00.00.00.00</v>
      </c>
      <c r="O360" s="46">
        <v>2023</v>
      </c>
      <c r="P360" s="39" t="s">
        <v>256</v>
      </c>
      <c r="Q360" s="40" t="s">
        <v>1068</v>
      </c>
      <c r="R360" s="37" t="str">
        <f t="shared" si="11"/>
        <v>A</v>
      </c>
      <c r="S360" s="37" t="s">
        <v>15</v>
      </c>
      <c r="T360" s="37" t="s">
        <v>9</v>
      </c>
      <c r="U360" s="46">
        <v>1</v>
      </c>
      <c r="V360" s="37" t="s">
        <v>14</v>
      </c>
      <c r="W360" s="37" t="s">
        <v>1487</v>
      </c>
      <c r="X360" s="41"/>
    </row>
    <row r="361" spans="2:24" s="15" customFormat="1" ht="102" x14ac:dyDescent="0.25">
      <c r="B361" s="37" t="s">
        <v>9</v>
      </c>
      <c r="C361" s="37" t="s">
        <v>14</v>
      </c>
      <c r="D361" s="37" t="s">
        <v>9</v>
      </c>
      <c r="E361" s="37" t="s">
        <v>9</v>
      </c>
      <c r="F361" s="37" t="s">
        <v>19</v>
      </c>
      <c r="G361" s="37" t="s">
        <v>10</v>
      </c>
      <c r="H361" s="37" t="s">
        <v>10</v>
      </c>
      <c r="I361" s="37" t="s">
        <v>11</v>
      </c>
      <c r="J361" s="37" t="s">
        <v>11</v>
      </c>
      <c r="K361" s="37" t="s">
        <v>11</v>
      </c>
      <c r="L361" s="37" t="s">
        <v>11</v>
      </c>
      <c r="M361" s="37" t="s">
        <v>11</v>
      </c>
      <c r="N361" s="36" t="str">
        <f t="shared" si="10"/>
        <v>1.3.1.1.02.0.0.00.00.00.00.00</v>
      </c>
      <c r="O361" s="46">
        <v>2023</v>
      </c>
      <c r="P361" s="60" t="s">
        <v>257</v>
      </c>
      <c r="Q361" s="40" t="s">
        <v>1747</v>
      </c>
      <c r="R361" s="37" t="str">
        <f t="shared" si="11"/>
        <v>S</v>
      </c>
      <c r="S361" s="37" t="s">
        <v>15</v>
      </c>
      <c r="T361" s="37" t="s">
        <v>9</v>
      </c>
      <c r="U361" s="46">
        <v>2</v>
      </c>
      <c r="V361" s="37" t="s">
        <v>14</v>
      </c>
      <c r="W361" s="37" t="s">
        <v>1487</v>
      </c>
      <c r="X361" s="41"/>
    </row>
    <row r="362" spans="2:24" s="15" customFormat="1" ht="102" x14ac:dyDescent="0.25">
      <c r="B362" s="37" t="s">
        <v>9</v>
      </c>
      <c r="C362" s="37" t="s">
        <v>14</v>
      </c>
      <c r="D362" s="37" t="s">
        <v>9</v>
      </c>
      <c r="E362" s="37" t="s">
        <v>9</v>
      </c>
      <c r="F362" s="37" t="s">
        <v>19</v>
      </c>
      <c r="G362" s="49" t="s">
        <v>10</v>
      </c>
      <c r="H362" s="37" t="s">
        <v>9</v>
      </c>
      <c r="I362" s="37" t="s">
        <v>11</v>
      </c>
      <c r="J362" s="37" t="s">
        <v>11</v>
      </c>
      <c r="K362" s="37" t="s">
        <v>11</v>
      </c>
      <c r="L362" s="37" t="s">
        <v>11</v>
      </c>
      <c r="M362" s="37" t="s">
        <v>11</v>
      </c>
      <c r="N362" s="36" t="str">
        <f t="shared" si="10"/>
        <v>1.3.1.1.02.0.1.00.00.00.00.00</v>
      </c>
      <c r="O362" s="46">
        <v>2023</v>
      </c>
      <c r="P362" s="39" t="s">
        <v>258</v>
      </c>
      <c r="Q362" s="40" t="s">
        <v>1747</v>
      </c>
      <c r="R362" s="37" t="str">
        <f t="shared" si="11"/>
        <v>A</v>
      </c>
      <c r="S362" s="37" t="s">
        <v>15</v>
      </c>
      <c r="T362" s="37" t="s">
        <v>9</v>
      </c>
      <c r="U362" s="46">
        <v>1</v>
      </c>
      <c r="V362" s="37" t="s">
        <v>14</v>
      </c>
      <c r="W362" s="37" t="s">
        <v>1487</v>
      </c>
      <c r="X362" s="41"/>
    </row>
    <row r="363" spans="2:24" s="15" customFormat="1" ht="102" x14ac:dyDescent="0.25">
      <c r="B363" s="37" t="s">
        <v>9</v>
      </c>
      <c r="C363" s="37" t="s">
        <v>14</v>
      </c>
      <c r="D363" s="37" t="s">
        <v>9</v>
      </c>
      <c r="E363" s="37" t="s">
        <v>9</v>
      </c>
      <c r="F363" s="37" t="s">
        <v>19</v>
      </c>
      <c r="G363" s="49" t="s">
        <v>10</v>
      </c>
      <c r="H363" s="37" t="s">
        <v>13</v>
      </c>
      <c r="I363" s="37" t="s">
        <v>11</v>
      </c>
      <c r="J363" s="37" t="s">
        <v>11</v>
      </c>
      <c r="K363" s="37" t="s">
        <v>11</v>
      </c>
      <c r="L363" s="37" t="s">
        <v>11</v>
      </c>
      <c r="M363" s="37" t="s">
        <v>11</v>
      </c>
      <c r="N363" s="36" t="str">
        <f t="shared" si="10"/>
        <v>1.3.1.1.02.0.2.00.00.00.00.00</v>
      </c>
      <c r="O363" s="46">
        <v>2023</v>
      </c>
      <c r="P363" s="39" t="s">
        <v>259</v>
      </c>
      <c r="Q363" s="40" t="s">
        <v>1747</v>
      </c>
      <c r="R363" s="37" t="str">
        <f t="shared" si="11"/>
        <v>A</v>
      </c>
      <c r="S363" s="37" t="s">
        <v>15</v>
      </c>
      <c r="T363" s="37" t="s">
        <v>9</v>
      </c>
      <c r="U363" s="46">
        <v>1</v>
      </c>
      <c r="V363" s="37" t="s">
        <v>14</v>
      </c>
      <c r="W363" s="37" t="s">
        <v>1487</v>
      </c>
      <c r="X363" s="41"/>
    </row>
    <row r="364" spans="2:24" s="15" customFormat="1" ht="102" x14ac:dyDescent="0.25">
      <c r="B364" s="37" t="s">
        <v>9</v>
      </c>
      <c r="C364" s="37" t="s">
        <v>14</v>
      </c>
      <c r="D364" s="37" t="s">
        <v>9</v>
      </c>
      <c r="E364" s="37" t="s">
        <v>9</v>
      </c>
      <c r="F364" s="37" t="s">
        <v>19</v>
      </c>
      <c r="G364" s="49" t="s">
        <v>10</v>
      </c>
      <c r="H364" s="37" t="s">
        <v>14</v>
      </c>
      <c r="I364" s="37" t="s">
        <v>11</v>
      </c>
      <c r="J364" s="37" t="s">
        <v>11</v>
      </c>
      <c r="K364" s="37" t="s">
        <v>11</v>
      </c>
      <c r="L364" s="37" t="s">
        <v>11</v>
      </c>
      <c r="M364" s="37" t="s">
        <v>11</v>
      </c>
      <c r="N364" s="36" t="str">
        <f t="shared" si="10"/>
        <v>1.3.1.1.02.0.3.00.00.00.00.00</v>
      </c>
      <c r="O364" s="46">
        <v>2023</v>
      </c>
      <c r="P364" s="39" t="s">
        <v>260</v>
      </c>
      <c r="Q364" s="40" t="s">
        <v>1747</v>
      </c>
      <c r="R364" s="37" t="str">
        <f t="shared" si="11"/>
        <v>A</v>
      </c>
      <c r="S364" s="37" t="s">
        <v>15</v>
      </c>
      <c r="T364" s="37" t="s">
        <v>9</v>
      </c>
      <c r="U364" s="46">
        <v>1</v>
      </c>
      <c r="V364" s="37" t="s">
        <v>14</v>
      </c>
      <c r="W364" s="37" t="s">
        <v>1487</v>
      </c>
      <c r="X364" s="41"/>
    </row>
    <row r="365" spans="2:24" s="15" customFormat="1" ht="102" x14ac:dyDescent="0.25">
      <c r="B365" s="37" t="s">
        <v>9</v>
      </c>
      <c r="C365" s="37" t="s">
        <v>14</v>
      </c>
      <c r="D365" s="37" t="s">
        <v>9</v>
      </c>
      <c r="E365" s="37" t="s">
        <v>9</v>
      </c>
      <c r="F365" s="37" t="s">
        <v>19</v>
      </c>
      <c r="G365" s="49" t="s">
        <v>10</v>
      </c>
      <c r="H365" s="37" t="s">
        <v>39</v>
      </c>
      <c r="I365" s="37" t="s">
        <v>11</v>
      </c>
      <c r="J365" s="37" t="s">
        <v>11</v>
      </c>
      <c r="K365" s="37" t="s">
        <v>11</v>
      </c>
      <c r="L365" s="37" t="s">
        <v>11</v>
      </c>
      <c r="M365" s="37" t="s">
        <v>11</v>
      </c>
      <c r="N365" s="36" t="str">
        <f t="shared" si="10"/>
        <v>1.3.1.1.02.0.4.00.00.00.00.00</v>
      </c>
      <c r="O365" s="46">
        <v>2023</v>
      </c>
      <c r="P365" s="39" t="s">
        <v>261</v>
      </c>
      <c r="Q365" s="40" t="s">
        <v>1747</v>
      </c>
      <c r="R365" s="37" t="str">
        <f t="shared" si="11"/>
        <v>A</v>
      </c>
      <c r="S365" s="37" t="s">
        <v>15</v>
      </c>
      <c r="T365" s="37" t="s">
        <v>9</v>
      </c>
      <c r="U365" s="46">
        <v>1</v>
      </c>
      <c r="V365" s="37" t="s">
        <v>14</v>
      </c>
      <c r="W365" s="37" t="s">
        <v>1487</v>
      </c>
      <c r="X365" s="41"/>
    </row>
    <row r="366" spans="2:24" s="15" customFormat="1" ht="102" x14ac:dyDescent="0.25">
      <c r="B366" s="37" t="s">
        <v>9</v>
      </c>
      <c r="C366" s="37" t="s">
        <v>14</v>
      </c>
      <c r="D366" s="37" t="s">
        <v>9</v>
      </c>
      <c r="E366" s="37" t="s">
        <v>9</v>
      </c>
      <c r="F366" s="37" t="s">
        <v>19</v>
      </c>
      <c r="G366" s="49" t="s">
        <v>10</v>
      </c>
      <c r="H366" s="37" t="s">
        <v>48</v>
      </c>
      <c r="I366" s="37" t="s">
        <v>11</v>
      </c>
      <c r="J366" s="37" t="s">
        <v>11</v>
      </c>
      <c r="K366" s="37" t="s">
        <v>11</v>
      </c>
      <c r="L366" s="37" t="s">
        <v>11</v>
      </c>
      <c r="M366" s="37" t="s">
        <v>11</v>
      </c>
      <c r="N366" s="36" t="str">
        <f t="shared" si="10"/>
        <v>1.3.1.1.02.0.5.00.00.00.00.00</v>
      </c>
      <c r="O366" s="46">
        <v>2023</v>
      </c>
      <c r="P366" s="39" t="s">
        <v>2004</v>
      </c>
      <c r="Q366" s="40" t="s">
        <v>1747</v>
      </c>
      <c r="R366" s="37" t="str">
        <f t="shared" si="11"/>
        <v>A</v>
      </c>
      <c r="S366" s="37" t="s">
        <v>15</v>
      </c>
      <c r="T366" s="37" t="s">
        <v>9</v>
      </c>
      <c r="U366" s="46">
        <v>1</v>
      </c>
      <c r="V366" s="37" t="s">
        <v>14</v>
      </c>
      <c r="W366" s="37" t="s">
        <v>1487</v>
      </c>
      <c r="X366" s="41"/>
    </row>
    <row r="367" spans="2:24" s="15" customFormat="1" ht="102" x14ac:dyDescent="0.25">
      <c r="B367" s="37" t="s">
        <v>9</v>
      </c>
      <c r="C367" s="37" t="s">
        <v>14</v>
      </c>
      <c r="D367" s="37" t="s">
        <v>9</v>
      </c>
      <c r="E367" s="37" t="s">
        <v>9</v>
      </c>
      <c r="F367" s="37" t="s">
        <v>19</v>
      </c>
      <c r="G367" s="49" t="s">
        <v>10</v>
      </c>
      <c r="H367" s="37" t="s">
        <v>58</v>
      </c>
      <c r="I367" s="37" t="s">
        <v>11</v>
      </c>
      <c r="J367" s="37" t="s">
        <v>11</v>
      </c>
      <c r="K367" s="37" t="s">
        <v>11</v>
      </c>
      <c r="L367" s="37" t="s">
        <v>11</v>
      </c>
      <c r="M367" s="37" t="s">
        <v>11</v>
      </c>
      <c r="N367" s="36" t="str">
        <f t="shared" si="10"/>
        <v>1.3.1.1.02.0.6.00.00.00.00.00</v>
      </c>
      <c r="O367" s="46">
        <v>2023</v>
      </c>
      <c r="P367" s="39" t="s">
        <v>262</v>
      </c>
      <c r="Q367" s="40" t="s">
        <v>1747</v>
      </c>
      <c r="R367" s="37" t="str">
        <f t="shared" si="11"/>
        <v>A</v>
      </c>
      <c r="S367" s="37" t="s">
        <v>15</v>
      </c>
      <c r="T367" s="37" t="s">
        <v>9</v>
      </c>
      <c r="U367" s="46">
        <v>1</v>
      </c>
      <c r="V367" s="37" t="s">
        <v>14</v>
      </c>
      <c r="W367" s="37" t="s">
        <v>1487</v>
      </c>
      <c r="X367" s="41"/>
    </row>
    <row r="368" spans="2:24" s="15" customFormat="1" ht="102" x14ac:dyDescent="0.25">
      <c r="B368" s="37" t="s">
        <v>9</v>
      </c>
      <c r="C368" s="37" t="s">
        <v>14</v>
      </c>
      <c r="D368" s="37" t="s">
        <v>9</v>
      </c>
      <c r="E368" s="37" t="s">
        <v>9</v>
      </c>
      <c r="F368" s="37" t="s">
        <v>19</v>
      </c>
      <c r="G368" s="49" t="s">
        <v>10</v>
      </c>
      <c r="H368" s="37" t="s">
        <v>60</v>
      </c>
      <c r="I368" s="37" t="s">
        <v>11</v>
      </c>
      <c r="J368" s="37" t="s">
        <v>11</v>
      </c>
      <c r="K368" s="37" t="s">
        <v>11</v>
      </c>
      <c r="L368" s="37" t="s">
        <v>11</v>
      </c>
      <c r="M368" s="37" t="s">
        <v>11</v>
      </c>
      <c r="N368" s="36" t="str">
        <f t="shared" si="10"/>
        <v>1.3.1.1.02.0.7.00.00.00.00.00</v>
      </c>
      <c r="O368" s="46">
        <v>2023</v>
      </c>
      <c r="P368" s="39" t="s">
        <v>2005</v>
      </c>
      <c r="Q368" s="40" t="s">
        <v>1747</v>
      </c>
      <c r="R368" s="37" t="str">
        <f t="shared" si="11"/>
        <v>A</v>
      </c>
      <c r="S368" s="37" t="s">
        <v>15</v>
      </c>
      <c r="T368" s="37" t="s">
        <v>9</v>
      </c>
      <c r="U368" s="46">
        <v>1</v>
      </c>
      <c r="V368" s="37" t="s">
        <v>14</v>
      </c>
      <c r="W368" s="37" t="s">
        <v>1487</v>
      </c>
      <c r="X368" s="41"/>
    </row>
    <row r="369" spans="2:24" s="15" customFormat="1" ht="102" x14ac:dyDescent="0.25">
      <c r="B369" s="37" t="s">
        <v>9</v>
      </c>
      <c r="C369" s="37" t="s">
        <v>14</v>
      </c>
      <c r="D369" s="37" t="s">
        <v>9</v>
      </c>
      <c r="E369" s="37" t="s">
        <v>9</v>
      </c>
      <c r="F369" s="37" t="s">
        <v>19</v>
      </c>
      <c r="G369" s="49" t="s">
        <v>10</v>
      </c>
      <c r="H369" s="37" t="s">
        <v>53</v>
      </c>
      <c r="I369" s="37" t="s">
        <v>11</v>
      </c>
      <c r="J369" s="37" t="s">
        <v>11</v>
      </c>
      <c r="K369" s="37" t="s">
        <v>11</v>
      </c>
      <c r="L369" s="37" t="s">
        <v>11</v>
      </c>
      <c r="M369" s="37" t="s">
        <v>11</v>
      </c>
      <c r="N369" s="36" t="str">
        <f t="shared" si="10"/>
        <v>1.3.1.1.02.0.8.00.00.00.00.00</v>
      </c>
      <c r="O369" s="46">
        <v>2023</v>
      </c>
      <c r="P369" s="39" t="s">
        <v>263</v>
      </c>
      <c r="Q369" s="40" t="s">
        <v>1747</v>
      </c>
      <c r="R369" s="37" t="str">
        <f t="shared" si="11"/>
        <v>A</v>
      </c>
      <c r="S369" s="37" t="s">
        <v>15</v>
      </c>
      <c r="T369" s="37" t="s">
        <v>9</v>
      </c>
      <c r="U369" s="46">
        <v>1</v>
      </c>
      <c r="V369" s="37" t="s">
        <v>14</v>
      </c>
      <c r="W369" s="37" t="s">
        <v>1487</v>
      </c>
      <c r="X369" s="41"/>
    </row>
    <row r="370" spans="2:24" s="15" customFormat="1" ht="51" x14ac:dyDescent="0.25">
      <c r="B370" s="37" t="s">
        <v>9</v>
      </c>
      <c r="C370" s="37" t="s">
        <v>14</v>
      </c>
      <c r="D370" s="37" t="s">
        <v>9</v>
      </c>
      <c r="E370" s="37" t="s">
        <v>9</v>
      </c>
      <c r="F370" s="37" t="s">
        <v>80</v>
      </c>
      <c r="G370" s="37" t="s">
        <v>10</v>
      </c>
      <c r="H370" s="37" t="s">
        <v>10</v>
      </c>
      <c r="I370" s="37" t="s">
        <v>11</v>
      </c>
      <c r="J370" s="37" t="s">
        <v>11</v>
      </c>
      <c r="K370" s="37" t="s">
        <v>11</v>
      </c>
      <c r="L370" s="37" t="s">
        <v>11</v>
      </c>
      <c r="M370" s="37" t="s">
        <v>11</v>
      </c>
      <c r="N370" s="36" t="str">
        <f t="shared" si="10"/>
        <v>1.3.1.1.99.0.0.00.00.00.00.00</v>
      </c>
      <c r="O370" s="46">
        <v>2023</v>
      </c>
      <c r="P370" s="60" t="s">
        <v>264</v>
      </c>
      <c r="Q370" s="40" t="s">
        <v>1069</v>
      </c>
      <c r="R370" s="37" t="str">
        <f t="shared" si="11"/>
        <v>S</v>
      </c>
      <c r="S370" s="37" t="s">
        <v>15</v>
      </c>
      <c r="T370" s="37" t="s">
        <v>9</v>
      </c>
      <c r="U370" s="46">
        <v>2</v>
      </c>
      <c r="V370" s="37" t="s">
        <v>14</v>
      </c>
      <c r="W370" s="37" t="s">
        <v>1487</v>
      </c>
      <c r="X370" s="41"/>
    </row>
    <row r="371" spans="2:24" s="15" customFormat="1" ht="51" x14ac:dyDescent="0.25">
      <c r="B371" s="37" t="s">
        <v>9</v>
      </c>
      <c r="C371" s="37" t="s">
        <v>14</v>
      </c>
      <c r="D371" s="37" t="s">
        <v>9</v>
      </c>
      <c r="E371" s="37" t="s">
        <v>9</v>
      </c>
      <c r="F371" s="37" t="s">
        <v>80</v>
      </c>
      <c r="G371" s="49" t="s">
        <v>10</v>
      </c>
      <c r="H371" s="37" t="s">
        <v>9</v>
      </c>
      <c r="I371" s="37" t="s">
        <v>11</v>
      </c>
      <c r="J371" s="37" t="s">
        <v>11</v>
      </c>
      <c r="K371" s="37" t="s">
        <v>11</v>
      </c>
      <c r="L371" s="37" t="s">
        <v>11</v>
      </c>
      <c r="M371" s="37" t="s">
        <v>11</v>
      </c>
      <c r="N371" s="36" t="str">
        <f t="shared" si="10"/>
        <v>1.3.1.1.99.0.1.00.00.00.00.00</v>
      </c>
      <c r="O371" s="46">
        <v>2023</v>
      </c>
      <c r="P371" s="60" t="s">
        <v>265</v>
      </c>
      <c r="Q371" s="40" t="s">
        <v>1069</v>
      </c>
      <c r="R371" s="37" t="str">
        <f t="shared" si="11"/>
        <v>S</v>
      </c>
      <c r="S371" s="37" t="s">
        <v>15</v>
      </c>
      <c r="T371" s="37" t="s">
        <v>9</v>
      </c>
      <c r="U371" s="46">
        <v>2</v>
      </c>
      <c r="V371" s="37" t="s">
        <v>14</v>
      </c>
      <c r="W371" s="37" t="s">
        <v>1487</v>
      </c>
      <c r="X371" s="41"/>
    </row>
    <row r="372" spans="2:24" s="15" customFormat="1" ht="51" x14ac:dyDescent="0.25">
      <c r="B372" s="37" t="s">
        <v>9</v>
      </c>
      <c r="C372" s="37" t="s">
        <v>14</v>
      </c>
      <c r="D372" s="37" t="s">
        <v>9</v>
      </c>
      <c r="E372" s="37" t="s">
        <v>9</v>
      </c>
      <c r="F372" s="37" t="s">
        <v>80</v>
      </c>
      <c r="G372" s="49" t="s">
        <v>10</v>
      </c>
      <c r="H372" s="37" t="s">
        <v>13</v>
      </c>
      <c r="I372" s="37" t="s">
        <v>11</v>
      </c>
      <c r="J372" s="37" t="s">
        <v>11</v>
      </c>
      <c r="K372" s="37" t="s">
        <v>11</v>
      </c>
      <c r="L372" s="37" t="s">
        <v>11</v>
      </c>
      <c r="M372" s="37" t="s">
        <v>11</v>
      </c>
      <c r="N372" s="36" t="str">
        <f t="shared" si="10"/>
        <v>1.3.1.1.99.0.2.00.00.00.00.00</v>
      </c>
      <c r="O372" s="46">
        <v>2023</v>
      </c>
      <c r="P372" s="60" t="s">
        <v>266</v>
      </c>
      <c r="Q372" s="40" t="s">
        <v>1069</v>
      </c>
      <c r="R372" s="37" t="str">
        <f t="shared" si="11"/>
        <v>S</v>
      </c>
      <c r="S372" s="37" t="s">
        <v>15</v>
      </c>
      <c r="T372" s="37" t="s">
        <v>9</v>
      </c>
      <c r="U372" s="46">
        <v>2</v>
      </c>
      <c r="V372" s="37" t="s">
        <v>14</v>
      </c>
      <c r="W372" s="37" t="s">
        <v>1487</v>
      </c>
      <c r="X372" s="41"/>
    </row>
    <row r="373" spans="2:24" s="15" customFormat="1" ht="51" x14ac:dyDescent="0.25">
      <c r="B373" s="37" t="s">
        <v>9</v>
      </c>
      <c r="C373" s="37" t="s">
        <v>14</v>
      </c>
      <c r="D373" s="37" t="s">
        <v>9</v>
      </c>
      <c r="E373" s="37" t="s">
        <v>9</v>
      </c>
      <c r="F373" s="37" t="s">
        <v>80</v>
      </c>
      <c r="G373" s="49" t="s">
        <v>10</v>
      </c>
      <c r="H373" s="37" t="s">
        <v>14</v>
      </c>
      <c r="I373" s="37" t="s">
        <v>11</v>
      </c>
      <c r="J373" s="37" t="s">
        <v>11</v>
      </c>
      <c r="K373" s="37" t="s">
        <v>11</v>
      </c>
      <c r="L373" s="37" t="s">
        <v>11</v>
      </c>
      <c r="M373" s="37" t="s">
        <v>11</v>
      </c>
      <c r="N373" s="36" t="str">
        <f t="shared" si="10"/>
        <v>1.3.1.1.99.0.3.00.00.00.00.00</v>
      </c>
      <c r="O373" s="46">
        <v>2023</v>
      </c>
      <c r="P373" s="60" t="s">
        <v>267</v>
      </c>
      <c r="Q373" s="40" t="s">
        <v>1069</v>
      </c>
      <c r="R373" s="37" t="str">
        <f t="shared" si="11"/>
        <v>S</v>
      </c>
      <c r="S373" s="37" t="s">
        <v>15</v>
      </c>
      <c r="T373" s="37" t="s">
        <v>9</v>
      </c>
      <c r="U373" s="46">
        <v>2</v>
      </c>
      <c r="V373" s="37" t="s">
        <v>14</v>
      </c>
      <c r="W373" s="37" t="s">
        <v>1487</v>
      </c>
      <c r="X373" s="41"/>
    </row>
    <row r="374" spans="2:24" s="15" customFormat="1" ht="51" x14ac:dyDescent="0.25">
      <c r="B374" s="37" t="s">
        <v>9</v>
      </c>
      <c r="C374" s="37" t="s">
        <v>14</v>
      </c>
      <c r="D374" s="37" t="s">
        <v>9</v>
      </c>
      <c r="E374" s="37" t="s">
        <v>9</v>
      </c>
      <c r="F374" s="37" t="s">
        <v>80</v>
      </c>
      <c r="G374" s="49" t="s">
        <v>10</v>
      </c>
      <c r="H374" s="37" t="s">
        <v>39</v>
      </c>
      <c r="I374" s="37" t="s">
        <v>11</v>
      </c>
      <c r="J374" s="37" t="s">
        <v>11</v>
      </c>
      <c r="K374" s="37" t="s">
        <v>11</v>
      </c>
      <c r="L374" s="37" t="s">
        <v>11</v>
      </c>
      <c r="M374" s="37" t="s">
        <v>11</v>
      </c>
      <c r="N374" s="36" t="str">
        <f t="shared" si="10"/>
        <v>1.3.1.1.99.0.4.00.00.00.00.00</v>
      </c>
      <c r="O374" s="46">
        <v>2023</v>
      </c>
      <c r="P374" s="60" t="s">
        <v>268</v>
      </c>
      <c r="Q374" s="40" t="s">
        <v>1069</v>
      </c>
      <c r="R374" s="37" t="str">
        <f t="shared" si="11"/>
        <v>S</v>
      </c>
      <c r="S374" s="37" t="s">
        <v>15</v>
      </c>
      <c r="T374" s="37" t="s">
        <v>9</v>
      </c>
      <c r="U374" s="46">
        <v>2</v>
      </c>
      <c r="V374" s="37" t="s">
        <v>14</v>
      </c>
      <c r="W374" s="37" t="s">
        <v>1487</v>
      </c>
      <c r="X374" s="41"/>
    </row>
    <row r="375" spans="2:24" s="15" customFormat="1" ht="51" x14ac:dyDescent="0.25">
      <c r="B375" s="37" t="s">
        <v>9</v>
      </c>
      <c r="C375" s="37" t="s">
        <v>14</v>
      </c>
      <c r="D375" s="37" t="s">
        <v>9</v>
      </c>
      <c r="E375" s="37" t="s">
        <v>9</v>
      </c>
      <c r="F375" s="37" t="s">
        <v>80</v>
      </c>
      <c r="G375" s="49" t="s">
        <v>10</v>
      </c>
      <c r="H375" s="37" t="s">
        <v>48</v>
      </c>
      <c r="I375" s="37" t="s">
        <v>11</v>
      </c>
      <c r="J375" s="37" t="s">
        <v>11</v>
      </c>
      <c r="K375" s="37" t="s">
        <v>11</v>
      </c>
      <c r="L375" s="37" t="s">
        <v>11</v>
      </c>
      <c r="M375" s="37" t="s">
        <v>11</v>
      </c>
      <c r="N375" s="36" t="str">
        <f t="shared" si="10"/>
        <v>1.3.1.1.99.0.5.00.00.00.00.00</v>
      </c>
      <c r="O375" s="46">
        <v>2023</v>
      </c>
      <c r="P375" s="60" t="s">
        <v>269</v>
      </c>
      <c r="Q375" s="40" t="s">
        <v>1069</v>
      </c>
      <c r="R375" s="37" t="str">
        <f t="shared" si="11"/>
        <v>S</v>
      </c>
      <c r="S375" s="37" t="s">
        <v>15</v>
      </c>
      <c r="T375" s="37" t="s">
        <v>9</v>
      </c>
      <c r="U375" s="46">
        <v>2</v>
      </c>
      <c r="V375" s="37" t="s">
        <v>14</v>
      </c>
      <c r="W375" s="37" t="s">
        <v>1487</v>
      </c>
      <c r="X375" s="41"/>
    </row>
    <row r="376" spans="2:24" s="15" customFormat="1" ht="51" x14ac:dyDescent="0.25">
      <c r="B376" s="37" t="s">
        <v>9</v>
      </c>
      <c r="C376" s="37" t="s">
        <v>14</v>
      </c>
      <c r="D376" s="37" t="s">
        <v>9</v>
      </c>
      <c r="E376" s="37" t="s">
        <v>9</v>
      </c>
      <c r="F376" s="37" t="s">
        <v>80</v>
      </c>
      <c r="G376" s="49" t="s">
        <v>10</v>
      </c>
      <c r="H376" s="37" t="s">
        <v>58</v>
      </c>
      <c r="I376" s="37" t="s">
        <v>11</v>
      </c>
      <c r="J376" s="37" t="s">
        <v>11</v>
      </c>
      <c r="K376" s="37" t="s">
        <v>11</v>
      </c>
      <c r="L376" s="37" t="s">
        <v>11</v>
      </c>
      <c r="M376" s="37" t="s">
        <v>11</v>
      </c>
      <c r="N376" s="36" t="str">
        <f t="shared" si="10"/>
        <v>1.3.1.1.99.0.6.00.00.00.00.00</v>
      </c>
      <c r="O376" s="46">
        <v>2023</v>
      </c>
      <c r="P376" s="60" t="s">
        <v>270</v>
      </c>
      <c r="Q376" s="40" t="s">
        <v>1069</v>
      </c>
      <c r="R376" s="37" t="str">
        <f t="shared" si="11"/>
        <v>S</v>
      </c>
      <c r="S376" s="37" t="s">
        <v>15</v>
      </c>
      <c r="T376" s="37" t="s">
        <v>9</v>
      </c>
      <c r="U376" s="46">
        <v>2</v>
      </c>
      <c r="V376" s="37" t="s">
        <v>14</v>
      </c>
      <c r="W376" s="37" t="s">
        <v>1487</v>
      </c>
      <c r="X376" s="41"/>
    </row>
    <row r="377" spans="2:24" s="15" customFormat="1" ht="51" x14ac:dyDescent="0.25">
      <c r="B377" s="37" t="s">
        <v>9</v>
      </c>
      <c r="C377" s="37" t="s">
        <v>14</v>
      </c>
      <c r="D377" s="37" t="s">
        <v>9</v>
      </c>
      <c r="E377" s="37" t="s">
        <v>9</v>
      </c>
      <c r="F377" s="37" t="s">
        <v>80</v>
      </c>
      <c r="G377" s="49" t="s">
        <v>10</v>
      </c>
      <c r="H377" s="37" t="s">
        <v>60</v>
      </c>
      <c r="I377" s="37" t="s">
        <v>11</v>
      </c>
      <c r="J377" s="37" t="s">
        <v>11</v>
      </c>
      <c r="K377" s="37" t="s">
        <v>11</v>
      </c>
      <c r="L377" s="37" t="s">
        <v>11</v>
      </c>
      <c r="M377" s="37" t="s">
        <v>11</v>
      </c>
      <c r="N377" s="36" t="str">
        <f t="shared" si="10"/>
        <v>1.3.1.1.99.0.7.00.00.00.00.00</v>
      </c>
      <c r="O377" s="46">
        <v>2023</v>
      </c>
      <c r="P377" s="60" t="s">
        <v>1763</v>
      </c>
      <c r="Q377" s="40" t="s">
        <v>1069</v>
      </c>
      <c r="R377" s="37" t="str">
        <f t="shared" si="11"/>
        <v>S</v>
      </c>
      <c r="S377" s="37" t="s">
        <v>15</v>
      </c>
      <c r="T377" s="37" t="s">
        <v>9</v>
      </c>
      <c r="U377" s="46">
        <v>2</v>
      </c>
      <c r="V377" s="37" t="s">
        <v>14</v>
      </c>
      <c r="W377" s="37" t="s">
        <v>1487</v>
      </c>
      <c r="X377" s="41"/>
    </row>
    <row r="378" spans="2:24" s="15" customFormat="1" ht="51" x14ac:dyDescent="0.25">
      <c r="B378" s="37" t="s">
        <v>9</v>
      </c>
      <c r="C378" s="37" t="s">
        <v>14</v>
      </c>
      <c r="D378" s="37" t="s">
        <v>9</v>
      </c>
      <c r="E378" s="37" t="s">
        <v>9</v>
      </c>
      <c r="F378" s="37" t="s">
        <v>80</v>
      </c>
      <c r="G378" s="49" t="s">
        <v>10</v>
      </c>
      <c r="H378" s="37" t="s">
        <v>53</v>
      </c>
      <c r="I378" s="37" t="s">
        <v>11</v>
      </c>
      <c r="J378" s="37" t="s">
        <v>11</v>
      </c>
      <c r="K378" s="37" t="s">
        <v>11</v>
      </c>
      <c r="L378" s="37" t="s">
        <v>11</v>
      </c>
      <c r="M378" s="37" t="s">
        <v>11</v>
      </c>
      <c r="N378" s="36" t="str">
        <f t="shared" si="10"/>
        <v>1.3.1.1.99.0.8.00.00.00.00.00</v>
      </c>
      <c r="O378" s="46">
        <v>2023</v>
      </c>
      <c r="P378" s="60" t="s">
        <v>271</v>
      </c>
      <c r="Q378" s="40" t="s">
        <v>1069</v>
      </c>
      <c r="R378" s="37" t="str">
        <f t="shared" si="11"/>
        <v>S</v>
      </c>
      <c r="S378" s="37" t="s">
        <v>15</v>
      </c>
      <c r="T378" s="37" t="s">
        <v>9</v>
      </c>
      <c r="U378" s="46">
        <v>2</v>
      </c>
      <c r="V378" s="37" t="s">
        <v>14</v>
      </c>
      <c r="W378" s="37" t="s">
        <v>1487</v>
      </c>
      <c r="X378" s="41"/>
    </row>
    <row r="379" spans="2:24" s="15" customFormat="1" ht="25.5" x14ac:dyDescent="0.25">
      <c r="B379" s="37" t="s">
        <v>9</v>
      </c>
      <c r="C379" s="37" t="s">
        <v>14</v>
      </c>
      <c r="D379" s="37" t="s">
        <v>13</v>
      </c>
      <c r="E379" s="37" t="s">
        <v>10</v>
      </c>
      <c r="F379" s="37" t="s">
        <v>11</v>
      </c>
      <c r="G379" s="37" t="s">
        <v>10</v>
      </c>
      <c r="H379" s="37" t="s">
        <v>10</v>
      </c>
      <c r="I379" s="37" t="s">
        <v>11</v>
      </c>
      <c r="J379" s="37" t="s">
        <v>11</v>
      </c>
      <c r="K379" s="37" t="s">
        <v>11</v>
      </c>
      <c r="L379" s="37" t="s">
        <v>11</v>
      </c>
      <c r="M379" s="37" t="s">
        <v>11</v>
      </c>
      <c r="N379" s="36" t="str">
        <f t="shared" si="10"/>
        <v>1.3.2.0.00.0.0.00.00.00.00.00</v>
      </c>
      <c r="O379" s="46">
        <v>2023</v>
      </c>
      <c r="P379" s="60" t="s">
        <v>272</v>
      </c>
      <c r="Q379" s="40" t="s">
        <v>1366</v>
      </c>
      <c r="R379" s="37" t="str">
        <f t="shared" si="11"/>
        <v>S</v>
      </c>
      <c r="S379" s="37" t="s">
        <v>15</v>
      </c>
      <c r="T379" s="140" t="s">
        <v>14</v>
      </c>
      <c r="U379" s="46">
        <v>2</v>
      </c>
      <c r="V379" s="37" t="s">
        <v>14</v>
      </c>
      <c r="W379" s="37" t="s">
        <v>2125</v>
      </c>
      <c r="X379" s="41" t="s">
        <v>2706</v>
      </c>
    </row>
    <row r="380" spans="2:24" s="15" customFormat="1" ht="25.5" x14ac:dyDescent="0.25">
      <c r="B380" s="37" t="s">
        <v>9</v>
      </c>
      <c r="C380" s="37" t="s">
        <v>14</v>
      </c>
      <c r="D380" s="37" t="s">
        <v>13</v>
      </c>
      <c r="E380" s="37" t="s">
        <v>9</v>
      </c>
      <c r="F380" s="37" t="s">
        <v>11</v>
      </c>
      <c r="G380" s="37" t="s">
        <v>10</v>
      </c>
      <c r="H380" s="37" t="s">
        <v>10</v>
      </c>
      <c r="I380" s="37" t="s">
        <v>11</v>
      </c>
      <c r="J380" s="37" t="s">
        <v>11</v>
      </c>
      <c r="K380" s="37" t="s">
        <v>11</v>
      </c>
      <c r="L380" s="37" t="s">
        <v>11</v>
      </c>
      <c r="M380" s="37" t="s">
        <v>11</v>
      </c>
      <c r="N380" s="36" t="str">
        <f t="shared" si="10"/>
        <v>1.3.2.1.00.0.0.00.00.00.00.00</v>
      </c>
      <c r="O380" s="46">
        <v>2023</v>
      </c>
      <c r="P380" s="60" t="s">
        <v>273</v>
      </c>
      <c r="Q380" s="40" t="s">
        <v>1367</v>
      </c>
      <c r="R380" s="37" t="str">
        <f t="shared" si="11"/>
        <v>S</v>
      </c>
      <c r="S380" s="37" t="s">
        <v>15</v>
      </c>
      <c r="T380" s="140" t="s">
        <v>14</v>
      </c>
      <c r="U380" s="46">
        <v>2</v>
      </c>
      <c r="V380" s="37" t="s">
        <v>14</v>
      </c>
      <c r="W380" s="37" t="s">
        <v>2125</v>
      </c>
      <c r="X380" s="41" t="s">
        <v>2706</v>
      </c>
    </row>
    <row r="381" spans="2:24" s="15" customFormat="1" ht="38.25" x14ac:dyDescent="0.25">
      <c r="B381" s="37" t="s">
        <v>9</v>
      </c>
      <c r="C381" s="37" t="s">
        <v>14</v>
      </c>
      <c r="D381" s="37" t="s">
        <v>13</v>
      </c>
      <c r="E381" s="37" t="s">
        <v>9</v>
      </c>
      <c r="F381" s="37" t="s">
        <v>18</v>
      </c>
      <c r="G381" s="37" t="s">
        <v>10</v>
      </c>
      <c r="H381" s="37" t="s">
        <v>10</v>
      </c>
      <c r="I381" s="37" t="s">
        <v>11</v>
      </c>
      <c r="J381" s="37" t="s">
        <v>11</v>
      </c>
      <c r="K381" s="37" t="s">
        <v>11</v>
      </c>
      <c r="L381" s="37" t="s">
        <v>11</v>
      </c>
      <c r="M381" s="37" t="s">
        <v>11</v>
      </c>
      <c r="N381" s="36" t="str">
        <f t="shared" si="10"/>
        <v>1.3.2.1.01.0.0.00.00.00.00.00</v>
      </c>
      <c r="O381" s="46">
        <v>2023</v>
      </c>
      <c r="P381" s="60" t="s">
        <v>274</v>
      </c>
      <c r="Q381" s="40" t="s">
        <v>1070</v>
      </c>
      <c r="R381" s="37" t="str">
        <f t="shared" si="11"/>
        <v>S</v>
      </c>
      <c r="S381" s="37" t="s">
        <v>15</v>
      </c>
      <c r="T381" s="140" t="s">
        <v>14</v>
      </c>
      <c r="U381" s="46">
        <v>2</v>
      </c>
      <c r="V381" s="37" t="s">
        <v>14</v>
      </c>
      <c r="W381" s="37" t="s">
        <v>2125</v>
      </c>
      <c r="X381" s="41" t="s">
        <v>2706</v>
      </c>
    </row>
    <row r="382" spans="2:24" s="15" customFormat="1" ht="38.25" x14ac:dyDescent="0.25">
      <c r="B382" s="37" t="s">
        <v>9</v>
      </c>
      <c r="C382" s="37" t="s">
        <v>14</v>
      </c>
      <c r="D382" s="37" t="s">
        <v>13</v>
      </c>
      <c r="E382" s="37" t="s">
        <v>9</v>
      </c>
      <c r="F382" s="37" t="s">
        <v>18</v>
      </c>
      <c r="G382" s="49" t="s">
        <v>10</v>
      </c>
      <c r="H382" s="37" t="s">
        <v>9</v>
      </c>
      <c r="I382" s="37" t="s">
        <v>11</v>
      </c>
      <c r="J382" s="37" t="s">
        <v>11</v>
      </c>
      <c r="K382" s="37" t="s">
        <v>11</v>
      </c>
      <c r="L382" s="37" t="s">
        <v>11</v>
      </c>
      <c r="M382" s="37" t="s">
        <v>11</v>
      </c>
      <c r="N382" s="36" t="str">
        <f t="shared" si="10"/>
        <v>1.3.2.1.01.0.1.00.00.00.00.00</v>
      </c>
      <c r="O382" s="46">
        <v>2023</v>
      </c>
      <c r="P382" s="60" t="s">
        <v>275</v>
      </c>
      <c r="Q382" s="40" t="s">
        <v>1070</v>
      </c>
      <c r="R382" s="37" t="str">
        <f t="shared" si="11"/>
        <v>S</v>
      </c>
      <c r="S382" s="37" t="s">
        <v>15</v>
      </c>
      <c r="T382" s="140" t="s">
        <v>14</v>
      </c>
      <c r="U382" s="46">
        <v>2</v>
      </c>
      <c r="V382" s="37" t="s">
        <v>14</v>
      </c>
      <c r="W382" s="37" t="s">
        <v>2125</v>
      </c>
      <c r="X382" s="41" t="s">
        <v>2706</v>
      </c>
    </row>
    <row r="383" spans="2:24" s="15" customFormat="1" ht="38.25" x14ac:dyDescent="0.25">
      <c r="B383" s="37" t="s">
        <v>9</v>
      </c>
      <c r="C383" s="37" t="s">
        <v>14</v>
      </c>
      <c r="D383" s="37" t="s">
        <v>13</v>
      </c>
      <c r="E383" s="37" t="s">
        <v>9</v>
      </c>
      <c r="F383" s="37" t="s">
        <v>19</v>
      </c>
      <c r="G383" s="37" t="s">
        <v>10</v>
      </c>
      <c r="H383" s="37" t="s">
        <v>10</v>
      </c>
      <c r="I383" s="37" t="s">
        <v>11</v>
      </c>
      <c r="J383" s="37" t="s">
        <v>11</v>
      </c>
      <c r="K383" s="37" t="s">
        <v>11</v>
      </c>
      <c r="L383" s="37" t="s">
        <v>11</v>
      </c>
      <c r="M383" s="37" t="s">
        <v>11</v>
      </c>
      <c r="N383" s="36" t="str">
        <f t="shared" si="10"/>
        <v>1.3.2.1.02.0.0.00.00.00.00.00</v>
      </c>
      <c r="O383" s="46">
        <v>2023</v>
      </c>
      <c r="P383" s="60" t="s">
        <v>276</v>
      </c>
      <c r="Q383" s="40" t="s">
        <v>1071</v>
      </c>
      <c r="R383" s="37" t="str">
        <f t="shared" si="11"/>
        <v>S</v>
      </c>
      <c r="S383" s="37" t="s">
        <v>15</v>
      </c>
      <c r="T383" s="140" t="s">
        <v>14</v>
      </c>
      <c r="U383" s="46">
        <v>2</v>
      </c>
      <c r="V383" s="37" t="s">
        <v>14</v>
      </c>
      <c r="W383" s="37" t="s">
        <v>2125</v>
      </c>
      <c r="X383" s="41" t="s">
        <v>2706</v>
      </c>
    </row>
    <row r="384" spans="2:24" s="15" customFormat="1" ht="38.25" x14ac:dyDescent="0.25">
      <c r="B384" s="37" t="s">
        <v>9</v>
      </c>
      <c r="C384" s="37" t="s">
        <v>14</v>
      </c>
      <c r="D384" s="37" t="s">
        <v>13</v>
      </c>
      <c r="E384" s="37" t="s">
        <v>9</v>
      </c>
      <c r="F384" s="37" t="s">
        <v>19</v>
      </c>
      <c r="G384" s="49" t="s">
        <v>10</v>
      </c>
      <c r="H384" s="37" t="s">
        <v>9</v>
      </c>
      <c r="I384" s="37" t="s">
        <v>11</v>
      </c>
      <c r="J384" s="37" t="s">
        <v>11</v>
      </c>
      <c r="K384" s="37" t="s">
        <v>11</v>
      </c>
      <c r="L384" s="37" t="s">
        <v>11</v>
      </c>
      <c r="M384" s="37" t="s">
        <v>11</v>
      </c>
      <c r="N384" s="36" t="str">
        <f t="shared" si="10"/>
        <v>1.3.2.1.02.0.1.00.00.00.00.00</v>
      </c>
      <c r="O384" s="46">
        <v>2023</v>
      </c>
      <c r="P384" s="60" t="s">
        <v>277</v>
      </c>
      <c r="Q384" s="40" t="s">
        <v>1071</v>
      </c>
      <c r="R384" s="37" t="str">
        <f t="shared" si="11"/>
        <v>S</v>
      </c>
      <c r="S384" s="37" t="s">
        <v>15</v>
      </c>
      <c r="T384" s="140" t="s">
        <v>14</v>
      </c>
      <c r="U384" s="46">
        <v>2</v>
      </c>
      <c r="V384" s="37" t="s">
        <v>14</v>
      </c>
      <c r="W384" s="37" t="s">
        <v>2125</v>
      </c>
      <c r="X384" s="41" t="s">
        <v>2706</v>
      </c>
    </row>
    <row r="385" spans="2:24" s="15" customFormat="1" ht="38.25" x14ac:dyDescent="0.25">
      <c r="B385" s="37" t="s">
        <v>9</v>
      </c>
      <c r="C385" s="37" t="s">
        <v>14</v>
      </c>
      <c r="D385" s="37" t="s">
        <v>13</v>
      </c>
      <c r="E385" s="37" t="s">
        <v>9</v>
      </c>
      <c r="F385" s="37" t="s">
        <v>30</v>
      </c>
      <c r="G385" s="37" t="s">
        <v>10</v>
      </c>
      <c r="H385" s="37" t="s">
        <v>10</v>
      </c>
      <c r="I385" s="37" t="s">
        <v>11</v>
      </c>
      <c r="J385" s="37" t="s">
        <v>11</v>
      </c>
      <c r="K385" s="37" t="s">
        <v>11</v>
      </c>
      <c r="L385" s="37" t="s">
        <v>11</v>
      </c>
      <c r="M385" s="37" t="s">
        <v>11</v>
      </c>
      <c r="N385" s="36" t="str">
        <f t="shared" si="10"/>
        <v>1.3.2.1.03.0.0.00.00.00.00.00</v>
      </c>
      <c r="O385" s="46">
        <v>2023</v>
      </c>
      <c r="P385" s="60" t="s">
        <v>278</v>
      </c>
      <c r="Q385" s="40" t="s">
        <v>1072</v>
      </c>
      <c r="R385" s="37" t="str">
        <f t="shared" si="11"/>
        <v>S</v>
      </c>
      <c r="S385" s="37" t="s">
        <v>15</v>
      </c>
      <c r="T385" s="140" t="s">
        <v>14</v>
      </c>
      <c r="U385" s="46">
        <v>2</v>
      </c>
      <c r="V385" s="37" t="s">
        <v>14</v>
      </c>
      <c r="W385" s="37" t="s">
        <v>2125</v>
      </c>
      <c r="X385" s="41" t="s">
        <v>2706</v>
      </c>
    </row>
    <row r="386" spans="2:24" s="15" customFormat="1" ht="38.25" x14ac:dyDescent="0.25">
      <c r="B386" s="37" t="s">
        <v>9</v>
      </c>
      <c r="C386" s="37" t="s">
        <v>14</v>
      </c>
      <c r="D386" s="37" t="s">
        <v>13</v>
      </c>
      <c r="E386" s="37" t="s">
        <v>9</v>
      </c>
      <c r="F386" s="37" t="s">
        <v>30</v>
      </c>
      <c r="G386" s="49" t="s">
        <v>10</v>
      </c>
      <c r="H386" s="37" t="s">
        <v>9</v>
      </c>
      <c r="I386" s="37" t="s">
        <v>11</v>
      </c>
      <c r="J386" s="37" t="s">
        <v>11</v>
      </c>
      <c r="K386" s="37" t="s">
        <v>11</v>
      </c>
      <c r="L386" s="37" t="s">
        <v>11</v>
      </c>
      <c r="M386" s="37" t="s">
        <v>11</v>
      </c>
      <c r="N386" s="36" t="str">
        <f t="shared" si="10"/>
        <v>1.3.2.1.03.0.1.00.00.00.00.00</v>
      </c>
      <c r="O386" s="46">
        <v>2023</v>
      </c>
      <c r="P386" s="60" t="s">
        <v>279</v>
      </c>
      <c r="Q386" s="40" t="s">
        <v>1072</v>
      </c>
      <c r="R386" s="37" t="str">
        <f t="shared" si="11"/>
        <v>S</v>
      </c>
      <c r="S386" s="37" t="s">
        <v>15</v>
      </c>
      <c r="T386" s="140" t="s">
        <v>14</v>
      </c>
      <c r="U386" s="46">
        <v>2</v>
      </c>
      <c r="V386" s="37" t="s">
        <v>14</v>
      </c>
      <c r="W386" s="37" t="s">
        <v>2125</v>
      </c>
      <c r="X386" s="41" t="s">
        <v>2706</v>
      </c>
    </row>
    <row r="387" spans="2:24" s="15" customFormat="1" ht="76.5" x14ac:dyDescent="0.25">
      <c r="B387" s="37" t="s">
        <v>9</v>
      </c>
      <c r="C387" s="37" t="s">
        <v>14</v>
      </c>
      <c r="D387" s="37" t="s">
        <v>13</v>
      </c>
      <c r="E387" s="37" t="s">
        <v>9</v>
      </c>
      <c r="F387" s="37" t="s">
        <v>90</v>
      </c>
      <c r="G387" s="37" t="s">
        <v>10</v>
      </c>
      <c r="H387" s="37" t="s">
        <v>10</v>
      </c>
      <c r="I387" s="37" t="s">
        <v>11</v>
      </c>
      <c r="J387" s="37" t="s">
        <v>11</v>
      </c>
      <c r="K387" s="37" t="s">
        <v>11</v>
      </c>
      <c r="L387" s="37" t="s">
        <v>11</v>
      </c>
      <c r="M387" s="37" t="s">
        <v>11</v>
      </c>
      <c r="N387" s="36" t="str">
        <f t="shared" si="10"/>
        <v>1.3.2.1.04.0.0.00.00.00.00.00</v>
      </c>
      <c r="O387" s="46">
        <v>2023</v>
      </c>
      <c r="P387" s="60" t="s">
        <v>280</v>
      </c>
      <c r="Q387" s="40" t="s">
        <v>1748</v>
      </c>
      <c r="R387" s="37" t="str">
        <f t="shared" si="11"/>
        <v>S</v>
      </c>
      <c r="S387" s="37" t="s">
        <v>15</v>
      </c>
      <c r="T387" s="140" t="s">
        <v>14</v>
      </c>
      <c r="U387" s="46">
        <v>2</v>
      </c>
      <c r="V387" s="37" t="s">
        <v>14</v>
      </c>
      <c r="W387" s="37" t="s">
        <v>2125</v>
      </c>
      <c r="X387" s="41" t="s">
        <v>2706</v>
      </c>
    </row>
    <row r="388" spans="2:24" s="15" customFormat="1" ht="76.5" x14ac:dyDescent="0.25">
      <c r="B388" s="37" t="s">
        <v>9</v>
      </c>
      <c r="C388" s="37" t="s">
        <v>14</v>
      </c>
      <c r="D388" s="37" t="s">
        <v>13</v>
      </c>
      <c r="E388" s="37" t="s">
        <v>9</v>
      </c>
      <c r="F388" s="37" t="s">
        <v>90</v>
      </c>
      <c r="G388" s="49" t="s">
        <v>10</v>
      </c>
      <c r="H388" s="37" t="s">
        <v>9</v>
      </c>
      <c r="I388" s="37" t="s">
        <v>11</v>
      </c>
      <c r="J388" s="37" t="s">
        <v>11</v>
      </c>
      <c r="K388" s="37" t="s">
        <v>11</v>
      </c>
      <c r="L388" s="37" t="s">
        <v>11</v>
      </c>
      <c r="M388" s="37" t="s">
        <v>11</v>
      </c>
      <c r="N388" s="36" t="str">
        <f t="shared" si="10"/>
        <v>1.3.2.1.04.0.1.00.00.00.00.00</v>
      </c>
      <c r="O388" s="46">
        <v>2023</v>
      </c>
      <c r="P388" s="60" t="s">
        <v>281</v>
      </c>
      <c r="Q388" s="40" t="s">
        <v>1748</v>
      </c>
      <c r="R388" s="37" t="str">
        <f t="shared" si="11"/>
        <v>S</v>
      </c>
      <c r="S388" s="37" t="s">
        <v>15</v>
      </c>
      <c r="T388" s="140" t="s">
        <v>14</v>
      </c>
      <c r="U388" s="46">
        <v>2</v>
      </c>
      <c r="V388" s="37" t="s">
        <v>14</v>
      </c>
      <c r="W388" s="37" t="s">
        <v>2125</v>
      </c>
      <c r="X388" s="41" t="s">
        <v>2706</v>
      </c>
    </row>
    <row r="389" spans="2:24" s="15" customFormat="1" ht="51" x14ac:dyDescent="0.25">
      <c r="B389" s="37" t="s">
        <v>9</v>
      </c>
      <c r="C389" s="37" t="s">
        <v>14</v>
      </c>
      <c r="D389" s="37" t="s">
        <v>13</v>
      </c>
      <c r="E389" s="37" t="s">
        <v>9</v>
      </c>
      <c r="F389" s="37" t="s">
        <v>100</v>
      </c>
      <c r="G389" s="37" t="s">
        <v>10</v>
      </c>
      <c r="H389" s="37" t="s">
        <v>10</v>
      </c>
      <c r="I389" s="37" t="s">
        <v>11</v>
      </c>
      <c r="J389" s="37" t="s">
        <v>11</v>
      </c>
      <c r="K389" s="37" t="s">
        <v>11</v>
      </c>
      <c r="L389" s="37" t="s">
        <v>11</v>
      </c>
      <c r="M389" s="37" t="s">
        <v>11</v>
      </c>
      <c r="N389" s="36" t="str">
        <f t="shared" si="10"/>
        <v>1.3.2.1.05.0.0.00.00.00.00.00</v>
      </c>
      <c r="O389" s="46">
        <v>2023</v>
      </c>
      <c r="P389" s="60" t="s">
        <v>282</v>
      </c>
      <c r="Q389" s="40" t="s">
        <v>1073</v>
      </c>
      <c r="R389" s="37" t="str">
        <f t="shared" si="11"/>
        <v>S</v>
      </c>
      <c r="S389" s="37" t="s">
        <v>15</v>
      </c>
      <c r="T389" s="140" t="s">
        <v>14</v>
      </c>
      <c r="U389" s="46">
        <v>2</v>
      </c>
      <c r="V389" s="37" t="s">
        <v>14</v>
      </c>
      <c r="W389" s="37" t="s">
        <v>2125</v>
      </c>
      <c r="X389" s="41" t="s">
        <v>2706</v>
      </c>
    </row>
    <row r="390" spans="2:24" s="15" customFormat="1" ht="51" x14ac:dyDescent="0.25">
      <c r="B390" s="37" t="s">
        <v>9</v>
      </c>
      <c r="C390" s="37" t="s">
        <v>14</v>
      </c>
      <c r="D390" s="37" t="s">
        <v>13</v>
      </c>
      <c r="E390" s="37" t="s">
        <v>9</v>
      </c>
      <c r="F390" s="37" t="s">
        <v>100</v>
      </c>
      <c r="G390" s="49" t="s">
        <v>10</v>
      </c>
      <c r="H390" s="37" t="s">
        <v>9</v>
      </c>
      <c r="I390" s="37" t="s">
        <v>11</v>
      </c>
      <c r="J390" s="37" t="s">
        <v>11</v>
      </c>
      <c r="K390" s="37" t="s">
        <v>11</v>
      </c>
      <c r="L390" s="37" t="s">
        <v>11</v>
      </c>
      <c r="M390" s="37" t="s">
        <v>11</v>
      </c>
      <c r="N390" s="36" t="str">
        <f t="shared" si="10"/>
        <v>1.3.2.1.05.0.1.00.00.00.00.00</v>
      </c>
      <c r="O390" s="46">
        <v>2023</v>
      </c>
      <c r="P390" s="60" t="s">
        <v>283</v>
      </c>
      <c r="Q390" s="40" t="s">
        <v>1073</v>
      </c>
      <c r="R390" s="37" t="str">
        <f t="shared" si="11"/>
        <v>S</v>
      </c>
      <c r="S390" s="37" t="s">
        <v>15</v>
      </c>
      <c r="T390" s="140" t="s">
        <v>14</v>
      </c>
      <c r="U390" s="46">
        <v>2</v>
      </c>
      <c r="V390" s="37" t="s">
        <v>14</v>
      </c>
      <c r="W390" s="37" t="s">
        <v>2125</v>
      </c>
      <c r="X390" s="41" t="s">
        <v>2706</v>
      </c>
    </row>
    <row r="391" spans="2:24" s="15" customFormat="1" ht="114.75" x14ac:dyDescent="0.25">
      <c r="B391" s="37" t="s">
        <v>9</v>
      </c>
      <c r="C391" s="37" t="s">
        <v>14</v>
      </c>
      <c r="D391" s="37" t="s">
        <v>13</v>
      </c>
      <c r="E391" s="37" t="s">
        <v>9</v>
      </c>
      <c r="F391" s="37" t="s">
        <v>101</v>
      </c>
      <c r="G391" s="37" t="s">
        <v>10</v>
      </c>
      <c r="H391" s="37" t="s">
        <v>10</v>
      </c>
      <c r="I391" s="37" t="s">
        <v>11</v>
      </c>
      <c r="J391" s="37" t="s">
        <v>11</v>
      </c>
      <c r="K391" s="37" t="s">
        <v>11</v>
      </c>
      <c r="L391" s="37" t="s">
        <v>11</v>
      </c>
      <c r="M391" s="37" t="s">
        <v>11</v>
      </c>
      <c r="N391" s="36" t="str">
        <f t="shared" si="10"/>
        <v>1.3.2.1.06.0.0.00.00.00.00.00</v>
      </c>
      <c r="O391" s="46">
        <v>2023</v>
      </c>
      <c r="P391" s="60" t="s">
        <v>284</v>
      </c>
      <c r="Q391" s="40" t="s">
        <v>1074</v>
      </c>
      <c r="R391" s="37" t="str">
        <f t="shared" si="11"/>
        <v>S</v>
      </c>
      <c r="S391" s="37" t="s">
        <v>15</v>
      </c>
      <c r="T391" s="37" t="s">
        <v>14</v>
      </c>
      <c r="U391" s="46">
        <v>2</v>
      </c>
      <c r="V391" s="37" t="s">
        <v>14</v>
      </c>
      <c r="W391" s="37" t="s">
        <v>1487</v>
      </c>
      <c r="X391" s="41"/>
    </row>
    <row r="392" spans="2:24" s="15" customFormat="1" ht="114.75" x14ac:dyDescent="0.25">
      <c r="B392" s="37" t="s">
        <v>9</v>
      </c>
      <c r="C392" s="37" t="s">
        <v>14</v>
      </c>
      <c r="D392" s="37" t="s">
        <v>13</v>
      </c>
      <c r="E392" s="37" t="s">
        <v>9</v>
      </c>
      <c r="F392" s="37" t="s">
        <v>101</v>
      </c>
      <c r="G392" s="49" t="s">
        <v>10</v>
      </c>
      <c r="H392" s="37" t="s">
        <v>9</v>
      </c>
      <c r="I392" s="37" t="s">
        <v>11</v>
      </c>
      <c r="J392" s="37" t="s">
        <v>11</v>
      </c>
      <c r="K392" s="37" t="s">
        <v>11</v>
      </c>
      <c r="L392" s="37" t="s">
        <v>11</v>
      </c>
      <c r="M392" s="37" t="s">
        <v>11</v>
      </c>
      <c r="N392" s="36" t="str">
        <f t="shared" ref="N392:N455" si="12">B392&amp;"."&amp;C392&amp;"."&amp;D392&amp;"."&amp;E392&amp;"."&amp;F392&amp;"."&amp;G392&amp;"."&amp;H392&amp;"."&amp;I392&amp;"."&amp;J392&amp;"."&amp;K392&amp;"."&amp;L392&amp;"."&amp;M392</f>
        <v>1.3.2.1.06.0.1.00.00.00.00.00</v>
      </c>
      <c r="O392" s="46">
        <v>2023</v>
      </c>
      <c r="P392" s="60" t="s">
        <v>285</v>
      </c>
      <c r="Q392" s="40" t="s">
        <v>1074</v>
      </c>
      <c r="R392" s="37" t="str">
        <f t="shared" ref="R392:R455" si="13">IF(U392=2,"S","A")</f>
        <v>S</v>
      </c>
      <c r="S392" s="37" t="s">
        <v>15</v>
      </c>
      <c r="T392" s="37" t="s">
        <v>14</v>
      </c>
      <c r="U392" s="46">
        <v>2</v>
      </c>
      <c r="V392" s="37" t="s">
        <v>14</v>
      </c>
      <c r="W392" s="37" t="s">
        <v>1487</v>
      </c>
      <c r="X392" s="41"/>
    </row>
    <row r="393" spans="2:24" s="15" customFormat="1" ht="25.5" x14ac:dyDescent="0.25">
      <c r="B393" s="37" t="s">
        <v>9</v>
      </c>
      <c r="C393" s="37" t="s">
        <v>14</v>
      </c>
      <c r="D393" s="37" t="s">
        <v>13</v>
      </c>
      <c r="E393" s="37" t="s">
        <v>13</v>
      </c>
      <c r="F393" s="37" t="s">
        <v>11</v>
      </c>
      <c r="G393" s="37" t="s">
        <v>10</v>
      </c>
      <c r="H393" s="37" t="s">
        <v>10</v>
      </c>
      <c r="I393" s="37" t="s">
        <v>11</v>
      </c>
      <c r="J393" s="37" t="s">
        <v>11</v>
      </c>
      <c r="K393" s="37" t="s">
        <v>11</v>
      </c>
      <c r="L393" s="37" t="s">
        <v>11</v>
      </c>
      <c r="M393" s="37" t="s">
        <v>11</v>
      </c>
      <c r="N393" s="36" t="str">
        <f t="shared" si="12"/>
        <v>1.3.2.2.00.0.0.00.00.00.00.00</v>
      </c>
      <c r="O393" s="46">
        <v>2023</v>
      </c>
      <c r="P393" s="60" t="s">
        <v>286</v>
      </c>
      <c r="Q393" s="40" t="s">
        <v>1368</v>
      </c>
      <c r="R393" s="37" t="str">
        <f t="shared" si="13"/>
        <v>S</v>
      </c>
      <c r="S393" s="37" t="s">
        <v>15</v>
      </c>
      <c r="T393" s="37" t="s">
        <v>14</v>
      </c>
      <c r="U393" s="46">
        <v>2</v>
      </c>
      <c r="V393" s="37" t="s">
        <v>14</v>
      </c>
      <c r="W393" s="37" t="s">
        <v>1487</v>
      </c>
      <c r="X393" s="41"/>
    </row>
    <row r="394" spans="2:24" s="15" customFormat="1" ht="25.5" x14ac:dyDescent="0.25">
      <c r="B394" s="37" t="s">
        <v>9</v>
      </c>
      <c r="C394" s="37" t="s">
        <v>14</v>
      </c>
      <c r="D394" s="37" t="s">
        <v>13</v>
      </c>
      <c r="E394" s="37" t="s">
        <v>13</v>
      </c>
      <c r="F394" s="37" t="s">
        <v>18</v>
      </c>
      <c r="G394" s="37" t="s">
        <v>10</v>
      </c>
      <c r="H394" s="37" t="s">
        <v>10</v>
      </c>
      <c r="I394" s="37" t="s">
        <v>11</v>
      </c>
      <c r="J394" s="37" t="s">
        <v>11</v>
      </c>
      <c r="K394" s="37" t="s">
        <v>11</v>
      </c>
      <c r="L394" s="37" t="s">
        <v>11</v>
      </c>
      <c r="M394" s="37" t="s">
        <v>11</v>
      </c>
      <c r="N394" s="36" t="str">
        <f t="shared" si="12"/>
        <v>1.3.2.2.01.0.0.00.00.00.00.00</v>
      </c>
      <c r="O394" s="46">
        <v>2023</v>
      </c>
      <c r="P394" s="60" t="s">
        <v>286</v>
      </c>
      <c r="Q394" s="40" t="s">
        <v>1075</v>
      </c>
      <c r="R394" s="37" t="str">
        <f t="shared" si="13"/>
        <v>S</v>
      </c>
      <c r="S394" s="37" t="s">
        <v>15</v>
      </c>
      <c r="T394" s="37" t="s">
        <v>14</v>
      </c>
      <c r="U394" s="46">
        <v>2</v>
      </c>
      <c r="V394" s="37" t="s">
        <v>14</v>
      </c>
      <c r="W394" s="37" t="s">
        <v>1487</v>
      </c>
      <c r="X394" s="41"/>
    </row>
    <row r="395" spans="2:24" s="15" customFormat="1" ht="25.5" x14ac:dyDescent="0.25">
      <c r="B395" s="37" t="s">
        <v>9</v>
      </c>
      <c r="C395" s="37" t="s">
        <v>14</v>
      </c>
      <c r="D395" s="37" t="s">
        <v>13</v>
      </c>
      <c r="E395" s="37" t="s">
        <v>13</v>
      </c>
      <c r="F395" s="37" t="s">
        <v>18</v>
      </c>
      <c r="G395" s="49" t="s">
        <v>10</v>
      </c>
      <c r="H395" s="37" t="s">
        <v>9</v>
      </c>
      <c r="I395" s="37" t="s">
        <v>11</v>
      </c>
      <c r="J395" s="37" t="s">
        <v>11</v>
      </c>
      <c r="K395" s="37" t="s">
        <v>11</v>
      </c>
      <c r="L395" s="37" t="s">
        <v>11</v>
      </c>
      <c r="M395" s="37" t="s">
        <v>11</v>
      </c>
      <c r="N395" s="36" t="str">
        <f t="shared" si="12"/>
        <v>1.3.2.2.01.0.1.00.00.00.00.00</v>
      </c>
      <c r="O395" s="46">
        <v>2023</v>
      </c>
      <c r="P395" s="60" t="s">
        <v>287</v>
      </c>
      <c r="Q395" s="40" t="s">
        <v>1075</v>
      </c>
      <c r="R395" s="37" t="str">
        <f t="shared" si="13"/>
        <v>S</v>
      </c>
      <c r="S395" s="37" t="s">
        <v>15</v>
      </c>
      <c r="T395" s="37" t="s">
        <v>14</v>
      </c>
      <c r="U395" s="46">
        <v>2</v>
      </c>
      <c r="V395" s="37" t="s">
        <v>14</v>
      </c>
      <c r="W395" s="37" t="s">
        <v>1487</v>
      </c>
      <c r="X395" s="41"/>
    </row>
    <row r="396" spans="2:24" s="15" customFormat="1" ht="38.25" x14ac:dyDescent="0.25">
      <c r="B396" s="37" t="s">
        <v>9</v>
      </c>
      <c r="C396" s="37" t="s">
        <v>14</v>
      </c>
      <c r="D396" s="37" t="s">
        <v>13</v>
      </c>
      <c r="E396" s="37" t="s">
        <v>14</v>
      </c>
      <c r="F396" s="37" t="s">
        <v>11</v>
      </c>
      <c r="G396" s="37" t="s">
        <v>10</v>
      </c>
      <c r="H396" s="37" t="s">
        <v>10</v>
      </c>
      <c r="I396" s="37" t="s">
        <v>11</v>
      </c>
      <c r="J396" s="37" t="s">
        <v>11</v>
      </c>
      <c r="K396" s="37" t="s">
        <v>11</v>
      </c>
      <c r="L396" s="37" t="s">
        <v>11</v>
      </c>
      <c r="M396" s="37" t="s">
        <v>11</v>
      </c>
      <c r="N396" s="36" t="str">
        <f t="shared" si="12"/>
        <v>1.3.2.3.00.0.0.00.00.00.00.00</v>
      </c>
      <c r="O396" s="46">
        <v>2023</v>
      </c>
      <c r="P396" s="60" t="s">
        <v>288</v>
      </c>
      <c r="Q396" s="40" t="s">
        <v>1369</v>
      </c>
      <c r="R396" s="37" t="str">
        <f t="shared" si="13"/>
        <v>S</v>
      </c>
      <c r="S396" s="37" t="s">
        <v>15</v>
      </c>
      <c r="T396" s="37" t="s">
        <v>14</v>
      </c>
      <c r="U396" s="46">
        <v>2</v>
      </c>
      <c r="V396" s="37" t="s">
        <v>14</v>
      </c>
      <c r="W396" s="37" t="s">
        <v>1487</v>
      </c>
      <c r="X396" s="41"/>
    </row>
    <row r="397" spans="2:24" s="15" customFormat="1" ht="38.25" x14ac:dyDescent="0.25">
      <c r="B397" s="37" t="s">
        <v>9</v>
      </c>
      <c r="C397" s="37" t="s">
        <v>14</v>
      </c>
      <c r="D397" s="37" t="s">
        <v>13</v>
      </c>
      <c r="E397" s="37" t="s">
        <v>14</v>
      </c>
      <c r="F397" s="37" t="s">
        <v>18</v>
      </c>
      <c r="G397" s="37" t="s">
        <v>10</v>
      </c>
      <c r="H397" s="37" t="s">
        <v>10</v>
      </c>
      <c r="I397" s="37" t="s">
        <v>11</v>
      </c>
      <c r="J397" s="37" t="s">
        <v>11</v>
      </c>
      <c r="K397" s="37" t="s">
        <v>11</v>
      </c>
      <c r="L397" s="37" t="s">
        <v>11</v>
      </c>
      <c r="M397" s="37" t="s">
        <v>11</v>
      </c>
      <c r="N397" s="36" t="str">
        <f t="shared" si="12"/>
        <v>1.3.2.3.01.0.0.00.00.00.00.00</v>
      </c>
      <c r="O397" s="46">
        <v>2023</v>
      </c>
      <c r="P397" s="60" t="s">
        <v>288</v>
      </c>
      <c r="Q397" s="40" t="s">
        <v>1076</v>
      </c>
      <c r="R397" s="37" t="str">
        <f t="shared" si="13"/>
        <v>S</v>
      </c>
      <c r="S397" s="37" t="s">
        <v>15</v>
      </c>
      <c r="T397" s="37" t="s">
        <v>14</v>
      </c>
      <c r="U397" s="46">
        <v>2</v>
      </c>
      <c r="V397" s="37" t="s">
        <v>14</v>
      </c>
      <c r="W397" s="37" t="s">
        <v>1487</v>
      </c>
      <c r="X397" s="41"/>
    </row>
    <row r="398" spans="2:24" s="15" customFormat="1" ht="38.25" x14ac:dyDescent="0.25">
      <c r="B398" s="37" t="s">
        <v>9</v>
      </c>
      <c r="C398" s="37" t="s">
        <v>14</v>
      </c>
      <c r="D398" s="37" t="s">
        <v>13</v>
      </c>
      <c r="E398" s="37" t="s">
        <v>14</v>
      </c>
      <c r="F398" s="37" t="s">
        <v>18</v>
      </c>
      <c r="G398" s="49" t="s">
        <v>10</v>
      </c>
      <c r="H398" s="37" t="s">
        <v>9</v>
      </c>
      <c r="I398" s="37" t="s">
        <v>11</v>
      </c>
      <c r="J398" s="37" t="s">
        <v>11</v>
      </c>
      <c r="K398" s="37" t="s">
        <v>11</v>
      </c>
      <c r="L398" s="37" t="s">
        <v>11</v>
      </c>
      <c r="M398" s="37" t="s">
        <v>11</v>
      </c>
      <c r="N398" s="36" t="str">
        <f t="shared" si="12"/>
        <v>1.3.2.3.01.0.1.00.00.00.00.00</v>
      </c>
      <c r="O398" s="46">
        <v>2023</v>
      </c>
      <c r="P398" s="60" t="s">
        <v>289</v>
      </c>
      <c r="Q398" s="40" t="s">
        <v>1076</v>
      </c>
      <c r="R398" s="37" t="str">
        <f t="shared" si="13"/>
        <v>S</v>
      </c>
      <c r="S398" s="37" t="s">
        <v>15</v>
      </c>
      <c r="T398" s="37" t="s">
        <v>14</v>
      </c>
      <c r="U398" s="46">
        <v>2</v>
      </c>
      <c r="V398" s="37" t="s">
        <v>14</v>
      </c>
      <c r="W398" s="37" t="s">
        <v>1487</v>
      </c>
      <c r="X398" s="41"/>
    </row>
    <row r="399" spans="2:24" s="15" customFormat="1" ht="38.25" x14ac:dyDescent="0.25">
      <c r="B399" s="37" t="s">
        <v>9</v>
      </c>
      <c r="C399" s="37" t="s">
        <v>14</v>
      </c>
      <c r="D399" s="37" t="s">
        <v>13</v>
      </c>
      <c r="E399" s="37" t="s">
        <v>14</v>
      </c>
      <c r="F399" s="37" t="s">
        <v>18</v>
      </c>
      <c r="G399" s="49" t="s">
        <v>10</v>
      </c>
      <c r="H399" s="37" t="s">
        <v>13</v>
      </c>
      <c r="I399" s="37" t="s">
        <v>11</v>
      </c>
      <c r="J399" s="37" t="s">
        <v>11</v>
      </c>
      <c r="K399" s="37" t="s">
        <v>11</v>
      </c>
      <c r="L399" s="37" t="s">
        <v>11</v>
      </c>
      <c r="M399" s="37" t="s">
        <v>11</v>
      </c>
      <c r="N399" s="36" t="str">
        <f t="shared" si="12"/>
        <v>1.3.2.3.01.0.2.00.00.00.00.00</v>
      </c>
      <c r="O399" s="46">
        <v>2023</v>
      </c>
      <c r="P399" s="60" t="s">
        <v>1673</v>
      </c>
      <c r="Q399" s="40" t="s">
        <v>1076</v>
      </c>
      <c r="R399" s="37" t="str">
        <f t="shared" si="13"/>
        <v>S</v>
      </c>
      <c r="S399" s="37" t="s">
        <v>15</v>
      </c>
      <c r="T399" s="37" t="s">
        <v>14</v>
      </c>
      <c r="U399" s="46">
        <v>2</v>
      </c>
      <c r="V399" s="37" t="s">
        <v>14</v>
      </c>
      <c r="W399" s="37" t="s">
        <v>1487</v>
      </c>
      <c r="X399" s="41"/>
    </row>
    <row r="400" spans="2:24" s="15" customFormat="1" ht="25.5" x14ac:dyDescent="0.25">
      <c r="B400" s="37" t="s">
        <v>9</v>
      </c>
      <c r="C400" s="37" t="s">
        <v>14</v>
      </c>
      <c r="D400" s="37" t="s">
        <v>13</v>
      </c>
      <c r="E400" s="37" t="s">
        <v>71</v>
      </c>
      <c r="F400" s="37" t="s">
        <v>11</v>
      </c>
      <c r="G400" s="37" t="s">
        <v>10</v>
      </c>
      <c r="H400" s="37" t="s">
        <v>10</v>
      </c>
      <c r="I400" s="37" t="s">
        <v>11</v>
      </c>
      <c r="J400" s="37" t="s">
        <v>11</v>
      </c>
      <c r="K400" s="37" t="s">
        <v>11</v>
      </c>
      <c r="L400" s="37" t="s">
        <v>11</v>
      </c>
      <c r="M400" s="37" t="s">
        <v>11</v>
      </c>
      <c r="N400" s="36" t="str">
        <f t="shared" si="12"/>
        <v>1.3.2.9.00.0.0.00.00.00.00.00</v>
      </c>
      <c r="O400" s="46">
        <v>2023</v>
      </c>
      <c r="P400" s="60" t="s">
        <v>290</v>
      </c>
      <c r="Q400" s="40" t="s">
        <v>1370</v>
      </c>
      <c r="R400" s="37" t="str">
        <f t="shared" si="13"/>
        <v>S</v>
      </c>
      <c r="S400" s="37" t="s">
        <v>15</v>
      </c>
      <c r="T400" s="37" t="s">
        <v>14</v>
      </c>
      <c r="U400" s="46">
        <v>2</v>
      </c>
      <c r="V400" s="37" t="s">
        <v>14</v>
      </c>
      <c r="W400" s="37" t="s">
        <v>1487</v>
      </c>
      <c r="X400" s="41"/>
    </row>
    <row r="401" spans="2:24" s="15" customFormat="1" ht="25.5" x14ac:dyDescent="0.25">
      <c r="B401" s="37" t="s">
        <v>9</v>
      </c>
      <c r="C401" s="37" t="s">
        <v>14</v>
      </c>
      <c r="D401" s="37" t="s">
        <v>13</v>
      </c>
      <c r="E401" s="37" t="s">
        <v>71</v>
      </c>
      <c r="F401" s="37" t="s">
        <v>80</v>
      </c>
      <c r="G401" s="37" t="s">
        <v>10</v>
      </c>
      <c r="H401" s="37" t="s">
        <v>10</v>
      </c>
      <c r="I401" s="37" t="s">
        <v>11</v>
      </c>
      <c r="J401" s="37" t="s">
        <v>11</v>
      </c>
      <c r="K401" s="37" t="s">
        <v>11</v>
      </c>
      <c r="L401" s="37" t="s">
        <v>11</v>
      </c>
      <c r="M401" s="37" t="s">
        <v>11</v>
      </c>
      <c r="N401" s="36" t="str">
        <f t="shared" si="12"/>
        <v>1.3.2.9.99.0.0.00.00.00.00.00</v>
      </c>
      <c r="O401" s="46">
        <v>2023</v>
      </c>
      <c r="P401" s="60" t="s">
        <v>290</v>
      </c>
      <c r="Q401" s="40" t="s">
        <v>1077</v>
      </c>
      <c r="R401" s="37" t="str">
        <f t="shared" si="13"/>
        <v>S</v>
      </c>
      <c r="S401" s="37" t="s">
        <v>15</v>
      </c>
      <c r="T401" s="37" t="s">
        <v>14</v>
      </c>
      <c r="U401" s="46">
        <v>2</v>
      </c>
      <c r="V401" s="37" t="s">
        <v>14</v>
      </c>
      <c r="W401" s="37" t="s">
        <v>1487</v>
      </c>
      <c r="X401" s="39"/>
    </row>
    <row r="402" spans="2:24" s="15" customFormat="1" ht="25.5" x14ac:dyDescent="0.25">
      <c r="B402" s="37" t="s">
        <v>9</v>
      </c>
      <c r="C402" s="37" t="s">
        <v>14</v>
      </c>
      <c r="D402" s="37" t="s">
        <v>13</v>
      </c>
      <c r="E402" s="37" t="s">
        <v>71</v>
      </c>
      <c r="F402" s="37" t="s">
        <v>80</v>
      </c>
      <c r="G402" s="49" t="s">
        <v>10</v>
      </c>
      <c r="H402" s="37" t="s">
        <v>9</v>
      </c>
      <c r="I402" s="37" t="s">
        <v>11</v>
      </c>
      <c r="J402" s="37" t="s">
        <v>11</v>
      </c>
      <c r="K402" s="37" t="s">
        <v>11</v>
      </c>
      <c r="L402" s="37" t="s">
        <v>11</v>
      </c>
      <c r="M402" s="37" t="s">
        <v>11</v>
      </c>
      <c r="N402" s="36" t="str">
        <f t="shared" si="12"/>
        <v>1.3.2.9.99.0.1.00.00.00.00.00</v>
      </c>
      <c r="O402" s="46">
        <v>2023</v>
      </c>
      <c r="P402" s="60" t="s">
        <v>291</v>
      </c>
      <c r="Q402" s="40" t="s">
        <v>1077</v>
      </c>
      <c r="R402" s="37" t="str">
        <f t="shared" si="13"/>
        <v>S</v>
      </c>
      <c r="S402" s="37" t="s">
        <v>15</v>
      </c>
      <c r="T402" s="37" t="s">
        <v>14</v>
      </c>
      <c r="U402" s="46">
        <v>2</v>
      </c>
      <c r="V402" s="37" t="s">
        <v>14</v>
      </c>
      <c r="W402" s="37" t="s">
        <v>1487</v>
      </c>
      <c r="X402" s="41"/>
    </row>
    <row r="403" spans="2:24" s="15" customFormat="1" ht="25.5" x14ac:dyDescent="0.25">
      <c r="B403" s="37" t="s">
        <v>9</v>
      </c>
      <c r="C403" s="37" t="s">
        <v>14</v>
      </c>
      <c r="D403" s="37" t="s">
        <v>13</v>
      </c>
      <c r="E403" s="37" t="s">
        <v>71</v>
      </c>
      <c r="F403" s="37" t="s">
        <v>80</v>
      </c>
      <c r="G403" s="49" t="s">
        <v>10</v>
      </c>
      <c r="H403" s="37" t="s">
        <v>13</v>
      </c>
      <c r="I403" s="37" t="s">
        <v>11</v>
      </c>
      <c r="J403" s="37" t="s">
        <v>11</v>
      </c>
      <c r="K403" s="37" t="s">
        <v>11</v>
      </c>
      <c r="L403" s="37" t="s">
        <v>11</v>
      </c>
      <c r="M403" s="37" t="s">
        <v>11</v>
      </c>
      <c r="N403" s="36" t="str">
        <f t="shared" si="12"/>
        <v>1.3.2.9.99.0.2.00.00.00.00.00</v>
      </c>
      <c r="O403" s="46">
        <v>2023</v>
      </c>
      <c r="P403" s="60" t="s">
        <v>1672</v>
      </c>
      <c r="Q403" s="40" t="s">
        <v>1077</v>
      </c>
      <c r="R403" s="37" t="str">
        <f t="shared" si="13"/>
        <v>S</v>
      </c>
      <c r="S403" s="37" t="s">
        <v>15</v>
      </c>
      <c r="T403" s="37" t="s">
        <v>14</v>
      </c>
      <c r="U403" s="46">
        <v>2</v>
      </c>
      <c r="V403" s="37" t="s">
        <v>14</v>
      </c>
      <c r="W403" s="37" t="s">
        <v>1487</v>
      </c>
      <c r="X403" s="41"/>
    </row>
    <row r="404" spans="2:24" s="15" customFormat="1" ht="63.75" x14ac:dyDescent="0.25">
      <c r="B404" s="37" t="s">
        <v>9</v>
      </c>
      <c r="C404" s="37" t="s">
        <v>14</v>
      </c>
      <c r="D404" s="37" t="s">
        <v>14</v>
      </c>
      <c r="E404" s="37" t="s">
        <v>10</v>
      </c>
      <c r="F404" s="37" t="s">
        <v>11</v>
      </c>
      <c r="G404" s="37" t="s">
        <v>10</v>
      </c>
      <c r="H404" s="37" t="s">
        <v>10</v>
      </c>
      <c r="I404" s="37" t="s">
        <v>11</v>
      </c>
      <c r="J404" s="37" t="s">
        <v>11</v>
      </c>
      <c r="K404" s="37" t="s">
        <v>11</v>
      </c>
      <c r="L404" s="37" t="s">
        <v>11</v>
      </c>
      <c r="M404" s="37" t="s">
        <v>11</v>
      </c>
      <c r="N404" s="36" t="str">
        <f t="shared" si="12"/>
        <v>1.3.3.0.00.0.0.00.00.00.00.00</v>
      </c>
      <c r="O404" s="46">
        <v>2023</v>
      </c>
      <c r="P404" s="60" t="s">
        <v>292</v>
      </c>
      <c r="Q404" s="40" t="s">
        <v>1371</v>
      </c>
      <c r="R404" s="37" t="str">
        <f t="shared" si="13"/>
        <v>S</v>
      </c>
      <c r="S404" s="37" t="s">
        <v>15</v>
      </c>
      <c r="T404" s="37" t="s">
        <v>9</v>
      </c>
      <c r="U404" s="46">
        <v>2</v>
      </c>
      <c r="V404" s="37" t="s">
        <v>14</v>
      </c>
      <c r="W404" s="37" t="s">
        <v>1487</v>
      </c>
      <c r="X404" s="41"/>
    </row>
    <row r="405" spans="2:24" s="15" customFormat="1" ht="63.75" x14ac:dyDescent="0.25">
      <c r="B405" s="37" t="s">
        <v>9</v>
      </c>
      <c r="C405" s="37" t="s">
        <v>14</v>
      </c>
      <c r="D405" s="37" t="s">
        <v>14</v>
      </c>
      <c r="E405" s="37" t="s">
        <v>9</v>
      </c>
      <c r="F405" s="37" t="s">
        <v>11</v>
      </c>
      <c r="G405" s="37" t="s">
        <v>10</v>
      </c>
      <c r="H405" s="37" t="s">
        <v>10</v>
      </c>
      <c r="I405" s="37" t="s">
        <v>11</v>
      </c>
      <c r="J405" s="37" t="s">
        <v>11</v>
      </c>
      <c r="K405" s="37" t="s">
        <v>11</v>
      </c>
      <c r="L405" s="37" t="s">
        <v>11</v>
      </c>
      <c r="M405" s="37" t="s">
        <v>11</v>
      </c>
      <c r="N405" s="36" t="str">
        <f t="shared" si="12"/>
        <v>1.3.3.1.00.0.0.00.00.00.00.00</v>
      </c>
      <c r="O405" s="46">
        <v>2023</v>
      </c>
      <c r="P405" s="60" t="s">
        <v>293</v>
      </c>
      <c r="Q405" s="40" t="s">
        <v>1372</v>
      </c>
      <c r="R405" s="37" t="str">
        <f t="shared" si="13"/>
        <v>S</v>
      </c>
      <c r="S405" s="37" t="s">
        <v>15</v>
      </c>
      <c r="T405" s="37" t="s">
        <v>9</v>
      </c>
      <c r="U405" s="46">
        <v>2</v>
      </c>
      <c r="V405" s="37" t="s">
        <v>14</v>
      </c>
      <c r="W405" s="37" t="s">
        <v>1487</v>
      </c>
      <c r="X405" s="41"/>
    </row>
    <row r="406" spans="2:24" s="15" customFormat="1" ht="63.75" x14ac:dyDescent="0.25">
      <c r="B406" s="37" t="s">
        <v>9</v>
      </c>
      <c r="C406" s="37" t="s">
        <v>14</v>
      </c>
      <c r="D406" s="37" t="s">
        <v>14</v>
      </c>
      <c r="E406" s="37" t="s">
        <v>9</v>
      </c>
      <c r="F406" s="37" t="s">
        <v>18</v>
      </c>
      <c r="G406" s="37" t="s">
        <v>10</v>
      </c>
      <c r="H406" s="37" t="s">
        <v>10</v>
      </c>
      <c r="I406" s="37" t="s">
        <v>11</v>
      </c>
      <c r="J406" s="37" t="s">
        <v>11</v>
      </c>
      <c r="K406" s="37" t="s">
        <v>11</v>
      </c>
      <c r="L406" s="37" t="s">
        <v>11</v>
      </c>
      <c r="M406" s="37" t="s">
        <v>11</v>
      </c>
      <c r="N406" s="36" t="str">
        <f t="shared" si="12"/>
        <v>1.3.3.1.01.0.0.00.00.00.00.00</v>
      </c>
      <c r="O406" s="46">
        <v>2023</v>
      </c>
      <c r="P406" s="60" t="s">
        <v>294</v>
      </c>
      <c r="Q406" s="40" t="s">
        <v>1373</v>
      </c>
      <c r="R406" s="37" t="str">
        <f t="shared" si="13"/>
        <v>S</v>
      </c>
      <c r="S406" s="37" t="s">
        <v>15</v>
      </c>
      <c r="T406" s="37" t="s">
        <v>9</v>
      </c>
      <c r="U406" s="46">
        <v>2</v>
      </c>
      <c r="V406" s="37" t="s">
        <v>14</v>
      </c>
      <c r="W406" s="37" t="s">
        <v>1487</v>
      </c>
      <c r="X406" s="41"/>
    </row>
    <row r="407" spans="2:24" s="15" customFormat="1" ht="63.75" x14ac:dyDescent="0.25">
      <c r="B407" s="37" t="s">
        <v>9</v>
      </c>
      <c r="C407" s="37" t="s">
        <v>14</v>
      </c>
      <c r="D407" s="37" t="s">
        <v>14</v>
      </c>
      <c r="E407" s="37" t="s">
        <v>9</v>
      </c>
      <c r="F407" s="37" t="s">
        <v>18</v>
      </c>
      <c r="G407" s="49" t="s">
        <v>10</v>
      </c>
      <c r="H407" s="37" t="s">
        <v>9</v>
      </c>
      <c r="I407" s="37" t="s">
        <v>11</v>
      </c>
      <c r="J407" s="37" t="s">
        <v>11</v>
      </c>
      <c r="K407" s="37" t="s">
        <v>11</v>
      </c>
      <c r="L407" s="37" t="s">
        <v>11</v>
      </c>
      <c r="M407" s="37" t="s">
        <v>11</v>
      </c>
      <c r="N407" s="36" t="str">
        <f t="shared" si="12"/>
        <v>1.3.3.1.01.0.1.00.00.00.00.00</v>
      </c>
      <c r="O407" s="46">
        <v>2023</v>
      </c>
      <c r="P407" s="39" t="s">
        <v>295</v>
      </c>
      <c r="Q407" s="40" t="s">
        <v>1373</v>
      </c>
      <c r="R407" s="37" t="str">
        <f t="shared" si="13"/>
        <v>A</v>
      </c>
      <c r="S407" s="37" t="s">
        <v>15</v>
      </c>
      <c r="T407" s="37" t="s">
        <v>9</v>
      </c>
      <c r="U407" s="46">
        <v>1</v>
      </c>
      <c r="V407" s="37" t="s">
        <v>14</v>
      </c>
      <c r="W407" s="37" t="s">
        <v>1487</v>
      </c>
      <c r="X407" s="41"/>
    </row>
    <row r="408" spans="2:24" s="15" customFormat="1" ht="63.75" x14ac:dyDescent="0.25">
      <c r="B408" s="37" t="s">
        <v>9</v>
      </c>
      <c r="C408" s="37" t="s">
        <v>14</v>
      </c>
      <c r="D408" s="37" t="s">
        <v>14</v>
      </c>
      <c r="E408" s="37" t="s">
        <v>9</v>
      </c>
      <c r="F408" s="37" t="s">
        <v>18</v>
      </c>
      <c r="G408" s="49" t="s">
        <v>10</v>
      </c>
      <c r="H408" s="37" t="s">
        <v>13</v>
      </c>
      <c r="I408" s="37" t="s">
        <v>11</v>
      </c>
      <c r="J408" s="37" t="s">
        <v>11</v>
      </c>
      <c r="K408" s="37" t="s">
        <v>11</v>
      </c>
      <c r="L408" s="37" t="s">
        <v>11</v>
      </c>
      <c r="M408" s="37" t="s">
        <v>11</v>
      </c>
      <c r="N408" s="36" t="str">
        <f t="shared" si="12"/>
        <v>1.3.3.1.01.0.2.00.00.00.00.00</v>
      </c>
      <c r="O408" s="46">
        <v>2023</v>
      </c>
      <c r="P408" s="39" t="s">
        <v>296</v>
      </c>
      <c r="Q408" s="40" t="s">
        <v>1373</v>
      </c>
      <c r="R408" s="37" t="str">
        <f t="shared" si="13"/>
        <v>A</v>
      </c>
      <c r="S408" s="37" t="s">
        <v>15</v>
      </c>
      <c r="T408" s="37" t="s">
        <v>9</v>
      </c>
      <c r="U408" s="46">
        <v>1</v>
      </c>
      <c r="V408" s="37" t="s">
        <v>14</v>
      </c>
      <c r="W408" s="37" t="s">
        <v>1487</v>
      </c>
      <c r="X408" s="41"/>
    </row>
    <row r="409" spans="2:24" s="15" customFormat="1" ht="63.75" x14ac:dyDescent="0.25">
      <c r="B409" s="37" t="s">
        <v>9</v>
      </c>
      <c r="C409" s="37" t="s">
        <v>14</v>
      </c>
      <c r="D409" s="37" t="s">
        <v>14</v>
      </c>
      <c r="E409" s="37" t="s">
        <v>9</v>
      </c>
      <c r="F409" s="37" t="s">
        <v>18</v>
      </c>
      <c r="G409" s="49" t="s">
        <v>10</v>
      </c>
      <c r="H409" s="37" t="s">
        <v>14</v>
      </c>
      <c r="I409" s="37" t="s">
        <v>11</v>
      </c>
      <c r="J409" s="37" t="s">
        <v>11</v>
      </c>
      <c r="K409" s="37" t="s">
        <v>11</v>
      </c>
      <c r="L409" s="37" t="s">
        <v>11</v>
      </c>
      <c r="M409" s="37" t="s">
        <v>11</v>
      </c>
      <c r="N409" s="36" t="str">
        <f t="shared" si="12"/>
        <v>1.3.3.1.01.0.3.00.00.00.00.00</v>
      </c>
      <c r="O409" s="46">
        <v>2023</v>
      </c>
      <c r="P409" s="39" t="s">
        <v>297</v>
      </c>
      <c r="Q409" s="40" t="s">
        <v>1373</v>
      </c>
      <c r="R409" s="37" t="str">
        <f t="shared" si="13"/>
        <v>A</v>
      </c>
      <c r="S409" s="37" t="s">
        <v>15</v>
      </c>
      <c r="T409" s="37" t="s">
        <v>9</v>
      </c>
      <c r="U409" s="46">
        <v>1</v>
      </c>
      <c r="V409" s="37" t="s">
        <v>14</v>
      </c>
      <c r="W409" s="37" t="s">
        <v>1487</v>
      </c>
      <c r="X409" s="41"/>
    </row>
    <row r="410" spans="2:24" s="15" customFormat="1" ht="63.75" x14ac:dyDescent="0.25">
      <c r="B410" s="37" t="s">
        <v>9</v>
      </c>
      <c r="C410" s="37" t="s">
        <v>14</v>
      </c>
      <c r="D410" s="37" t="s">
        <v>14</v>
      </c>
      <c r="E410" s="37" t="s">
        <v>9</v>
      </c>
      <c r="F410" s="37" t="s">
        <v>18</v>
      </c>
      <c r="G410" s="49" t="s">
        <v>10</v>
      </c>
      <c r="H410" s="37" t="s">
        <v>39</v>
      </c>
      <c r="I410" s="37" t="s">
        <v>11</v>
      </c>
      <c r="J410" s="37" t="s">
        <v>11</v>
      </c>
      <c r="K410" s="37" t="s">
        <v>11</v>
      </c>
      <c r="L410" s="37" t="s">
        <v>11</v>
      </c>
      <c r="M410" s="37" t="s">
        <v>11</v>
      </c>
      <c r="N410" s="36" t="str">
        <f t="shared" si="12"/>
        <v>1.3.3.1.01.0.4.00.00.00.00.00</v>
      </c>
      <c r="O410" s="46">
        <v>2023</v>
      </c>
      <c r="P410" s="39" t="s">
        <v>298</v>
      </c>
      <c r="Q410" s="40" t="s">
        <v>1373</v>
      </c>
      <c r="R410" s="37" t="str">
        <f t="shared" si="13"/>
        <v>A</v>
      </c>
      <c r="S410" s="37" t="s">
        <v>15</v>
      </c>
      <c r="T410" s="37" t="s">
        <v>9</v>
      </c>
      <c r="U410" s="46">
        <v>1</v>
      </c>
      <c r="V410" s="37" t="s">
        <v>14</v>
      </c>
      <c r="W410" s="37" t="s">
        <v>1487</v>
      </c>
      <c r="X410" s="41"/>
    </row>
    <row r="411" spans="2:24" s="15" customFormat="1" ht="63.75" x14ac:dyDescent="0.25">
      <c r="B411" s="37" t="s">
        <v>9</v>
      </c>
      <c r="C411" s="37" t="s">
        <v>14</v>
      </c>
      <c r="D411" s="37" t="s">
        <v>14</v>
      </c>
      <c r="E411" s="37" t="s">
        <v>9</v>
      </c>
      <c r="F411" s="37" t="s">
        <v>18</v>
      </c>
      <c r="G411" s="49" t="s">
        <v>10</v>
      </c>
      <c r="H411" s="37" t="s">
        <v>48</v>
      </c>
      <c r="I411" s="37" t="s">
        <v>11</v>
      </c>
      <c r="J411" s="37" t="s">
        <v>11</v>
      </c>
      <c r="K411" s="37" t="s">
        <v>11</v>
      </c>
      <c r="L411" s="37" t="s">
        <v>11</v>
      </c>
      <c r="M411" s="37" t="s">
        <v>11</v>
      </c>
      <c r="N411" s="36" t="str">
        <f t="shared" si="12"/>
        <v>1.3.3.1.01.0.5.00.00.00.00.00</v>
      </c>
      <c r="O411" s="46">
        <v>2023</v>
      </c>
      <c r="P411" s="39" t="s">
        <v>299</v>
      </c>
      <c r="Q411" s="40" t="s">
        <v>1373</v>
      </c>
      <c r="R411" s="37" t="str">
        <f t="shared" si="13"/>
        <v>A</v>
      </c>
      <c r="S411" s="37" t="s">
        <v>15</v>
      </c>
      <c r="T411" s="37" t="s">
        <v>9</v>
      </c>
      <c r="U411" s="46">
        <v>1</v>
      </c>
      <c r="V411" s="37" t="s">
        <v>14</v>
      </c>
      <c r="W411" s="37" t="s">
        <v>1487</v>
      </c>
      <c r="X411" s="41"/>
    </row>
    <row r="412" spans="2:24" s="15" customFormat="1" ht="63.75" x14ac:dyDescent="0.25">
      <c r="B412" s="37" t="s">
        <v>9</v>
      </c>
      <c r="C412" s="37" t="s">
        <v>14</v>
      </c>
      <c r="D412" s="37" t="s">
        <v>14</v>
      </c>
      <c r="E412" s="37" t="s">
        <v>9</v>
      </c>
      <c r="F412" s="37" t="s">
        <v>18</v>
      </c>
      <c r="G412" s="49" t="s">
        <v>10</v>
      </c>
      <c r="H412" s="37" t="s">
        <v>58</v>
      </c>
      <c r="I412" s="37" t="s">
        <v>11</v>
      </c>
      <c r="J412" s="37" t="s">
        <v>11</v>
      </c>
      <c r="K412" s="37" t="s">
        <v>11</v>
      </c>
      <c r="L412" s="37" t="s">
        <v>11</v>
      </c>
      <c r="M412" s="37" t="s">
        <v>11</v>
      </c>
      <c r="N412" s="36" t="str">
        <f t="shared" si="12"/>
        <v>1.3.3.1.01.0.6.00.00.00.00.00</v>
      </c>
      <c r="O412" s="46">
        <v>2023</v>
      </c>
      <c r="P412" s="39" t="s">
        <v>300</v>
      </c>
      <c r="Q412" s="40" t="s">
        <v>1373</v>
      </c>
      <c r="R412" s="37" t="str">
        <f t="shared" si="13"/>
        <v>A</v>
      </c>
      <c r="S412" s="37" t="s">
        <v>15</v>
      </c>
      <c r="T412" s="37" t="s">
        <v>9</v>
      </c>
      <c r="U412" s="46">
        <v>1</v>
      </c>
      <c r="V412" s="37" t="s">
        <v>14</v>
      </c>
      <c r="W412" s="37" t="s">
        <v>1487</v>
      </c>
      <c r="X412" s="41"/>
    </row>
    <row r="413" spans="2:24" s="15" customFormat="1" ht="63.75" x14ac:dyDescent="0.25">
      <c r="B413" s="37" t="s">
        <v>9</v>
      </c>
      <c r="C413" s="37" t="s">
        <v>14</v>
      </c>
      <c r="D413" s="37" t="s">
        <v>14</v>
      </c>
      <c r="E413" s="37" t="s">
        <v>9</v>
      </c>
      <c r="F413" s="37" t="s">
        <v>18</v>
      </c>
      <c r="G413" s="49" t="s">
        <v>10</v>
      </c>
      <c r="H413" s="37" t="s">
        <v>60</v>
      </c>
      <c r="I413" s="37" t="s">
        <v>11</v>
      </c>
      <c r="J413" s="37" t="s">
        <v>11</v>
      </c>
      <c r="K413" s="37" t="s">
        <v>11</v>
      </c>
      <c r="L413" s="37" t="s">
        <v>11</v>
      </c>
      <c r="M413" s="37" t="s">
        <v>11</v>
      </c>
      <c r="N413" s="36" t="str">
        <f t="shared" si="12"/>
        <v>1.3.3.1.01.0.7.00.00.00.00.00</v>
      </c>
      <c r="O413" s="46">
        <v>2023</v>
      </c>
      <c r="P413" s="39" t="s">
        <v>1764</v>
      </c>
      <c r="Q413" s="40" t="s">
        <v>1373</v>
      </c>
      <c r="R413" s="37" t="str">
        <f t="shared" si="13"/>
        <v>A</v>
      </c>
      <c r="S413" s="37" t="s">
        <v>15</v>
      </c>
      <c r="T413" s="37" t="s">
        <v>9</v>
      </c>
      <c r="U413" s="46">
        <v>1</v>
      </c>
      <c r="V413" s="37" t="s">
        <v>14</v>
      </c>
      <c r="W413" s="37" t="s">
        <v>1487</v>
      </c>
      <c r="X413" s="41"/>
    </row>
    <row r="414" spans="2:24" s="15" customFormat="1" ht="63.75" x14ac:dyDescent="0.25">
      <c r="B414" s="37" t="s">
        <v>9</v>
      </c>
      <c r="C414" s="37" t="s">
        <v>14</v>
      </c>
      <c r="D414" s="37" t="s">
        <v>14</v>
      </c>
      <c r="E414" s="37" t="s">
        <v>9</v>
      </c>
      <c r="F414" s="37" t="s">
        <v>18</v>
      </c>
      <c r="G414" s="49" t="s">
        <v>10</v>
      </c>
      <c r="H414" s="37" t="s">
        <v>53</v>
      </c>
      <c r="I414" s="37" t="s">
        <v>11</v>
      </c>
      <c r="J414" s="37" t="s">
        <v>11</v>
      </c>
      <c r="K414" s="37" t="s">
        <v>11</v>
      </c>
      <c r="L414" s="37" t="s">
        <v>11</v>
      </c>
      <c r="M414" s="37" t="s">
        <v>11</v>
      </c>
      <c r="N414" s="36" t="str">
        <f t="shared" si="12"/>
        <v>1.3.3.1.01.0.8.00.00.00.00.00</v>
      </c>
      <c r="O414" s="46">
        <v>2023</v>
      </c>
      <c r="P414" s="39" t="s">
        <v>301</v>
      </c>
      <c r="Q414" s="40" t="s">
        <v>1373</v>
      </c>
      <c r="R414" s="37" t="str">
        <f t="shared" si="13"/>
        <v>A</v>
      </c>
      <c r="S414" s="37" t="s">
        <v>15</v>
      </c>
      <c r="T414" s="37" t="s">
        <v>9</v>
      </c>
      <c r="U414" s="46">
        <v>1</v>
      </c>
      <c r="V414" s="37" t="s">
        <v>14</v>
      </c>
      <c r="W414" s="37" t="s">
        <v>1487</v>
      </c>
      <c r="X414" s="41"/>
    </row>
    <row r="415" spans="2:24" s="15" customFormat="1" ht="63.75" x14ac:dyDescent="0.25">
      <c r="B415" s="37" t="s">
        <v>9</v>
      </c>
      <c r="C415" s="37" t="s">
        <v>14</v>
      </c>
      <c r="D415" s="37" t="s">
        <v>14</v>
      </c>
      <c r="E415" s="37" t="s">
        <v>13</v>
      </c>
      <c r="F415" s="37" t="s">
        <v>11</v>
      </c>
      <c r="G415" s="37" t="s">
        <v>10</v>
      </c>
      <c r="H415" s="37" t="s">
        <v>10</v>
      </c>
      <c r="I415" s="37" t="s">
        <v>11</v>
      </c>
      <c r="J415" s="37" t="s">
        <v>11</v>
      </c>
      <c r="K415" s="37" t="s">
        <v>11</v>
      </c>
      <c r="L415" s="37" t="s">
        <v>11</v>
      </c>
      <c r="M415" s="37" t="s">
        <v>11</v>
      </c>
      <c r="N415" s="36" t="str">
        <f t="shared" si="12"/>
        <v>1.3.3.2.00.0.0.00.00.00.00.00</v>
      </c>
      <c r="O415" s="46">
        <v>2023</v>
      </c>
      <c r="P415" s="60" t="s">
        <v>302</v>
      </c>
      <c r="Q415" s="40" t="s">
        <v>1078</v>
      </c>
      <c r="R415" s="37" t="str">
        <f t="shared" si="13"/>
        <v>S</v>
      </c>
      <c r="S415" s="37" t="s">
        <v>15</v>
      </c>
      <c r="T415" s="37" t="s">
        <v>9</v>
      </c>
      <c r="U415" s="46">
        <v>2</v>
      </c>
      <c r="V415" s="37" t="s">
        <v>14</v>
      </c>
      <c r="W415" s="37" t="s">
        <v>1487</v>
      </c>
      <c r="X415" s="39"/>
    </row>
    <row r="416" spans="2:24" s="15" customFormat="1" ht="63.75" x14ac:dyDescent="0.25">
      <c r="B416" s="37" t="s">
        <v>9</v>
      </c>
      <c r="C416" s="37" t="s">
        <v>14</v>
      </c>
      <c r="D416" s="37" t="s">
        <v>14</v>
      </c>
      <c r="E416" s="37" t="s">
        <v>13</v>
      </c>
      <c r="F416" s="37" t="s">
        <v>18</v>
      </c>
      <c r="G416" s="37" t="s">
        <v>10</v>
      </c>
      <c r="H416" s="37" t="s">
        <v>10</v>
      </c>
      <c r="I416" s="37" t="s">
        <v>11</v>
      </c>
      <c r="J416" s="37" t="s">
        <v>11</v>
      </c>
      <c r="K416" s="37" t="s">
        <v>11</v>
      </c>
      <c r="L416" s="37" t="s">
        <v>11</v>
      </c>
      <c r="M416" s="37" t="s">
        <v>11</v>
      </c>
      <c r="N416" s="36" t="str">
        <f t="shared" si="12"/>
        <v>1.3.3.2.01.0.0.00.00.00.00.00</v>
      </c>
      <c r="O416" s="46">
        <v>2023</v>
      </c>
      <c r="P416" s="60" t="s">
        <v>303</v>
      </c>
      <c r="Q416" s="40" t="s">
        <v>1079</v>
      </c>
      <c r="R416" s="37" t="str">
        <f t="shared" si="13"/>
        <v>S</v>
      </c>
      <c r="S416" s="37" t="s">
        <v>15</v>
      </c>
      <c r="T416" s="37" t="s">
        <v>9</v>
      </c>
      <c r="U416" s="46">
        <v>2</v>
      </c>
      <c r="V416" s="37" t="s">
        <v>14</v>
      </c>
      <c r="W416" s="37" t="s">
        <v>1487</v>
      </c>
      <c r="X416" s="39"/>
    </row>
    <row r="417" spans="2:24" s="15" customFormat="1" ht="63.75" x14ac:dyDescent="0.25">
      <c r="B417" s="37" t="s">
        <v>9</v>
      </c>
      <c r="C417" s="37" t="s">
        <v>14</v>
      </c>
      <c r="D417" s="37" t="s">
        <v>14</v>
      </c>
      <c r="E417" s="37" t="s">
        <v>13</v>
      </c>
      <c r="F417" s="37" t="s">
        <v>18</v>
      </c>
      <c r="G417" s="37" t="s">
        <v>9</v>
      </c>
      <c r="H417" s="37" t="s">
        <v>10</v>
      </c>
      <c r="I417" s="37" t="s">
        <v>11</v>
      </c>
      <c r="J417" s="37" t="s">
        <v>11</v>
      </c>
      <c r="K417" s="37" t="s">
        <v>11</v>
      </c>
      <c r="L417" s="37" t="s">
        <v>11</v>
      </c>
      <c r="M417" s="37" t="s">
        <v>11</v>
      </c>
      <c r="N417" s="36" t="str">
        <f t="shared" si="12"/>
        <v>1.3.3.2.01.1.0.00.00.00.00.00</v>
      </c>
      <c r="O417" s="46">
        <v>2023</v>
      </c>
      <c r="P417" s="60" t="s">
        <v>304</v>
      </c>
      <c r="Q417" s="40" t="s">
        <v>1080</v>
      </c>
      <c r="R417" s="37" t="str">
        <f t="shared" si="13"/>
        <v>S</v>
      </c>
      <c r="S417" s="37" t="s">
        <v>15</v>
      </c>
      <c r="T417" s="37" t="s">
        <v>9</v>
      </c>
      <c r="U417" s="46">
        <v>2</v>
      </c>
      <c r="V417" s="37" t="s">
        <v>14</v>
      </c>
      <c r="W417" s="37" t="s">
        <v>1487</v>
      </c>
      <c r="X417" s="39"/>
    </row>
    <row r="418" spans="2:24" s="15" customFormat="1" ht="63.75" x14ac:dyDescent="0.25">
      <c r="B418" s="37" t="s">
        <v>9</v>
      </c>
      <c r="C418" s="37" t="s">
        <v>14</v>
      </c>
      <c r="D418" s="37" t="s">
        <v>14</v>
      </c>
      <c r="E418" s="37" t="s">
        <v>13</v>
      </c>
      <c r="F418" s="37" t="s">
        <v>18</v>
      </c>
      <c r="G418" s="37" t="s">
        <v>9</v>
      </c>
      <c r="H418" s="37" t="s">
        <v>9</v>
      </c>
      <c r="I418" s="37" t="s">
        <v>11</v>
      </c>
      <c r="J418" s="37" t="s">
        <v>11</v>
      </c>
      <c r="K418" s="37" t="s">
        <v>11</v>
      </c>
      <c r="L418" s="37" t="s">
        <v>11</v>
      </c>
      <c r="M418" s="37" t="s">
        <v>11</v>
      </c>
      <c r="N418" s="36" t="str">
        <f t="shared" si="12"/>
        <v>1.3.3.2.01.1.1.00.00.00.00.00</v>
      </c>
      <c r="O418" s="46">
        <v>2023</v>
      </c>
      <c r="P418" s="39" t="s">
        <v>1711</v>
      </c>
      <c r="Q418" s="40" t="s">
        <v>1080</v>
      </c>
      <c r="R418" s="37" t="str">
        <f t="shared" si="13"/>
        <v>A</v>
      </c>
      <c r="S418" s="37" t="s">
        <v>15</v>
      </c>
      <c r="T418" s="37" t="s">
        <v>9</v>
      </c>
      <c r="U418" s="46">
        <v>1</v>
      </c>
      <c r="V418" s="37" t="s">
        <v>14</v>
      </c>
      <c r="W418" s="37" t="s">
        <v>1487</v>
      </c>
      <c r="X418" s="39"/>
    </row>
    <row r="419" spans="2:24" s="15" customFormat="1" ht="63.75" x14ac:dyDescent="0.25">
      <c r="B419" s="37" t="s">
        <v>9</v>
      </c>
      <c r="C419" s="37" t="s">
        <v>14</v>
      </c>
      <c r="D419" s="37" t="s">
        <v>14</v>
      </c>
      <c r="E419" s="37" t="s">
        <v>13</v>
      </c>
      <c r="F419" s="37" t="s">
        <v>18</v>
      </c>
      <c r="G419" s="37" t="s">
        <v>9</v>
      </c>
      <c r="H419" s="37" t="s">
        <v>13</v>
      </c>
      <c r="I419" s="37" t="s">
        <v>11</v>
      </c>
      <c r="J419" s="37" t="s">
        <v>11</v>
      </c>
      <c r="K419" s="37" t="s">
        <v>11</v>
      </c>
      <c r="L419" s="37" t="s">
        <v>11</v>
      </c>
      <c r="M419" s="37" t="s">
        <v>11</v>
      </c>
      <c r="N419" s="36" t="str">
        <f t="shared" si="12"/>
        <v>1.3.3.2.01.1.2.00.00.00.00.00</v>
      </c>
      <c r="O419" s="46">
        <v>2023</v>
      </c>
      <c r="P419" s="39" t="s">
        <v>2094</v>
      </c>
      <c r="Q419" s="40" t="s">
        <v>1080</v>
      </c>
      <c r="R419" s="37" t="str">
        <f t="shared" si="13"/>
        <v>A</v>
      </c>
      <c r="S419" s="37" t="s">
        <v>15</v>
      </c>
      <c r="T419" s="37" t="s">
        <v>9</v>
      </c>
      <c r="U419" s="46">
        <v>1</v>
      </c>
      <c r="V419" s="37" t="s">
        <v>14</v>
      </c>
      <c r="W419" s="37" t="s">
        <v>1487</v>
      </c>
      <c r="X419" s="39"/>
    </row>
    <row r="420" spans="2:24" s="15" customFormat="1" ht="63.75" x14ac:dyDescent="0.25">
      <c r="B420" s="37" t="s">
        <v>9</v>
      </c>
      <c r="C420" s="37" t="s">
        <v>14</v>
      </c>
      <c r="D420" s="37" t="s">
        <v>14</v>
      </c>
      <c r="E420" s="37" t="s">
        <v>13</v>
      </c>
      <c r="F420" s="37" t="s">
        <v>18</v>
      </c>
      <c r="G420" s="37" t="s">
        <v>9</v>
      </c>
      <c r="H420" s="37" t="s">
        <v>14</v>
      </c>
      <c r="I420" s="37" t="s">
        <v>11</v>
      </c>
      <c r="J420" s="37" t="s">
        <v>11</v>
      </c>
      <c r="K420" s="37" t="s">
        <v>11</v>
      </c>
      <c r="L420" s="37" t="s">
        <v>11</v>
      </c>
      <c r="M420" s="37" t="s">
        <v>11</v>
      </c>
      <c r="N420" s="36" t="str">
        <f t="shared" si="12"/>
        <v>1.3.3.2.01.1.3.00.00.00.00.00</v>
      </c>
      <c r="O420" s="46">
        <v>2023</v>
      </c>
      <c r="P420" s="39" t="s">
        <v>1723</v>
      </c>
      <c r="Q420" s="40" t="s">
        <v>1080</v>
      </c>
      <c r="R420" s="37" t="str">
        <f t="shared" si="13"/>
        <v>A</v>
      </c>
      <c r="S420" s="37" t="s">
        <v>15</v>
      </c>
      <c r="T420" s="37" t="s">
        <v>9</v>
      </c>
      <c r="U420" s="46">
        <v>1</v>
      </c>
      <c r="V420" s="37" t="s">
        <v>14</v>
      </c>
      <c r="W420" s="37" t="s">
        <v>1487</v>
      </c>
      <c r="X420" s="39"/>
    </row>
    <row r="421" spans="2:24" s="15" customFormat="1" ht="63.75" x14ac:dyDescent="0.25">
      <c r="B421" s="37" t="s">
        <v>9</v>
      </c>
      <c r="C421" s="37" t="s">
        <v>14</v>
      </c>
      <c r="D421" s="37" t="s">
        <v>14</v>
      </c>
      <c r="E421" s="37" t="s">
        <v>13</v>
      </c>
      <c r="F421" s="37" t="s">
        <v>18</v>
      </c>
      <c r="G421" s="37" t="s">
        <v>9</v>
      </c>
      <c r="H421" s="37" t="s">
        <v>39</v>
      </c>
      <c r="I421" s="37" t="s">
        <v>11</v>
      </c>
      <c r="J421" s="37" t="s">
        <v>11</v>
      </c>
      <c r="K421" s="37" t="s">
        <v>11</v>
      </c>
      <c r="L421" s="37" t="s">
        <v>11</v>
      </c>
      <c r="M421" s="37" t="s">
        <v>11</v>
      </c>
      <c r="N421" s="36" t="str">
        <f t="shared" si="12"/>
        <v>1.3.3.2.01.1.4.00.00.00.00.00</v>
      </c>
      <c r="O421" s="46">
        <v>2023</v>
      </c>
      <c r="P421" s="39" t="s">
        <v>1724</v>
      </c>
      <c r="Q421" s="40" t="s">
        <v>1080</v>
      </c>
      <c r="R421" s="37" t="str">
        <f t="shared" si="13"/>
        <v>A</v>
      </c>
      <c r="S421" s="37" t="s">
        <v>15</v>
      </c>
      <c r="T421" s="37" t="s">
        <v>9</v>
      </c>
      <c r="U421" s="46">
        <v>1</v>
      </c>
      <c r="V421" s="37" t="s">
        <v>14</v>
      </c>
      <c r="W421" s="37" t="s">
        <v>1487</v>
      </c>
      <c r="X421" s="39"/>
    </row>
    <row r="422" spans="2:24" s="15" customFormat="1" ht="102" x14ac:dyDescent="0.25">
      <c r="B422" s="37" t="s">
        <v>9</v>
      </c>
      <c r="C422" s="37" t="s">
        <v>14</v>
      </c>
      <c r="D422" s="37" t="s">
        <v>14</v>
      </c>
      <c r="E422" s="37" t="s">
        <v>13</v>
      </c>
      <c r="F422" s="37" t="s">
        <v>18</v>
      </c>
      <c r="G422" s="37" t="s">
        <v>13</v>
      </c>
      <c r="H422" s="37" t="s">
        <v>10</v>
      </c>
      <c r="I422" s="37" t="s">
        <v>11</v>
      </c>
      <c r="J422" s="37" t="s">
        <v>11</v>
      </c>
      <c r="K422" s="37" t="s">
        <v>11</v>
      </c>
      <c r="L422" s="37" t="s">
        <v>11</v>
      </c>
      <c r="M422" s="37" t="s">
        <v>11</v>
      </c>
      <c r="N422" s="36" t="str">
        <f t="shared" si="12"/>
        <v>1.3.3.2.01.2.0.00.00.00.00.00</v>
      </c>
      <c r="O422" s="46">
        <v>2023</v>
      </c>
      <c r="P422" s="60" t="s">
        <v>305</v>
      </c>
      <c r="Q422" s="40" t="s">
        <v>1081</v>
      </c>
      <c r="R422" s="37" t="str">
        <f t="shared" si="13"/>
        <v>S</v>
      </c>
      <c r="S422" s="37" t="s">
        <v>15</v>
      </c>
      <c r="T422" s="37" t="s">
        <v>9</v>
      </c>
      <c r="U422" s="46">
        <v>2</v>
      </c>
      <c r="V422" s="37" t="s">
        <v>14</v>
      </c>
      <c r="W422" s="37" t="s">
        <v>1487</v>
      </c>
      <c r="X422" s="39"/>
    </row>
    <row r="423" spans="2:24" s="15" customFormat="1" ht="102" x14ac:dyDescent="0.25">
      <c r="B423" s="37" t="s">
        <v>9</v>
      </c>
      <c r="C423" s="37" t="s">
        <v>14</v>
      </c>
      <c r="D423" s="37" t="s">
        <v>14</v>
      </c>
      <c r="E423" s="37" t="s">
        <v>13</v>
      </c>
      <c r="F423" s="37" t="s">
        <v>18</v>
      </c>
      <c r="G423" s="37" t="s">
        <v>13</v>
      </c>
      <c r="H423" s="37" t="s">
        <v>9</v>
      </c>
      <c r="I423" s="37" t="s">
        <v>11</v>
      </c>
      <c r="J423" s="37" t="s">
        <v>11</v>
      </c>
      <c r="K423" s="37" t="s">
        <v>11</v>
      </c>
      <c r="L423" s="37" t="s">
        <v>11</v>
      </c>
      <c r="M423" s="37" t="s">
        <v>11</v>
      </c>
      <c r="N423" s="36" t="str">
        <f t="shared" si="12"/>
        <v>1.3.3.2.01.2.1.00.00.00.00.00</v>
      </c>
      <c r="O423" s="46">
        <v>2023</v>
      </c>
      <c r="P423" s="39" t="s">
        <v>1642</v>
      </c>
      <c r="Q423" s="40" t="s">
        <v>1081</v>
      </c>
      <c r="R423" s="37" t="str">
        <f t="shared" si="13"/>
        <v>A</v>
      </c>
      <c r="S423" s="37" t="s">
        <v>15</v>
      </c>
      <c r="T423" s="37" t="s">
        <v>9</v>
      </c>
      <c r="U423" s="46">
        <v>1</v>
      </c>
      <c r="V423" s="37" t="s">
        <v>14</v>
      </c>
      <c r="W423" s="37" t="s">
        <v>1487</v>
      </c>
      <c r="X423" s="39"/>
    </row>
    <row r="424" spans="2:24" s="15" customFormat="1" ht="102" x14ac:dyDescent="0.25">
      <c r="B424" s="37" t="s">
        <v>9</v>
      </c>
      <c r="C424" s="37" t="s">
        <v>14</v>
      </c>
      <c r="D424" s="37" t="s">
        <v>14</v>
      </c>
      <c r="E424" s="37" t="s">
        <v>13</v>
      </c>
      <c r="F424" s="37" t="s">
        <v>18</v>
      </c>
      <c r="G424" s="37" t="s">
        <v>13</v>
      </c>
      <c r="H424" s="37" t="s">
        <v>13</v>
      </c>
      <c r="I424" s="37" t="s">
        <v>11</v>
      </c>
      <c r="J424" s="37" t="s">
        <v>11</v>
      </c>
      <c r="K424" s="37" t="s">
        <v>11</v>
      </c>
      <c r="L424" s="37" t="s">
        <v>11</v>
      </c>
      <c r="M424" s="37" t="s">
        <v>11</v>
      </c>
      <c r="N424" s="36" t="str">
        <f t="shared" si="12"/>
        <v>1.3.3.2.01.2.2.00.00.00.00.00</v>
      </c>
      <c r="O424" s="46">
        <v>2023</v>
      </c>
      <c r="P424" s="39" t="s">
        <v>1674</v>
      </c>
      <c r="Q424" s="40" t="s">
        <v>1081</v>
      </c>
      <c r="R424" s="37" t="str">
        <f t="shared" si="13"/>
        <v>A</v>
      </c>
      <c r="S424" s="37" t="s">
        <v>15</v>
      </c>
      <c r="T424" s="37" t="s">
        <v>9</v>
      </c>
      <c r="U424" s="46">
        <v>1</v>
      </c>
      <c r="V424" s="37" t="s">
        <v>14</v>
      </c>
      <c r="W424" s="37" t="s">
        <v>1487</v>
      </c>
      <c r="X424" s="39"/>
    </row>
    <row r="425" spans="2:24" s="15" customFormat="1" ht="102" x14ac:dyDescent="0.25">
      <c r="B425" s="37" t="s">
        <v>9</v>
      </c>
      <c r="C425" s="37" t="s">
        <v>14</v>
      </c>
      <c r="D425" s="37" t="s">
        <v>14</v>
      </c>
      <c r="E425" s="37" t="s">
        <v>13</v>
      </c>
      <c r="F425" s="37" t="s">
        <v>18</v>
      </c>
      <c r="G425" s="37" t="s">
        <v>13</v>
      </c>
      <c r="H425" s="37" t="s">
        <v>14</v>
      </c>
      <c r="I425" s="37" t="s">
        <v>11</v>
      </c>
      <c r="J425" s="37" t="s">
        <v>11</v>
      </c>
      <c r="K425" s="37" t="s">
        <v>11</v>
      </c>
      <c r="L425" s="37" t="s">
        <v>11</v>
      </c>
      <c r="M425" s="37" t="s">
        <v>11</v>
      </c>
      <c r="N425" s="36" t="str">
        <f t="shared" si="12"/>
        <v>1.3.3.2.01.2.3.00.00.00.00.00</v>
      </c>
      <c r="O425" s="46">
        <v>2023</v>
      </c>
      <c r="P425" s="39" t="s">
        <v>1725</v>
      </c>
      <c r="Q425" s="40" t="s">
        <v>1081</v>
      </c>
      <c r="R425" s="37" t="str">
        <f t="shared" si="13"/>
        <v>A</v>
      </c>
      <c r="S425" s="37" t="s">
        <v>15</v>
      </c>
      <c r="T425" s="37" t="s">
        <v>9</v>
      </c>
      <c r="U425" s="46">
        <v>1</v>
      </c>
      <c r="V425" s="37" t="s">
        <v>14</v>
      </c>
      <c r="W425" s="37" t="s">
        <v>1487</v>
      </c>
      <c r="X425" s="39"/>
    </row>
    <row r="426" spans="2:24" s="15" customFormat="1" ht="102" x14ac:dyDescent="0.25">
      <c r="B426" s="37" t="s">
        <v>9</v>
      </c>
      <c r="C426" s="37" t="s">
        <v>14</v>
      </c>
      <c r="D426" s="37" t="s">
        <v>14</v>
      </c>
      <c r="E426" s="37" t="s">
        <v>13</v>
      </c>
      <c r="F426" s="37" t="s">
        <v>18</v>
      </c>
      <c r="G426" s="37" t="s">
        <v>13</v>
      </c>
      <c r="H426" s="37" t="s">
        <v>39</v>
      </c>
      <c r="I426" s="37" t="s">
        <v>11</v>
      </c>
      <c r="J426" s="37" t="s">
        <v>11</v>
      </c>
      <c r="K426" s="37" t="s">
        <v>11</v>
      </c>
      <c r="L426" s="37" t="s">
        <v>11</v>
      </c>
      <c r="M426" s="37" t="s">
        <v>11</v>
      </c>
      <c r="N426" s="36" t="str">
        <f t="shared" si="12"/>
        <v>1.3.3.2.01.2.4.00.00.00.00.00</v>
      </c>
      <c r="O426" s="46">
        <v>2023</v>
      </c>
      <c r="P426" s="39" t="s">
        <v>1726</v>
      </c>
      <c r="Q426" s="40" t="s">
        <v>1081</v>
      </c>
      <c r="R426" s="37" t="str">
        <f t="shared" si="13"/>
        <v>A</v>
      </c>
      <c r="S426" s="37" t="s">
        <v>15</v>
      </c>
      <c r="T426" s="37" t="s">
        <v>9</v>
      </c>
      <c r="U426" s="46">
        <v>1</v>
      </c>
      <c r="V426" s="37" t="s">
        <v>14</v>
      </c>
      <c r="W426" s="37" t="s">
        <v>1487</v>
      </c>
      <c r="X426" s="39"/>
    </row>
    <row r="427" spans="2:24" s="15" customFormat="1" ht="38.25" x14ac:dyDescent="0.25">
      <c r="B427" s="37" t="s">
        <v>9</v>
      </c>
      <c r="C427" s="37" t="s">
        <v>14</v>
      </c>
      <c r="D427" s="37" t="s">
        <v>14</v>
      </c>
      <c r="E427" s="37" t="s">
        <v>39</v>
      </c>
      <c r="F427" s="37" t="s">
        <v>11</v>
      </c>
      <c r="G427" s="37" t="s">
        <v>10</v>
      </c>
      <c r="H427" s="37" t="s">
        <v>10</v>
      </c>
      <c r="I427" s="37" t="s">
        <v>11</v>
      </c>
      <c r="J427" s="37" t="s">
        <v>11</v>
      </c>
      <c r="K427" s="37" t="s">
        <v>11</v>
      </c>
      <c r="L427" s="37" t="s">
        <v>11</v>
      </c>
      <c r="M427" s="37" t="s">
        <v>11</v>
      </c>
      <c r="N427" s="36" t="str">
        <f t="shared" si="12"/>
        <v>1.3.3.4.00.0.0.00.00.00.00.00</v>
      </c>
      <c r="O427" s="46">
        <v>2023</v>
      </c>
      <c r="P427" s="60" t="s">
        <v>306</v>
      </c>
      <c r="Q427" s="40" t="s">
        <v>1374</v>
      </c>
      <c r="R427" s="37" t="str">
        <f t="shared" si="13"/>
        <v>S</v>
      </c>
      <c r="S427" s="37" t="s">
        <v>15</v>
      </c>
      <c r="T427" s="37" t="s">
        <v>9</v>
      </c>
      <c r="U427" s="46">
        <v>2</v>
      </c>
      <c r="V427" s="37" t="s">
        <v>14</v>
      </c>
      <c r="W427" s="37" t="s">
        <v>1487</v>
      </c>
      <c r="X427" s="41"/>
    </row>
    <row r="428" spans="2:24" s="15" customFormat="1" ht="38.25" x14ac:dyDescent="0.25">
      <c r="B428" s="37" t="s">
        <v>9</v>
      </c>
      <c r="C428" s="37" t="s">
        <v>14</v>
      </c>
      <c r="D428" s="37" t="s">
        <v>14</v>
      </c>
      <c r="E428" s="37" t="s">
        <v>39</v>
      </c>
      <c r="F428" s="37" t="s">
        <v>18</v>
      </c>
      <c r="G428" s="37" t="s">
        <v>10</v>
      </c>
      <c r="H428" s="37" t="s">
        <v>10</v>
      </c>
      <c r="I428" s="37" t="s">
        <v>11</v>
      </c>
      <c r="J428" s="37" t="s">
        <v>11</v>
      </c>
      <c r="K428" s="37" t="s">
        <v>11</v>
      </c>
      <c r="L428" s="37" t="s">
        <v>11</v>
      </c>
      <c r="M428" s="37" t="s">
        <v>11</v>
      </c>
      <c r="N428" s="36" t="str">
        <f t="shared" si="12"/>
        <v>1.3.3.4.01.0.0.00.00.00.00.00</v>
      </c>
      <c r="O428" s="46">
        <v>2023</v>
      </c>
      <c r="P428" s="60" t="s">
        <v>307</v>
      </c>
      <c r="Q428" s="40" t="s">
        <v>1375</v>
      </c>
      <c r="R428" s="37" t="str">
        <f t="shared" si="13"/>
        <v>S</v>
      </c>
      <c r="S428" s="37" t="s">
        <v>15</v>
      </c>
      <c r="T428" s="37" t="s">
        <v>9</v>
      </c>
      <c r="U428" s="46">
        <v>2</v>
      </c>
      <c r="V428" s="37" t="s">
        <v>14</v>
      </c>
      <c r="W428" s="37" t="s">
        <v>1487</v>
      </c>
      <c r="X428" s="41"/>
    </row>
    <row r="429" spans="2:24" s="15" customFormat="1" ht="38.25" x14ac:dyDescent="0.25">
      <c r="B429" s="37" t="s">
        <v>9</v>
      </c>
      <c r="C429" s="37" t="s">
        <v>14</v>
      </c>
      <c r="D429" s="37" t="s">
        <v>14</v>
      </c>
      <c r="E429" s="37" t="s">
        <v>39</v>
      </c>
      <c r="F429" s="37" t="s">
        <v>18</v>
      </c>
      <c r="G429" s="49" t="s">
        <v>10</v>
      </c>
      <c r="H429" s="37" t="s">
        <v>9</v>
      </c>
      <c r="I429" s="37" t="s">
        <v>11</v>
      </c>
      <c r="J429" s="37" t="s">
        <v>11</v>
      </c>
      <c r="K429" s="37" t="s">
        <v>11</v>
      </c>
      <c r="L429" s="37" t="s">
        <v>11</v>
      </c>
      <c r="M429" s="37" t="s">
        <v>11</v>
      </c>
      <c r="N429" s="36" t="str">
        <f t="shared" si="12"/>
        <v>1.3.3.4.01.0.1.00.00.00.00.00</v>
      </c>
      <c r="O429" s="46">
        <v>2023</v>
      </c>
      <c r="P429" s="39" t="s">
        <v>308</v>
      </c>
      <c r="Q429" s="40" t="s">
        <v>1375</v>
      </c>
      <c r="R429" s="37" t="str">
        <f t="shared" si="13"/>
        <v>A</v>
      </c>
      <c r="S429" s="37" t="s">
        <v>15</v>
      </c>
      <c r="T429" s="37" t="s">
        <v>9</v>
      </c>
      <c r="U429" s="46">
        <v>1</v>
      </c>
      <c r="V429" s="37" t="s">
        <v>14</v>
      </c>
      <c r="W429" s="37" t="s">
        <v>1487</v>
      </c>
      <c r="X429" s="41"/>
    </row>
    <row r="430" spans="2:24" s="15" customFormat="1" ht="38.25" x14ac:dyDescent="0.25">
      <c r="B430" s="37" t="s">
        <v>9</v>
      </c>
      <c r="C430" s="37" t="s">
        <v>14</v>
      </c>
      <c r="D430" s="37" t="s">
        <v>14</v>
      </c>
      <c r="E430" s="37" t="s">
        <v>39</v>
      </c>
      <c r="F430" s="37" t="s">
        <v>18</v>
      </c>
      <c r="G430" s="49" t="s">
        <v>10</v>
      </c>
      <c r="H430" s="37" t="s">
        <v>13</v>
      </c>
      <c r="I430" s="37" t="s">
        <v>11</v>
      </c>
      <c r="J430" s="37" t="s">
        <v>11</v>
      </c>
      <c r="K430" s="37" t="s">
        <v>11</v>
      </c>
      <c r="L430" s="37" t="s">
        <v>11</v>
      </c>
      <c r="M430" s="37" t="s">
        <v>11</v>
      </c>
      <c r="N430" s="36" t="str">
        <f t="shared" si="12"/>
        <v>1.3.3.4.01.0.2.00.00.00.00.00</v>
      </c>
      <c r="O430" s="46">
        <v>2023</v>
      </c>
      <c r="P430" s="39" t="s">
        <v>1727</v>
      </c>
      <c r="Q430" s="40" t="s">
        <v>1375</v>
      </c>
      <c r="R430" s="37" t="str">
        <f t="shared" si="13"/>
        <v>A</v>
      </c>
      <c r="S430" s="37" t="s">
        <v>15</v>
      </c>
      <c r="T430" s="37" t="s">
        <v>9</v>
      </c>
      <c r="U430" s="46">
        <v>1</v>
      </c>
      <c r="V430" s="37" t="s">
        <v>14</v>
      </c>
      <c r="W430" s="37" t="s">
        <v>1487</v>
      </c>
      <c r="X430" s="41"/>
    </row>
    <row r="431" spans="2:24" s="15" customFormat="1" ht="38.25" x14ac:dyDescent="0.25">
      <c r="B431" s="37" t="s">
        <v>9</v>
      </c>
      <c r="C431" s="37" t="s">
        <v>14</v>
      </c>
      <c r="D431" s="37" t="s">
        <v>14</v>
      </c>
      <c r="E431" s="37" t="s">
        <v>39</v>
      </c>
      <c r="F431" s="37" t="s">
        <v>18</v>
      </c>
      <c r="G431" s="49" t="s">
        <v>10</v>
      </c>
      <c r="H431" s="37" t="s">
        <v>14</v>
      </c>
      <c r="I431" s="37" t="s">
        <v>11</v>
      </c>
      <c r="J431" s="37" t="s">
        <v>11</v>
      </c>
      <c r="K431" s="37" t="s">
        <v>11</v>
      </c>
      <c r="L431" s="37" t="s">
        <v>11</v>
      </c>
      <c r="M431" s="37" t="s">
        <v>11</v>
      </c>
      <c r="N431" s="36" t="str">
        <f t="shared" si="12"/>
        <v>1.3.3.4.01.0.3.00.00.00.00.00</v>
      </c>
      <c r="O431" s="46">
        <v>2023</v>
      </c>
      <c r="P431" s="39" t="s">
        <v>2018</v>
      </c>
      <c r="Q431" s="40" t="s">
        <v>1375</v>
      </c>
      <c r="R431" s="37" t="str">
        <f t="shared" si="13"/>
        <v>A</v>
      </c>
      <c r="S431" s="37" t="s">
        <v>15</v>
      </c>
      <c r="T431" s="37" t="s">
        <v>9</v>
      </c>
      <c r="U431" s="46">
        <v>1</v>
      </c>
      <c r="V431" s="37" t="s">
        <v>14</v>
      </c>
      <c r="W431" s="37" t="s">
        <v>1487</v>
      </c>
      <c r="X431" s="41"/>
    </row>
    <row r="432" spans="2:24" s="15" customFormat="1" ht="38.25" x14ac:dyDescent="0.25">
      <c r="B432" s="37" t="s">
        <v>9</v>
      </c>
      <c r="C432" s="37" t="s">
        <v>14</v>
      </c>
      <c r="D432" s="37" t="s">
        <v>14</v>
      </c>
      <c r="E432" s="37" t="s">
        <v>39</v>
      </c>
      <c r="F432" s="37" t="s">
        <v>18</v>
      </c>
      <c r="G432" s="49" t="s">
        <v>10</v>
      </c>
      <c r="H432" s="37" t="s">
        <v>39</v>
      </c>
      <c r="I432" s="37" t="s">
        <v>11</v>
      </c>
      <c r="J432" s="37" t="s">
        <v>11</v>
      </c>
      <c r="K432" s="37" t="s">
        <v>11</v>
      </c>
      <c r="L432" s="37" t="s">
        <v>11</v>
      </c>
      <c r="M432" s="37" t="s">
        <v>11</v>
      </c>
      <c r="N432" s="36" t="str">
        <f t="shared" si="12"/>
        <v>1.3.3.4.01.0.4.00.00.00.00.00</v>
      </c>
      <c r="O432" s="46">
        <v>2023</v>
      </c>
      <c r="P432" s="39" t="s">
        <v>2019</v>
      </c>
      <c r="Q432" s="40" t="s">
        <v>1375</v>
      </c>
      <c r="R432" s="37" t="str">
        <f t="shared" si="13"/>
        <v>A</v>
      </c>
      <c r="S432" s="37" t="s">
        <v>15</v>
      </c>
      <c r="T432" s="37" t="s">
        <v>9</v>
      </c>
      <c r="U432" s="46">
        <v>1</v>
      </c>
      <c r="V432" s="37" t="s">
        <v>14</v>
      </c>
      <c r="W432" s="37" t="s">
        <v>1487</v>
      </c>
      <c r="X432" s="41"/>
    </row>
    <row r="433" spans="2:24" s="15" customFormat="1" ht="25.5" x14ac:dyDescent="0.25">
      <c r="B433" s="37" t="s">
        <v>9</v>
      </c>
      <c r="C433" s="37" t="s">
        <v>14</v>
      </c>
      <c r="D433" s="37" t="s">
        <v>14</v>
      </c>
      <c r="E433" s="37" t="s">
        <v>71</v>
      </c>
      <c r="F433" s="37" t="s">
        <v>11</v>
      </c>
      <c r="G433" s="37" t="s">
        <v>10</v>
      </c>
      <c r="H433" s="37" t="s">
        <v>10</v>
      </c>
      <c r="I433" s="37" t="s">
        <v>11</v>
      </c>
      <c r="J433" s="37" t="s">
        <v>11</v>
      </c>
      <c r="K433" s="37" t="s">
        <v>11</v>
      </c>
      <c r="L433" s="37" t="s">
        <v>11</v>
      </c>
      <c r="M433" s="37" t="s">
        <v>11</v>
      </c>
      <c r="N433" s="36" t="str">
        <f t="shared" si="12"/>
        <v>1.3.3.9.00.0.0.00.00.00.00.00</v>
      </c>
      <c r="O433" s="46">
        <v>2023</v>
      </c>
      <c r="P433" s="60" t="s">
        <v>309</v>
      </c>
      <c r="Q433" s="40" t="s">
        <v>1376</v>
      </c>
      <c r="R433" s="37" t="str">
        <f t="shared" si="13"/>
        <v>S</v>
      </c>
      <c r="S433" s="37" t="s">
        <v>15</v>
      </c>
      <c r="T433" s="37" t="s">
        <v>9</v>
      </c>
      <c r="U433" s="46">
        <v>2</v>
      </c>
      <c r="V433" s="37" t="s">
        <v>14</v>
      </c>
      <c r="W433" s="37" t="s">
        <v>1487</v>
      </c>
      <c r="X433" s="41"/>
    </row>
    <row r="434" spans="2:24" s="15" customFormat="1" ht="51" x14ac:dyDescent="0.25">
      <c r="B434" s="37" t="s">
        <v>9</v>
      </c>
      <c r="C434" s="37" t="s">
        <v>14</v>
      </c>
      <c r="D434" s="37" t="s">
        <v>14</v>
      </c>
      <c r="E434" s="37" t="s">
        <v>71</v>
      </c>
      <c r="F434" s="37" t="s">
        <v>80</v>
      </c>
      <c r="G434" s="37" t="s">
        <v>10</v>
      </c>
      <c r="H434" s="37" t="s">
        <v>10</v>
      </c>
      <c r="I434" s="37" t="s">
        <v>11</v>
      </c>
      <c r="J434" s="37" t="s">
        <v>11</v>
      </c>
      <c r="K434" s="37" t="s">
        <v>11</v>
      </c>
      <c r="L434" s="37" t="s">
        <v>11</v>
      </c>
      <c r="M434" s="37" t="s">
        <v>11</v>
      </c>
      <c r="N434" s="36" t="str">
        <f t="shared" si="12"/>
        <v>1.3.3.9.99.0.0.00.00.00.00.00</v>
      </c>
      <c r="O434" s="46">
        <v>2023</v>
      </c>
      <c r="P434" s="60" t="s">
        <v>310</v>
      </c>
      <c r="Q434" s="40" t="s">
        <v>1377</v>
      </c>
      <c r="R434" s="37" t="str">
        <f t="shared" si="13"/>
        <v>S</v>
      </c>
      <c r="S434" s="37" t="s">
        <v>15</v>
      </c>
      <c r="T434" s="37" t="s">
        <v>9</v>
      </c>
      <c r="U434" s="46">
        <v>2</v>
      </c>
      <c r="V434" s="37" t="s">
        <v>14</v>
      </c>
      <c r="W434" s="37" t="s">
        <v>1487</v>
      </c>
      <c r="X434" s="41"/>
    </row>
    <row r="435" spans="2:24" s="15" customFormat="1" ht="51" x14ac:dyDescent="0.25">
      <c r="B435" s="37" t="s">
        <v>9</v>
      </c>
      <c r="C435" s="37" t="s">
        <v>14</v>
      </c>
      <c r="D435" s="37" t="s">
        <v>14</v>
      </c>
      <c r="E435" s="37" t="s">
        <v>71</v>
      </c>
      <c r="F435" s="37" t="s">
        <v>80</v>
      </c>
      <c r="G435" s="49" t="s">
        <v>10</v>
      </c>
      <c r="H435" s="37" t="s">
        <v>9</v>
      </c>
      <c r="I435" s="37" t="s">
        <v>11</v>
      </c>
      <c r="J435" s="37" t="s">
        <v>11</v>
      </c>
      <c r="K435" s="37" t="s">
        <v>11</v>
      </c>
      <c r="L435" s="37" t="s">
        <v>11</v>
      </c>
      <c r="M435" s="37" t="s">
        <v>11</v>
      </c>
      <c r="N435" s="36" t="str">
        <f t="shared" si="12"/>
        <v>1.3.3.9.99.0.1.00.00.00.00.00</v>
      </c>
      <c r="O435" s="46">
        <v>2023</v>
      </c>
      <c r="P435" s="60" t="s">
        <v>311</v>
      </c>
      <c r="Q435" s="40" t="s">
        <v>1377</v>
      </c>
      <c r="R435" s="37" t="str">
        <f t="shared" si="13"/>
        <v>S</v>
      </c>
      <c r="S435" s="37" t="s">
        <v>15</v>
      </c>
      <c r="T435" s="37" t="s">
        <v>9</v>
      </c>
      <c r="U435" s="46">
        <v>2</v>
      </c>
      <c r="V435" s="37" t="s">
        <v>14</v>
      </c>
      <c r="W435" s="37" t="s">
        <v>1487</v>
      </c>
      <c r="X435" s="41"/>
    </row>
    <row r="436" spans="2:24" s="15" customFormat="1" ht="51" x14ac:dyDescent="0.25">
      <c r="B436" s="37" t="s">
        <v>9</v>
      </c>
      <c r="C436" s="37" t="s">
        <v>14</v>
      </c>
      <c r="D436" s="37" t="s">
        <v>14</v>
      </c>
      <c r="E436" s="37" t="s">
        <v>71</v>
      </c>
      <c r="F436" s="37" t="s">
        <v>80</v>
      </c>
      <c r="G436" s="49" t="s">
        <v>10</v>
      </c>
      <c r="H436" s="37" t="s">
        <v>13</v>
      </c>
      <c r="I436" s="37" t="s">
        <v>11</v>
      </c>
      <c r="J436" s="37" t="s">
        <v>11</v>
      </c>
      <c r="K436" s="37" t="s">
        <v>11</v>
      </c>
      <c r="L436" s="37" t="s">
        <v>11</v>
      </c>
      <c r="M436" s="37" t="s">
        <v>11</v>
      </c>
      <c r="N436" s="36" t="str">
        <f t="shared" si="12"/>
        <v>1.3.3.9.99.0.2.00.00.00.00.00</v>
      </c>
      <c r="O436" s="46">
        <v>2023</v>
      </c>
      <c r="P436" s="60" t="s">
        <v>312</v>
      </c>
      <c r="Q436" s="40" t="s">
        <v>1377</v>
      </c>
      <c r="R436" s="37" t="str">
        <f t="shared" si="13"/>
        <v>S</v>
      </c>
      <c r="S436" s="37" t="s">
        <v>15</v>
      </c>
      <c r="T436" s="37" t="s">
        <v>9</v>
      </c>
      <c r="U436" s="46">
        <v>2</v>
      </c>
      <c r="V436" s="37" t="s">
        <v>14</v>
      </c>
      <c r="W436" s="37" t="s">
        <v>1487</v>
      </c>
      <c r="X436" s="41"/>
    </row>
    <row r="437" spans="2:24" s="15" customFormat="1" ht="51" x14ac:dyDescent="0.25">
      <c r="B437" s="37" t="s">
        <v>9</v>
      </c>
      <c r="C437" s="37" t="s">
        <v>14</v>
      </c>
      <c r="D437" s="37" t="s">
        <v>14</v>
      </c>
      <c r="E437" s="37" t="s">
        <v>71</v>
      </c>
      <c r="F437" s="37" t="s">
        <v>80</v>
      </c>
      <c r="G437" s="49" t="s">
        <v>10</v>
      </c>
      <c r="H437" s="37" t="s">
        <v>14</v>
      </c>
      <c r="I437" s="37" t="s">
        <v>11</v>
      </c>
      <c r="J437" s="37" t="s">
        <v>11</v>
      </c>
      <c r="K437" s="37" t="s">
        <v>11</v>
      </c>
      <c r="L437" s="37" t="s">
        <v>11</v>
      </c>
      <c r="M437" s="37" t="s">
        <v>11</v>
      </c>
      <c r="N437" s="36" t="str">
        <f t="shared" si="12"/>
        <v>1.3.3.9.99.0.3.00.00.00.00.00</v>
      </c>
      <c r="O437" s="46">
        <v>2023</v>
      </c>
      <c r="P437" s="60" t="s">
        <v>313</v>
      </c>
      <c r="Q437" s="40" t="s">
        <v>1377</v>
      </c>
      <c r="R437" s="37" t="str">
        <f t="shared" si="13"/>
        <v>S</v>
      </c>
      <c r="S437" s="37" t="s">
        <v>15</v>
      </c>
      <c r="T437" s="37" t="s">
        <v>9</v>
      </c>
      <c r="U437" s="46">
        <v>2</v>
      </c>
      <c r="V437" s="37" t="s">
        <v>14</v>
      </c>
      <c r="W437" s="37" t="s">
        <v>1487</v>
      </c>
      <c r="X437" s="41"/>
    </row>
    <row r="438" spans="2:24" s="15" customFormat="1" ht="51" x14ac:dyDescent="0.25">
      <c r="B438" s="37" t="s">
        <v>9</v>
      </c>
      <c r="C438" s="37" t="s">
        <v>14</v>
      </c>
      <c r="D438" s="37" t="s">
        <v>14</v>
      </c>
      <c r="E438" s="37" t="s">
        <v>71</v>
      </c>
      <c r="F438" s="37" t="s">
        <v>80</v>
      </c>
      <c r="G438" s="49" t="s">
        <v>10</v>
      </c>
      <c r="H438" s="37" t="s">
        <v>39</v>
      </c>
      <c r="I438" s="37" t="s">
        <v>11</v>
      </c>
      <c r="J438" s="37" t="s">
        <v>11</v>
      </c>
      <c r="K438" s="37" t="s">
        <v>11</v>
      </c>
      <c r="L438" s="37" t="s">
        <v>11</v>
      </c>
      <c r="M438" s="37" t="s">
        <v>11</v>
      </c>
      <c r="N438" s="36" t="str">
        <f t="shared" si="12"/>
        <v>1.3.3.9.99.0.4.00.00.00.00.00</v>
      </c>
      <c r="O438" s="46">
        <v>2023</v>
      </c>
      <c r="P438" s="60" t="s">
        <v>314</v>
      </c>
      <c r="Q438" s="40" t="s">
        <v>1377</v>
      </c>
      <c r="R438" s="37" t="str">
        <f t="shared" si="13"/>
        <v>S</v>
      </c>
      <c r="S438" s="37" t="s">
        <v>15</v>
      </c>
      <c r="T438" s="37" t="s">
        <v>9</v>
      </c>
      <c r="U438" s="46">
        <v>2</v>
      </c>
      <c r="V438" s="37" t="s">
        <v>14</v>
      </c>
      <c r="W438" s="37" t="s">
        <v>1487</v>
      </c>
      <c r="X438" s="41"/>
    </row>
    <row r="439" spans="2:24" s="15" customFormat="1" ht="51" x14ac:dyDescent="0.25">
      <c r="B439" s="37" t="s">
        <v>9</v>
      </c>
      <c r="C439" s="37" t="s">
        <v>14</v>
      </c>
      <c r="D439" s="37" t="s">
        <v>14</v>
      </c>
      <c r="E439" s="37" t="s">
        <v>71</v>
      </c>
      <c r="F439" s="37" t="s">
        <v>80</v>
      </c>
      <c r="G439" s="49" t="s">
        <v>10</v>
      </c>
      <c r="H439" s="37" t="s">
        <v>48</v>
      </c>
      <c r="I439" s="37" t="s">
        <v>11</v>
      </c>
      <c r="J439" s="37" t="s">
        <v>11</v>
      </c>
      <c r="K439" s="37" t="s">
        <v>11</v>
      </c>
      <c r="L439" s="37" t="s">
        <v>11</v>
      </c>
      <c r="M439" s="37" t="s">
        <v>11</v>
      </c>
      <c r="N439" s="36" t="str">
        <f t="shared" si="12"/>
        <v>1.3.3.9.99.0.5.00.00.00.00.00</v>
      </c>
      <c r="O439" s="46">
        <v>2023</v>
      </c>
      <c r="P439" s="60" t="s">
        <v>1765</v>
      </c>
      <c r="Q439" s="40" t="s">
        <v>1377</v>
      </c>
      <c r="R439" s="37" t="str">
        <f t="shared" si="13"/>
        <v>S</v>
      </c>
      <c r="S439" s="37" t="s">
        <v>15</v>
      </c>
      <c r="T439" s="37" t="s">
        <v>9</v>
      </c>
      <c r="U439" s="46">
        <v>2</v>
      </c>
      <c r="V439" s="37" t="s">
        <v>14</v>
      </c>
      <c r="W439" s="37" t="s">
        <v>1487</v>
      </c>
      <c r="X439" s="41"/>
    </row>
    <row r="440" spans="2:24" s="15" customFormat="1" ht="51" x14ac:dyDescent="0.25">
      <c r="B440" s="37" t="s">
        <v>9</v>
      </c>
      <c r="C440" s="37" t="s">
        <v>14</v>
      </c>
      <c r="D440" s="37" t="s">
        <v>14</v>
      </c>
      <c r="E440" s="37" t="s">
        <v>71</v>
      </c>
      <c r="F440" s="37" t="s">
        <v>80</v>
      </c>
      <c r="G440" s="49" t="s">
        <v>10</v>
      </c>
      <c r="H440" s="37" t="s">
        <v>58</v>
      </c>
      <c r="I440" s="37" t="s">
        <v>11</v>
      </c>
      <c r="J440" s="37" t="s">
        <v>11</v>
      </c>
      <c r="K440" s="37" t="s">
        <v>11</v>
      </c>
      <c r="L440" s="37" t="s">
        <v>11</v>
      </c>
      <c r="M440" s="37" t="s">
        <v>11</v>
      </c>
      <c r="N440" s="36" t="str">
        <f t="shared" si="12"/>
        <v>1.3.3.9.99.0.6.00.00.00.00.00</v>
      </c>
      <c r="O440" s="46">
        <v>2023</v>
      </c>
      <c r="P440" s="60" t="s">
        <v>315</v>
      </c>
      <c r="Q440" s="40" t="s">
        <v>1377</v>
      </c>
      <c r="R440" s="37" t="str">
        <f t="shared" si="13"/>
        <v>S</v>
      </c>
      <c r="S440" s="37" t="s">
        <v>15</v>
      </c>
      <c r="T440" s="37" t="s">
        <v>9</v>
      </c>
      <c r="U440" s="46">
        <v>2</v>
      </c>
      <c r="V440" s="37" t="s">
        <v>14</v>
      </c>
      <c r="W440" s="37" t="s">
        <v>1487</v>
      </c>
      <c r="X440" s="41"/>
    </row>
    <row r="441" spans="2:24" s="15" customFormat="1" ht="51" x14ac:dyDescent="0.25">
      <c r="B441" s="37" t="s">
        <v>9</v>
      </c>
      <c r="C441" s="37" t="s">
        <v>14</v>
      </c>
      <c r="D441" s="37" t="s">
        <v>14</v>
      </c>
      <c r="E441" s="37" t="s">
        <v>71</v>
      </c>
      <c r="F441" s="37" t="s">
        <v>80</v>
      </c>
      <c r="G441" s="49" t="s">
        <v>10</v>
      </c>
      <c r="H441" s="37" t="s">
        <v>60</v>
      </c>
      <c r="I441" s="37" t="s">
        <v>11</v>
      </c>
      <c r="J441" s="37" t="s">
        <v>11</v>
      </c>
      <c r="K441" s="37" t="s">
        <v>11</v>
      </c>
      <c r="L441" s="37" t="s">
        <v>11</v>
      </c>
      <c r="M441" s="37" t="s">
        <v>11</v>
      </c>
      <c r="N441" s="36" t="str">
        <f t="shared" si="12"/>
        <v>1.3.3.9.99.0.7.00.00.00.00.00</v>
      </c>
      <c r="O441" s="46">
        <v>2023</v>
      </c>
      <c r="P441" s="60" t="s">
        <v>316</v>
      </c>
      <c r="Q441" s="40" t="s">
        <v>1377</v>
      </c>
      <c r="R441" s="37" t="str">
        <f t="shared" si="13"/>
        <v>S</v>
      </c>
      <c r="S441" s="37" t="s">
        <v>15</v>
      </c>
      <c r="T441" s="37" t="s">
        <v>9</v>
      </c>
      <c r="U441" s="46">
        <v>2</v>
      </c>
      <c r="V441" s="37" t="s">
        <v>14</v>
      </c>
      <c r="W441" s="37" t="s">
        <v>1487</v>
      </c>
      <c r="X441" s="41"/>
    </row>
    <row r="442" spans="2:24" s="15" customFormat="1" ht="51" x14ac:dyDescent="0.25">
      <c r="B442" s="37" t="s">
        <v>9</v>
      </c>
      <c r="C442" s="37" t="s">
        <v>14</v>
      </c>
      <c r="D442" s="37" t="s">
        <v>14</v>
      </c>
      <c r="E442" s="37" t="s">
        <v>71</v>
      </c>
      <c r="F442" s="37" t="s">
        <v>80</v>
      </c>
      <c r="G442" s="49" t="s">
        <v>10</v>
      </c>
      <c r="H442" s="37" t="s">
        <v>53</v>
      </c>
      <c r="I442" s="37" t="s">
        <v>11</v>
      </c>
      <c r="J442" s="37" t="s">
        <v>11</v>
      </c>
      <c r="K442" s="37" t="s">
        <v>11</v>
      </c>
      <c r="L442" s="37" t="s">
        <v>11</v>
      </c>
      <c r="M442" s="37" t="s">
        <v>11</v>
      </c>
      <c r="N442" s="36" t="str">
        <f t="shared" si="12"/>
        <v>1.3.3.9.99.0.8.00.00.00.00.00</v>
      </c>
      <c r="O442" s="46">
        <v>2023</v>
      </c>
      <c r="P442" s="60" t="s">
        <v>317</v>
      </c>
      <c r="Q442" s="40" t="s">
        <v>1377</v>
      </c>
      <c r="R442" s="37" t="str">
        <f t="shared" si="13"/>
        <v>S</v>
      </c>
      <c r="S442" s="37" t="s">
        <v>15</v>
      </c>
      <c r="T442" s="37" t="s">
        <v>9</v>
      </c>
      <c r="U442" s="46">
        <v>2</v>
      </c>
      <c r="V442" s="37" t="s">
        <v>14</v>
      </c>
      <c r="W442" s="37" t="s">
        <v>1487</v>
      </c>
      <c r="X442" s="41"/>
    </row>
    <row r="443" spans="2:24" s="15" customFormat="1" ht="25.5" x14ac:dyDescent="0.25">
      <c r="B443" s="37" t="s">
        <v>9</v>
      </c>
      <c r="C443" s="37" t="s">
        <v>14</v>
      </c>
      <c r="D443" s="37" t="s">
        <v>39</v>
      </c>
      <c r="E443" s="37" t="s">
        <v>10</v>
      </c>
      <c r="F443" s="37" t="s">
        <v>11</v>
      </c>
      <c r="G443" s="37" t="s">
        <v>10</v>
      </c>
      <c r="H443" s="37" t="s">
        <v>10</v>
      </c>
      <c r="I443" s="37" t="s">
        <v>11</v>
      </c>
      <c r="J443" s="37" t="s">
        <v>11</v>
      </c>
      <c r="K443" s="37" t="s">
        <v>11</v>
      </c>
      <c r="L443" s="37" t="s">
        <v>11</v>
      </c>
      <c r="M443" s="37" t="s">
        <v>11</v>
      </c>
      <c r="N443" s="36" t="str">
        <f t="shared" si="12"/>
        <v>1.3.4.0.00.0.0.00.00.00.00.00</v>
      </c>
      <c r="O443" s="46">
        <v>2023</v>
      </c>
      <c r="P443" s="60" t="s">
        <v>318</v>
      </c>
      <c r="Q443" s="40" t="s">
        <v>1378</v>
      </c>
      <c r="R443" s="37" t="str">
        <f t="shared" si="13"/>
        <v>S</v>
      </c>
      <c r="S443" s="37" t="s">
        <v>15</v>
      </c>
      <c r="T443" s="37" t="s">
        <v>9</v>
      </c>
      <c r="U443" s="46">
        <v>2</v>
      </c>
      <c r="V443" s="37" t="s">
        <v>14</v>
      </c>
      <c r="W443" s="37" t="s">
        <v>1487</v>
      </c>
      <c r="X443" s="41"/>
    </row>
    <row r="444" spans="2:24" s="15" customFormat="1" ht="25.5" x14ac:dyDescent="0.25">
      <c r="B444" s="37" t="s">
        <v>9</v>
      </c>
      <c r="C444" s="37" t="s">
        <v>14</v>
      </c>
      <c r="D444" s="37" t="s">
        <v>39</v>
      </c>
      <c r="E444" s="37" t="s">
        <v>39</v>
      </c>
      <c r="F444" s="37" t="s">
        <v>11</v>
      </c>
      <c r="G444" s="37" t="s">
        <v>10</v>
      </c>
      <c r="H444" s="37" t="s">
        <v>10</v>
      </c>
      <c r="I444" s="37" t="s">
        <v>11</v>
      </c>
      <c r="J444" s="37" t="s">
        <v>11</v>
      </c>
      <c r="K444" s="37" t="s">
        <v>11</v>
      </c>
      <c r="L444" s="37" t="s">
        <v>11</v>
      </c>
      <c r="M444" s="37" t="s">
        <v>11</v>
      </c>
      <c r="N444" s="36" t="str">
        <f t="shared" si="12"/>
        <v>1.3.4.4.00.0.0.00.00.00.00.00</v>
      </c>
      <c r="O444" s="46">
        <v>2023</v>
      </c>
      <c r="P444" s="60" t="s">
        <v>319</v>
      </c>
      <c r="Q444" s="40" t="s">
        <v>1379</v>
      </c>
      <c r="R444" s="37" t="str">
        <f t="shared" si="13"/>
        <v>S</v>
      </c>
      <c r="S444" s="37" t="s">
        <v>15</v>
      </c>
      <c r="T444" s="37" t="s">
        <v>9</v>
      </c>
      <c r="U444" s="46">
        <v>2</v>
      </c>
      <c r="V444" s="37" t="s">
        <v>14</v>
      </c>
      <c r="W444" s="37" t="s">
        <v>1487</v>
      </c>
      <c r="X444" s="41"/>
    </row>
    <row r="445" spans="2:24" s="15" customFormat="1" ht="25.5" x14ac:dyDescent="0.25">
      <c r="B445" s="37" t="s">
        <v>9</v>
      </c>
      <c r="C445" s="37" t="s">
        <v>14</v>
      </c>
      <c r="D445" s="37" t="s">
        <v>39</v>
      </c>
      <c r="E445" s="37" t="s">
        <v>39</v>
      </c>
      <c r="F445" s="37" t="s">
        <v>18</v>
      </c>
      <c r="G445" s="37" t="s">
        <v>10</v>
      </c>
      <c r="H445" s="37" t="s">
        <v>10</v>
      </c>
      <c r="I445" s="37" t="s">
        <v>11</v>
      </c>
      <c r="J445" s="37" t="s">
        <v>11</v>
      </c>
      <c r="K445" s="37" t="s">
        <v>11</v>
      </c>
      <c r="L445" s="37" t="s">
        <v>11</v>
      </c>
      <c r="M445" s="37" t="s">
        <v>11</v>
      </c>
      <c r="N445" s="36" t="str">
        <f t="shared" si="12"/>
        <v>1.3.4.4.01.0.0.00.00.00.00.00</v>
      </c>
      <c r="O445" s="46">
        <v>2023</v>
      </c>
      <c r="P445" s="60" t="s">
        <v>320</v>
      </c>
      <c r="Q445" s="40" t="s">
        <v>1380</v>
      </c>
      <c r="R445" s="37" t="str">
        <f t="shared" si="13"/>
        <v>S</v>
      </c>
      <c r="S445" s="37" t="s">
        <v>15</v>
      </c>
      <c r="T445" s="37" t="s">
        <v>9</v>
      </c>
      <c r="U445" s="46">
        <v>2</v>
      </c>
      <c r="V445" s="37" t="s">
        <v>14</v>
      </c>
      <c r="W445" s="37" t="s">
        <v>1487</v>
      </c>
      <c r="X445" s="41"/>
    </row>
    <row r="446" spans="2:24" s="15" customFormat="1" ht="25.5" x14ac:dyDescent="0.25">
      <c r="B446" s="37" t="s">
        <v>9</v>
      </c>
      <c r="C446" s="37" t="s">
        <v>14</v>
      </c>
      <c r="D446" s="37" t="s">
        <v>39</v>
      </c>
      <c r="E446" s="37" t="s">
        <v>39</v>
      </c>
      <c r="F446" s="37" t="s">
        <v>18</v>
      </c>
      <c r="G446" s="49" t="s">
        <v>10</v>
      </c>
      <c r="H446" s="37" t="s">
        <v>9</v>
      </c>
      <c r="I446" s="37" t="s">
        <v>11</v>
      </c>
      <c r="J446" s="37" t="s">
        <v>11</v>
      </c>
      <c r="K446" s="37" t="s">
        <v>11</v>
      </c>
      <c r="L446" s="37" t="s">
        <v>11</v>
      </c>
      <c r="M446" s="37" t="s">
        <v>11</v>
      </c>
      <c r="N446" s="36" t="str">
        <f t="shared" si="12"/>
        <v>1.3.4.4.01.0.1.00.00.00.00.00</v>
      </c>
      <c r="O446" s="46">
        <v>2023</v>
      </c>
      <c r="P446" s="39" t="s">
        <v>321</v>
      </c>
      <c r="Q446" s="40" t="s">
        <v>1380</v>
      </c>
      <c r="R446" s="37" t="str">
        <f t="shared" si="13"/>
        <v>A</v>
      </c>
      <c r="S446" s="37" t="s">
        <v>15</v>
      </c>
      <c r="T446" s="37" t="s">
        <v>9</v>
      </c>
      <c r="U446" s="46">
        <v>1</v>
      </c>
      <c r="V446" s="37" t="s">
        <v>14</v>
      </c>
      <c r="W446" s="37" t="s">
        <v>1487</v>
      </c>
      <c r="X446" s="41"/>
    </row>
    <row r="447" spans="2:24" s="15" customFormat="1" ht="25.5" x14ac:dyDescent="0.25">
      <c r="B447" s="37" t="s">
        <v>9</v>
      </c>
      <c r="C447" s="37" t="s">
        <v>14</v>
      </c>
      <c r="D447" s="37" t="s">
        <v>39</v>
      </c>
      <c r="E447" s="37" t="s">
        <v>39</v>
      </c>
      <c r="F447" s="37" t="s">
        <v>18</v>
      </c>
      <c r="G447" s="49" t="s">
        <v>10</v>
      </c>
      <c r="H447" s="37" t="s">
        <v>13</v>
      </c>
      <c r="I447" s="37" t="s">
        <v>11</v>
      </c>
      <c r="J447" s="37" t="s">
        <v>11</v>
      </c>
      <c r="K447" s="37" t="s">
        <v>11</v>
      </c>
      <c r="L447" s="37" t="s">
        <v>11</v>
      </c>
      <c r="M447" s="37" t="s">
        <v>11</v>
      </c>
      <c r="N447" s="36" t="str">
        <f t="shared" si="12"/>
        <v>1.3.4.4.01.0.2.00.00.00.00.00</v>
      </c>
      <c r="O447" s="46">
        <v>2023</v>
      </c>
      <c r="P447" s="39" t="s">
        <v>322</v>
      </c>
      <c r="Q447" s="40" t="s">
        <v>1380</v>
      </c>
      <c r="R447" s="37" t="str">
        <f t="shared" si="13"/>
        <v>A</v>
      </c>
      <c r="S447" s="37" t="s">
        <v>15</v>
      </c>
      <c r="T447" s="37" t="s">
        <v>9</v>
      </c>
      <c r="U447" s="46">
        <v>1</v>
      </c>
      <c r="V447" s="37" t="s">
        <v>14</v>
      </c>
      <c r="W447" s="37" t="s">
        <v>1487</v>
      </c>
      <c r="X447" s="41"/>
    </row>
    <row r="448" spans="2:24" s="15" customFormat="1" ht="25.5" x14ac:dyDescent="0.25">
      <c r="B448" s="37" t="s">
        <v>9</v>
      </c>
      <c r="C448" s="37" t="s">
        <v>14</v>
      </c>
      <c r="D448" s="37" t="s">
        <v>39</v>
      </c>
      <c r="E448" s="37" t="s">
        <v>39</v>
      </c>
      <c r="F448" s="37" t="s">
        <v>18</v>
      </c>
      <c r="G448" s="49" t="s">
        <v>10</v>
      </c>
      <c r="H448" s="37" t="s">
        <v>14</v>
      </c>
      <c r="I448" s="37" t="s">
        <v>11</v>
      </c>
      <c r="J448" s="37" t="s">
        <v>11</v>
      </c>
      <c r="K448" s="37" t="s">
        <v>11</v>
      </c>
      <c r="L448" s="37" t="s">
        <v>11</v>
      </c>
      <c r="M448" s="37" t="s">
        <v>11</v>
      </c>
      <c r="N448" s="36" t="str">
        <f t="shared" si="12"/>
        <v>1.3.4.4.01.0.3.00.00.00.00.00</v>
      </c>
      <c r="O448" s="46">
        <v>2023</v>
      </c>
      <c r="P448" s="39" t="s">
        <v>323</v>
      </c>
      <c r="Q448" s="40" t="s">
        <v>1380</v>
      </c>
      <c r="R448" s="37" t="str">
        <f t="shared" si="13"/>
        <v>A</v>
      </c>
      <c r="S448" s="37" t="s">
        <v>15</v>
      </c>
      <c r="T448" s="37" t="s">
        <v>9</v>
      </c>
      <c r="U448" s="46">
        <v>1</v>
      </c>
      <c r="V448" s="37" t="s">
        <v>14</v>
      </c>
      <c r="W448" s="37" t="s">
        <v>1487</v>
      </c>
      <c r="X448" s="41"/>
    </row>
    <row r="449" spans="2:24" s="15" customFormat="1" ht="38.25" x14ac:dyDescent="0.25">
      <c r="B449" s="37" t="s">
        <v>9</v>
      </c>
      <c r="C449" s="37" t="s">
        <v>14</v>
      </c>
      <c r="D449" s="37" t="s">
        <v>39</v>
      </c>
      <c r="E449" s="37" t="s">
        <v>39</v>
      </c>
      <c r="F449" s="37" t="s">
        <v>18</v>
      </c>
      <c r="G449" s="49" t="s">
        <v>10</v>
      </c>
      <c r="H449" s="37" t="s">
        <v>39</v>
      </c>
      <c r="I449" s="37" t="s">
        <v>11</v>
      </c>
      <c r="J449" s="37" t="s">
        <v>11</v>
      </c>
      <c r="K449" s="37" t="s">
        <v>11</v>
      </c>
      <c r="L449" s="37" t="s">
        <v>11</v>
      </c>
      <c r="M449" s="37" t="s">
        <v>11</v>
      </c>
      <c r="N449" s="36" t="str">
        <f t="shared" si="12"/>
        <v>1.3.4.4.01.0.4.00.00.00.00.00</v>
      </c>
      <c r="O449" s="46">
        <v>2023</v>
      </c>
      <c r="P449" s="39" t="s">
        <v>2095</v>
      </c>
      <c r="Q449" s="40" t="s">
        <v>1380</v>
      </c>
      <c r="R449" s="37" t="str">
        <f t="shared" si="13"/>
        <v>A</v>
      </c>
      <c r="S449" s="37" t="s">
        <v>15</v>
      </c>
      <c r="T449" s="37" t="s">
        <v>9</v>
      </c>
      <c r="U449" s="46">
        <v>1</v>
      </c>
      <c r="V449" s="37" t="s">
        <v>14</v>
      </c>
      <c r="W449" s="37" t="s">
        <v>1487</v>
      </c>
      <c r="X449" s="41"/>
    </row>
    <row r="450" spans="2:24" s="15" customFormat="1" ht="25.5" x14ac:dyDescent="0.25">
      <c r="B450" s="37" t="s">
        <v>9</v>
      </c>
      <c r="C450" s="37" t="s">
        <v>14</v>
      </c>
      <c r="D450" s="37" t="s">
        <v>39</v>
      </c>
      <c r="E450" s="37" t="s">
        <v>39</v>
      </c>
      <c r="F450" s="37" t="s">
        <v>18</v>
      </c>
      <c r="G450" s="49" t="s">
        <v>10</v>
      </c>
      <c r="H450" s="37" t="s">
        <v>48</v>
      </c>
      <c r="I450" s="37" t="s">
        <v>11</v>
      </c>
      <c r="J450" s="37" t="s">
        <v>11</v>
      </c>
      <c r="K450" s="37" t="s">
        <v>11</v>
      </c>
      <c r="L450" s="37" t="s">
        <v>11</v>
      </c>
      <c r="M450" s="37" t="s">
        <v>11</v>
      </c>
      <c r="N450" s="36" t="str">
        <f t="shared" si="12"/>
        <v>1.3.4.4.01.0.5.00.00.00.00.00</v>
      </c>
      <c r="O450" s="46">
        <v>2023</v>
      </c>
      <c r="P450" s="39" t="s">
        <v>324</v>
      </c>
      <c r="Q450" s="40" t="s">
        <v>1380</v>
      </c>
      <c r="R450" s="37" t="str">
        <f t="shared" si="13"/>
        <v>A</v>
      </c>
      <c r="S450" s="37" t="s">
        <v>15</v>
      </c>
      <c r="T450" s="37" t="s">
        <v>9</v>
      </c>
      <c r="U450" s="46">
        <v>1</v>
      </c>
      <c r="V450" s="37" t="s">
        <v>14</v>
      </c>
      <c r="W450" s="37" t="s">
        <v>1487</v>
      </c>
      <c r="X450" s="41"/>
    </row>
    <row r="451" spans="2:24" s="15" customFormat="1" ht="25.5" x14ac:dyDescent="0.25">
      <c r="B451" s="37" t="s">
        <v>9</v>
      </c>
      <c r="C451" s="37" t="s">
        <v>14</v>
      </c>
      <c r="D451" s="37" t="s">
        <v>39</v>
      </c>
      <c r="E451" s="37" t="s">
        <v>39</v>
      </c>
      <c r="F451" s="37" t="s">
        <v>18</v>
      </c>
      <c r="G451" s="49" t="s">
        <v>10</v>
      </c>
      <c r="H451" s="37" t="s">
        <v>58</v>
      </c>
      <c r="I451" s="37" t="s">
        <v>11</v>
      </c>
      <c r="J451" s="37" t="s">
        <v>11</v>
      </c>
      <c r="K451" s="37" t="s">
        <v>11</v>
      </c>
      <c r="L451" s="37" t="s">
        <v>11</v>
      </c>
      <c r="M451" s="37" t="s">
        <v>11</v>
      </c>
      <c r="N451" s="36" t="str">
        <f t="shared" si="12"/>
        <v>1.3.4.4.01.0.6.00.00.00.00.00</v>
      </c>
      <c r="O451" s="46">
        <v>2023</v>
      </c>
      <c r="P451" s="39" t="s">
        <v>325</v>
      </c>
      <c r="Q451" s="40" t="s">
        <v>1380</v>
      </c>
      <c r="R451" s="37" t="str">
        <f t="shared" si="13"/>
        <v>A</v>
      </c>
      <c r="S451" s="37" t="s">
        <v>15</v>
      </c>
      <c r="T451" s="37" t="s">
        <v>9</v>
      </c>
      <c r="U451" s="46">
        <v>1</v>
      </c>
      <c r="V451" s="37" t="s">
        <v>14</v>
      </c>
      <c r="W451" s="37" t="s">
        <v>1487</v>
      </c>
      <c r="X451" s="41"/>
    </row>
    <row r="452" spans="2:24" s="15" customFormat="1" ht="25.5" x14ac:dyDescent="0.25">
      <c r="B452" s="37" t="s">
        <v>9</v>
      </c>
      <c r="C452" s="37" t="s">
        <v>14</v>
      </c>
      <c r="D452" s="37" t="s">
        <v>39</v>
      </c>
      <c r="E452" s="37" t="s">
        <v>39</v>
      </c>
      <c r="F452" s="37" t="s">
        <v>18</v>
      </c>
      <c r="G452" s="49" t="s">
        <v>10</v>
      </c>
      <c r="H452" s="37" t="s">
        <v>60</v>
      </c>
      <c r="I452" s="37" t="s">
        <v>11</v>
      </c>
      <c r="J452" s="37" t="s">
        <v>11</v>
      </c>
      <c r="K452" s="37" t="s">
        <v>11</v>
      </c>
      <c r="L452" s="37" t="s">
        <v>11</v>
      </c>
      <c r="M452" s="37" t="s">
        <v>11</v>
      </c>
      <c r="N452" s="36" t="str">
        <f t="shared" si="12"/>
        <v>1.3.4.4.01.0.7.00.00.00.00.00</v>
      </c>
      <c r="O452" s="46">
        <v>2023</v>
      </c>
      <c r="P452" s="39" t="s">
        <v>1831</v>
      </c>
      <c r="Q452" s="40" t="s">
        <v>1380</v>
      </c>
      <c r="R452" s="37" t="str">
        <f t="shared" si="13"/>
        <v>A</v>
      </c>
      <c r="S452" s="37" t="s">
        <v>15</v>
      </c>
      <c r="T452" s="37" t="s">
        <v>9</v>
      </c>
      <c r="U452" s="46">
        <v>1</v>
      </c>
      <c r="V452" s="37" t="s">
        <v>14</v>
      </c>
      <c r="W452" s="37" t="s">
        <v>1487</v>
      </c>
      <c r="X452" s="41"/>
    </row>
    <row r="453" spans="2:24" s="15" customFormat="1" ht="38.25" x14ac:dyDescent="0.25">
      <c r="B453" s="37" t="s">
        <v>9</v>
      </c>
      <c r="C453" s="37" t="s">
        <v>14</v>
      </c>
      <c r="D453" s="37" t="s">
        <v>39</v>
      </c>
      <c r="E453" s="37" t="s">
        <v>39</v>
      </c>
      <c r="F453" s="37" t="s">
        <v>18</v>
      </c>
      <c r="G453" s="49" t="s">
        <v>10</v>
      </c>
      <c r="H453" s="37" t="s">
        <v>53</v>
      </c>
      <c r="I453" s="37" t="s">
        <v>11</v>
      </c>
      <c r="J453" s="37" t="s">
        <v>11</v>
      </c>
      <c r="K453" s="37" t="s">
        <v>11</v>
      </c>
      <c r="L453" s="37" t="s">
        <v>11</v>
      </c>
      <c r="M453" s="37" t="s">
        <v>11</v>
      </c>
      <c r="N453" s="36" t="str">
        <f t="shared" si="12"/>
        <v>1.3.4.4.01.0.8.00.00.00.00.00</v>
      </c>
      <c r="O453" s="46">
        <v>2023</v>
      </c>
      <c r="P453" s="39" t="s">
        <v>326</v>
      </c>
      <c r="Q453" s="40" t="s">
        <v>1380</v>
      </c>
      <c r="R453" s="37" t="str">
        <f t="shared" si="13"/>
        <v>A</v>
      </c>
      <c r="S453" s="37" t="s">
        <v>15</v>
      </c>
      <c r="T453" s="37" t="s">
        <v>9</v>
      </c>
      <c r="U453" s="46">
        <v>1</v>
      </c>
      <c r="V453" s="37" t="s">
        <v>14</v>
      </c>
      <c r="W453" s="37" t="s">
        <v>1487</v>
      </c>
      <c r="X453" s="41"/>
    </row>
    <row r="454" spans="2:24" s="15" customFormat="1" ht="38.25" x14ac:dyDescent="0.25">
      <c r="B454" s="37" t="s">
        <v>9</v>
      </c>
      <c r="C454" s="37" t="s">
        <v>14</v>
      </c>
      <c r="D454" s="37" t="s">
        <v>39</v>
      </c>
      <c r="E454" s="37" t="s">
        <v>39</v>
      </c>
      <c r="F454" s="37" t="s">
        <v>19</v>
      </c>
      <c r="G454" s="37" t="s">
        <v>10</v>
      </c>
      <c r="H454" s="37" t="s">
        <v>10</v>
      </c>
      <c r="I454" s="37" t="s">
        <v>11</v>
      </c>
      <c r="J454" s="37" t="s">
        <v>11</v>
      </c>
      <c r="K454" s="37" t="s">
        <v>11</v>
      </c>
      <c r="L454" s="37" t="s">
        <v>11</v>
      </c>
      <c r="M454" s="37" t="s">
        <v>11</v>
      </c>
      <c r="N454" s="36" t="str">
        <f t="shared" si="12"/>
        <v>1.3.4.4.02.0.0.00.00.00.00.00</v>
      </c>
      <c r="O454" s="46">
        <v>2023</v>
      </c>
      <c r="P454" s="60" t="s">
        <v>327</v>
      </c>
      <c r="Q454" s="40" t="s">
        <v>1381</v>
      </c>
      <c r="R454" s="37" t="str">
        <f t="shared" si="13"/>
        <v>S</v>
      </c>
      <c r="S454" s="37" t="s">
        <v>15</v>
      </c>
      <c r="T454" s="37" t="s">
        <v>9</v>
      </c>
      <c r="U454" s="46">
        <v>2</v>
      </c>
      <c r="V454" s="37" t="s">
        <v>14</v>
      </c>
      <c r="W454" s="37" t="s">
        <v>1487</v>
      </c>
      <c r="X454" s="41"/>
    </row>
    <row r="455" spans="2:24" s="15" customFormat="1" ht="38.25" x14ac:dyDescent="0.25">
      <c r="B455" s="37" t="s">
        <v>9</v>
      </c>
      <c r="C455" s="37" t="s">
        <v>14</v>
      </c>
      <c r="D455" s="37" t="s">
        <v>39</v>
      </c>
      <c r="E455" s="37" t="s">
        <v>39</v>
      </c>
      <c r="F455" s="37" t="s">
        <v>19</v>
      </c>
      <c r="G455" s="49" t="s">
        <v>10</v>
      </c>
      <c r="H455" s="37" t="s">
        <v>9</v>
      </c>
      <c r="I455" s="37" t="s">
        <v>11</v>
      </c>
      <c r="J455" s="37" t="s">
        <v>11</v>
      </c>
      <c r="K455" s="37" t="s">
        <v>11</v>
      </c>
      <c r="L455" s="37" t="s">
        <v>11</v>
      </c>
      <c r="M455" s="37" t="s">
        <v>11</v>
      </c>
      <c r="N455" s="36" t="str">
        <f t="shared" si="12"/>
        <v>1.3.4.4.02.0.1.00.00.00.00.00</v>
      </c>
      <c r="O455" s="46">
        <v>2023</v>
      </c>
      <c r="P455" s="39" t="s">
        <v>328</v>
      </c>
      <c r="Q455" s="40" t="s">
        <v>1381</v>
      </c>
      <c r="R455" s="37" t="str">
        <f t="shared" si="13"/>
        <v>A</v>
      </c>
      <c r="S455" s="37" t="s">
        <v>15</v>
      </c>
      <c r="T455" s="37" t="s">
        <v>9</v>
      </c>
      <c r="U455" s="46">
        <v>1</v>
      </c>
      <c r="V455" s="37" t="s">
        <v>14</v>
      </c>
      <c r="W455" s="37" t="s">
        <v>1487</v>
      </c>
      <c r="X455" s="41"/>
    </row>
    <row r="456" spans="2:24" s="15" customFormat="1" ht="38.25" x14ac:dyDescent="0.25">
      <c r="B456" s="37" t="s">
        <v>9</v>
      </c>
      <c r="C456" s="37" t="s">
        <v>14</v>
      </c>
      <c r="D456" s="37" t="s">
        <v>39</v>
      </c>
      <c r="E456" s="37" t="s">
        <v>39</v>
      </c>
      <c r="F456" s="37" t="s">
        <v>19</v>
      </c>
      <c r="G456" s="49" t="s">
        <v>10</v>
      </c>
      <c r="H456" s="37" t="s">
        <v>13</v>
      </c>
      <c r="I456" s="37" t="s">
        <v>11</v>
      </c>
      <c r="J456" s="37" t="s">
        <v>11</v>
      </c>
      <c r="K456" s="37" t="s">
        <v>11</v>
      </c>
      <c r="L456" s="37" t="s">
        <v>11</v>
      </c>
      <c r="M456" s="37" t="s">
        <v>11</v>
      </c>
      <c r="N456" s="36" t="str">
        <f t="shared" ref="N456:N519" si="14">B456&amp;"."&amp;C456&amp;"."&amp;D456&amp;"."&amp;E456&amp;"."&amp;F456&amp;"."&amp;G456&amp;"."&amp;H456&amp;"."&amp;I456&amp;"."&amp;J456&amp;"."&amp;K456&amp;"."&amp;L456&amp;"."&amp;M456</f>
        <v>1.3.4.4.02.0.2.00.00.00.00.00</v>
      </c>
      <c r="O456" s="46">
        <v>2023</v>
      </c>
      <c r="P456" s="39" t="s">
        <v>329</v>
      </c>
      <c r="Q456" s="40" t="s">
        <v>1381</v>
      </c>
      <c r="R456" s="37" t="str">
        <f t="shared" ref="R456:R519" si="15">IF(U456=2,"S","A")</f>
        <v>A</v>
      </c>
      <c r="S456" s="37" t="s">
        <v>15</v>
      </c>
      <c r="T456" s="37" t="s">
        <v>9</v>
      </c>
      <c r="U456" s="46">
        <v>1</v>
      </c>
      <c r="V456" s="37" t="s">
        <v>14</v>
      </c>
      <c r="W456" s="37" t="s">
        <v>1487</v>
      </c>
      <c r="X456" s="41"/>
    </row>
    <row r="457" spans="2:24" s="15" customFormat="1" ht="38.25" x14ac:dyDescent="0.25">
      <c r="B457" s="37" t="s">
        <v>9</v>
      </c>
      <c r="C457" s="37" t="s">
        <v>14</v>
      </c>
      <c r="D457" s="37" t="s">
        <v>39</v>
      </c>
      <c r="E457" s="37" t="s">
        <v>39</v>
      </c>
      <c r="F457" s="37" t="s">
        <v>19</v>
      </c>
      <c r="G457" s="49" t="s">
        <v>10</v>
      </c>
      <c r="H457" s="37" t="s">
        <v>14</v>
      </c>
      <c r="I457" s="37" t="s">
        <v>11</v>
      </c>
      <c r="J457" s="37" t="s">
        <v>11</v>
      </c>
      <c r="K457" s="37" t="s">
        <v>11</v>
      </c>
      <c r="L457" s="37" t="s">
        <v>11</v>
      </c>
      <c r="M457" s="37" t="s">
        <v>11</v>
      </c>
      <c r="N457" s="36" t="str">
        <f t="shared" si="14"/>
        <v>1.3.4.4.02.0.3.00.00.00.00.00</v>
      </c>
      <c r="O457" s="46">
        <v>2023</v>
      </c>
      <c r="P457" s="39" t="s">
        <v>330</v>
      </c>
      <c r="Q457" s="40" t="s">
        <v>1381</v>
      </c>
      <c r="R457" s="37" t="str">
        <f t="shared" si="15"/>
        <v>A</v>
      </c>
      <c r="S457" s="37" t="s">
        <v>15</v>
      </c>
      <c r="T457" s="37" t="s">
        <v>9</v>
      </c>
      <c r="U457" s="46">
        <v>1</v>
      </c>
      <c r="V457" s="37" t="s">
        <v>14</v>
      </c>
      <c r="W457" s="37" t="s">
        <v>1487</v>
      </c>
      <c r="X457" s="41"/>
    </row>
    <row r="458" spans="2:24" s="15" customFormat="1" ht="38.25" x14ac:dyDescent="0.25">
      <c r="B458" s="37" t="s">
        <v>9</v>
      </c>
      <c r="C458" s="37" t="s">
        <v>14</v>
      </c>
      <c r="D458" s="37" t="s">
        <v>39</v>
      </c>
      <c r="E458" s="37" t="s">
        <v>39</v>
      </c>
      <c r="F458" s="37" t="s">
        <v>19</v>
      </c>
      <c r="G458" s="49" t="s">
        <v>10</v>
      </c>
      <c r="H458" s="37" t="s">
        <v>39</v>
      </c>
      <c r="I458" s="37" t="s">
        <v>11</v>
      </c>
      <c r="J458" s="37" t="s">
        <v>11</v>
      </c>
      <c r="K458" s="37" t="s">
        <v>11</v>
      </c>
      <c r="L458" s="37" t="s">
        <v>11</v>
      </c>
      <c r="M458" s="37" t="s">
        <v>11</v>
      </c>
      <c r="N458" s="36" t="str">
        <f t="shared" si="14"/>
        <v>1.3.4.4.02.0.4.00.00.00.00.00</v>
      </c>
      <c r="O458" s="46">
        <v>2023</v>
      </c>
      <c r="P458" s="39" t="s">
        <v>331</v>
      </c>
      <c r="Q458" s="40" t="s">
        <v>1381</v>
      </c>
      <c r="R458" s="37" t="str">
        <f t="shared" si="15"/>
        <v>A</v>
      </c>
      <c r="S458" s="37" t="s">
        <v>15</v>
      </c>
      <c r="T458" s="37" t="s">
        <v>9</v>
      </c>
      <c r="U458" s="46">
        <v>1</v>
      </c>
      <c r="V458" s="37" t="s">
        <v>14</v>
      </c>
      <c r="W458" s="37" t="s">
        <v>1487</v>
      </c>
      <c r="X458" s="41"/>
    </row>
    <row r="459" spans="2:24" s="15" customFormat="1" ht="38.25" x14ac:dyDescent="0.25">
      <c r="B459" s="37" t="s">
        <v>9</v>
      </c>
      <c r="C459" s="37" t="s">
        <v>14</v>
      </c>
      <c r="D459" s="37" t="s">
        <v>39</v>
      </c>
      <c r="E459" s="37" t="s">
        <v>39</v>
      </c>
      <c r="F459" s="37" t="s">
        <v>19</v>
      </c>
      <c r="G459" s="49" t="s">
        <v>10</v>
      </c>
      <c r="H459" s="37" t="s">
        <v>48</v>
      </c>
      <c r="I459" s="37" t="s">
        <v>11</v>
      </c>
      <c r="J459" s="37" t="s">
        <v>11</v>
      </c>
      <c r="K459" s="37" t="s">
        <v>11</v>
      </c>
      <c r="L459" s="37" t="s">
        <v>11</v>
      </c>
      <c r="M459" s="37" t="s">
        <v>11</v>
      </c>
      <c r="N459" s="36" t="str">
        <f t="shared" si="14"/>
        <v>1.3.4.4.02.0.5.00.00.00.00.00</v>
      </c>
      <c r="O459" s="46">
        <v>2023</v>
      </c>
      <c r="P459" s="39" t="s">
        <v>1832</v>
      </c>
      <c r="Q459" s="40" t="s">
        <v>1381</v>
      </c>
      <c r="R459" s="37" t="str">
        <f t="shared" si="15"/>
        <v>A</v>
      </c>
      <c r="S459" s="37" t="s">
        <v>15</v>
      </c>
      <c r="T459" s="37" t="s">
        <v>9</v>
      </c>
      <c r="U459" s="46">
        <v>1</v>
      </c>
      <c r="V459" s="37" t="s">
        <v>14</v>
      </c>
      <c r="W459" s="37" t="s">
        <v>1487</v>
      </c>
      <c r="X459" s="41"/>
    </row>
    <row r="460" spans="2:24" s="15" customFormat="1" ht="38.25" x14ac:dyDescent="0.25">
      <c r="B460" s="37" t="s">
        <v>9</v>
      </c>
      <c r="C460" s="37" t="s">
        <v>14</v>
      </c>
      <c r="D460" s="37" t="s">
        <v>39</v>
      </c>
      <c r="E460" s="37" t="s">
        <v>39</v>
      </c>
      <c r="F460" s="37" t="s">
        <v>19</v>
      </c>
      <c r="G460" s="49" t="s">
        <v>10</v>
      </c>
      <c r="H460" s="37" t="s">
        <v>58</v>
      </c>
      <c r="I460" s="37" t="s">
        <v>11</v>
      </c>
      <c r="J460" s="37" t="s">
        <v>11</v>
      </c>
      <c r="K460" s="37" t="s">
        <v>11</v>
      </c>
      <c r="L460" s="37" t="s">
        <v>11</v>
      </c>
      <c r="M460" s="37" t="s">
        <v>11</v>
      </c>
      <c r="N460" s="36" t="str">
        <f t="shared" si="14"/>
        <v>1.3.4.4.02.0.6.00.00.00.00.00</v>
      </c>
      <c r="O460" s="46">
        <v>2023</v>
      </c>
      <c r="P460" s="39" t="s">
        <v>332</v>
      </c>
      <c r="Q460" s="40" t="s">
        <v>1381</v>
      </c>
      <c r="R460" s="37" t="str">
        <f t="shared" si="15"/>
        <v>A</v>
      </c>
      <c r="S460" s="37" t="s">
        <v>15</v>
      </c>
      <c r="T460" s="37" t="s">
        <v>9</v>
      </c>
      <c r="U460" s="46">
        <v>1</v>
      </c>
      <c r="V460" s="37" t="s">
        <v>14</v>
      </c>
      <c r="W460" s="37" t="s">
        <v>1487</v>
      </c>
      <c r="X460" s="41"/>
    </row>
    <row r="461" spans="2:24" s="15" customFormat="1" ht="38.25" x14ac:dyDescent="0.25">
      <c r="B461" s="37" t="s">
        <v>9</v>
      </c>
      <c r="C461" s="37" t="s">
        <v>14</v>
      </c>
      <c r="D461" s="37" t="s">
        <v>39</v>
      </c>
      <c r="E461" s="37" t="s">
        <v>39</v>
      </c>
      <c r="F461" s="37" t="s">
        <v>19</v>
      </c>
      <c r="G461" s="49" t="s">
        <v>10</v>
      </c>
      <c r="H461" s="37" t="s">
        <v>60</v>
      </c>
      <c r="I461" s="37" t="s">
        <v>11</v>
      </c>
      <c r="J461" s="37" t="s">
        <v>11</v>
      </c>
      <c r="K461" s="37" t="s">
        <v>11</v>
      </c>
      <c r="L461" s="37" t="s">
        <v>11</v>
      </c>
      <c r="M461" s="37" t="s">
        <v>11</v>
      </c>
      <c r="N461" s="36" t="str">
        <f t="shared" si="14"/>
        <v>1.3.4.4.02.0.7.00.00.00.00.00</v>
      </c>
      <c r="O461" s="46">
        <v>2023</v>
      </c>
      <c r="P461" s="39" t="s">
        <v>333</v>
      </c>
      <c r="Q461" s="40" t="s">
        <v>1381</v>
      </c>
      <c r="R461" s="37" t="str">
        <f t="shared" si="15"/>
        <v>A</v>
      </c>
      <c r="S461" s="37" t="s">
        <v>15</v>
      </c>
      <c r="T461" s="37" t="s">
        <v>9</v>
      </c>
      <c r="U461" s="46">
        <v>1</v>
      </c>
      <c r="V461" s="37" t="s">
        <v>14</v>
      </c>
      <c r="W461" s="37" t="s">
        <v>1487</v>
      </c>
      <c r="X461" s="41"/>
    </row>
    <row r="462" spans="2:24" s="15" customFormat="1" ht="38.25" x14ac:dyDescent="0.25">
      <c r="B462" s="37" t="s">
        <v>9</v>
      </c>
      <c r="C462" s="37" t="s">
        <v>14</v>
      </c>
      <c r="D462" s="37" t="s">
        <v>39</v>
      </c>
      <c r="E462" s="37" t="s">
        <v>39</v>
      </c>
      <c r="F462" s="37" t="s">
        <v>19</v>
      </c>
      <c r="G462" s="49" t="s">
        <v>10</v>
      </c>
      <c r="H462" s="37" t="s">
        <v>53</v>
      </c>
      <c r="I462" s="37" t="s">
        <v>11</v>
      </c>
      <c r="J462" s="37" t="s">
        <v>11</v>
      </c>
      <c r="K462" s="37" t="s">
        <v>11</v>
      </c>
      <c r="L462" s="37" t="s">
        <v>11</v>
      </c>
      <c r="M462" s="37" t="s">
        <v>11</v>
      </c>
      <c r="N462" s="36" t="str">
        <f t="shared" si="14"/>
        <v>1.3.4.4.02.0.8.00.00.00.00.00</v>
      </c>
      <c r="O462" s="46">
        <v>2023</v>
      </c>
      <c r="P462" s="39" t="s">
        <v>334</v>
      </c>
      <c r="Q462" s="40" t="s">
        <v>1381</v>
      </c>
      <c r="R462" s="37" t="str">
        <f t="shared" si="15"/>
        <v>A</v>
      </c>
      <c r="S462" s="37" t="s">
        <v>15</v>
      </c>
      <c r="T462" s="37" t="s">
        <v>9</v>
      </c>
      <c r="U462" s="46">
        <v>1</v>
      </c>
      <c r="V462" s="37" t="s">
        <v>14</v>
      </c>
      <c r="W462" s="37" t="s">
        <v>1487</v>
      </c>
      <c r="X462" s="41"/>
    </row>
    <row r="463" spans="2:24" s="15" customFormat="1" ht="38.25" x14ac:dyDescent="0.25">
      <c r="B463" s="37" t="s">
        <v>9</v>
      </c>
      <c r="C463" s="37" t="s">
        <v>14</v>
      </c>
      <c r="D463" s="37" t="s">
        <v>39</v>
      </c>
      <c r="E463" s="37" t="s">
        <v>48</v>
      </c>
      <c r="F463" s="37" t="s">
        <v>11</v>
      </c>
      <c r="G463" s="37" t="s">
        <v>10</v>
      </c>
      <c r="H463" s="37" t="s">
        <v>10</v>
      </c>
      <c r="I463" s="37" t="s">
        <v>11</v>
      </c>
      <c r="J463" s="37" t="s">
        <v>11</v>
      </c>
      <c r="K463" s="37" t="s">
        <v>11</v>
      </c>
      <c r="L463" s="37" t="s">
        <v>11</v>
      </c>
      <c r="M463" s="37" t="s">
        <v>11</v>
      </c>
      <c r="N463" s="36" t="str">
        <f t="shared" si="14"/>
        <v>1.3.4.5.00.0.0.00.00.00.00.00</v>
      </c>
      <c r="O463" s="46">
        <v>2023</v>
      </c>
      <c r="P463" s="60" t="s">
        <v>335</v>
      </c>
      <c r="Q463" s="40" t="s">
        <v>1382</v>
      </c>
      <c r="R463" s="37" t="str">
        <f t="shared" si="15"/>
        <v>S</v>
      </c>
      <c r="S463" s="37" t="s">
        <v>15</v>
      </c>
      <c r="T463" s="37" t="s">
        <v>9</v>
      </c>
      <c r="U463" s="46">
        <v>2</v>
      </c>
      <c r="V463" s="37" t="s">
        <v>14</v>
      </c>
      <c r="W463" s="37" t="s">
        <v>1487</v>
      </c>
      <c r="X463" s="41"/>
    </row>
    <row r="464" spans="2:24" s="15" customFormat="1" ht="127.5" x14ac:dyDescent="0.25">
      <c r="B464" s="37" t="s">
        <v>9</v>
      </c>
      <c r="C464" s="37" t="s">
        <v>14</v>
      </c>
      <c r="D464" s="37" t="s">
        <v>39</v>
      </c>
      <c r="E464" s="37" t="s">
        <v>48</v>
      </c>
      <c r="F464" s="37" t="s">
        <v>18</v>
      </c>
      <c r="G464" s="37" t="s">
        <v>10</v>
      </c>
      <c r="H464" s="37" t="s">
        <v>10</v>
      </c>
      <c r="I464" s="37" t="s">
        <v>11</v>
      </c>
      <c r="J464" s="37" t="s">
        <v>11</v>
      </c>
      <c r="K464" s="37" t="s">
        <v>11</v>
      </c>
      <c r="L464" s="37" t="s">
        <v>11</v>
      </c>
      <c r="M464" s="37" t="s">
        <v>11</v>
      </c>
      <c r="N464" s="36" t="str">
        <f t="shared" si="14"/>
        <v>1.3.4.5.01.0.0.00.00.00.00.00</v>
      </c>
      <c r="O464" s="46">
        <v>2023</v>
      </c>
      <c r="P464" s="60" t="s">
        <v>336</v>
      </c>
      <c r="Q464" s="40" t="s">
        <v>1383</v>
      </c>
      <c r="R464" s="37" t="str">
        <f t="shared" si="15"/>
        <v>S</v>
      </c>
      <c r="S464" s="37" t="s">
        <v>15</v>
      </c>
      <c r="T464" s="37" t="s">
        <v>9</v>
      </c>
      <c r="U464" s="46">
        <v>2</v>
      </c>
      <c r="V464" s="37" t="s">
        <v>14</v>
      </c>
      <c r="W464" s="37" t="s">
        <v>1487</v>
      </c>
      <c r="X464" s="41"/>
    </row>
    <row r="465" spans="2:24" s="15" customFormat="1" ht="127.5" x14ac:dyDescent="0.25">
      <c r="B465" s="37" t="s">
        <v>9</v>
      </c>
      <c r="C465" s="37" t="s">
        <v>14</v>
      </c>
      <c r="D465" s="37" t="s">
        <v>39</v>
      </c>
      <c r="E465" s="37" t="s">
        <v>48</v>
      </c>
      <c r="F465" s="37" t="s">
        <v>18</v>
      </c>
      <c r="G465" s="49" t="s">
        <v>10</v>
      </c>
      <c r="H465" s="37" t="s">
        <v>9</v>
      </c>
      <c r="I465" s="37" t="s">
        <v>11</v>
      </c>
      <c r="J465" s="37" t="s">
        <v>11</v>
      </c>
      <c r="K465" s="37" t="s">
        <v>11</v>
      </c>
      <c r="L465" s="37" t="s">
        <v>11</v>
      </c>
      <c r="M465" s="37" t="s">
        <v>11</v>
      </c>
      <c r="N465" s="36" t="str">
        <f t="shared" si="14"/>
        <v>1.3.4.5.01.0.1.00.00.00.00.00</v>
      </c>
      <c r="O465" s="46">
        <v>2023</v>
      </c>
      <c r="P465" s="39" t="s">
        <v>337</v>
      </c>
      <c r="Q465" s="40" t="s">
        <v>1383</v>
      </c>
      <c r="R465" s="37" t="str">
        <f t="shared" si="15"/>
        <v>A</v>
      </c>
      <c r="S465" s="37" t="s">
        <v>15</v>
      </c>
      <c r="T465" s="37" t="s">
        <v>9</v>
      </c>
      <c r="U465" s="46">
        <v>1</v>
      </c>
      <c r="V465" s="37" t="s">
        <v>14</v>
      </c>
      <c r="W465" s="37" t="s">
        <v>1487</v>
      </c>
      <c r="X465" s="41"/>
    </row>
    <row r="466" spans="2:24" s="15" customFormat="1" ht="127.5" x14ac:dyDescent="0.25">
      <c r="B466" s="37" t="s">
        <v>9</v>
      </c>
      <c r="C466" s="37" t="s">
        <v>14</v>
      </c>
      <c r="D466" s="37" t="s">
        <v>39</v>
      </c>
      <c r="E466" s="37" t="s">
        <v>48</v>
      </c>
      <c r="F466" s="37" t="s">
        <v>18</v>
      </c>
      <c r="G466" s="49" t="s">
        <v>10</v>
      </c>
      <c r="H466" s="37" t="s">
        <v>13</v>
      </c>
      <c r="I466" s="37" t="s">
        <v>11</v>
      </c>
      <c r="J466" s="37" t="s">
        <v>11</v>
      </c>
      <c r="K466" s="37" t="s">
        <v>11</v>
      </c>
      <c r="L466" s="37" t="s">
        <v>11</v>
      </c>
      <c r="M466" s="37" t="s">
        <v>11</v>
      </c>
      <c r="N466" s="36" t="str">
        <f t="shared" si="14"/>
        <v>1.3.4.5.01.0.2.00.00.00.00.00</v>
      </c>
      <c r="O466" s="46">
        <v>2023</v>
      </c>
      <c r="P466" s="39" t="s">
        <v>338</v>
      </c>
      <c r="Q466" s="40" t="s">
        <v>1383</v>
      </c>
      <c r="R466" s="37" t="str">
        <f t="shared" si="15"/>
        <v>A</v>
      </c>
      <c r="S466" s="37" t="s">
        <v>15</v>
      </c>
      <c r="T466" s="37" t="s">
        <v>9</v>
      </c>
      <c r="U466" s="46">
        <v>1</v>
      </c>
      <c r="V466" s="37" t="s">
        <v>14</v>
      </c>
      <c r="W466" s="37" t="s">
        <v>1487</v>
      </c>
      <c r="X466" s="41"/>
    </row>
    <row r="467" spans="2:24" s="15" customFormat="1" ht="127.5" x14ac:dyDescent="0.25">
      <c r="B467" s="37" t="s">
        <v>9</v>
      </c>
      <c r="C467" s="37" t="s">
        <v>14</v>
      </c>
      <c r="D467" s="37" t="s">
        <v>39</v>
      </c>
      <c r="E467" s="37" t="s">
        <v>48</v>
      </c>
      <c r="F467" s="37" t="s">
        <v>18</v>
      </c>
      <c r="G467" s="49" t="s">
        <v>10</v>
      </c>
      <c r="H467" s="37" t="s">
        <v>14</v>
      </c>
      <c r="I467" s="37" t="s">
        <v>11</v>
      </c>
      <c r="J467" s="37" t="s">
        <v>11</v>
      </c>
      <c r="K467" s="37" t="s">
        <v>11</v>
      </c>
      <c r="L467" s="37" t="s">
        <v>11</v>
      </c>
      <c r="M467" s="37" t="s">
        <v>11</v>
      </c>
      <c r="N467" s="36" t="str">
        <f t="shared" si="14"/>
        <v>1.3.4.5.01.0.3.00.00.00.00.00</v>
      </c>
      <c r="O467" s="46">
        <v>2023</v>
      </c>
      <c r="P467" s="39" t="s">
        <v>339</v>
      </c>
      <c r="Q467" s="40" t="s">
        <v>1383</v>
      </c>
      <c r="R467" s="37" t="str">
        <f t="shared" si="15"/>
        <v>A</v>
      </c>
      <c r="S467" s="37" t="s">
        <v>15</v>
      </c>
      <c r="T467" s="37" t="s">
        <v>9</v>
      </c>
      <c r="U467" s="46">
        <v>1</v>
      </c>
      <c r="V467" s="37" t="s">
        <v>14</v>
      </c>
      <c r="W467" s="37" t="s">
        <v>1487</v>
      </c>
      <c r="X467" s="41"/>
    </row>
    <row r="468" spans="2:24" s="15" customFormat="1" ht="127.5" x14ac:dyDescent="0.25">
      <c r="B468" s="37" t="s">
        <v>9</v>
      </c>
      <c r="C468" s="37" t="s">
        <v>14</v>
      </c>
      <c r="D468" s="37" t="s">
        <v>39</v>
      </c>
      <c r="E468" s="37" t="s">
        <v>48</v>
      </c>
      <c r="F468" s="37" t="s">
        <v>18</v>
      </c>
      <c r="G468" s="49" t="s">
        <v>10</v>
      </c>
      <c r="H468" s="37" t="s">
        <v>39</v>
      </c>
      <c r="I468" s="37" t="s">
        <v>11</v>
      </c>
      <c r="J468" s="37" t="s">
        <v>11</v>
      </c>
      <c r="K468" s="37" t="s">
        <v>11</v>
      </c>
      <c r="L468" s="37" t="s">
        <v>11</v>
      </c>
      <c r="M468" s="37" t="s">
        <v>11</v>
      </c>
      <c r="N468" s="36" t="str">
        <f t="shared" si="14"/>
        <v>1.3.4.5.01.0.4.00.00.00.00.00</v>
      </c>
      <c r="O468" s="46">
        <v>2023</v>
      </c>
      <c r="P468" s="39" t="s">
        <v>340</v>
      </c>
      <c r="Q468" s="40" t="s">
        <v>1383</v>
      </c>
      <c r="R468" s="37" t="str">
        <f t="shared" si="15"/>
        <v>A</v>
      </c>
      <c r="S468" s="37" t="s">
        <v>15</v>
      </c>
      <c r="T468" s="37" t="s">
        <v>9</v>
      </c>
      <c r="U468" s="46">
        <v>1</v>
      </c>
      <c r="V468" s="37" t="s">
        <v>14</v>
      </c>
      <c r="W468" s="37" t="s">
        <v>1487</v>
      </c>
      <c r="X468" s="41"/>
    </row>
    <row r="469" spans="2:24" s="15" customFormat="1" ht="127.5" x14ac:dyDescent="0.25">
      <c r="B469" s="37" t="s">
        <v>9</v>
      </c>
      <c r="C469" s="37" t="s">
        <v>14</v>
      </c>
      <c r="D469" s="37" t="s">
        <v>39</v>
      </c>
      <c r="E469" s="37" t="s">
        <v>48</v>
      </c>
      <c r="F469" s="37" t="s">
        <v>18</v>
      </c>
      <c r="G469" s="49" t="s">
        <v>10</v>
      </c>
      <c r="H469" s="37" t="s">
        <v>48</v>
      </c>
      <c r="I469" s="37" t="s">
        <v>11</v>
      </c>
      <c r="J469" s="37" t="s">
        <v>11</v>
      </c>
      <c r="K469" s="37" t="s">
        <v>11</v>
      </c>
      <c r="L469" s="37" t="s">
        <v>11</v>
      </c>
      <c r="M469" s="37" t="s">
        <v>11</v>
      </c>
      <c r="N469" s="36" t="str">
        <f t="shared" si="14"/>
        <v>1.3.4.5.01.0.5.00.00.00.00.00</v>
      </c>
      <c r="O469" s="46">
        <v>2023</v>
      </c>
      <c r="P469" s="39" t="s">
        <v>341</v>
      </c>
      <c r="Q469" s="40" t="s">
        <v>1383</v>
      </c>
      <c r="R469" s="37" t="str">
        <f t="shared" si="15"/>
        <v>A</v>
      </c>
      <c r="S469" s="37" t="s">
        <v>15</v>
      </c>
      <c r="T469" s="37" t="s">
        <v>9</v>
      </c>
      <c r="U469" s="46">
        <v>1</v>
      </c>
      <c r="V469" s="37" t="s">
        <v>14</v>
      </c>
      <c r="W469" s="37" t="s">
        <v>1487</v>
      </c>
      <c r="X469" s="41"/>
    </row>
    <row r="470" spans="2:24" s="15" customFormat="1" ht="127.5" x14ac:dyDescent="0.25">
      <c r="B470" s="37" t="s">
        <v>9</v>
      </c>
      <c r="C470" s="37" t="s">
        <v>14</v>
      </c>
      <c r="D470" s="37" t="s">
        <v>39</v>
      </c>
      <c r="E470" s="37" t="s">
        <v>48</v>
      </c>
      <c r="F470" s="37" t="s">
        <v>18</v>
      </c>
      <c r="G470" s="49" t="s">
        <v>10</v>
      </c>
      <c r="H470" s="37" t="s">
        <v>58</v>
      </c>
      <c r="I470" s="37" t="s">
        <v>11</v>
      </c>
      <c r="J470" s="37" t="s">
        <v>11</v>
      </c>
      <c r="K470" s="37" t="s">
        <v>11</v>
      </c>
      <c r="L470" s="37" t="s">
        <v>11</v>
      </c>
      <c r="M470" s="37" t="s">
        <v>11</v>
      </c>
      <c r="N470" s="36" t="str">
        <f t="shared" si="14"/>
        <v>1.3.4.5.01.0.6.00.00.00.00.00</v>
      </c>
      <c r="O470" s="46">
        <v>2023</v>
      </c>
      <c r="P470" s="39" t="s">
        <v>342</v>
      </c>
      <c r="Q470" s="40" t="s">
        <v>1383</v>
      </c>
      <c r="R470" s="37" t="str">
        <f t="shared" si="15"/>
        <v>A</v>
      </c>
      <c r="S470" s="37" t="s">
        <v>15</v>
      </c>
      <c r="T470" s="37" t="s">
        <v>9</v>
      </c>
      <c r="U470" s="46">
        <v>1</v>
      </c>
      <c r="V470" s="37" t="s">
        <v>14</v>
      </c>
      <c r="W470" s="37" t="s">
        <v>1487</v>
      </c>
      <c r="X470" s="41"/>
    </row>
    <row r="471" spans="2:24" s="15" customFormat="1" ht="127.5" x14ac:dyDescent="0.25">
      <c r="B471" s="37" t="s">
        <v>9</v>
      </c>
      <c r="C471" s="37" t="s">
        <v>14</v>
      </c>
      <c r="D471" s="37" t="s">
        <v>39</v>
      </c>
      <c r="E471" s="37" t="s">
        <v>48</v>
      </c>
      <c r="F471" s="37" t="s">
        <v>18</v>
      </c>
      <c r="G471" s="49" t="s">
        <v>10</v>
      </c>
      <c r="H471" s="37" t="s">
        <v>60</v>
      </c>
      <c r="I471" s="37" t="s">
        <v>11</v>
      </c>
      <c r="J471" s="37" t="s">
        <v>11</v>
      </c>
      <c r="K471" s="37" t="s">
        <v>11</v>
      </c>
      <c r="L471" s="37" t="s">
        <v>11</v>
      </c>
      <c r="M471" s="37" t="s">
        <v>11</v>
      </c>
      <c r="N471" s="36" t="str">
        <f t="shared" si="14"/>
        <v>1.3.4.5.01.0.7.00.00.00.00.00</v>
      </c>
      <c r="O471" s="46">
        <v>2023</v>
      </c>
      <c r="P471" s="39" t="s">
        <v>343</v>
      </c>
      <c r="Q471" s="40" t="s">
        <v>1383</v>
      </c>
      <c r="R471" s="37" t="str">
        <f t="shared" si="15"/>
        <v>A</v>
      </c>
      <c r="S471" s="37" t="s">
        <v>15</v>
      </c>
      <c r="T471" s="37" t="s">
        <v>9</v>
      </c>
      <c r="U471" s="46">
        <v>1</v>
      </c>
      <c r="V471" s="37" t="s">
        <v>14</v>
      </c>
      <c r="W471" s="37" t="s">
        <v>1487</v>
      </c>
      <c r="X471" s="41"/>
    </row>
    <row r="472" spans="2:24" s="15" customFormat="1" ht="127.5" x14ac:dyDescent="0.25">
      <c r="B472" s="37" t="s">
        <v>9</v>
      </c>
      <c r="C472" s="37" t="s">
        <v>14</v>
      </c>
      <c r="D472" s="37" t="s">
        <v>39</v>
      </c>
      <c r="E472" s="37" t="s">
        <v>48</v>
      </c>
      <c r="F472" s="37" t="s">
        <v>18</v>
      </c>
      <c r="G472" s="49" t="s">
        <v>10</v>
      </c>
      <c r="H472" s="37" t="s">
        <v>53</v>
      </c>
      <c r="I472" s="37" t="s">
        <v>11</v>
      </c>
      <c r="J472" s="37" t="s">
        <v>11</v>
      </c>
      <c r="K472" s="37" t="s">
        <v>11</v>
      </c>
      <c r="L472" s="37" t="s">
        <v>11</v>
      </c>
      <c r="M472" s="37" t="s">
        <v>11</v>
      </c>
      <c r="N472" s="36" t="str">
        <f t="shared" si="14"/>
        <v>1.3.4.5.01.0.8.00.00.00.00.00</v>
      </c>
      <c r="O472" s="46">
        <v>2023</v>
      </c>
      <c r="P472" s="39" t="s">
        <v>344</v>
      </c>
      <c r="Q472" s="40" t="s">
        <v>1383</v>
      </c>
      <c r="R472" s="37" t="str">
        <f t="shared" si="15"/>
        <v>A</v>
      </c>
      <c r="S472" s="37" t="s">
        <v>15</v>
      </c>
      <c r="T472" s="37" t="s">
        <v>9</v>
      </c>
      <c r="U472" s="46">
        <v>1</v>
      </c>
      <c r="V472" s="37" t="s">
        <v>14</v>
      </c>
      <c r="W472" s="37" t="s">
        <v>1487</v>
      </c>
      <c r="X472" s="41"/>
    </row>
    <row r="473" spans="2:24" s="15" customFormat="1" ht="51" x14ac:dyDescent="0.25">
      <c r="B473" s="37" t="s">
        <v>9</v>
      </c>
      <c r="C473" s="37" t="s">
        <v>14</v>
      </c>
      <c r="D473" s="37" t="s">
        <v>39</v>
      </c>
      <c r="E473" s="37" t="s">
        <v>48</v>
      </c>
      <c r="F473" s="37" t="s">
        <v>30</v>
      </c>
      <c r="G473" s="37" t="s">
        <v>10</v>
      </c>
      <c r="H473" s="37" t="s">
        <v>10</v>
      </c>
      <c r="I473" s="37" t="s">
        <v>11</v>
      </c>
      <c r="J473" s="37" t="s">
        <v>11</v>
      </c>
      <c r="K473" s="37" t="s">
        <v>11</v>
      </c>
      <c r="L473" s="37" t="s">
        <v>11</v>
      </c>
      <c r="M473" s="37" t="s">
        <v>11</v>
      </c>
      <c r="N473" s="36" t="str">
        <f t="shared" si="14"/>
        <v>1.3.4.5.03.0.0.00.00.00.00.00</v>
      </c>
      <c r="O473" s="46">
        <v>2023</v>
      </c>
      <c r="P473" s="60" t="s">
        <v>2654</v>
      </c>
      <c r="Q473" s="40" t="s">
        <v>1384</v>
      </c>
      <c r="R473" s="37" t="str">
        <f t="shared" si="15"/>
        <v>S</v>
      </c>
      <c r="S473" s="37" t="s">
        <v>15</v>
      </c>
      <c r="T473" s="37" t="s">
        <v>9</v>
      </c>
      <c r="U473" s="46">
        <v>2</v>
      </c>
      <c r="V473" s="37" t="s">
        <v>14</v>
      </c>
      <c r="W473" s="37" t="s">
        <v>1487</v>
      </c>
      <c r="X473" s="41"/>
    </row>
    <row r="474" spans="2:24" s="15" customFormat="1" ht="51" x14ac:dyDescent="0.25">
      <c r="B474" s="37" t="s">
        <v>9</v>
      </c>
      <c r="C474" s="37" t="s">
        <v>14</v>
      </c>
      <c r="D474" s="37" t="s">
        <v>39</v>
      </c>
      <c r="E474" s="37" t="s">
        <v>48</v>
      </c>
      <c r="F474" s="37" t="s">
        <v>30</v>
      </c>
      <c r="G474" s="37" t="s">
        <v>9</v>
      </c>
      <c r="H474" s="37" t="s">
        <v>10</v>
      </c>
      <c r="I474" s="37" t="s">
        <v>11</v>
      </c>
      <c r="J474" s="37" t="s">
        <v>11</v>
      </c>
      <c r="K474" s="37" t="s">
        <v>11</v>
      </c>
      <c r="L474" s="37" t="s">
        <v>11</v>
      </c>
      <c r="M474" s="37" t="s">
        <v>11</v>
      </c>
      <c r="N474" s="36" t="str">
        <f t="shared" si="14"/>
        <v>1.3.4.5.03.1.0.00.00.00.00.00</v>
      </c>
      <c r="O474" s="46">
        <v>2023</v>
      </c>
      <c r="P474" s="60" t="s">
        <v>345</v>
      </c>
      <c r="Q474" s="40" t="s">
        <v>1454</v>
      </c>
      <c r="R474" s="37" t="str">
        <f t="shared" si="15"/>
        <v>S</v>
      </c>
      <c r="S474" s="37" t="s">
        <v>15</v>
      </c>
      <c r="T474" s="37" t="s">
        <v>9</v>
      </c>
      <c r="U474" s="46">
        <v>2</v>
      </c>
      <c r="V474" s="37" t="s">
        <v>14</v>
      </c>
      <c r="W474" s="37" t="s">
        <v>1487</v>
      </c>
      <c r="X474" s="41"/>
    </row>
    <row r="475" spans="2:24" s="15" customFormat="1" ht="51" x14ac:dyDescent="0.25">
      <c r="B475" s="37" t="s">
        <v>9</v>
      </c>
      <c r="C475" s="37" t="s">
        <v>14</v>
      </c>
      <c r="D475" s="37" t="s">
        <v>39</v>
      </c>
      <c r="E475" s="37" t="s">
        <v>48</v>
      </c>
      <c r="F475" s="37" t="s">
        <v>30</v>
      </c>
      <c r="G475" s="37" t="s">
        <v>9</v>
      </c>
      <c r="H475" s="37" t="s">
        <v>9</v>
      </c>
      <c r="I475" s="37" t="s">
        <v>11</v>
      </c>
      <c r="J475" s="37" t="s">
        <v>11</v>
      </c>
      <c r="K475" s="37" t="s">
        <v>11</v>
      </c>
      <c r="L475" s="37" t="s">
        <v>11</v>
      </c>
      <c r="M475" s="37" t="s">
        <v>11</v>
      </c>
      <c r="N475" s="36" t="str">
        <f t="shared" si="14"/>
        <v>1.3.4.5.03.1.1.00.00.00.00.00</v>
      </c>
      <c r="O475" s="46">
        <v>2023</v>
      </c>
      <c r="P475" s="39" t="s">
        <v>346</v>
      </c>
      <c r="Q475" s="40" t="s">
        <v>1466</v>
      </c>
      <c r="R475" s="37" t="str">
        <f t="shared" si="15"/>
        <v>A</v>
      </c>
      <c r="S475" s="37" t="s">
        <v>15</v>
      </c>
      <c r="T475" s="37" t="s">
        <v>9</v>
      </c>
      <c r="U475" s="46">
        <v>1</v>
      </c>
      <c r="V475" s="37" t="s">
        <v>14</v>
      </c>
      <c r="W475" s="37" t="s">
        <v>1487</v>
      </c>
      <c r="X475" s="41"/>
    </row>
    <row r="476" spans="2:24" s="15" customFormat="1" ht="63.75" x14ac:dyDescent="0.25">
      <c r="B476" s="37" t="s">
        <v>9</v>
      </c>
      <c r="C476" s="37" t="s">
        <v>14</v>
      </c>
      <c r="D476" s="37" t="s">
        <v>39</v>
      </c>
      <c r="E476" s="37" t="s">
        <v>48</v>
      </c>
      <c r="F476" s="37" t="s">
        <v>30</v>
      </c>
      <c r="G476" s="37" t="s">
        <v>9</v>
      </c>
      <c r="H476" s="37" t="s">
        <v>13</v>
      </c>
      <c r="I476" s="37" t="s">
        <v>11</v>
      </c>
      <c r="J476" s="37" t="s">
        <v>11</v>
      </c>
      <c r="K476" s="37" t="s">
        <v>11</v>
      </c>
      <c r="L476" s="37" t="s">
        <v>11</v>
      </c>
      <c r="M476" s="37" t="s">
        <v>11</v>
      </c>
      <c r="N476" s="36" t="str">
        <f t="shared" si="14"/>
        <v>1.3.4.5.03.1.2.00.00.00.00.00</v>
      </c>
      <c r="O476" s="46">
        <v>2023</v>
      </c>
      <c r="P476" s="39" t="s">
        <v>347</v>
      </c>
      <c r="Q476" s="40" t="s">
        <v>1467</v>
      </c>
      <c r="R476" s="37" t="str">
        <f t="shared" si="15"/>
        <v>A</v>
      </c>
      <c r="S476" s="37" t="s">
        <v>15</v>
      </c>
      <c r="T476" s="37" t="s">
        <v>9</v>
      </c>
      <c r="U476" s="46">
        <v>1</v>
      </c>
      <c r="V476" s="37" t="s">
        <v>14</v>
      </c>
      <c r="W476" s="37" t="s">
        <v>1487</v>
      </c>
      <c r="X476" s="41"/>
    </row>
    <row r="477" spans="2:24" s="15" customFormat="1" ht="76.5" x14ac:dyDescent="0.25">
      <c r="B477" s="37" t="s">
        <v>9</v>
      </c>
      <c r="C477" s="37" t="s">
        <v>14</v>
      </c>
      <c r="D477" s="37" t="s">
        <v>39</v>
      </c>
      <c r="E477" s="37" t="s">
        <v>48</v>
      </c>
      <c r="F477" s="37" t="s">
        <v>30</v>
      </c>
      <c r="G477" s="37" t="s">
        <v>9</v>
      </c>
      <c r="H477" s="37" t="s">
        <v>14</v>
      </c>
      <c r="I477" s="37" t="s">
        <v>11</v>
      </c>
      <c r="J477" s="37" t="s">
        <v>11</v>
      </c>
      <c r="K477" s="37" t="s">
        <v>11</v>
      </c>
      <c r="L477" s="37" t="s">
        <v>11</v>
      </c>
      <c r="M477" s="37" t="s">
        <v>11</v>
      </c>
      <c r="N477" s="36" t="str">
        <f t="shared" si="14"/>
        <v>1.3.4.5.03.1.3.00.00.00.00.00</v>
      </c>
      <c r="O477" s="46">
        <v>2023</v>
      </c>
      <c r="P477" s="39" t="s">
        <v>348</v>
      </c>
      <c r="Q477" s="40" t="s">
        <v>1468</v>
      </c>
      <c r="R477" s="37" t="str">
        <f t="shared" si="15"/>
        <v>A</v>
      </c>
      <c r="S477" s="37" t="s">
        <v>15</v>
      </c>
      <c r="T477" s="37" t="s">
        <v>9</v>
      </c>
      <c r="U477" s="46">
        <v>1</v>
      </c>
      <c r="V477" s="37" t="s">
        <v>14</v>
      </c>
      <c r="W477" s="37" t="s">
        <v>1487</v>
      </c>
      <c r="X477" s="41"/>
    </row>
    <row r="478" spans="2:24" s="15" customFormat="1" ht="76.5" x14ac:dyDescent="0.25">
      <c r="B478" s="37" t="s">
        <v>9</v>
      </c>
      <c r="C478" s="37" t="s">
        <v>14</v>
      </c>
      <c r="D478" s="37" t="s">
        <v>39</v>
      </c>
      <c r="E478" s="37" t="s">
        <v>48</v>
      </c>
      <c r="F478" s="37" t="s">
        <v>30</v>
      </c>
      <c r="G478" s="37" t="s">
        <v>9</v>
      </c>
      <c r="H478" s="37" t="s">
        <v>39</v>
      </c>
      <c r="I478" s="37" t="s">
        <v>11</v>
      </c>
      <c r="J478" s="37" t="s">
        <v>11</v>
      </c>
      <c r="K478" s="37" t="s">
        <v>11</v>
      </c>
      <c r="L478" s="37" t="s">
        <v>11</v>
      </c>
      <c r="M478" s="37" t="s">
        <v>11</v>
      </c>
      <c r="N478" s="36" t="str">
        <f t="shared" si="14"/>
        <v>1.3.4.5.03.1.4.00.00.00.00.00</v>
      </c>
      <c r="O478" s="46">
        <v>2023</v>
      </c>
      <c r="P478" s="39" t="s">
        <v>349</v>
      </c>
      <c r="Q478" s="40" t="s">
        <v>1469</v>
      </c>
      <c r="R478" s="37" t="str">
        <f t="shared" si="15"/>
        <v>A</v>
      </c>
      <c r="S478" s="37" t="s">
        <v>15</v>
      </c>
      <c r="T478" s="37" t="s">
        <v>9</v>
      </c>
      <c r="U478" s="46">
        <v>1</v>
      </c>
      <c r="V478" s="37" t="s">
        <v>14</v>
      </c>
      <c r="W478" s="37" t="s">
        <v>1487</v>
      </c>
      <c r="X478" s="41"/>
    </row>
    <row r="479" spans="2:24" s="15" customFormat="1" ht="63.75" x14ac:dyDescent="0.25">
      <c r="B479" s="37" t="s">
        <v>9</v>
      </c>
      <c r="C479" s="37" t="s">
        <v>14</v>
      </c>
      <c r="D479" s="37" t="s">
        <v>39</v>
      </c>
      <c r="E479" s="37" t="s">
        <v>48</v>
      </c>
      <c r="F479" s="37" t="s">
        <v>30</v>
      </c>
      <c r="G479" s="37" t="s">
        <v>9</v>
      </c>
      <c r="H479" s="37" t="s">
        <v>48</v>
      </c>
      <c r="I479" s="37" t="s">
        <v>11</v>
      </c>
      <c r="J479" s="37" t="s">
        <v>11</v>
      </c>
      <c r="K479" s="37" t="s">
        <v>11</v>
      </c>
      <c r="L479" s="37" t="s">
        <v>11</v>
      </c>
      <c r="M479" s="37" t="s">
        <v>11</v>
      </c>
      <c r="N479" s="36" t="str">
        <f t="shared" si="14"/>
        <v>1.3.4.5.03.1.5.00.00.00.00.00</v>
      </c>
      <c r="O479" s="46">
        <v>2023</v>
      </c>
      <c r="P479" s="39" t="s">
        <v>350</v>
      </c>
      <c r="Q479" s="40" t="s">
        <v>1470</v>
      </c>
      <c r="R479" s="37" t="str">
        <f t="shared" si="15"/>
        <v>A</v>
      </c>
      <c r="S479" s="37" t="s">
        <v>15</v>
      </c>
      <c r="T479" s="37" t="s">
        <v>9</v>
      </c>
      <c r="U479" s="46">
        <v>1</v>
      </c>
      <c r="V479" s="37" t="s">
        <v>14</v>
      </c>
      <c r="W479" s="37" t="s">
        <v>1487</v>
      </c>
      <c r="X479" s="41"/>
    </row>
    <row r="480" spans="2:24" s="15" customFormat="1" ht="63.75" x14ac:dyDescent="0.25">
      <c r="B480" s="37" t="s">
        <v>9</v>
      </c>
      <c r="C480" s="37" t="s">
        <v>14</v>
      </c>
      <c r="D480" s="37" t="s">
        <v>39</v>
      </c>
      <c r="E480" s="37" t="s">
        <v>48</v>
      </c>
      <c r="F480" s="37" t="s">
        <v>30</v>
      </c>
      <c r="G480" s="37" t="s">
        <v>9</v>
      </c>
      <c r="H480" s="37" t="s">
        <v>58</v>
      </c>
      <c r="I480" s="37" t="s">
        <v>11</v>
      </c>
      <c r="J480" s="37" t="s">
        <v>11</v>
      </c>
      <c r="K480" s="37" t="s">
        <v>11</v>
      </c>
      <c r="L480" s="37" t="s">
        <v>11</v>
      </c>
      <c r="M480" s="37" t="s">
        <v>11</v>
      </c>
      <c r="N480" s="36" t="str">
        <f t="shared" si="14"/>
        <v>1.3.4.5.03.1.6.00.00.00.00.00</v>
      </c>
      <c r="O480" s="46">
        <v>2023</v>
      </c>
      <c r="P480" s="39" t="s">
        <v>351</v>
      </c>
      <c r="Q480" s="40" t="s">
        <v>1471</v>
      </c>
      <c r="R480" s="37" t="str">
        <f t="shared" si="15"/>
        <v>A</v>
      </c>
      <c r="S480" s="37" t="s">
        <v>15</v>
      </c>
      <c r="T480" s="37" t="s">
        <v>9</v>
      </c>
      <c r="U480" s="46">
        <v>1</v>
      </c>
      <c r="V480" s="37" t="s">
        <v>14</v>
      </c>
      <c r="W480" s="37" t="s">
        <v>1487</v>
      </c>
      <c r="X480" s="41"/>
    </row>
    <row r="481" spans="2:24" s="15" customFormat="1" ht="63.75" x14ac:dyDescent="0.25">
      <c r="B481" s="37" t="s">
        <v>9</v>
      </c>
      <c r="C481" s="37" t="s">
        <v>14</v>
      </c>
      <c r="D481" s="37" t="s">
        <v>39</v>
      </c>
      <c r="E481" s="37" t="s">
        <v>48</v>
      </c>
      <c r="F481" s="37" t="s">
        <v>30</v>
      </c>
      <c r="G481" s="37" t="s">
        <v>9</v>
      </c>
      <c r="H481" s="37" t="s">
        <v>60</v>
      </c>
      <c r="I481" s="37" t="s">
        <v>11</v>
      </c>
      <c r="J481" s="37" t="s">
        <v>11</v>
      </c>
      <c r="K481" s="37" t="s">
        <v>11</v>
      </c>
      <c r="L481" s="37" t="s">
        <v>11</v>
      </c>
      <c r="M481" s="37" t="s">
        <v>11</v>
      </c>
      <c r="N481" s="36" t="str">
        <f t="shared" si="14"/>
        <v>1.3.4.5.03.1.7.00.00.00.00.00</v>
      </c>
      <c r="O481" s="46">
        <v>2023</v>
      </c>
      <c r="P481" s="39" t="s">
        <v>352</v>
      </c>
      <c r="Q481" s="40" t="s">
        <v>1455</v>
      </c>
      <c r="R481" s="37" t="str">
        <f t="shared" si="15"/>
        <v>A</v>
      </c>
      <c r="S481" s="37" t="s">
        <v>15</v>
      </c>
      <c r="T481" s="37" t="s">
        <v>9</v>
      </c>
      <c r="U481" s="46">
        <v>1</v>
      </c>
      <c r="V481" s="37" t="s">
        <v>14</v>
      </c>
      <c r="W481" s="37" t="s">
        <v>1487</v>
      </c>
      <c r="X481" s="41"/>
    </row>
    <row r="482" spans="2:24" s="15" customFormat="1" ht="63.75" x14ac:dyDescent="0.25">
      <c r="B482" s="37" t="s">
        <v>9</v>
      </c>
      <c r="C482" s="37" t="s">
        <v>14</v>
      </c>
      <c r="D482" s="37" t="s">
        <v>39</v>
      </c>
      <c r="E482" s="37" t="s">
        <v>48</v>
      </c>
      <c r="F482" s="37" t="s">
        <v>30</v>
      </c>
      <c r="G482" s="37" t="s">
        <v>9</v>
      </c>
      <c r="H482" s="37" t="s">
        <v>53</v>
      </c>
      <c r="I482" s="37" t="s">
        <v>11</v>
      </c>
      <c r="J482" s="37" t="s">
        <v>11</v>
      </c>
      <c r="K482" s="37" t="s">
        <v>11</v>
      </c>
      <c r="L482" s="37" t="s">
        <v>11</v>
      </c>
      <c r="M482" s="37" t="s">
        <v>11</v>
      </c>
      <c r="N482" s="36" t="str">
        <f t="shared" si="14"/>
        <v>1.3.4.5.03.1.8.00.00.00.00.00</v>
      </c>
      <c r="O482" s="46">
        <v>2023</v>
      </c>
      <c r="P482" s="39" t="s">
        <v>353</v>
      </c>
      <c r="Q482" s="40" t="s">
        <v>1472</v>
      </c>
      <c r="R482" s="37" t="str">
        <f t="shared" si="15"/>
        <v>A</v>
      </c>
      <c r="S482" s="37" t="s">
        <v>15</v>
      </c>
      <c r="T482" s="37" t="s">
        <v>9</v>
      </c>
      <c r="U482" s="46">
        <v>1</v>
      </c>
      <c r="V482" s="37" t="s">
        <v>14</v>
      </c>
      <c r="W482" s="37" t="s">
        <v>1487</v>
      </c>
      <c r="X482" s="41"/>
    </row>
    <row r="483" spans="2:24" s="15" customFormat="1" ht="63.75" x14ac:dyDescent="0.25">
      <c r="B483" s="37" t="s">
        <v>9</v>
      </c>
      <c r="C483" s="37" t="s">
        <v>14</v>
      </c>
      <c r="D483" s="37" t="s">
        <v>39</v>
      </c>
      <c r="E483" s="37" t="s">
        <v>48</v>
      </c>
      <c r="F483" s="37" t="s">
        <v>30</v>
      </c>
      <c r="G483" s="37" t="s">
        <v>13</v>
      </c>
      <c r="H483" s="37" t="s">
        <v>10</v>
      </c>
      <c r="I483" s="37" t="s">
        <v>11</v>
      </c>
      <c r="J483" s="37" t="s">
        <v>11</v>
      </c>
      <c r="K483" s="37" t="s">
        <v>11</v>
      </c>
      <c r="L483" s="37" t="s">
        <v>11</v>
      </c>
      <c r="M483" s="37" t="s">
        <v>11</v>
      </c>
      <c r="N483" s="36" t="str">
        <f t="shared" si="14"/>
        <v>1.3.4.5.03.2.0.00.00.00.00.00</v>
      </c>
      <c r="O483" s="46">
        <v>2023</v>
      </c>
      <c r="P483" s="60" t="s">
        <v>354</v>
      </c>
      <c r="Q483" s="40" t="s">
        <v>1473</v>
      </c>
      <c r="R483" s="37" t="str">
        <f t="shared" si="15"/>
        <v>S</v>
      </c>
      <c r="S483" s="37" t="s">
        <v>15</v>
      </c>
      <c r="T483" s="37" t="s">
        <v>9</v>
      </c>
      <c r="U483" s="46">
        <v>2</v>
      </c>
      <c r="V483" s="37" t="s">
        <v>14</v>
      </c>
      <c r="W483" s="37" t="s">
        <v>1487</v>
      </c>
      <c r="X483" s="41"/>
    </row>
    <row r="484" spans="2:24" s="15" customFormat="1" ht="63.75" x14ac:dyDescent="0.25">
      <c r="B484" s="37" t="s">
        <v>9</v>
      </c>
      <c r="C484" s="37" t="s">
        <v>14</v>
      </c>
      <c r="D484" s="37" t="s">
        <v>39</v>
      </c>
      <c r="E484" s="37" t="s">
        <v>48</v>
      </c>
      <c r="F484" s="37" t="s">
        <v>30</v>
      </c>
      <c r="G484" s="37" t="s">
        <v>13</v>
      </c>
      <c r="H484" s="37" t="s">
        <v>9</v>
      </c>
      <c r="I484" s="37" t="s">
        <v>11</v>
      </c>
      <c r="J484" s="37" t="s">
        <v>11</v>
      </c>
      <c r="K484" s="37" t="s">
        <v>11</v>
      </c>
      <c r="L484" s="37" t="s">
        <v>11</v>
      </c>
      <c r="M484" s="37" t="s">
        <v>11</v>
      </c>
      <c r="N484" s="36" t="str">
        <f t="shared" si="14"/>
        <v>1.3.4.5.03.2.1.00.00.00.00.00</v>
      </c>
      <c r="O484" s="46">
        <v>2023</v>
      </c>
      <c r="P484" s="39" t="s">
        <v>355</v>
      </c>
      <c r="Q484" s="40" t="s">
        <v>1456</v>
      </c>
      <c r="R484" s="37" t="str">
        <f t="shared" si="15"/>
        <v>A</v>
      </c>
      <c r="S484" s="37" t="s">
        <v>15</v>
      </c>
      <c r="T484" s="37" t="s">
        <v>9</v>
      </c>
      <c r="U484" s="46">
        <v>1</v>
      </c>
      <c r="V484" s="37" t="s">
        <v>14</v>
      </c>
      <c r="W484" s="37" t="s">
        <v>1487</v>
      </c>
      <c r="X484" s="41"/>
    </row>
    <row r="485" spans="2:24" s="15" customFormat="1" ht="76.5" x14ac:dyDescent="0.25">
      <c r="B485" s="37" t="s">
        <v>9</v>
      </c>
      <c r="C485" s="37" t="s">
        <v>14</v>
      </c>
      <c r="D485" s="37" t="s">
        <v>39</v>
      </c>
      <c r="E485" s="37" t="s">
        <v>48</v>
      </c>
      <c r="F485" s="37" t="s">
        <v>30</v>
      </c>
      <c r="G485" s="37" t="s">
        <v>13</v>
      </c>
      <c r="H485" s="37" t="s">
        <v>13</v>
      </c>
      <c r="I485" s="37" t="s">
        <v>11</v>
      </c>
      <c r="J485" s="37" t="s">
        <v>11</v>
      </c>
      <c r="K485" s="37" t="s">
        <v>11</v>
      </c>
      <c r="L485" s="37" t="s">
        <v>11</v>
      </c>
      <c r="M485" s="37" t="s">
        <v>11</v>
      </c>
      <c r="N485" s="36" t="str">
        <f t="shared" si="14"/>
        <v>1.3.4.5.03.2.2.00.00.00.00.00</v>
      </c>
      <c r="O485" s="46">
        <v>2023</v>
      </c>
      <c r="P485" s="39" t="s">
        <v>356</v>
      </c>
      <c r="Q485" s="40" t="s">
        <v>1474</v>
      </c>
      <c r="R485" s="37" t="str">
        <f t="shared" si="15"/>
        <v>A</v>
      </c>
      <c r="S485" s="37" t="s">
        <v>15</v>
      </c>
      <c r="T485" s="37" t="s">
        <v>9</v>
      </c>
      <c r="U485" s="46">
        <v>1</v>
      </c>
      <c r="V485" s="37" t="s">
        <v>14</v>
      </c>
      <c r="W485" s="37" t="s">
        <v>1487</v>
      </c>
      <c r="X485" s="41"/>
    </row>
    <row r="486" spans="2:24" s="15" customFormat="1" ht="89.25" x14ac:dyDescent="0.25">
      <c r="B486" s="37" t="s">
        <v>9</v>
      </c>
      <c r="C486" s="37" t="s">
        <v>14</v>
      </c>
      <c r="D486" s="37" t="s">
        <v>39</v>
      </c>
      <c r="E486" s="37" t="s">
        <v>48</v>
      </c>
      <c r="F486" s="37" t="s">
        <v>30</v>
      </c>
      <c r="G486" s="37" t="s">
        <v>13</v>
      </c>
      <c r="H486" s="37" t="s">
        <v>14</v>
      </c>
      <c r="I486" s="37" t="s">
        <v>11</v>
      </c>
      <c r="J486" s="37" t="s">
        <v>11</v>
      </c>
      <c r="K486" s="37" t="s">
        <v>11</v>
      </c>
      <c r="L486" s="37" t="s">
        <v>11</v>
      </c>
      <c r="M486" s="37" t="s">
        <v>11</v>
      </c>
      <c r="N486" s="36" t="str">
        <f t="shared" si="14"/>
        <v>1.3.4.5.03.2.3.00.00.00.00.00</v>
      </c>
      <c r="O486" s="46">
        <v>2023</v>
      </c>
      <c r="P486" s="39" t="s">
        <v>357</v>
      </c>
      <c r="Q486" s="40" t="s">
        <v>1475</v>
      </c>
      <c r="R486" s="37" t="str">
        <f t="shared" si="15"/>
        <v>A</v>
      </c>
      <c r="S486" s="37" t="s">
        <v>15</v>
      </c>
      <c r="T486" s="37" t="s">
        <v>9</v>
      </c>
      <c r="U486" s="46">
        <v>1</v>
      </c>
      <c r="V486" s="37" t="s">
        <v>14</v>
      </c>
      <c r="W486" s="37" t="s">
        <v>1487</v>
      </c>
      <c r="X486" s="41"/>
    </row>
    <row r="487" spans="2:24" s="15" customFormat="1" ht="89.25" x14ac:dyDescent="0.25">
      <c r="B487" s="37" t="s">
        <v>9</v>
      </c>
      <c r="C487" s="37" t="s">
        <v>14</v>
      </c>
      <c r="D487" s="37" t="s">
        <v>39</v>
      </c>
      <c r="E487" s="37" t="s">
        <v>48</v>
      </c>
      <c r="F487" s="37" t="s">
        <v>30</v>
      </c>
      <c r="G487" s="37" t="s">
        <v>13</v>
      </c>
      <c r="H487" s="37" t="s">
        <v>39</v>
      </c>
      <c r="I487" s="37" t="s">
        <v>11</v>
      </c>
      <c r="J487" s="37" t="s">
        <v>11</v>
      </c>
      <c r="K487" s="37" t="s">
        <v>11</v>
      </c>
      <c r="L487" s="37" t="s">
        <v>11</v>
      </c>
      <c r="M487" s="37" t="s">
        <v>11</v>
      </c>
      <c r="N487" s="36" t="str">
        <f t="shared" si="14"/>
        <v>1.3.4.5.03.2.4.00.00.00.00.00</v>
      </c>
      <c r="O487" s="46">
        <v>2023</v>
      </c>
      <c r="P487" s="39" t="s">
        <v>358</v>
      </c>
      <c r="Q487" s="40" t="s">
        <v>1476</v>
      </c>
      <c r="R487" s="37" t="str">
        <f t="shared" si="15"/>
        <v>A</v>
      </c>
      <c r="S487" s="37" t="s">
        <v>15</v>
      </c>
      <c r="T487" s="37" t="s">
        <v>9</v>
      </c>
      <c r="U487" s="46">
        <v>1</v>
      </c>
      <c r="V487" s="37" t="s">
        <v>14</v>
      </c>
      <c r="W487" s="37" t="s">
        <v>1487</v>
      </c>
      <c r="X487" s="41"/>
    </row>
    <row r="488" spans="2:24" s="15" customFormat="1" ht="76.5" x14ac:dyDescent="0.25">
      <c r="B488" s="37" t="s">
        <v>9</v>
      </c>
      <c r="C488" s="37" t="s">
        <v>14</v>
      </c>
      <c r="D488" s="37" t="s">
        <v>39</v>
      </c>
      <c r="E488" s="37" t="s">
        <v>48</v>
      </c>
      <c r="F488" s="37" t="s">
        <v>30</v>
      </c>
      <c r="G488" s="37" t="s">
        <v>13</v>
      </c>
      <c r="H488" s="37" t="s">
        <v>48</v>
      </c>
      <c r="I488" s="37" t="s">
        <v>11</v>
      </c>
      <c r="J488" s="37" t="s">
        <v>11</v>
      </c>
      <c r="K488" s="37" t="s">
        <v>11</v>
      </c>
      <c r="L488" s="37" t="s">
        <v>11</v>
      </c>
      <c r="M488" s="37" t="s">
        <v>11</v>
      </c>
      <c r="N488" s="36" t="str">
        <f t="shared" si="14"/>
        <v>1.3.4.5.03.2.5.00.00.00.00.00</v>
      </c>
      <c r="O488" s="46">
        <v>2023</v>
      </c>
      <c r="P488" s="39" t="s">
        <v>359</v>
      </c>
      <c r="Q488" s="40" t="s">
        <v>1477</v>
      </c>
      <c r="R488" s="37" t="str">
        <f t="shared" si="15"/>
        <v>A</v>
      </c>
      <c r="S488" s="37" t="s">
        <v>15</v>
      </c>
      <c r="T488" s="37" t="s">
        <v>9</v>
      </c>
      <c r="U488" s="46">
        <v>1</v>
      </c>
      <c r="V488" s="37" t="s">
        <v>14</v>
      </c>
      <c r="W488" s="37" t="s">
        <v>1487</v>
      </c>
      <c r="X488" s="41"/>
    </row>
    <row r="489" spans="2:24" s="15" customFormat="1" ht="76.5" x14ac:dyDescent="0.25">
      <c r="B489" s="37" t="s">
        <v>9</v>
      </c>
      <c r="C489" s="37" t="s">
        <v>14</v>
      </c>
      <c r="D489" s="37" t="s">
        <v>39</v>
      </c>
      <c r="E489" s="37" t="s">
        <v>48</v>
      </c>
      <c r="F489" s="37" t="s">
        <v>30</v>
      </c>
      <c r="G489" s="37" t="s">
        <v>13</v>
      </c>
      <c r="H489" s="37" t="s">
        <v>58</v>
      </c>
      <c r="I489" s="37" t="s">
        <v>11</v>
      </c>
      <c r="J489" s="37" t="s">
        <v>11</v>
      </c>
      <c r="K489" s="37" t="s">
        <v>11</v>
      </c>
      <c r="L489" s="37" t="s">
        <v>11</v>
      </c>
      <c r="M489" s="37" t="s">
        <v>11</v>
      </c>
      <c r="N489" s="36" t="str">
        <f t="shared" si="14"/>
        <v>1.3.4.5.03.2.6.00.00.00.00.00</v>
      </c>
      <c r="O489" s="46">
        <v>2023</v>
      </c>
      <c r="P489" s="39" t="s">
        <v>360</v>
      </c>
      <c r="Q489" s="40" t="s">
        <v>1478</v>
      </c>
      <c r="R489" s="37" t="str">
        <f t="shared" si="15"/>
        <v>A</v>
      </c>
      <c r="S489" s="37" t="s">
        <v>15</v>
      </c>
      <c r="T489" s="37" t="s">
        <v>9</v>
      </c>
      <c r="U489" s="46">
        <v>1</v>
      </c>
      <c r="V489" s="37" t="s">
        <v>14</v>
      </c>
      <c r="W489" s="37" t="s">
        <v>1487</v>
      </c>
      <c r="X489" s="41"/>
    </row>
    <row r="490" spans="2:24" s="15" customFormat="1" ht="76.5" x14ac:dyDescent="0.25">
      <c r="B490" s="37" t="s">
        <v>9</v>
      </c>
      <c r="C490" s="37" t="s">
        <v>14</v>
      </c>
      <c r="D490" s="37" t="s">
        <v>39</v>
      </c>
      <c r="E490" s="37" t="s">
        <v>48</v>
      </c>
      <c r="F490" s="37" t="s">
        <v>30</v>
      </c>
      <c r="G490" s="37" t="s">
        <v>13</v>
      </c>
      <c r="H490" s="37" t="s">
        <v>60</v>
      </c>
      <c r="I490" s="37" t="s">
        <v>11</v>
      </c>
      <c r="J490" s="37" t="s">
        <v>11</v>
      </c>
      <c r="K490" s="37" t="s">
        <v>11</v>
      </c>
      <c r="L490" s="37" t="s">
        <v>11</v>
      </c>
      <c r="M490" s="37" t="s">
        <v>11</v>
      </c>
      <c r="N490" s="36" t="str">
        <f t="shared" si="14"/>
        <v>1.3.4.5.03.2.7.00.00.00.00.00</v>
      </c>
      <c r="O490" s="46">
        <v>2023</v>
      </c>
      <c r="P490" s="39" t="s">
        <v>361</v>
      </c>
      <c r="Q490" s="40" t="s">
        <v>1479</v>
      </c>
      <c r="R490" s="37" t="str">
        <f t="shared" si="15"/>
        <v>A</v>
      </c>
      <c r="S490" s="37" t="s">
        <v>15</v>
      </c>
      <c r="T490" s="37" t="s">
        <v>9</v>
      </c>
      <c r="U490" s="46">
        <v>1</v>
      </c>
      <c r="V490" s="37" t="s">
        <v>14</v>
      </c>
      <c r="W490" s="37" t="s">
        <v>1487</v>
      </c>
      <c r="X490" s="41"/>
    </row>
    <row r="491" spans="2:24" s="15" customFormat="1" ht="76.5" x14ac:dyDescent="0.25">
      <c r="B491" s="37" t="s">
        <v>9</v>
      </c>
      <c r="C491" s="37" t="s">
        <v>14</v>
      </c>
      <c r="D491" s="37" t="s">
        <v>39</v>
      </c>
      <c r="E491" s="37" t="s">
        <v>48</v>
      </c>
      <c r="F491" s="37" t="s">
        <v>30</v>
      </c>
      <c r="G491" s="37" t="s">
        <v>13</v>
      </c>
      <c r="H491" s="37" t="s">
        <v>53</v>
      </c>
      <c r="I491" s="37" t="s">
        <v>11</v>
      </c>
      <c r="J491" s="37" t="s">
        <v>11</v>
      </c>
      <c r="K491" s="37" t="s">
        <v>11</v>
      </c>
      <c r="L491" s="37" t="s">
        <v>11</v>
      </c>
      <c r="M491" s="37" t="s">
        <v>11</v>
      </c>
      <c r="N491" s="36" t="str">
        <f t="shared" si="14"/>
        <v>1.3.4.5.03.2.8.00.00.00.00.00</v>
      </c>
      <c r="O491" s="46">
        <v>2023</v>
      </c>
      <c r="P491" s="39" t="s">
        <v>362</v>
      </c>
      <c r="Q491" s="40" t="s">
        <v>1457</v>
      </c>
      <c r="R491" s="37" t="str">
        <f t="shared" si="15"/>
        <v>A</v>
      </c>
      <c r="S491" s="37" t="s">
        <v>15</v>
      </c>
      <c r="T491" s="37" t="s">
        <v>9</v>
      </c>
      <c r="U491" s="46">
        <v>1</v>
      </c>
      <c r="V491" s="37" t="s">
        <v>14</v>
      </c>
      <c r="W491" s="37" t="s">
        <v>1487</v>
      </c>
      <c r="X491" s="41"/>
    </row>
    <row r="492" spans="2:24" s="15" customFormat="1" ht="89.25" x14ac:dyDescent="0.25">
      <c r="B492" s="37" t="s">
        <v>9</v>
      </c>
      <c r="C492" s="37" t="s">
        <v>14</v>
      </c>
      <c r="D492" s="37" t="s">
        <v>39</v>
      </c>
      <c r="E492" s="37" t="s">
        <v>48</v>
      </c>
      <c r="F492" s="37" t="s">
        <v>30</v>
      </c>
      <c r="G492" s="37" t="s">
        <v>14</v>
      </c>
      <c r="H492" s="37" t="s">
        <v>10</v>
      </c>
      <c r="I492" s="37" t="s">
        <v>11</v>
      </c>
      <c r="J492" s="37" t="s">
        <v>11</v>
      </c>
      <c r="K492" s="37" t="s">
        <v>11</v>
      </c>
      <c r="L492" s="37" t="s">
        <v>11</v>
      </c>
      <c r="M492" s="37" t="s">
        <v>11</v>
      </c>
      <c r="N492" s="36" t="str">
        <f t="shared" si="14"/>
        <v>1.3.4.5.03.3.0.00.00.00.00.00</v>
      </c>
      <c r="O492" s="46">
        <v>2023</v>
      </c>
      <c r="P492" s="60" t="s">
        <v>363</v>
      </c>
      <c r="Q492" s="40" t="s">
        <v>1082</v>
      </c>
      <c r="R492" s="37" t="str">
        <f t="shared" si="15"/>
        <v>S</v>
      </c>
      <c r="S492" s="37" t="s">
        <v>15</v>
      </c>
      <c r="T492" s="37" t="s">
        <v>9</v>
      </c>
      <c r="U492" s="46">
        <v>2</v>
      </c>
      <c r="V492" s="37" t="s">
        <v>14</v>
      </c>
      <c r="W492" s="37" t="s">
        <v>1487</v>
      </c>
      <c r="X492" s="39"/>
    </row>
    <row r="493" spans="2:24" s="15" customFormat="1" ht="89.25" x14ac:dyDescent="0.25">
      <c r="B493" s="37" t="s">
        <v>9</v>
      </c>
      <c r="C493" s="37" t="s">
        <v>14</v>
      </c>
      <c r="D493" s="37" t="s">
        <v>39</v>
      </c>
      <c r="E493" s="37" t="s">
        <v>48</v>
      </c>
      <c r="F493" s="37" t="s">
        <v>30</v>
      </c>
      <c r="G493" s="37" t="s">
        <v>14</v>
      </c>
      <c r="H493" s="37" t="s">
        <v>9</v>
      </c>
      <c r="I493" s="37" t="s">
        <v>11</v>
      </c>
      <c r="J493" s="37" t="s">
        <v>11</v>
      </c>
      <c r="K493" s="37" t="s">
        <v>11</v>
      </c>
      <c r="L493" s="37" t="s">
        <v>11</v>
      </c>
      <c r="M493" s="37" t="s">
        <v>11</v>
      </c>
      <c r="N493" s="36" t="str">
        <f t="shared" si="14"/>
        <v>1.3.4.5.03.3.1.00.00.00.00.00</v>
      </c>
      <c r="O493" s="46">
        <v>2023</v>
      </c>
      <c r="P493" s="39" t="s">
        <v>1687</v>
      </c>
      <c r="Q493" s="40" t="s">
        <v>1082</v>
      </c>
      <c r="R493" s="37" t="str">
        <f t="shared" si="15"/>
        <v>A</v>
      </c>
      <c r="S493" s="37" t="s">
        <v>15</v>
      </c>
      <c r="T493" s="37" t="s">
        <v>9</v>
      </c>
      <c r="U493" s="46">
        <v>1</v>
      </c>
      <c r="V493" s="37" t="s">
        <v>14</v>
      </c>
      <c r="W493" s="37" t="s">
        <v>1487</v>
      </c>
      <c r="X493" s="39"/>
    </row>
    <row r="494" spans="2:24" s="15" customFormat="1" ht="89.25" x14ac:dyDescent="0.25">
      <c r="B494" s="37" t="s">
        <v>9</v>
      </c>
      <c r="C494" s="37" t="s">
        <v>14</v>
      </c>
      <c r="D494" s="37" t="s">
        <v>39</v>
      </c>
      <c r="E494" s="37" t="s">
        <v>48</v>
      </c>
      <c r="F494" s="37" t="s">
        <v>30</v>
      </c>
      <c r="G494" s="37" t="s">
        <v>14</v>
      </c>
      <c r="H494" s="37" t="s">
        <v>13</v>
      </c>
      <c r="I494" s="37" t="s">
        <v>11</v>
      </c>
      <c r="J494" s="37" t="s">
        <v>11</v>
      </c>
      <c r="K494" s="37" t="s">
        <v>11</v>
      </c>
      <c r="L494" s="37" t="s">
        <v>11</v>
      </c>
      <c r="M494" s="37" t="s">
        <v>11</v>
      </c>
      <c r="N494" s="36" t="str">
        <f t="shared" si="14"/>
        <v>1.3.4.5.03.3.2.00.00.00.00.00</v>
      </c>
      <c r="O494" s="46">
        <v>2023</v>
      </c>
      <c r="P494" s="39" t="s">
        <v>1688</v>
      </c>
      <c r="Q494" s="40" t="s">
        <v>1082</v>
      </c>
      <c r="R494" s="37" t="str">
        <f t="shared" si="15"/>
        <v>A</v>
      </c>
      <c r="S494" s="37" t="s">
        <v>15</v>
      </c>
      <c r="T494" s="37" t="s">
        <v>9</v>
      </c>
      <c r="U494" s="46">
        <v>1</v>
      </c>
      <c r="V494" s="37" t="s">
        <v>14</v>
      </c>
      <c r="W494" s="37" t="s">
        <v>1487</v>
      </c>
      <c r="X494" s="39"/>
    </row>
    <row r="495" spans="2:24" s="15" customFormat="1" ht="89.25" x14ac:dyDescent="0.25">
      <c r="B495" s="37" t="s">
        <v>9</v>
      </c>
      <c r="C495" s="37" t="s">
        <v>14</v>
      </c>
      <c r="D495" s="37" t="s">
        <v>39</v>
      </c>
      <c r="E495" s="37" t="s">
        <v>48</v>
      </c>
      <c r="F495" s="37" t="s">
        <v>30</v>
      </c>
      <c r="G495" s="37" t="s">
        <v>14</v>
      </c>
      <c r="H495" s="37" t="s">
        <v>14</v>
      </c>
      <c r="I495" s="37" t="s">
        <v>11</v>
      </c>
      <c r="J495" s="37" t="s">
        <v>11</v>
      </c>
      <c r="K495" s="37" t="s">
        <v>11</v>
      </c>
      <c r="L495" s="37" t="s">
        <v>11</v>
      </c>
      <c r="M495" s="37" t="s">
        <v>11</v>
      </c>
      <c r="N495" s="36" t="str">
        <f t="shared" si="14"/>
        <v>1.3.4.5.03.3.3.00.00.00.00.00</v>
      </c>
      <c r="O495" s="46">
        <v>2023</v>
      </c>
      <c r="P495" s="39" t="s">
        <v>1833</v>
      </c>
      <c r="Q495" s="40" t="s">
        <v>1082</v>
      </c>
      <c r="R495" s="37" t="str">
        <f t="shared" si="15"/>
        <v>A</v>
      </c>
      <c r="S495" s="37" t="s">
        <v>15</v>
      </c>
      <c r="T495" s="37" t="s">
        <v>9</v>
      </c>
      <c r="U495" s="46">
        <v>1</v>
      </c>
      <c r="V495" s="37" t="s">
        <v>14</v>
      </c>
      <c r="W495" s="37" t="s">
        <v>1487</v>
      </c>
      <c r="X495" s="39"/>
    </row>
    <row r="496" spans="2:24" s="15" customFormat="1" ht="89.25" x14ac:dyDescent="0.25">
      <c r="B496" s="37" t="s">
        <v>9</v>
      </c>
      <c r="C496" s="37" t="s">
        <v>14</v>
      </c>
      <c r="D496" s="37" t="s">
        <v>39</v>
      </c>
      <c r="E496" s="37" t="s">
        <v>48</v>
      </c>
      <c r="F496" s="37" t="s">
        <v>30</v>
      </c>
      <c r="G496" s="37" t="s">
        <v>14</v>
      </c>
      <c r="H496" s="37" t="s">
        <v>39</v>
      </c>
      <c r="I496" s="37" t="s">
        <v>11</v>
      </c>
      <c r="J496" s="37" t="s">
        <v>11</v>
      </c>
      <c r="K496" s="37" t="s">
        <v>11</v>
      </c>
      <c r="L496" s="37" t="s">
        <v>11</v>
      </c>
      <c r="M496" s="37" t="s">
        <v>11</v>
      </c>
      <c r="N496" s="36" t="str">
        <f t="shared" si="14"/>
        <v>1.3.4.5.03.3.4.00.00.00.00.00</v>
      </c>
      <c r="O496" s="46">
        <v>2023</v>
      </c>
      <c r="P496" s="39" t="s">
        <v>1834</v>
      </c>
      <c r="Q496" s="40" t="s">
        <v>1082</v>
      </c>
      <c r="R496" s="37" t="str">
        <f t="shared" si="15"/>
        <v>A</v>
      </c>
      <c r="S496" s="37" t="s">
        <v>15</v>
      </c>
      <c r="T496" s="37" t="s">
        <v>9</v>
      </c>
      <c r="U496" s="46">
        <v>1</v>
      </c>
      <c r="V496" s="37" t="s">
        <v>14</v>
      </c>
      <c r="W496" s="37" t="s">
        <v>1487</v>
      </c>
      <c r="X496" s="39"/>
    </row>
    <row r="497" spans="2:24" s="15" customFormat="1" ht="89.25" x14ac:dyDescent="0.25">
      <c r="B497" s="37" t="s">
        <v>9</v>
      </c>
      <c r="C497" s="37" t="s">
        <v>14</v>
      </c>
      <c r="D497" s="37" t="s">
        <v>39</v>
      </c>
      <c r="E497" s="37" t="s">
        <v>48</v>
      </c>
      <c r="F497" s="37" t="s">
        <v>30</v>
      </c>
      <c r="G497" s="37" t="s">
        <v>14</v>
      </c>
      <c r="H497" s="37" t="s">
        <v>48</v>
      </c>
      <c r="I497" s="37" t="s">
        <v>11</v>
      </c>
      <c r="J497" s="37" t="s">
        <v>11</v>
      </c>
      <c r="K497" s="37" t="s">
        <v>11</v>
      </c>
      <c r="L497" s="37" t="s">
        <v>11</v>
      </c>
      <c r="M497" s="37" t="s">
        <v>11</v>
      </c>
      <c r="N497" s="36" t="str">
        <f t="shared" si="14"/>
        <v>1.3.4.5.03.3.5.00.00.00.00.00</v>
      </c>
      <c r="O497" s="46">
        <v>2023</v>
      </c>
      <c r="P497" s="39" t="s">
        <v>1835</v>
      </c>
      <c r="Q497" s="40" t="s">
        <v>1082</v>
      </c>
      <c r="R497" s="37" t="str">
        <f t="shared" si="15"/>
        <v>A</v>
      </c>
      <c r="S497" s="37" t="s">
        <v>15</v>
      </c>
      <c r="T497" s="37" t="s">
        <v>9</v>
      </c>
      <c r="U497" s="46">
        <v>1</v>
      </c>
      <c r="V497" s="37" t="s">
        <v>14</v>
      </c>
      <c r="W497" s="37" t="s">
        <v>1487</v>
      </c>
      <c r="X497" s="39"/>
    </row>
    <row r="498" spans="2:24" s="15" customFormat="1" ht="89.25" x14ac:dyDescent="0.25">
      <c r="B498" s="37" t="s">
        <v>9</v>
      </c>
      <c r="C498" s="37" t="s">
        <v>14</v>
      </c>
      <c r="D498" s="37" t="s">
        <v>39</v>
      </c>
      <c r="E498" s="37" t="s">
        <v>48</v>
      </c>
      <c r="F498" s="37" t="s">
        <v>30</v>
      </c>
      <c r="G498" s="37" t="s">
        <v>14</v>
      </c>
      <c r="H498" s="37" t="s">
        <v>58</v>
      </c>
      <c r="I498" s="37" t="s">
        <v>11</v>
      </c>
      <c r="J498" s="37" t="s">
        <v>11</v>
      </c>
      <c r="K498" s="37" t="s">
        <v>11</v>
      </c>
      <c r="L498" s="37" t="s">
        <v>11</v>
      </c>
      <c r="M498" s="37" t="s">
        <v>11</v>
      </c>
      <c r="N498" s="36" t="str">
        <f t="shared" si="14"/>
        <v>1.3.4.5.03.3.6.00.00.00.00.00</v>
      </c>
      <c r="O498" s="46">
        <v>2023</v>
      </c>
      <c r="P498" s="39" t="s">
        <v>1836</v>
      </c>
      <c r="Q498" s="40" t="s">
        <v>1082</v>
      </c>
      <c r="R498" s="37" t="str">
        <f t="shared" si="15"/>
        <v>A</v>
      </c>
      <c r="S498" s="37" t="s">
        <v>15</v>
      </c>
      <c r="T498" s="37" t="s">
        <v>9</v>
      </c>
      <c r="U498" s="46">
        <v>1</v>
      </c>
      <c r="V498" s="37" t="s">
        <v>14</v>
      </c>
      <c r="W498" s="37" t="s">
        <v>1487</v>
      </c>
      <c r="X498" s="39"/>
    </row>
    <row r="499" spans="2:24" s="15" customFormat="1" ht="89.25" x14ac:dyDescent="0.25">
      <c r="B499" s="37" t="s">
        <v>9</v>
      </c>
      <c r="C499" s="37" t="s">
        <v>14</v>
      </c>
      <c r="D499" s="37" t="s">
        <v>39</v>
      </c>
      <c r="E499" s="37" t="s">
        <v>48</v>
      </c>
      <c r="F499" s="37" t="s">
        <v>30</v>
      </c>
      <c r="G499" s="37" t="s">
        <v>14</v>
      </c>
      <c r="H499" s="37" t="s">
        <v>60</v>
      </c>
      <c r="I499" s="37" t="s">
        <v>11</v>
      </c>
      <c r="J499" s="37" t="s">
        <v>11</v>
      </c>
      <c r="K499" s="37" t="s">
        <v>11</v>
      </c>
      <c r="L499" s="37" t="s">
        <v>11</v>
      </c>
      <c r="M499" s="37" t="s">
        <v>11</v>
      </c>
      <c r="N499" s="36" t="str">
        <f t="shared" si="14"/>
        <v>1.3.4.5.03.3.7.00.00.00.00.00</v>
      </c>
      <c r="O499" s="46">
        <v>2023</v>
      </c>
      <c r="P499" s="39" t="s">
        <v>1837</v>
      </c>
      <c r="Q499" s="40" t="s">
        <v>1082</v>
      </c>
      <c r="R499" s="37" t="str">
        <f t="shared" si="15"/>
        <v>A</v>
      </c>
      <c r="S499" s="37" t="s">
        <v>15</v>
      </c>
      <c r="T499" s="37" t="s">
        <v>9</v>
      </c>
      <c r="U499" s="46">
        <v>1</v>
      </c>
      <c r="V499" s="37" t="s">
        <v>14</v>
      </c>
      <c r="W499" s="37" t="s">
        <v>1487</v>
      </c>
      <c r="X499" s="39"/>
    </row>
    <row r="500" spans="2:24" s="15" customFormat="1" ht="89.25" x14ac:dyDescent="0.25">
      <c r="B500" s="37" t="s">
        <v>9</v>
      </c>
      <c r="C500" s="37" t="s">
        <v>14</v>
      </c>
      <c r="D500" s="37" t="s">
        <v>39</v>
      </c>
      <c r="E500" s="37" t="s">
        <v>48</v>
      </c>
      <c r="F500" s="37" t="s">
        <v>30</v>
      </c>
      <c r="G500" s="37" t="s">
        <v>14</v>
      </c>
      <c r="H500" s="37" t="s">
        <v>53</v>
      </c>
      <c r="I500" s="37" t="s">
        <v>11</v>
      </c>
      <c r="J500" s="37" t="s">
        <v>11</v>
      </c>
      <c r="K500" s="37" t="s">
        <v>11</v>
      </c>
      <c r="L500" s="37" t="s">
        <v>11</v>
      </c>
      <c r="M500" s="37" t="s">
        <v>11</v>
      </c>
      <c r="N500" s="36" t="str">
        <f t="shared" si="14"/>
        <v>1.3.4.5.03.3.8.00.00.00.00.00</v>
      </c>
      <c r="O500" s="46">
        <v>2023</v>
      </c>
      <c r="P500" s="39" t="s">
        <v>1838</v>
      </c>
      <c r="Q500" s="40" t="s">
        <v>1082</v>
      </c>
      <c r="R500" s="37" t="str">
        <f t="shared" si="15"/>
        <v>A</v>
      </c>
      <c r="S500" s="37" t="s">
        <v>15</v>
      </c>
      <c r="T500" s="37" t="s">
        <v>9</v>
      </c>
      <c r="U500" s="46">
        <v>1</v>
      </c>
      <c r="V500" s="37" t="s">
        <v>14</v>
      </c>
      <c r="W500" s="37" t="s">
        <v>1487</v>
      </c>
      <c r="X500" s="39"/>
    </row>
    <row r="501" spans="2:24" s="15" customFormat="1" ht="51" x14ac:dyDescent="0.25">
      <c r="B501" s="37" t="s">
        <v>9</v>
      </c>
      <c r="C501" s="37" t="s">
        <v>14</v>
      </c>
      <c r="D501" s="37" t="s">
        <v>39</v>
      </c>
      <c r="E501" s="37" t="s">
        <v>71</v>
      </c>
      <c r="F501" s="37" t="s">
        <v>11</v>
      </c>
      <c r="G501" s="37" t="s">
        <v>10</v>
      </c>
      <c r="H501" s="37" t="s">
        <v>10</v>
      </c>
      <c r="I501" s="37" t="s">
        <v>11</v>
      </c>
      <c r="J501" s="37" t="s">
        <v>11</v>
      </c>
      <c r="K501" s="37" t="s">
        <v>11</v>
      </c>
      <c r="L501" s="37" t="s">
        <v>11</v>
      </c>
      <c r="M501" s="37" t="s">
        <v>11</v>
      </c>
      <c r="N501" s="36" t="str">
        <f t="shared" si="14"/>
        <v>1.3.4.9.00.0.0.00.00.00.00.00</v>
      </c>
      <c r="O501" s="46">
        <v>2023</v>
      </c>
      <c r="P501" s="60" t="s">
        <v>366</v>
      </c>
      <c r="Q501" s="40" t="s">
        <v>1385</v>
      </c>
      <c r="R501" s="37" t="str">
        <f t="shared" si="15"/>
        <v>S</v>
      </c>
      <c r="S501" s="37" t="s">
        <v>15</v>
      </c>
      <c r="T501" s="37" t="s">
        <v>9</v>
      </c>
      <c r="U501" s="46">
        <v>2</v>
      </c>
      <c r="V501" s="37" t="s">
        <v>14</v>
      </c>
      <c r="W501" s="37" t="s">
        <v>1487</v>
      </c>
      <c r="X501" s="41"/>
    </row>
    <row r="502" spans="2:24" s="15" customFormat="1" ht="25.5" x14ac:dyDescent="0.25">
      <c r="B502" s="37" t="s">
        <v>9</v>
      </c>
      <c r="C502" s="37" t="s">
        <v>14</v>
      </c>
      <c r="D502" s="37" t="s">
        <v>39</v>
      </c>
      <c r="E502" s="37" t="s">
        <v>71</v>
      </c>
      <c r="F502" s="37" t="s">
        <v>18</v>
      </c>
      <c r="G502" s="37" t="s">
        <v>10</v>
      </c>
      <c r="H502" s="37" t="s">
        <v>10</v>
      </c>
      <c r="I502" s="37" t="s">
        <v>11</v>
      </c>
      <c r="J502" s="37" t="s">
        <v>11</v>
      </c>
      <c r="K502" s="37" t="s">
        <v>11</v>
      </c>
      <c r="L502" s="37" t="s">
        <v>11</v>
      </c>
      <c r="M502" s="37" t="s">
        <v>11</v>
      </c>
      <c r="N502" s="36" t="str">
        <f t="shared" si="14"/>
        <v>1.3.4.9.01.0.0.00.00.00.00.00</v>
      </c>
      <c r="O502" s="46">
        <v>2023</v>
      </c>
      <c r="P502" s="60" t="s">
        <v>367</v>
      </c>
      <c r="Q502" s="40" t="s">
        <v>1083</v>
      </c>
      <c r="R502" s="37" t="str">
        <f t="shared" si="15"/>
        <v>S</v>
      </c>
      <c r="S502" s="37" t="s">
        <v>15</v>
      </c>
      <c r="T502" s="37" t="s">
        <v>9</v>
      </c>
      <c r="U502" s="46">
        <v>2</v>
      </c>
      <c r="V502" s="37" t="s">
        <v>14</v>
      </c>
      <c r="W502" s="37" t="s">
        <v>1487</v>
      </c>
      <c r="X502" s="39"/>
    </row>
    <row r="503" spans="2:24" s="15" customFormat="1" ht="25.5" x14ac:dyDescent="0.25">
      <c r="B503" s="37" t="s">
        <v>9</v>
      </c>
      <c r="C503" s="37" t="s">
        <v>14</v>
      </c>
      <c r="D503" s="37" t="s">
        <v>39</v>
      </c>
      <c r="E503" s="37" t="s">
        <v>71</v>
      </c>
      <c r="F503" s="37" t="s">
        <v>18</v>
      </c>
      <c r="G503" s="49" t="s">
        <v>10</v>
      </c>
      <c r="H503" s="37" t="s">
        <v>9</v>
      </c>
      <c r="I503" s="37" t="s">
        <v>11</v>
      </c>
      <c r="J503" s="37" t="s">
        <v>11</v>
      </c>
      <c r="K503" s="37" t="s">
        <v>11</v>
      </c>
      <c r="L503" s="37" t="s">
        <v>11</v>
      </c>
      <c r="M503" s="37" t="s">
        <v>11</v>
      </c>
      <c r="N503" s="36" t="str">
        <f t="shared" si="14"/>
        <v>1.3.4.9.01.0.1.00.00.00.00.00</v>
      </c>
      <c r="O503" s="46">
        <v>2023</v>
      </c>
      <c r="P503" s="39" t="s">
        <v>1689</v>
      </c>
      <c r="Q503" s="40" t="s">
        <v>1083</v>
      </c>
      <c r="R503" s="37" t="str">
        <f t="shared" si="15"/>
        <v>A</v>
      </c>
      <c r="S503" s="37" t="s">
        <v>15</v>
      </c>
      <c r="T503" s="37" t="s">
        <v>9</v>
      </c>
      <c r="U503" s="46">
        <v>1</v>
      </c>
      <c r="V503" s="37" t="s">
        <v>14</v>
      </c>
      <c r="W503" s="37" t="s">
        <v>1487</v>
      </c>
      <c r="X503" s="39"/>
    </row>
    <row r="504" spans="2:24" s="15" customFormat="1" ht="25.5" x14ac:dyDescent="0.25">
      <c r="B504" s="37" t="s">
        <v>9</v>
      </c>
      <c r="C504" s="37" t="s">
        <v>14</v>
      </c>
      <c r="D504" s="37" t="s">
        <v>39</v>
      </c>
      <c r="E504" s="37" t="s">
        <v>71</v>
      </c>
      <c r="F504" s="37" t="s">
        <v>18</v>
      </c>
      <c r="G504" s="49" t="s">
        <v>10</v>
      </c>
      <c r="H504" s="37" t="s">
        <v>13</v>
      </c>
      <c r="I504" s="37" t="s">
        <v>11</v>
      </c>
      <c r="J504" s="37" t="s">
        <v>11</v>
      </c>
      <c r="K504" s="37" t="s">
        <v>11</v>
      </c>
      <c r="L504" s="37" t="s">
        <v>11</v>
      </c>
      <c r="M504" s="37" t="s">
        <v>11</v>
      </c>
      <c r="N504" s="36" t="str">
        <f t="shared" si="14"/>
        <v>1.3.4.9.01.0.2.00.00.00.00.00</v>
      </c>
      <c r="O504" s="46">
        <v>2023</v>
      </c>
      <c r="P504" s="39" t="s">
        <v>1690</v>
      </c>
      <c r="Q504" s="40" t="s">
        <v>1083</v>
      </c>
      <c r="R504" s="37" t="str">
        <f t="shared" si="15"/>
        <v>A</v>
      </c>
      <c r="S504" s="37" t="s">
        <v>15</v>
      </c>
      <c r="T504" s="37" t="s">
        <v>9</v>
      </c>
      <c r="U504" s="46">
        <v>1</v>
      </c>
      <c r="V504" s="37" t="s">
        <v>14</v>
      </c>
      <c r="W504" s="37" t="s">
        <v>1487</v>
      </c>
      <c r="X504" s="39"/>
    </row>
    <row r="505" spans="2:24" s="15" customFormat="1" ht="25.5" x14ac:dyDescent="0.25">
      <c r="B505" s="37" t="s">
        <v>9</v>
      </c>
      <c r="C505" s="37" t="s">
        <v>14</v>
      </c>
      <c r="D505" s="37" t="s">
        <v>39</v>
      </c>
      <c r="E505" s="37" t="s">
        <v>71</v>
      </c>
      <c r="F505" s="37" t="s">
        <v>18</v>
      </c>
      <c r="G505" s="49" t="s">
        <v>10</v>
      </c>
      <c r="H505" s="37" t="s">
        <v>14</v>
      </c>
      <c r="I505" s="37" t="s">
        <v>11</v>
      </c>
      <c r="J505" s="37" t="s">
        <v>11</v>
      </c>
      <c r="K505" s="37" t="s">
        <v>11</v>
      </c>
      <c r="L505" s="37" t="s">
        <v>11</v>
      </c>
      <c r="M505" s="37" t="s">
        <v>11</v>
      </c>
      <c r="N505" s="36" t="str">
        <f t="shared" si="14"/>
        <v>1.3.4.9.01.0.3.00.00.00.00.00</v>
      </c>
      <c r="O505" s="46">
        <v>2023</v>
      </c>
      <c r="P505" s="39" t="s">
        <v>1728</v>
      </c>
      <c r="Q505" s="40" t="s">
        <v>1083</v>
      </c>
      <c r="R505" s="37" t="str">
        <f t="shared" si="15"/>
        <v>A</v>
      </c>
      <c r="S505" s="37" t="s">
        <v>15</v>
      </c>
      <c r="T505" s="37" t="s">
        <v>9</v>
      </c>
      <c r="U505" s="46">
        <v>1</v>
      </c>
      <c r="V505" s="37" t="s">
        <v>14</v>
      </c>
      <c r="W505" s="37" t="s">
        <v>1487</v>
      </c>
      <c r="X505" s="39"/>
    </row>
    <row r="506" spans="2:24" s="15" customFormat="1" ht="25.5" x14ac:dyDescent="0.25">
      <c r="B506" s="37" t="s">
        <v>9</v>
      </c>
      <c r="C506" s="37" t="s">
        <v>14</v>
      </c>
      <c r="D506" s="37" t="s">
        <v>39</v>
      </c>
      <c r="E506" s="37" t="s">
        <v>71</v>
      </c>
      <c r="F506" s="37" t="s">
        <v>18</v>
      </c>
      <c r="G506" s="49" t="s">
        <v>10</v>
      </c>
      <c r="H506" s="37" t="s">
        <v>39</v>
      </c>
      <c r="I506" s="37" t="s">
        <v>11</v>
      </c>
      <c r="J506" s="37" t="s">
        <v>11</v>
      </c>
      <c r="K506" s="37" t="s">
        <v>11</v>
      </c>
      <c r="L506" s="37" t="s">
        <v>11</v>
      </c>
      <c r="M506" s="37" t="s">
        <v>11</v>
      </c>
      <c r="N506" s="36" t="str">
        <f t="shared" si="14"/>
        <v>1.3.4.9.01.0.4.00.00.00.00.00</v>
      </c>
      <c r="O506" s="46">
        <v>2023</v>
      </c>
      <c r="P506" s="39" t="s">
        <v>1729</v>
      </c>
      <c r="Q506" s="40" t="s">
        <v>1083</v>
      </c>
      <c r="R506" s="37" t="str">
        <f t="shared" si="15"/>
        <v>A</v>
      </c>
      <c r="S506" s="37" t="s">
        <v>15</v>
      </c>
      <c r="T506" s="37" t="s">
        <v>9</v>
      </c>
      <c r="U506" s="46">
        <v>1</v>
      </c>
      <c r="V506" s="37" t="s">
        <v>14</v>
      </c>
      <c r="W506" s="37" t="s">
        <v>1487</v>
      </c>
      <c r="X506" s="39"/>
    </row>
    <row r="507" spans="2:24" s="15" customFormat="1" ht="25.5" x14ac:dyDescent="0.25">
      <c r="B507" s="37" t="s">
        <v>9</v>
      </c>
      <c r="C507" s="37" t="s">
        <v>14</v>
      </c>
      <c r="D507" s="37" t="s">
        <v>39</v>
      </c>
      <c r="E507" s="37" t="s">
        <v>71</v>
      </c>
      <c r="F507" s="37" t="s">
        <v>18</v>
      </c>
      <c r="G507" s="49" t="s">
        <v>10</v>
      </c>
      <c r="H507" s="37" t="s">
        <v>48</v>
      </c>
      <c r="I507" s="37" t="s">
        <v>11</v>
      </c>
      <c r="J507" s="37" t="s">
        <v>11</v>
      </c>
      <c r="K507" s="37" t="s">
        <v>11</v>
      </c>
      <c r="L507" s="37" t="s">
        <v>11</v>
      </c>
      <c r="M507" s="37" t="s">
        <v>11</v>
      </c>
      <c r="N507" s="36" t="str">
        <f t="shared" si="14"/>
        <v>1.3.4.9.01.0.5.00.00.00.00.00</v>
      </c>
      <c r="O507" s="46">
        <v>2023</v>
      </c>
      <c r="P507" s="39" t="s">
        <v>1840</v>
      </c>
      <c r="Q507" s="40" t="s">
        <v>1083</v>
      </c>
      <c r="R507" s="37" t="str">
        <f t="shared" si="15"/>
        <v>A</v>
      </c>
      <c r="S507" s="37" t="s">
        <v>15</v>
      </c>
      <c r="T507" s="37" t="s">
        <v>9</v>
      </c>
      <c r="U507" s="46">
        <v>1</v>
      </c>
      <c r="V507" s="37" t="s">
        <v>14</v>
      </c>
      <c r="W507" s="37" t="s">
        <v>1487</v>
      </c>
      <c r="X507" s="39"/>
    </row>
    <row r="508" spans="2:24" s="15" customFormat="1" ht="25.5" x14ac:dyDescent="0.25">
      <c r="B508" s="37" t="s">
        <v>9</v>
      </c>
      <c r="C508" s="37" t="s">
        <v>14</v>
      </c>
      <c r="D508" s="37" t="s">
        <v>39</v>
      </c>
      <c r="E508" s="37" t="s">
        <v>71</v>
      </c>
      <c r="F508" s="37" t="s">
        <v>18</v>
      </c>
      <c r="G508" s="49" t="s">
        <v>10</v>
      </c>
      <c r="H508" s="37" t="s">
        <v>58</v>
      </c>
      <c r="I508" s="37" t="s">
        <v>11</v>
      </c>
      <c r="J508" s="37" t="s">
        <v>11</v>
      </c>
      <c r="K508" s="37" t="s">
        <v>11</v>
      </c>
      <c r="L508" s="37" t="s">
        <v>11</v>
      </c>
      <c r="M508" s="37" t="s">
        <v>11</v>
      </c>
      <c r="N508" s="36" t="str">
        <f t="shared" si="14"/>
        <v>1.3.4.9.01.0.6.00.00.00.00.00</v>
      </c>
      <c r="O508" s="46">
        <v>2023</v>
      </c>
      <c r="P508" s="39" t="s">
        <v>1841</v>
      </c>
      <c r="Q508" s="40" t="s">
        <v>1083</v>
      </c>
      <c r="R508" s="37" t="str">
        <f t="shared" si="15"/>
        <v>A</v>
      </c>
      <c r="S508" s="37" t="s">
        <v>15</v>
      </c>
      <c r="T508" s="37" t="s">
        <v>9</v>
      </c>
      <c r="U508" s="46">
        <v>1</v>
      </c>
      <c r="V508" s="37" t="s">
        <v>14</v>
      </c>
      <c r="W508" s="37" t="s">
        <v>1487</v>
      </c>
      <c r="X508" s="39"/>
    </row>
    <row r="509" spans="2:24" s="15" customFormat="1" ht="25.5" x14ac:dyDescent="0.25">
      <c r="B509" s="37" t="s">
        <v>9</v>
      </c>
      <c r="C509" s="37" t="s">
        <v>14</v>
      </c>
      <c r="D509" s="37" t="s">
        <v>39</v>
      </c>
      <c r="E509" s="37" t="s">
        <v>71</v>
      </c>
      <c r="F509" s="37" t="s">
        <v>18</v>
      </c>
      <c r="G509" s="49" t="s">
        <v>10</v>
      </c>
      <c r="H509" s="37" t="s">
        <v>60</v>
      </c>
      <c r="I509" s="37" t="s">
        <v>11</v>
      </c>
      <c r="J509" s="37" t="s">
        <v>11</v>
      </c>
      <c r="K509" s="37" t="s">
        <v>11</v>
      </c>
      <c r="L509" s="37" t="s">
        <v>11</v>
      </c>
      <c r="M509" s="37" t="s">
        <v>11</v>
      </c>
      <c r="N509" s="36" t="str">
        <f t="shared" si="14"/>
        <v>1.3.4.9.01.0.7.00.00.00.00.00</v>
      </c>
      <c r="O509" s="46">
        <v>2023</v>
      </c>
      <c r="P509" s="39" t="s">
        <v>1842</v>
      </c>
      <c r="Q509" s="40" t="s">
        <v>1083</v>
      </c>
      <c r="R509" s="37" t="str">
        <f t="shared" si="15"/>
        <v>A</v>
      </c>
      <c r="S509" s="37" t="s">
        <v>15</v>
      </c>
      <c r="T509" s="37" t="s">
        <v>9</v>
      </c>
      <c r="U509" s="46">
        <v>1</v>
      </c>
      <c r="V509" s="37" t="s">
        <v>14</v>
      </c>
      <c r="W509" s="37" t="s">
        <v>1487</v>
      </c>
      <c r="X509" s="39"/>
    </row>
    <row r="510" spans="2:24" s="15" customFormat="1" ht="25.5" x14ac:dyDescent="0.25">
      <c r="B510" s="37" t="s">
        <v>9</v>
      </c>
      <c r="C510" s="37" t="s">
        <v>14</v>
      </c>
      <c r="D510" s="37" t="s">
        <v>39</v>
      </c>
      <c r="E510" s="37" t="s">
        <v>71</v>
      </c>
      <c r="F510" s="37" t="s">
        <v>18</v>
      </c>
      <c r="G510" s="49" t="s">
        <v>10</v>
      </c>
      <c r="H510" s="37" t="s">
        <v>53</v>
      </c>
      <c r="I510" s="37" t="s">
        <v>11</v>
      </c>
      <c r="J510" s="37" t="s">
        <v>11</v>
      </c>
      <c r="K510" s="37" t="s">
        <v>11</v>
      </c>
      <c r="L510" s="37" t="s">
        <v>11</v>
      </c>
      <c r="M510" s="37" t="s">
        <v>11</v>
      </c>
      <c r="N510" s="36" t="str">
        <f t="shared" si="14"/>
        <v>1.3.4.9.01.0.8.00.00.00.00.00</v>
      </c>
      <c r="O510" s="46">
        <v>2023</v>
      </c>
      <c r="P510" s="39" t="s">
        <v>1843</v>
      </c>
      <c r="Q510" s="40" t="s">
        <v>1083</v>
      </c>
      <c r="R510" s="37" t="str">
        <f t="shared" si="15"/>
        <v>A</v>
      </c>
      <c r="S510" s="37" t="s">
        <v>15</v>
      </c>
      <c r="T510" s="37" t="s">
        <v>9</v>
      </c>
      <c r="U510" s="46">
        <v>1</v>
      </c>
      <c r="V510" s="37" t="s">
        <v>14</v>
      </c>
      <c r="W510" s="37" t="s">
        <v>1487</v>
      </c>
      <c r="X510" s="39"/>
    </row>
    <row r="511" spans="2:24" s="15" customFormat="1" ht="51" x14ac:dyDescent="0.25">
      <c r="B511" s="37" t="s">
        <v>9</v>
      </c>
      <c r="C511" s="37" t="s">
        <v>14</v>
      </c>
      <c r="D511" s="37" t="s">
        <v>39</v>
      </c>
      <c r="E511" s="37" t="s">
        <v>71</v>
      </c>
      <c r="F511" s="37" t="s">
        <v>80</v>
      </c>
      <c r="G511" s="37" t="s">
        <v>10</v>
      </c>
      <c r="H511" s="37" t="s">
        <v>10</v>
      </c>
      <c r="I511" s="37" t="s">
        <v>11</v>
      </c>
      <c r="J511" s="37" t="s">
        <v>11</v>
      </c>
      <c r="K511" s="37" t="s">
        <v>11</v>
      </c>
      <c r="L511" s="37" t="s">
        <v>11</v>
      </c>
      <c r="M511" s="37" t="s">
        <v>11</v>
      </c>
      <c r="N511" s="36" t="str">
        <f t="shared" si="14"/>
        <v>1.3.4.9.99.0.0.00.00.00.00.00</v>
      </c>
      <c r="O511" s="46">
        <v>2023</v>
      </c>
      <c r="P511" s="60" t="s">
        <v>368</v>
      </c>
      <c r="Q511" s="40" t="s">
        <v>1386</v>
      </c>
      <c r="R511" s="37" t="str">
        <f t="shared" si="15"/>
        <v>S</v>
      </c>
      <c r="S511" s="37" t="s">
        <v>15</v>
      </c>
      <c r="T511" s="37" t="s">
        <v>9</v>
      </c>
      <c r="U511" s="46">
        <v>2</v>
      </c>
      <c r="V511" s="37" t="s">
        <v>14</v>
      </c>
      <c r="W511" s="37" t="s">
        <v>1487</v>
      </c>
      <c r="X511" s="41"/>
    </row>
    <row r="512" spans="2:24" s="15" customFormat="1" ht="51" x14ac:dyDescent="0.25">
      <c r="B512" s="37" t="s">
        <v>9</v>
      </c>
      <c r="C512" s="37" t="s">
        <v>14</v>
      </c>
      <c r="D512" s="37" t="s">
        <v>39</v>
      </c>
      <c r="E512" s="37" t="s">
        <v>71</v>
      </c>
      <c r="F512" s="37" t="s">
        <v>80</v>
      </c>
      <c r="G512" s="49" t="s">
        <v>10</v>
      </c>
      <c r="H512" s="37" t="s">
        <v>9</v>
      </c>
      <c r="I512" s="37" t="s">
        <v>11</v>
      </c>
      <c r="J512" s="37" t="s">
        <v>11</v>
      </c>
      <c r="K512" s="37" t="s">
        <v>11</v>
      </c>
      <c r="L512" s="37" t="s">
        <v>11</v>
      </c>
      <c r="M512" s="37" t="s">
        <v>11</v>
      </c>
      <c r="N512" s="36" t="str">
        <f t="shared" si="14"/>
        <v>1.3.4.9.99.0.1.00.00.00.00.00</v>
      </c>
      <c r="O512" s="46">
        <v>2023</v>
      </c>
      <c r="P512" s="60" t="s">
        <v>369</v>
      </c>
      <c r="Q512" s="40" t="s">
        <v>1386</v>
      </c>
      <c r="R512" s="37" t="str">
        <f t="shared" si="15"/>
        <v>S</v>
      </c>
      <c r="S512" s="37" t="s">
        <v>15</v>
      </c>
      <c r="T512" s="37" t="s">
        <v>9</v>
      </c>
      <c r="U512" s="46">
        <v>2</v>
      </c>
      <c r="V512" s="37" t="s">
        <v>14</v>
      </c>
      <c r="W512" s="37" t="s">
        <v>1487</v>
      </c>
      <c r="X512" s="41"/>
    </row>
    <row r="513" spans="2:24" s="15" customFormat="1" ht="51" x14ac:dyDescent="0.25">
      <c r="B513" s="37" t="s">
        <v>9</v>
      </c>
      <c r="C513" s="37" t="s">
        <v>14</v>
      </c>
      <c r="D513" s="37" t="s">
        <v>39</v>
      </c>
      <c r="E513" s="37" t="s">
        <v>71</v>
      </c>
      <c r="F513" s="37" t="s">
        <v>80</v>
      </c>
      <c r="G513" s="49" t="s">
        <v>10</v>
      </c>
      <c r="H513" s="37" t="s">
        <v>13</v>
      </c>
      <c r="I513" s="37" t="s">
        <v>11</v>
      </c>
      <c r="J513" s="37" t="s">
        <v>11</v>
      </c>
      <c r="K513" s="37" t="s">
        <v>11</v>
      </c>
      <c r="L513" s="37" t="s">
        <v>11</v>
      </c>
      <c r="M513" s="37" t="s">
        <v>11</v>
      </c>
      <c r="N513" s="36" t="str">
        <f t="shared" si="14"/>
        <v>1.3.4.9.99.0.2.00.00.00.00.00</v>
      </c>
      <c r="O513" s="46">
        <v>2023</v>
      </c>
      <c r="P513" s="60" t="s">
        <v>370</v>
      </c>
      <c r="Q513" s="40" t="s">
        <v>1386</v>
      </c>
      <c r="R513" s="37" t="str">
        <f t="shared" si="15"/>
        <v>S</v>
      </c>
      <c r="S513" s="37" t="s">
        <v>15</v>
      </c>
      <c r="T513" s="37" t="s">
        <v>9</v>
      </c>
      <c r="U513" s="46">
        <v>2</v>
      </c>
      <c r="V513" s="37" t="s">
        <v>14</v>
      </c>
      <c r="W513" s="37" t="s">
        <v>1487</v>
      </c>
      <c r="X513" s="41"/>
    </row>
    <row r="514" spans="2:24" s="15" customFormat="1" ht="51" x14ac:dyDescent="0.25">
      <c r="B514" s="37" t="s">
        <v>9</v>
      </c>
      <c r="C514" s="37" t="s">
        <v>14</v>
      </c>
      <c r="D514" s="37" t="s">
        <v>39</v>
      </c>
      <c r="E514" s="37" t="s">
        <v>71</v>
      </c>
      <c r="F514" s="37" t="s">
        <v>80</v>
      </c>
      <c r="G514" s="49" t="s">
        <v>10</v>
      </c>
      <c r="H514" s="37" t="s">
        <v>14</v>
      </c>
      <c r="I514" s="37" t="s">
        <v>11</v>
      </c>
      <c r="J514" s="37" t="s">
        <v>11</v>
      </c>
      <c r="K514" s="37" t="s">
        <v>11</v>
      </c>
      <c r="L514" s="37" t="s">
        <v>11</v>
      </c>
      <c r="M514" s="37" t="s">
        <v>11</v>
      </c>
      <c r="N514" s="36" t="str">
        <f t="shared" si="14"/>
        <v>1.3.4.9.99.0.3.00.00.00.00.00</v>
      </c>
      <c r="O514" s="46">
        <v>2023</v>
      </c>
      <c r="P514" s="60" t="s">
        <v>371</v>
      </c>
      <c r="Q514" s="40" t="s">
        <v>1386</v>
      </c>
      <c r="R514" s="37" t="str">
        <f t="shared" si="15"/>
        <v>S</v>
      </c>
      <c r="S514" s="37" t="s">
        <v>15</v>
      </c>
      <c r="T514" s="37" t="s">
        <v>9</v>
      </c>
      <c r="U514" s="46">
        <v>2</v>
      </c>
      <c r="V514" s="37" t="s">
        <v>14</v>
      </c>
      <c r="W514" s="37" t="s">
        <v>1487</v>
      </c>
      <c r="X514" s="41"/>
    </row>
    <row r="515" spans="2:24" s="15" customFormat="1" ht="51" x14ac:dyDescent="0.25">
      <c r="B515" s="37" t="s">
        <v>9</v>
      </c>
      <c r="C515" s="37" t="s">
        <v>14</v>
      </c>
      <c r="D515" s="37" t="s">
        <v>39</v>
      </c>
      <c r="E515" s="37" t="s">
        <v>71</v>
      </c>
      <c r="F515" s="37" t="s">
        <v>80</v>
      </c>
      <c r="G515" s="49" t="s">
        <v>10</v>
      </c>
      <c r="H515" s="37" t="s">
        <v>39</v>
      </c>
      <c r="I515" s="37" t="s">
        <v>11</v>
      </c>
      <c r="J515" s="37" t="s">
        <v>11</v>
      </c>
      <c r="K515" s="37" t="s">
        <v>11</v>
      </c>
      <c r="L515" s="37" t="s">
        <v>11</v>
      </c>
      <c r="M515" s="37" t="s">
        <v>11</v>
      </c>
      <c r="N515" s="36" t="str">
        <f t="shared" si="14"/>
        <v>1.3.4.9.99.0.4.00.00.00.00.00</v>
      </c>
      <c r="O515" s="46">
        <v>2023</v>
      </c>
      <c r="P515" s="60" t="s">
        <v>372</v>
      </c>
      <c r="Q515" s="40" t="s">
        <v>1386</v>
      </c>
      <c r="R515" s="37" t="str">
        <f t="shared" si="15"/>
        <v>S</v>
      </c>
      <c r="S515" s="37" t="s">
        <v>15</v>
      </c>
      <c r="T515" s="37" t="s">
        <v>9</v>
      </c>
      <c r="U515" s="46">
        <v>2</v>
      </c>
      <c r="V515" s="37" t="s">
        <v>14</v>
      </c>
      <c r="W515" s="37" t="s">
        <v>1487</v>
      </c>
      <c r="X515" s="41"/>
    </row>
    <row r="516" spans="2:24" s="15" customFormat="1" ht="51" x14ac:dyDescent="0.25">
      <c r="B516" s="37" t="s">
        <v>9</v>
      </c>
      <c r="C516" s="37" t="s">
        <v>14</v>
      </c>
      <c r="D516" s="37" t="s">
        <v>39</v>
      </c>
      <c r="E516" s="37" t="s">
        <v>71</v>
      </c>
      <c r="F516" s="37" t="s">
        <v>80</v>
      </c>
      <c r="G516" s="49" t="s">
        <v>10</v>
      </c>
      <c r="H516" s="37" t="s">
        <v>48</v>
      </c>
      <c r="I516" s="37" t="s">
        <v>11</v>
      </c>
      <c r="J516" s="37" t="s">
        <v>11</v>
      </c>
      <c r="K516" s="37" t="s">
        <v>11</v>
      </c>
      <c r="L516" s="37" t="s">
        <v>11</v>
      </c>
      <c r="M516" s="37" t="s">
        <v>11</v>
      </c>
      <c r="N516" s="36" t="str">
        <f t="shared" si="14"/>
        <v>1.3.4.9.99.0.5.00.00.00.00.00</v>
      </c>
      <c r="O516" s="46">
        <v>2023</v>
      </c>
      <c r="P516" s="60" t="s">
        <v>373</v>
      </c>
      <c r="Q516" s="40" t="s">
        <v>1386</v>
      </c>
      <c r="R516" s="37" t="str">
        <f t="shared" si="15"/>
        <v>S</v>
      </c>
      <c r="S516" s="37" t="s">
        <v>15</v>
      </c>
      <c r="T516" s="37" t="s">
        <v>9</v>
      </c>
      <c r="U516" s="46">
        <v>2</v>
      </c>
      <c r="V516" s="37" t="s">
        <v>14</v>
      </c>
      <c r="W516" s="37" t="s">
        <v>1487</v>
      </c>
      <c r="X516" s="41"/>
    </row>
    <row r="517" spans="2:24" s="15" customFormat="1" ht="51" x14ac:dyDescent="0.25">
      <c r="B517" s="37" t="s">
        <v>9</v>
      </c>
      <c r="C517" s="37" t="s">
        <v>14</v>
      </c>
      <c r="D517" s="37" t="s">
        <v>39</v>
      </c>
      <c r="E517" s="37" t="s">
        <v>71</v>
      </c>
      <c r="F517" s="37" t="s">
        <v>80</v>
      </c>
      <c r="G517" s="49" t="s">
        <v>10</v>
      </c>
      <c r="H517" s="37" t="s">
        <v>58</v>
      </c>
      <c r="I517" s="37" t="s">
        <v>11</v>
      </c>
      <c r="J517" s="37" t="s">
        <v>11</v>
      </c>
      <c r="K517" s="37" t="s">
        <v>11</v>
      </c>
      <c r="L517" s="37" t="s">
        <v>11</v>
      </c>
      <c r="M517" s="37" t="s">
        <v>11</v>
      </c>
      <c r="N517" s="36" t="str">
        <f t="shared" si="14"/>
        <v>1.3.4.9.99.0.6.00.00.00.00.00</v>
      </c>
      <c r="O517" s="46">
        <v>2023</v>
      </c>
      <c r="P517" s="60" t="s">
        <v>374</v>
      </c>
      <c r="Q517" s="40" t="s">
        <v>1386</v>
      </c>
      <c r="R517" s="37" t="str">
        <f t="shared" si="15"/>
        <v>S</v>
      </c>
      <c r="S517" s="37" t="s">
        <v>15</v>
      </c>
      <c r="T517" s="37" t="s">
        <v>9</v>
      </c>
      <c r="U517" s="46">
        <v>2</v>
      </c>
      <c r="V517" s="37" t="s">
        <v>14</v>
      </c>
      <c r="W517" s="37" t="s">
        <v>1487</v>
      </c>
      <c r="X517" s="41"/>
    </row>
    <row r="518" spans="2:24" s="15" customFormat="1" ht="51" x14ac:dyDescent="0.25">
      <c r="B518" s="37" t="s">
        <v>9</v>
      </c>
      <c r="C518" s="37" t="s">
        <v>14</v>
      </c>
      <c r="D518" s="37" t="s">
        <v>39</v>
      </c>
      <c r="E518" s="37" t="s">
        <v>71</v>
      </c>
      <c r="F518" s="37" t="s">
        <v>80</v>
      </c>
      <c r="G518" s="49" t="s">
        <v>10</v>
      </c>
      <c r="H518" s="37" t="s">
        <v>60</v>
      </c>
      <c r="I518" s="37" t="s">
        <v>11</v>
      </c>
      <c r="J518" s="37" t="s">
        <v>11</v>
      </c>
      <c r="K518" s="37" t="s">
        <v>11</v>
      </c>
      <c r="L518" s="37" t="s">
        <v>11</v>
      </c>
      <c r="M518" s="37" t="s">
        <v>11</v>
      </c>
      <c r="N518" s="36" t="str">
        <f t="shared" si="14"/>
        <v>1.3.4.9.99.0.7.00.00.00.00.00</v>
      </c>
      <c r="O518" s="46">
        <v>2023</v>
      </c>
      <c r="P518" s="60" t="s">
        <v>1839</v>
      </c>
      <c r="Q518" s="40" t="s">
        <v>1386</v>
      </c>
      <c r="R518" s="37" t="str">
        <f t="shared" si="15"/>
        <v>S</v>
      </c>
      <c r="S518" s="37" t="s">
        <v>15</v>
      </c>
      <c r="T518" s="37" t="s">
        <v>9</v>
      </c>
      <c r="U518" s="46">
        <v>2</v>
      </c>
      <c r="V518" s="37" t="s">
        <v>14</v>
      </c>
      <c r="W518" s="37" t="s">
        <v>1487</v>
      </c>
      <c r="X518" s="41"/>
    </row>
    <row r="519" spans="2:24" s="15" customFormat="1" ht="51" x14ac:dyDescent="0.25">
      <c r="B519" s="37" t="s">
        <v>9</v>
      </c>
      <c r="C519" s="37" t="s">
        <v>14</v>
      </c>
      <c r="D519" s="37" t="s">
        <v>39</v>
      </c>
      <c r="E519" s="37" t="s">
        <v>71</v>
      </c>
      <c r="F519" s="37" t="s">
        <v>80</v>
      </c>
      <c r="G519" s="49" t="s">
        <v>10</v>
      </c>
      <c r="H519" s="37" t="s">
        <v>53</v>
      </c>
      <c r="I519" s="37" t="s">
        <v>11</v>
      </c>
      <c r="J519" s="37" t="s">
        <v>11</v>
      </c>
      <c r="K519" s="37" t="s">
        <v>11</v>
      </c>
      <c r="L519" s="37" t="s">
        <v>11</v>
      </c>
      <c r="M519" s="37" t="s">
        <v>11</v>
      </c>
      <c r="N519" s="36" t="str">
        <f t="shared" si="14"/>
        <v>1.3.4.9.99.0.8.00.00.00.00.00</v>
      </c>
      <c r="O519" s="46">
        <v>2023</v>
      </c>
      <c r="P519" s="60" t="s">
        <v>375</v>
      </c>
      <c r="Q519" s="40" t="s">
        <v>1386</v>
      </c>
      <c r="R519" s="37" t="str">
        <f t="shared" si="15"/>
        <v>S</v>
      </c>
      <c r="S519" s="37" t="s">
        <v>15</v>
      </c>
      <c r="T519" s="37" t="s">
        <v>9</v>
      </c>
      <c r="U519" s="46">
        <v>2</v>
      </c>
      <c r="V519" s="37" t="s">
        <v>14</v>
      </c>
      <c r="W519" s="37" t="s">
        <v>1487</v>
      </c>
      <c r="X519" s="41"/>
    </row>
    <row r="520" spans="2:24" s="15" customFormat="1" ht="25.5" x14ac:dyDescent="0.25">
      <c r="B520" s="37" t="s">
        <v>9</v>
      </c>
      <c r="C520" s="37" t="s">
        <v>14</v>
      </c>
      <c r="D520" s="37" t="s">
        <v>48</v>
      </c>
      <c r="E520" s="37" t="s">
        <v>10</v>
      </c>
      <c r="F520" s="37" t="s">
        <v>11</v>
      </c>
      <c r="G520" s="37" t="s">
        <v>10</v>
      </c>
      <c r="H520" s="37" t="s">
        <v>10</v>
      </c>
      <c r="I520" s="37" t="s">
        <v>11</v>
      </c>
      <c r="J520" s="37" t="s">
        <v>11</v>
      </c>
      <c r="K520" s="37" t="s">
        <v>11</v>
      </c>
      <c r="L520" s="37" t="s">
        <v>11</v>
      </c>
      <c r="M520" s="37" t="s">
        <v>11</v>
      </c>
      <c r="N520" s="36" t="str">
        <f t="shared" ref="N520:N583" si="16">B520&amp;"."&amp;C520&amp;"."&amp;D520&amp;"."&amp;E520&amp;"."&amp;F520&amp;"."&amp;G520&amp;"."&amp;H520&amp;"."&amp;I520&amp;"."&amp;J520&amp;"."&amp;K520&amp;"."&amp;L520&amp;"."&amp;M520</f>
        <v>1.3.5.0.00.0.0.00.00.00.00.00</v>
      </c>
      <c r="O520" s="46">
        <v>2023</v>
      </c>
      <c r="P520" s="60" t="s">
        <v>376</v>
      </c>
      <c r="Q520" s="40" t="s">
        <v>1387</v>
      </c>
      <c r="R520" s="37" t="str">
        <f t="shared" ref="R520:R583" si="17">IF(U520=2,"S","A")</f>
        <v>S</v>
      </c>
      <c r="S520" s="37" t="s">
        <v>15</v>
      </c>
      <c r="T520" s="37" t="s">
        <v>9</v>
      </c>
      <c r="U520" s="46">
        <v>2</v>
      </c>
      <c r="V520" s="37" t="s">
        <v>14</v>
      </c>
      <c r="W520" s="37" t="s">
        <v>1487</v>
      </c>
      <c r="X520" s="41"/>
    </row>
    <row r="521" spans="2:24" s="15" customFormat="1" ht="25.5" x14ac:dyDescent="0.25">
      <c r="B521" s="37" t="s">
        <v>9</v>
      </c>
      <c r="C521" s="37" t="s">
        <v>14</v>
      </c>
      <c r="D521" s="37" t="s">
        <v>48</v>
      </c>
      <c r="E521" s="37" t="s">
        <v>9</v>
      </c>
      <c r="F521" s="37" t="s">
        <v>11</v>
      </c>
      <c r="G521" s="37" t="s">
        <v>10</v>
      </c>
      <c r="H521" s="37" t="s">
        <v>10</v>
      </c>
      <c r="I521" s="37" t="s">
        <v>11</v>
      </c>
      <c r="J521" s="37" t="s">
        <v>11</v>
      </c>
      <c r="K521" s="37" t="s">
        <v>11</v>
      </c>
      <c r="L521" s="37" t="s">
        <v>11</v>
      </c>
      <c r="M521" s="37" t="s">
        <v>11</v>
      </c>
      <c r="N521" s="36" t="str">
        <f t="shared" si="16"/>
        <v>1.3.5.1.00.0.0.00.00.00.00.00</v>
      </c>
      <c r="O521" s="46">
        <v>2023</v>
      </c>
      <c r="P521" s="60" t="s">
        <v>376</v>
      </c>
      <c r="Q521" s="40" t="s">
        <v>1084</v>
      </c>
      <c r="R521" s="37" t="str">
        <f t="shared" si="17"/>
        <v>S</v>
      </c>
      <c r="S521" s="37" t="s">
        <v>15</v>
      </c>
      <c r="T521" s="37" t="s">
        <v>9</v>
      </c>
      <c r="U521" s="46">
        <v>2</v>
      </c>
      <c r="V521" s="37" t="s">
        <v>14</v>
      </c>
      <c r="W521" s="37" t="s">
        <v>1487</v>
      </c>
      <c r="X521" s="39"/>
    </row>
    <row r="522" spans="2:24" s="15" customFormat="1" ht="63.75" x14ac:dyDescent="0.25">
      <c r="B522" s="37" t="s">
        <v>9</v>
      </c>
      <c r="C522" s="37" t="s">
        <v>14</v>
      </c>
      <c r="D522" s="37" t="s">
        <v>48</v>
      </c>
      <c r="E522" s="37" t="s">
        <v>9</v>
      </c>
      <c r="F522" s="37" t="s">
        <v>18</v>
      </c>
      <c r="G522" s="37" t="s">
        <v>10</v>
      </c>
      <c r="H522" s="37" t="s">
        <v>10</v>
      </c>
      <c r="I522" s="37" t="s">
        <v>11</v>
      </c>
      <c r="J522" s="37" t="s">
        <v>11</v>
      </c>
      <c r="K522" s="37" t="s">
        <v>11</v>
      </c>
      <c r="L522" s="37" t="s">
        <v>11</v>
      </c>
      <c r="M522" s="37" t="s">
        <v>11</v>
      </c>
      <c r="N522" s="36" t="str">
        <f t="shared" si="16"/>
        <v>1.3.5.1.01.0.0.00.00.00.00.00</v>
      </c>
      <c r="O522" s="46">
        <v>2023</v>
      </c>
      <c r="P522" s="60" t="s">
        <v>377</v>
      </c>
      <c r="Q522" s="40" t="s">
        <v>1085</v>
      </c>
      <c r="R522" s="37" t="str">
        <f t="shared" si="17"/>
        <v>S</v>
      </c>
      <c r="S522" s="37" t="s">
        <v>15</v>
      </c>
      <c r="T522" s="37" t="s">
        <v>9</v>
      </c>
      <c r="U522" s="46">
        <v>2</v>
      </c>
      <c r="V522" s="37" t="s">
        <v>14</v>
      </c>
      <c r="W522" s="37" t="s">
        <v>1487</v>
      </c>
      <c r="X522" s="39"/>
    </row>
    <row r="523" spans="2:24" s="15" customFormat="1" ht="63.75" x14ac:dyDescent="0.25">
      <c r="B523" s="37" t="s">
        <v>9</v>
      </c>
      <c r="C523" s="37" t="s">
        <v>14</v>
      </c>
      <c r="D523" s="37" t="s">
        <v>48</v>
      </c>
      <c r="E523" s="37" t="s">
        <v>9</v>
      </c>
      <c r="F523" s="37" t="s">
        <v>18</v>
      </c>
      <c r="G523" s="49" t="s">
        <v>10</v>
      </c>
      <c r="H523" s="37" t="s">
        <v>9</v>
      </c>
      <c r="I523" s="37" t="s">
        <v>11</v>
      </c>
      <c r="J523" s="37" t="s">
        <v>11</v>
      </c>
      <c r="K523" s="37" t="s">
        <v>11</v>
      </c>
      <c r="L523" s="37" t="s">
        <v>11</v>
      </c>
      <c r="M523" s="37" t="s">
        <v>11</v>
      </c>
      <c r="N523" s="36" t="str">
        <f t="shared" si="16"/>
        <v>1.3.5.1.01.0.1.00.00.00.00.00</v>
      </c>
      <c r="O523" s="46">
        <v>2023</v>
      </c>
      <c r="P523" s="39" t="s">
        <v>378</v>
      </c>
      <c r="Q523" s="40" t="s">
        <v>1085</v>
      </c>
      <c r="R523" s="37" t="str">
        <f t="shared" si="17"/>
        <v>A</v>
      </c>
      <c r="S523" s="37" t="s">
        <v>15</v>
      </c>
      <c r="T523" s="37" t="s">
        <v>9</v>
      </c>
      <c r="U523" s="46">
        <v>1</v>
      </c>
      <c r="V523" s="37" t="s">
        <v>14</v>
      </c>
      <c r="W523" s="37" t="s">
        <v>1487</v>
      </c>
      <c r="X523" s="39"/>
    </row>
    <row r="524" spans="2:24" s="15" customFormat="1" ht="63.75" x14ac:dyDescent="0.25">
      <c r="B524" s="37" t="s">
        <v>9</v>
      </c>
      <c r="C524" s="37" t="s">
        <v>14</v>
      </c>
      <c r="D524" s="37" t="s">
        <v>48</v>
      </c>
      <c r="E524" s="37" t="s">
        <v>9</v>
      </c>
      <c r="F524" s="37" t="s">
        <v>18</v>
      </c>
      <c r="G524" s="49" t="s">
        <v>10</v>
      </c>
      <c r="H524" s="37" t="s">
        <v>13</v>
      </c>
      <c r="I524" s="37" t="s">
        <v>11</v>
      </c>
      <c r="J524" s="37" t="s">
        <v>11</v>
      </c>
      <c r="K524" s="37" t="s">
        <v>11</v>
      </c>
      <c r="L524" s="37" t="s">
        <v>11</v>
      </c>
      <c r="M524" s="37" t="s">
        <v>11</v>
      </c>
      <c r="N524" s="36" t="str">
        <f t="shared" si="16"/>
        <v>1.3.5.1.01.0.2.00.00.00.00.00</v>
      </c>
      <c r="O524" s="46">
        <v>2023</v>
      </c>
      <c r="P524" s="39" t="s">
        <v>379</v>
      </c>
      <c r="Q524" s="40" t="s">
        <v>1085</v>
      </c>
      <c r="R524" s="37" t="str">
        <f t="shared" si="17"/>
        <v>A</v>
      </c>
      <c r="S524" s="37" t="s">
        <v>15</v>
      </c>
      <c r="T524" s="37" t="s">
        <v>9</v>
      </c>
      <c r="U524" s="46">
        <v>1</v>
      </c>
      <c r="V524" s="37" t="s">
        <v>14</v>
      </c>
      <c r="W524" s="37" t="s">
        <v>1487</v>
      </c>
      <c r="X524" s="39"/>
    </row>
    <row r="525" spans="2:24" s="15" customFormat="1" ht="63.75" x14ac:dyDescent="0.25">
      <c r="B525" s="37" t="s">
        <v>9</v>
      </c>
      <c r="C525" s="37" t="s">
        <v>14</v>
      </c>
      <c r="D525" s="37" t="s">
        <v>48</v>
      </c>
      <c r="E525" s="37" t="s">
        <v>9</v>
      </c>
      <c r="F525" s="37" t="s">
        <v>18</v>
      </c>
      <c r="G525" s="49" t="s">
        <v>10</v>
      </c>
      <c r="H525" s="37" t="s">
        <v>14</v>
      </c>
      <c r="I525" s="37" t="s">
        <v>11</v>
      </c>
      <c r="J525" s="37" t="s">
        <v>11</v>
      </c>
      <c r="K525" s="37" t="s">
        <v>11</v>
      </c>
      <c r="L525" s="37" t="s">
        <v>11</v>
      </c>
      <c r="M525" s="37" t="s">
        <v>11</v>
      </c>
      <c r="N525" s="36" t="str">
        <f t="shared" si="16"/>
        <v>1.3.5.1.01.0.3.00.00.00.00.00</v>
      </c>
      <c r="O525" s="46">
        <v>2023</v>
      </c>
      <c r="P525" s="39" t="s">
        <v>380</v>
      </c>
      <c r="Q525" s="40" t="s">
        <v>1085</v>
      </c>
      <c r="R525" s="37" t="str">
        <f t="shared" si="17"/>
        <v>A</v>
      </c>
      <c r="S525" s="37" t="s">
        <v>15</v>
      </c>
      <c r="T525" s="37" t="s">
        <v>9</v>
      </c>
      <c r="U525" s="46">
        <v>1</v>
      </c>
      <c r="V525" s="37" t="s">
        <v>14</v>
      </c>
      <c r="W525" s="37" t="s">
        <v>1487</v>
      </c>
      <c r="X525" s="39"/>
    </row>
    <row r="526" spans="2:24" s="15" customFormat="1" ht="63.75" x14ac:dyDescent="0.25">
      <c r="B526" s="37" t="s">
        <v>9</v>
      </c>
      <c r="C526" s="37" t="s">
        <v>14</v>
      </c>
      <c r="D526" s="37" t="s">
        <v>48</v>
      </c>
      <c r="E526" s="37" t="s">
        <v>9</v>
      </c>
      <c r="F526" s="37" t="s">
        <v>18</v>
      </c>
      <c r="G526" s="49" t="s">
        <v>10</v>
      </c>
      <c r="H526" s="37" t="s">
        <v>39</v>
      </c>
      <c r="I526" s="37" t="s">
        <v>11</v>
      </c>
      <c r="J526" s="37" t="s">
        <v>11</v>
      </c>
      <c r="K526" s="37" t="s">
        <v>11</v>
      </c>
      <c r="L526" s="37" t="s">
        <v>11</v>
      </c>
      <c r="M526" s="37" t="s">
        <v>11</v>
      </c>
      <c r="N526" s="36" t="str">
        <f t="shared" si="16"/>
        <v>1.3.5.1.01.0.4.00.00.00.00.00</v>
      </c>
      <c r="O526" s="46">
        <v>2023</v>
      </c>
      <c r="P526" s="39" t="s">
        <v>381</v>
      </c>
      <c r="Q526" s="40" t="s">
        <v>1085</v>
      </c>
      <c r="R526" s="37" t="str">
        <f t="shared" si="17"/>
        <v>A</v>
      </c>
      <c r="S526" s="37" t="s">
        <v>15</v>
      </c>
      <c r="T526" s="37" t="s">
        <v>9</v>
      </c>
      <c r="U526" s="46">
        <v>1</v>
      </c>
      <c r="V526" s="37" t="s">
        <v>14</v>
      </c>
      <c r="W526" s="37" t="s">
        <v>1487</v>
      </c>
      <c r="X526" s="39"/>
    </row>
    <row r="527" spans="2:24" s="15" customFormat="1" ht="63.75" x14ac:dyDescent="0.25">
      <c r="B527" s="37" t="s">
        <v>9</v>
      </c>
      <c r="C527" s="37" t="s">
        <v>14</v>
      </c>
      <c r="D527" s="37" t="s">
        <v>48</v>
      </c>
      <c r="E527" s="37" t="s">
        <v>9</v>
      </c>
      <c r="F527" s="37" t="s">
        <v>18</v>
      </c>
      <c r="G527" s="49" t="s">
        <v>10</v>
      </c>
      <c r="H527" s="37" t="s">
        <v>48</v>
      </c>
      <c r="I527" s="37" t="s">
        <v>11</v>
      </c>
      <c r="J527" s="37" t="s">
        <v>11</v>
      </c>
      <c r="K527" s="37" t="s">
        <v>11</v>
      </c>
      <c r="L527" s="37" t="s">
        <v>11</v>
      </c>
      <c r="M527" s="37" t="s">
        <v>11</v>
      </c>
      <c r="N527" s="36" t="str">
        <f t="shared" si="16"/>
        <v>1.3.5.1.01.0.5.00.00.00.00.00</v>
      </c>
      <c r="O527" s="46">
        <v>2023</v>
      </c>
      <c r="P527" s="39" t="s">
        <v>382</v>
      </c>
      <c r="Q527" s="40" t="s">
        <v>1085</v>
      </c>
      <c r="R527" s="37" t="str">
        <f t="shared" si="17"/>
        <v>A</v>
      </c>
      <c r="S527" s="37" t="s">
        <v>15</v>
      </c>
      <c r="T527" s="37" t="s">
        <v>9</v>
      </c>
      <c r="U527" s="46">
        <v>1</v>
      </c>
      <c r="V527" s="37" t="s">
        <v>14</v>
      </c>
      <c r="W527" s="37" t="s">
        <v>1487</v>
      </c>
      <c r="X527" s="39"/>
    </row>
    <row r="528" spans="2:24" s="15" customFormat="1" ht="63.75" x14ac:dyDescent="0.25">
      <c r="B528" s="37" t="s">
        <v>9</v>
      </c>
      <c r="C528" s="37" t="s">
        <v>14</v>
      </c>
      <c r="D528" s="37" t="s">
        <v>48</v>
      </c>
      <c r="E528" s="37" t="s">
        <v>9</v>
      </c>
      <c r="F528" s="37" t="s">
        <v>18</v>
      </c>
      <c r="G528" s="49" t="s">
        <v>10</v>
      </c>
      <c r="H528" s="37" t="s">
        <v>58</v>
      </c>
      <c r="I528" s="37" t="s">
        <v>11</v>
      </c>
      <c r="J528" s="37" t="s">
        <v>11</v>
      </c>
      <c r="K528" s="37" t="s">
        <v>11</v>
      </c>
      <c r="L528" s="37" t="s">
        <v>11</v>
      </c>
      <c r="M528" s="37" t="s">
        <v>11</v>
      </c>
      <c r="N528" s="36" t="str">
        <f t="shared" si="16"/>
        <v>1.3.5.1.01.0.6.00.00.00.00.00</v>
      </c>
      <c r="O528" s="46">
        <v>2023</v>
      </c>
      <c r="P528" s="39" t="s">
        <v>383</v>
      </c>
      <c r="Q528" s="40" t="s">
        <v>1085</v>
      </c>
      <c r="R528" s="37" t="str">
        <f t="shared" si="17"/>
        <v>A</v>
      </c>
      <c r="S528" s="37" t="s">
        <v>15</v>
      </c>
      <c r="T528" s="37" t="s">
        <v>9</v>
      </c>
      <c r="U528" s="46">
        <v>1</v>
      </c>
      <c r="V528" s="37" t="s">
        <v>14</v>
      </c>
      <c r="W528" s="37" t="s">
        <v>1487</v>
      </c>
      <c r="X528" s="39"/>
    </row>
    <row r="529" spans="2:24" s="15" customFormat="1" ht="63.75" x14ac:dyDescent="0.25">
      <c r="B529" s="37" t="s">
        <v>9</v>
      </c>
      <c r="C529" s="37" t="s">
        <v>14</v>
      </c>
      <c r="D529" s="37" t="s">
        <v>48</v>
      </c>
      <c r="E529" s="37" t="s">
        <v>9</v>
      </c>
      <c r="F529" s="37" t="s">
        <v>18</v>
      </c>
      <c r="G529" s="49" t="s">
        <v>10</v>
      </c>
      <c r="H529" s="37" t="s">
        <v>60</v>
      </c>
      <c r="I529" s="37" t="s">
        <v>11</v>
      </c>
      <c r="J529" s="37" t="s">
        <v>11</v>
      </c>
      <c r="K529" s="37" t="s">
        <v>11</v>
      </c>
      <c r="L529" s="37" t="s">
        <v>11</v>
      </c>
      <c r="M529" s="37" t="s">
        <v>11</v>
      </c>
      <c r="N529" s="36" t="str">
        <f t="shared" si="16"/>
        <v>1.3.5.1.01.0.7.00.00.00.00.00</v>
      </c>
      <c r="O529" s="46">
        <v>2023</v>
      </c>
      <c r="P529" s="39" t="s">
        <v>1848</v>
      </c>
      <c r="Q529" s="40" t="s">
        <v>1085</v>
      </c>
      <c r="R529" s="37" t="str">
        <f t="shared" si="17"/>
        <v>A</v>
      </c>
      <c r="S529" s="37" t="s">
        <v>15</v>
      </c>
      <c r="T529" s="37" t="s">
        <v>9</v>
      </c>
      <c r="U529" s="46">
        <v>1</v>
      </c>
      <c r="V529" s="37" t="s">
        <v>14</v>
      </c>
      <c r="W529" s="37" t="s">
        <v>1487</v>
      </c>
      <c r="X529" s="39"/>
    </row>
    <row r="530" spans="2:24" s="15" customFormat="1" ht="63.75" x14ac:dyDescent="0.25">
      <c r="B530" s="37" t="s">
        <v>9</v>
      </c>
      <c r="C530" s="37" t="s">
        <v>14</v>
      </c>
      <c r="D530" s="37" t="s">
        <v>48</v>
      </c>
      <c r="E530" s="37" t="s">
        <v>9</v>
      </c>
      <c r="F530" s="37" t="s">
        <v>18</v>
      </c>
      <c r="G530" s="49" t="s">
        <v>10</v>
      </c>
      <c r="H530" s="37" t="s">
        <v>53</v>
      </c>
      <c r="I530" s="37" t="s">
        <v>11</v>
      </c>
      <c r="J530" s="37" t="s">
        <v>11</v>
      </c>
      <c r="K530" s="37" t="s">
        <v>11</v>
      </c>
      <c r="L530" s="37" t="s">
        <v>11</v>
      </c>
      <c r="M530" s="37" t="s">
        <v>11</v>
      </c>
      <c r="N530" s="36" t="str">
        <f t="shared" si="16"/>
        <v>1.3.5.1.01.0.8.00.00.00.00.00</v>
      </c>
      <c r="O530" s="46">
        <v>2023</v>
      </c>
      <c r="P530" s="39" t="s">
        <v>384</v>
      </c>
      <c r="Q530" s="40" t="s">
        <v>1085</v>
      </c>
      <c r="R530" s="37" t="str">
        <f t="shared" si="17"/>
        <v>A</v>
      </c>
      <c r="S530" s="37" t="s">
        <v>15</v>
      </c>
      <c r="T530" s="37" t="s">
        <v>9</v>
      </c>
      <c r="U530" s="46">
        <v>1</v>
      </c>
      <c r="V530" s="37" t="s">
        <v>14</v>
      </c>
      <c r="W530" s="37" t="s">
        <v>1487</v>
      </c>
      <c r="X530" s="39"/>
    </row>
    <row r="531" spans="2:24" s="15" customFormat="1" ht="63.75" x14ac:dyDescent="0.25">
      <c r="B531" s="37" t="s">
        <v>9</v>
      </c>
      <c r="C531" s="37" t="s">
        <v>14</v>
      </c>
      <c r="D531" s="37" t="s">
        <v>48</v>
      </c>
      <c r="E531" s="37" t="s">
        <v>9</v>
      </c>
      <c r="F531" s="37" t="s">
        <v>19</v>
      </c>
      <c r="G531" s="37" t="s">
        <v>10</v>
      </c>
      <c r="H531" s="37" t="s">
        <v>10</v>
      </c>
      <c r="I531" s="37" t="s">
        <v>11</v>
      </c>
      <c r="J531" s="37" t="s">
        <v>11</v>
      </c>
      <c r="K531" s="37" t="s">
        <v>11</v>
      </c>
      <c r="L531" s="37" t="s">
        <v>11</v>
      </c>
      <c r="M531" s="37" t="s">
        <v>11</v>
      </c>
      <c r="N531" s="36" t="str">
        <f t="shared" si="16"/>
        <v>1.3.5.1.02.0.0.00.00.00.00.00</v>
      </c>
      <c r="O531" s="46">
        <v>2023</v>
      </c>
      <c r="P531" s="60" t="s">
        <v>385</v>
      </c>
      <c r="Q531" s="40" t="s">
        <v>1086</v>
      </c>
      <c r="R531" s="37" t="str">
        <f t="shared" si="17"/>
        <v>S</v>
      </c>
      <c r="S531" s="37" t="s">
        <v>15</v>
      </c>
      <c r="T531" s="37" t="s">
        <v>9</v>
      </c>
      <c r="U531" s="46">
        <v>2</v>
      </c>
      <c r="V531" s="37" t="s">
        <v>14</v>
      </c>
      <c r="W531" s="37" t="s">
        <v>1487</v>
      </c>
      <c r="X531" s="39"/>
    </row>
    <row r="532" spans="2:24" s="15" customFormat="1" ht="63.75" x14ac:dyDescent="0.25">
      <c r="B532" s="37" t="s">
        <v>9</v>
      </c>
      <c r="C532" s="37" t="s">
        <v>14</v>
      </c>
      <c r="D532" s="37" t="s">
        <v>48</v>
      </c>
      <c r="E532" s="37" t="s">
        <v>9</v>
      </c>
      <c r="F532" s="37" t="s">
        <v>19</v>
      </c>
      <c r="G532" s="49" t="s">
        <v>10</v>
      </c>
      <c r="H532" s="37" t="s">
        <v>9</v>
      </c>
      <c r="I532" s="37" t="s">
        <v>11</v>
      </c>
      <c r="J532" s="37" t="s">
        <v>11</v>
      </c>
      <c r="K532" s="37" t="s">
        <v>11</v>
      </c>
      <c r="L532" s="37" t="s">
        <v>11</v>
      </c>
      <c r="M532" s="37" t="s">
        <v>11</v>
      </c>
      <c r="N532" s="36" t="str">
        <f t="shared" si="16"/>
        <v>1.3.5.1.02.0.1.00.00.00.00.00</v>
      </c>
      <c r="O532" s="46">
        <v>2023</v>
      </c>
      <c r="P532" s="39" t="s">
        <v>1691</v>
      </c>
      <c r="Q532" s="40" t="s">
        <v>1086</v>
      </c>
      <c r="R532" s="37" t="str">
        <f t="shared" si="17"/>
        <v>A</v>
      </c>
      <c r="S532" s="37" t="s">
        <v>15</v>
      </c>
      <c r="T532" s="37" t="s">
        <v>9</v>
      </c>
      <c r="U532" s="46">
        <v>1</v>
      </c>
      <c r="V532" s="37" t="s">
        <v>14</v>
      </c>
      <c r="W532" s="37" t="s">
        <v>1487</v>
      </c>
      <c r="X532" s="39"/>
    </row>
    <row r="533" spans="2:24" s="15" customFormat="1" ht="63.75" x14ac:dyDescent="0.25">
      <c r="B533" s="37" t="s">
        <v>9</v>
      </c>
      <c r="C533" s="37" t="s">
        <v>14</v>
      </c>
      <c r="D533" s="37" t="s">
        <v>48</v>
      </c>
      <c r="E533" s="37" t="s">
        <v>9</v>
      </c>
      <c r="F533" s="37" t="s">
        <v>19</v>
      </c>
      <c r="G533" s="49" t="s">
        <v>10</v>
      </c>
      <c r="H533" s="37" t="s">
        <v>13</v>
      </c>
      <c r="I533" s="37" t="s">
        <v>11</v>
      </c>
      <c r="J533" s="37" t="s">
        <v>11</v>
      </c>
      <c r="K533" s="37" t="s">
        <v>11</v>
      </c>
      <c r="L533" s="37" t="s">
        <v>11</v>
      </c>
      <c r="M533" s="37" t="s">
        <v>11</v>
      </c>
      <c r="N533" s="36" t="str">
        <f t="shared" si="16"/>
        <v>1.3.5.1.02.0.2.00.00.00.00.00</v>
      </c>
      <c r="O533" s="46">
        <v>2023</v>
      </c>
      <c r="P533" s="39" t="s">
        <v>1692</v>
      </c>
      <c r="Q533" s="40" t="s">
        <v>1086</v>
      </c>
      <c r="R533" s="37" t="str">
        <f t="shared" si="17"/>
        <v>A</v>
      </c>
      <c r="S533" s="37" t="s">
        <v>15</v>
      </c>
      <c r="T533" s="37" t="s">
        <v>9</v>
      </c>
      <c r="U533" s="46">
        <v>1</v>
      </c>
      <c r="V533" s="37" t="s">
        <v>14</v>
      </c>
      <c r="W533" s="37" t="s">
        <v>1487</v>
      </c>
      <c r="X533" s="39"/>
    </row>
    <row r="534" spans="2:24" s="15" customFormat="1" ht="63.75" x14ac:dyDescent="0.25">
      <c r="B534" s="37" t="s">
        <v>9</v>
      </c>
      <c r="C534" s="37" t="s">
        <v>14</v>
      </c>
      <c r="D534" s="37" t="s">
        <v>48</v>
      </c>
      <c r="E534" s="37" t="s">
        <v>9</v>
      </c>
      <c r="F534" s="37" t="s">
        <v>19</v>
      </c>
      <c r="G534" s="49" t="s">
        <v>10</v>
      </c>
      <c r="H534" s="37" t="s">
        <v>14</v>
      </c>
      <c r="I534" s="37" t="s">
        <v>11</v>
      </c>
      <c r="J534" s="37" t="s">
        <v>11</v>
      </c>
      <c r="K534" s="37" t="s">
        <v>11</v>
      </c>
      <c r="L534" s="37" t="s">
        <v>11</v>
      </c>
      <c r="M534" s="37" t="s">
        <v>11</v>
      </c>
      <c r="N534" s="36" t="str">
        <f t="shared" si="16"/>
        <v>1.3.5.1.02.0.3.00.00.00.00.00</v>
      </c>
      <c r="O534" s="46">
        <v>2023</v>
      </c>
      <c r="P534" s="39" t="s">
        <v>1730</v>
      </c>
      <c r="Q534" s="40" t="s">
        <v>1086</v>
      </c>
      <c r="R534" s="37" t="str">
        <f t="shared" si="17"/>
        <v>A</v>
      </c>
      <c r="S534" s="37" t="s">
        <v>15</v>
      </c>
      <c r="T534" s="37" t="s">
        <v>9</v>
      </c>
      <c r="U534" s="46">
        <v>1</v>
      </c>
      <c r="V534" s="37" t="s">
        <v>14</v>
      </c>
      <c r="W534" s="37" t="s">
        <v>1487</v>
      </c>
      <c r="X534" s="39"/>
    </row>
    <row r="535" spans="2:24" s="15" customFormat="1" ht="63.75" x14ac:dyDescent="0.25">
      <c r="B535" s="37" t="s">
        <v>9</v>
      </c>
      <c r="C535" s="37" t="s">
        <v>14</v>
      </c>
      <c r="D535" s="37" t="s">
        <v>48</v>
      </c>
      <c r="E535" s="37" t="s">
        <v>9</v>
      </c>
      <c r="F535" s="37" t="s">
        <v>19</v>
      </c>
      <c r="G535" s="49" t="s">
        <v>10</v>
      </c>
      <c r="H535" s="37" t="s">
        <v>39</v>
      </c>
      <c r="I535" s="37" t="s">
        <v>11</v>
      </c>
      <c r="J535" s="37" t="s">
        <v>11</v>
      </c>
      <c r="K535" s="37" t="s">
        <v>11</v>
      </c>
      <c r="L535" s="37" t="s">
        <v>11</v>
      </c>
      <c r="M535" s="37" t="s">
        <v>11</v>
      </c>
      <c r="N535" s="36" t="str">
        <f t="shared" si="16"/>
        <v>1.3.5.1.02.0.4.00.00.00.00.00</v>
      </c>
      <c r="O535" s="46">
        <v>2023</v>
      </c>
      <c r="P535" s="39" t="s">
        <v>1731</v>
      </c>
      <c r="Q535" s="40" t="s">
        <v>1086</v>
      </c>
      <c r="R535" s="37" t="str">
        <f t="shared" si="17"/>
        <v>A</v>
      </c>
      <c r="S535" s="37" t="s">
        <v>15</v>
      </c>
      <c r="T535" s="37" t="s">
        <v>9</v>
      </c>
      <c r="U535" s="46">
        <v>1</v>
      </c>
      <c r="V535" s="37" t="s">
        <v>14</v>
      </c>
      <c r="W535" s="37" t="s">
        <v>1487</v>
      </c>
      <c r="X535" s="39"/>
    </row>
    <row r="536" spans="2:24" s="15" customFormat="1" ht="63.75" x14ac:dyDescent="0.25">
      <c r="B536" s="37" t="s">
        <v>9</v>
      </c>
      <c r="C536" s="37" t="s">
        <v>14</v>
      </c>
      <c r="D536" s="37" t="s">
        <v>48</v>
      </c>
      <c r="E536" s="37" t="s">
        <v>9</v>
      </c>
      <c r="F536" s="37" t="s">
        <v>19</v>
      </c>
      <c r="G536" s="49" t="s">
        <v>10</v>
      </c>
      <c r="H536" s="37" t="s">
        <v>48</v>
      </c>
      <c r="I536" s="37" t="s">
        <v>11</v>
      </c>
      <c r="J536" s="37" t="s">
        <v>11</v>
      </c>
      <c r="K536" s="37" t="s">
        <v>11</v>
      </c>
      <c r="L536" s="37" t="s">
        <v>11</v>
      </c>
      <c r="M536" s="37" t="s">
        <v>11</v>
      </c>
      <c r="N536" s="36" t="str">
        <f t="shared" si="16"/>
        <v>1.3.5.1.02.0.5.00.00.00.00.00</v>
      </c>
      <c r="O536" s="46">
        <v>2023</v>
      </c>
      <c r="P536" s="39" t="s">
        <v>1844</v>
      </c>
      <c r="Q536" s="40" t="s">
        <v>1086</v>
      </c>
      <c r="R536" s="37" t="str">
        <f t="shared" si="17"/>
        <v>A</v>
      </c>
      <c r="S536" s="37" t="s">
        <v>15</v>
      </c>
      <c r="T536" s="37" t="s">
        <v>9</v>
      </c>
      <c r="U536" s="46">
        <v>1</v>
      </c>
      <c r="V536" s="37" t="s">
        <v>14</v>
      </c>
      <c r="W536" s="37" t="s">
        <v>1487</v>
      </c>
      <c r="X536" s="39"/>
    </row>
    <row r="537" spans="2:24" s="15" customFormat="1" ht="63.75" x14ac:dyDescent="0.25">
      <c r="B537" s="37" t="s">
        <v>9</v>
      </c>
      <c r="C537" s="37" t="s">
        <v>14</v>
      </c>
      <c r="D537" s="37" t="s">
        <v>48</v>
      </c>
      <c r="E537" s="37" t="s">
        <v>9</v>
      </c>
      <c r="F537" s="37" t="s">
        <v>19</v>
      </c>
      <c r="G537" s="49" t="s">
        <v>10</v>
      </c>
      <c r="H537" s="37" t="s">
        <v>58</v>
      </c>
      <c r="I537" s="37" t="s">
        <v>11</v>
      </c>
      <c r="J537" s="37" t="s">
        <v>11</v>
      </c>
      <c r="K537" s="37" t="s">
        <v>11</v>
      </c>
      <c r="L537" s="37" t="s">
        <v>11</v>
      </c>
      <c r="M537" s="37" t="s">
        <v>11</v>
      </c>
      <c r="N537" s="36" t="str">
        <f t="shared" si="16"/>
        <v>1.3.5.1.02.0.6.00.00.00.00.00</v>
      </c>
      <c r="O537" s="46">
        <v>2023</v>
      </c>
      <c r="P537" s="39" t="s">
        <v>1845</v>
      </c>
      <c r="Q537" s="40" t="s">
        <v>1086</v>
      </c>
      <c r="R537" s="37" t="str">
        <f t="shared" si="17"/>
        <v>A</v>
      </c>
      <c r="S537" s="37" t="s">
        <v>15</v>
      </c>
      <c r="T537" s="37" t="s">
        <v>9</v>
      </c>
      <c r="U537" s="46">
        <v>1</v>
      </c>
      <c r="V537" s="37" t="s">
        <v>14</v>
      </c>
      <c r="W537" s="37" t="s">
        <v>1487</v>
      </c>
      <c r="X537" s="39"/>
    </row>
    <row r="538" spans="2:24" s="15" customFormat="1" ht="63.75" x14ac:dyDescent="0.25">
      <c r="B538" s="37" t="s">
        <v>9</v>
      </c>
      <c r="C538" s="37" t="s">
        <v>14</v>
      </c>
      <c r="D538" s="37" t="s">
        <v>48</v>
      </c>
      <c r="E538" s="37" t="s">
        <v>9</v>
      </c>
      <c r="F538" s="37" t="s">
        <v>19</v>
      </c>
      <c r="G538" s="49" t="s">
        <v>10</v>
      </c>
      <c r="H538" s="37" t="s">
        <v>60</v>
      </c>
      <c r="I538" s="37" t="s">
        <v>11</v>
      </c>
      <c r="J538" s="37" t="s">
        <v>11</v>
      </c>
      <c r="K538" s="37" t="s">
        <v>11</v>
      </c>
      <c r="L538" s="37" t="s">
        <v>11</v>
      </c>
      <c r="M538" s="37" t="s">
        <v>11</v>
      </c>
      <c r="N538" s="36" t="str">
        <f t="shared" si="16"/>
        <v>1.3.5.1.02.0.7.00.00.00.00.00</v>
      </c>
      <c r="O538" s="46">
        <v>2023</v>
      </c>
      <c r="P538" s="39" t="s">
        <v>1846</v>
      </c>
      <c r="Q538" s="40" t="s">
        <v>1086</v>
      </c>
      <c r="R538" s="37" t="str">
        <f t="shared" si="17"/>
        <v>A</v>
      </c>
      <c r="S538" s="37" t="s">
        <v>15</v>
      </c>
      <c r="T538" s="37" t="s">
        <v>9</v>
      </c>
      <c r="U538" s="46">
        <v>1</v>
      </c>
      <c r="V538" s="37" t="s">
        <v>14</v>
      </c>
      <c r="W538" s="37" t="s">
        <v>1487</v>
      </c>
      <c r="X538" s="39"/>
    </row>
    <row r="539" spans="2:24" s="15" customFormat="1" ht="63.75" x14ac:dyDescent="0.25">
      <c r="B539" s="37" t="s">
        <v>9</v>
      </c>
      <c r="C539" s="37" t="s">
        <v>14</v>
      </c>
      <c r="D539" s="37" t="s">
        <v>48</v>
      </c>
      <c r="E539" s="37" t="s">
        <v>9</v>
      </c>
      <c r="F539" s="37" t="s">
        <v>19</v>
      </c>
      <c r="G539" s="49" t="s">
        <v>10</v>
      </c>
      <c r="H539" s="37" t="s">
        <v>53</v>
      </c>
      <c r="I539" s="37" t="s">
        <v>11</v>
      </c>
      <c r="J539" s="37" t="s">
        <v>11</v>
      </c>
      <c r="K539" s="37" t="s">
        <v>11</v>
      </c>
      <c r="L539" s="37" t="s">
        <v>11</v>
      </c>
      <c r="M539" s="37" t="s">
        <v>11</v>
      </c>
      <c r="N539" s="36" t="str">
        <f t="shared" si="16"/>
        <v>1.3.5.1.02.0.8.00.00.00.00.00</v>
      </c>
      <c r="O539" s="46">
        <v>2023</v>
      </c>
      <c r="P539" s="39" t="s">
        <v>1847</v>
      </c>
      <c r="Q539" s="40" t="s">
        <v>1086</v>
      </c>
      <c r="R539" s="37" t="str">
        <f t="shared" si="17"/>
        <v>A</v>
      </c>
      <c r="S539" s="37" t="s">
        <v>15</v>
      </c>
      <c r="T539" s="37" t="s">
        <v>9</v>
      </c>
      <c r="U539" s="46">
        <v>1</v>
      </c>
      <c r="V539" s="37" t="s">
        <v>14</v>
      </c>
      <c r="W539" s="37" t="s">
        <v>1487</v>
      </c>
      <c r="X539" s="39"/>
    </row>
    <row r="540" spans="2:24" s="15" customFormat="1" ht="89.25" x14ac:dyDescent="0.25">
      <c r="B540" s="37" t="s">
        <v>9</v>
      </c>
      <c r="C540" s="37" t="s">
        <v>14</v>
      </c>
      <c r="D540" s="37" t="s">
        <v>48</v>
      </c>
      <c r="E540" s="37" t="s">
        <v>9</v>
      </c>
      <c r="F540" s="37" t="s">
        <v>90</v>
      </c>
      <c r="G540" s="49" t="s">
        <v>10</v>
      </c>
      <c r="H540" s="37" t="s">
        <v>10</v>
      </c>
      <c r="I540" s="37" t="s">
        <v>11</v>
      </c>
      <c r="J540" s="37" t="s">
        <v>11</v>
      </c>
      <c r="K540" s="37" t="s">
        <v>11</v>
      </c>
      <c r="L540" s="37" t="s">
        <v>11</v>
      </c>
      <c r="M540" s="37" t="s">
        <v>11</v>
      </c>
      <c r="N540" s="36" t="str">
        <f t="shared" si="16"/>
        <v>1.3.5.1.04.0.0.00.00.00.00.00</v>
      </c>
      <c r="O540" s="37" t="s">
        <v>2127</v>
      </c>
      <c r="P540" s="119" t="s">
        <v>2289</v>
      </c>
      <c r="Q540" s="40" t="s">
        <v>2447</v>
      </c>
      <c r="R540" s="37" t="str">
        <f t="shared" si="17"/>
        <v>S</v>
      </c>
      <c r="S540" s="37" t="s">
        <v>15</v>
      </c>
      <c r="T540" s="37" t="s">
        <v>9</v>
      </c>
      <c r="U540" s="46">
        <v>2</v>
      </c>
      <c r="V540" s="37" t="s">
        <v>14</v>
      </c>
      <c r="W540" s="37" t="s">
        <v>1487</v>
      </c>
      <c r="X540" s="39" t="s">
        <v>2613</v>
      </c>
    </row>
    <row r="541" spans="2:24" s="15" customFormat="1" ht="89.25" x14ac:dyDescent="0.25">
      <c r="B541" s="37" t="s">
        <v>9</v>
      </c>
      <c r="C541" s="37" t="s">
        <v>14</v>
      </c>
      <c r="D541" s="37" t="s">
        <v>48</v>
      </c>
      <c r="E541" s="37" t="s">
        <v>9</v>
      </c>
      <c r="F541" s="37" t="s">
        <v>90</v>
      </c>
      <c r="G541" s="49" t="s">
        <v>10</v>
      </c>
      <c r="H541" s="37" t="s">
        <v>9</v>
      </c>
      <c r="I541" s="37" t="s">
        <v>11</v>
      </c>
      <c r="J541" s="37" t="s">
        <v>11</v>
      </c>
      <c r="K541" s="37" t="s">
        <v>11</v>
      </c>
      <c r="L541" s="37" t="s">
        <v>11</v>
      </c>
      <c r="M541" s="37" t="s">
        <v>11</v>
      </c>
      <c r="N541" s="36" t="str">
        <f t="shared" si="16"/>
        <v>1.3.5.1.04.0.1.00.00.00.00.00</v>
      </c>
      <c r="O541" s="37" t="s">
        <v>2127</v>
      </c>
      <c r="P541" s="118" t="s">
        <v>2645</v>
      </c>
      <c r="Q541" s="40" t="s">
        <v>2447</v>
      </c>
      <c r="R541" s="37" t="str">
        <f t="shared" si="17"/>
        <v>A</v>
      </c>
      <c r="S541" s="37" t="s">
        <v>15</v>
      </c>
      <c r="T541" s="37" t="s">
        <v>9</v>
      </c>
      <c r="U541" s="46">
        <v>1</v>
      </c>
      <c r="V541" s="37" t="s">
        <v>14</v>
      </c>
      <c r="W541" s="37" t="s">
        <v>1487</v>
      </c>
      <c r="X541" s="39" t="s">
        <v>2132</v>
      </c>
    </row>
    <row r="542" spans="2:24" s="15" customFormat="1" ht="89.25" x14ac:dyDescent="0.25">
      <c r="B542" s="37" t="s">
        <v>9</v>
      </c>
      <c r="C542" s="37" t="s">
        <v>14</v>
      </c>
      <c r="D542" s="37" t="s">
        <v>48</v>
      </c>
      <c r="E542" s="37" t="s">
        <v>9</v>
      </c>
      <c r="F542" s="37" t="s">
        <v>90</v>
      </c>
      <c r="G542" s="49" t="s">
        <v>10</v>
      </c>
      <c r="H542" s="37" t="s">
        <v>13</v>
      </c>
      <c r="I542" s="37" t="s">
        <v>11</v>
      </c>
      <c r="J542" s="37" t="s">
        <v>11</v>
      </c>
      <c r="K542" s="37" t="s">
        <v>11</v>
      </c>
      <c r="L542" s="37" t="s">
        <v>11</v>
      </c>
      <c r="M542" s="37" t="s">
        <v>11</v>
      </c>
      <c r="N542" s="36" t="str">
        <f t="shared" si="16"/>
        <v>1.3.5.1.04.0.2.00.00.00.00.00</v>
      </c>
      <c r="O542" s="37" t="s">
        <v>2127</v>
      </c>
      <c r="P542" s="118" t="s">
        <v>2646</v>
      </c>
      <c r="Q542" s="40" t="s">
        <v>2447</v>
      </c>
      <c r="R542" s="37" t="str">
        <f t="shared" si="17"/>
        <v>A</v>
      </c>
      <c r="S542" s="37" t="s">
        <v>15</v>
      </c>
      <c r="T542" s="37" t="s">
        <v>9</v>
      </c>
      <c r="U542" s="46">
        <v>1</v>
      </c>
      <c r="V542" s="37" t="s">
        <v>14</v>
      </c>
      <c r="W542" s="37" t="s">
        <v>1487</v>
      </c>
      <c r="X542" s="39" t="s">
        <v>2132</v>
      </c>
    </row>
    <row r="543" spans="2:24" s="15" customFormat="1" ht="25.5" x14ac:dyDescent="0.25">
      <c r="B543" s="37" t="s">
        <v>9</v>
      </c>
      <c r="C543" s="37" t="s">
        <v>14</v>
      </c>
      <c r="D543" s="37" t="s">
        <v>58</v>
      </c>
      <c r="E543" s="37" t="s">
        <v>10</v>
      </c>
      <c r="F543" s="37" t="s">
        <v>11</v>
      </c>
      <c r="G543" s="37" t="s">
        <v>10</v>
      </c>
      <c r="H543" s="37" t="s">
        <v>10</v>
      </c>
      <c r="I543" s="37" t="s">
        <v>11</v>
      </c>
      <c r="J543" s="37" t="s">
        <v>11</v>
      </c>
      <c r="K543" s="37" t="s">
        <v>11</v>
      </c>
      <c r="L543" s="37" t="s">
        <v>11</v>
      </c>
      <c r="M543" s="37" t="s">
        <v>11</v>
      </c>
      <c r="N543" s="36" t="str">
        <f t="shared" si="16"/>
        <v>1.3.6.0.00.0.0.00.00.00.00.00</v>
      </c>
      <c r="O543" s="46">
        <v>2023</v>
      </c>
      <c r="P543" s="60" t="s">
        <v>386</v>
      </c>
      <c r="Q543" s="40" t="s">
        <v>1388</v>
      </c>
      <c r="R543" s="37" t="str">
        <f t="shared" si="17"/>
        <v>S</v>
      </c>
      <c r="S543" s="37" t="s">
        <v>15</v>
      </c>
      <c r="T543" s="37" t="s">
        <v>9</v>
      </c>
      <c r="U543" s="46">
        <v>2</v>
      </c>
      <c r="V543" s="37" t="s">
        <v>14</v>
      </c>
      <c r="W543" s="37" t="s">
        <v>1487</v>
      </c>
      <c r="X543" s="41"/>
    </row>
    <row r="544" spans="2:24" s="15" customFormat="1" ht="25.5" x14ac:dyDescent="0.25">
      <c r="B544" s="37" t="s">
        <v>9</v>
      </c>
      <c r="C544" s="37" t="s">
        <v>14</v>
      </c>
      <c r="D544" s="37" t="s">
        <v>58</v>
      </c>
      <c r="E544" s="37" t="s">
        <v>9</v>
      </c>
      <c r="F544" s="37" t="s">
        <v>11</v>
      </c>
      <c r="G544" s="37" t="s">
        <v>10</v>
      </c>
      <c r="H544" s="37" t="s">
        <v>10</v>
      </c>
      <c r="I544" s="37" t="s">
        <v>11</v>
      </c>
      <c r="J544" s="37" t="s">
        <v>11</v>
      </c>
      <c r="K544" s="37" t="s">
        <v>11</v>
      </c>
      <c r="L544" s="37" t="s">
        <v>11</v>
      </c>
      <c r="M544" s="37" t="s">
        <v>11</v>
      </c>
      <c r="N544" s="36" t="str">
        <f t="shared" si="16"/>
        <v>1.3.6.1.00.0.0.00.00.00.00.00</v>
      </c>
      <c r="O544" s="46">
        <v>2023</v>
      </c>
      <c r="P544" s="60" t="s">
        <v>386</v>
      </c>
      <c r="Q544" s="40" t="s">
        <v>1087</v>
      </c>
      <c r="R544" s="37" t="str">
        <f t="shared" si="17"/>
        <v>S</v>
      </c>
      <c r="S544" s="37" t="s">
        <v>15</v>
      </c>
      <c r="T544" s="37" t="s">
        <v>9</v>
      </c>
      <c r="U544" s="46">
        <v>2</v>
      </c>
      <c r="V544" s="37" t="s">
        <v>14</v>
      </c>
      <c r="W544" s="37" t="s">
        <v>1487</v>
      </c>
      <c r="X544" s="39"/>
    </row>
    <row r="545" spans="2:24" s="15" customFormat="1" ht="153" x14ac:dyDescent="0.25">
      <c r="B545" s="37" t="s">
        <v>9</v>
      </c>
      <c r="C545" s="37" t="s">
        <v>14</v>
      </c>
      <c r="D545" s="37" t="s">
        <v>58</v>
      </c>
      <c r="E545" s="37" t="s">
        <v>9</v>
      </c>
      <c r="F545" s="37" t="s">
        <v>18</v>
      </c>
      <c r="G545" s="37" t="s">
        <v>10</v>
      </c>
      <c r="H545" s="37" t="s">
        <v>10</v>
      </c>
      <c r="I545" s="37" t="s">
        <v>11</v>
      </c>
      <c r="J545" s="37" t="s">
        <v>11</v>
      </c>
      <c r="K545" s="37" t="s">
        <v>11</v>
      </c>
      <c r="L545" s="37" t="s">
        <v>11</v>
      </c>
      <c r="M545" s="37" t="s">
        <v>11</v>
      </c>
      <c r="N545" s="36" t="str">
        <f t="shared" si="16"/>
        <v>1.3.6.1.01.0.0.00.00.00.00.00</v>
      </c>
      <c r="O545" s="46">
        <v>2023</v>
      </c>
      <c r="P545" s="60" t="s">
        <v>387</v>
      </c>
      <c r="Q545" s="40" t="s">
        <v>1088</v>
      </c>
      <c r="R545" s="37" t="str">
        <f t="shared" si="17"/>
        <v>S</v>
      </c>
      <c r="S545" s="37" t="s">
        <v>15</v>
      </c>
      <c r="T545" s="37" t="s">
        <v>9</v>
      </c>
      <c r="U545" s="46">
        <v>2</v>
      </c>
      <c r="V545" s="37" t="s">
        <v>14</v>
      </c>
      <c r="W545" s="37" t="s">
        <v>1487</v>
      </c>
      <c r="X545" s="39"/>
    </row>
    <row r="546" spans="2:24" s="15" customFormat="1" ht="51" x14ac:dyDescent="0.25">
      <c r="B546" s="37" t="s">
        <v>9</v>
      </c>
      <c r="C546" s="37" t="s">
        <v>14</v>
      </c>
      <c r="D546" s="37" t="s">
        <v>58</v>
      </c>
      <c r="E546" s="37" t="s">
        <v>9</v>
      </c>
      <c r="F546" s="37" t="s">
        <v>18</v>
      </c>
      <c r="G546" s="37" t="s">
        <v>9</v>
      </c>
      <c r="H546" s="37" t="s">
        <v>10</v>
      </c>
      <c r="I546" s="37" t="s">
        <v>11</v>
      </c>
      <c r="J546" s="37" t="s">
        <v>11</v>
      </c>
      <c r="K546" s="37" t="s">
        <v>11</v>
      </c>
      <c r="L546" s="37" t="s">
        <v>11</v>
      </c>
      <c r="M546" s="37" t="s">
        <v>11</v>
      </c>
      <c r="N546" s="36" t="str">
        <f t="shared" si="16"/>
        <v>1.3.6.1.01.1.0.00.00.00.00.00</v>
      </c>
      <c r="O546" s="46">
        <v>2023</v>
      </c>
      <c r="P546" s="60" t="s">
        <v>389</v>
      </c>
      <c r="Q546" s="40" t="s">
        <v>1089</v>
      </c>
      <c r="R546" s="37" t="str">
        <f t="shared" si="17"/>
        <v>S</v>
      </c>
      <c r="S546" s="37" t="s">
        <v>15</v>
      </c>
      <c r="T546" s="37" t="s">
        <v>9</v>
      </c>
      <c r="U546" s="46">
        <v>2</v>
      </c>
      <c r="V546" s="37" t="s">
        <v>14</v>
      </c>
      <c r="W546" s="37" t="s">
        <v>1487</v>
      </c>
      <c r="X546" s="39"/>
    </row>
    <row r="547" spans="2:24" s="15" customFormat="1" ht="51" x14ac:dyDescent="0.25">
      <c r="B547" s="37" t="s">
        <v>9</v>
      </c>
      <c r="C547" s="37" t="s">
        <v>14</v>
      </c>
      <c r="D547" s="37" t="s">
        <v>58</v>
      </c>
      <c r="E547" s="37" t="s">
        <v>9</v>
      </c>
      <c r="F547" s="37" t="s">
        <v>18</v>
      </c>
      <c r="G547" s="37" t="s">
        <v>9</v>
      </c>
      <c r="H547" s="37" t="s">
        <v>9</v>
      </c>
      <c r="I547" s="37" t="s">
        <v>11</v>
      </c>
      <c r="J547" s="37" t="s">
        <v>11</v>
      </c>
      <c r="K547" s="37" t="s">
        <v>11</v>
      </c>
      <c r="L547" s="37" t="s">
        <v>11</v>
      </c>
      <c r="M547" s="37" t="s">
        <v>11</v>
      </c>
      <c r="N547" s="36" t="str">
        <f t="shared" si="16"/>
        <v>1.3.6.1.01.1.1.00.00.00.00.00</v>
      </c>
      <c r="O547" s="46">
        <v>2023</v>
      </c>
      <c r="P547" s="39" t="s">
        <v>1693</v>
      </c>
      <c r="Q547" s="40" t="s">
        <v>1089</v>
      </c>
      <c r="R547" s="37" t="str">
        <f t="shared" si="17"/>
        <v>A</v>
      </c>
      <c r="S547" s="37" t="s">
        <v>15</v>
      </c>
      <c r="T547" s="37" t="s">
        <v>9</v>
      </c>
      <c r="U547" s="46">
        <v>1</v>
      </c>
      <c r="V547" s="37" t="s">
        <v>14</v>
      </c>
      <c r="W547" s="37" t="s">
        <v>1487</v>
      </c>
      <c r="X547" s="39"/>
    </row>
    <row r="548" spans="2:24" s="15" customFormat="1" ht="51" x14ac:dyDescent="0.25">
      <c r="B548" s="37" t="s">
        <v>9</v>
      </c>
      <c r="C548" s="37" t="s">
        <v>14</v>
      </c>
      <c r="D548" s="37" t="s">
        <v>58</v>
      </c>
      <c r="E548" s="37" t="s">
        <v>9</v>
      </c>
      <c r="F548" s="37" t="s">
        <v>18</v>
      </c>
      <c r="G548" s="37" t="s">
        <v>9</v>
      </c>
      <c r="H548" s="37" t="s">
        <v>13</v>
      </c>
      <c r="I548" s="37" t="s">
        <v>11</v>
      </c>
      <c r="J548" s="37" t="s">
        <v>11</v>
      </c>
      <c r="K548" s="37" t="s">
        <v>11</v>
      </c>
      <c r="L548" s="37" t="s">
        <v>11</v>
      </c>
      <c r="M548" s="37" t="s">
        <v>11</v>
      </c>
      <c r="N548" s="36" t="str">
        <f t="shared" si="16"/>
        <v>1.3.6.1.01.1.2.00.00.00.00.00</v>
      </c>
      <c r="O548" s="46">
        <v>2023</v>
      </c>
      <c r="P548" s="39" t="s">
        <v>1694</v>
      </c>
      <c r="Q548" s="40" t="s">
        <v>1089</v>
      </c>
      <c r="R548" s="37" t="str">
        <f t="shared" si="17"/>
        <v>A</v>
      </c>
      <c r="S548" s="37" t="s">
        <v>15</v>
      </c>
      <c r="T548" s="37" t="s">
        <v>9</v>
      </c>
      <c r="U548" s="46">
        <v>1</v>
      </c>
      <c r="V548" s="37" t="s">
        <v>14</v>
      </c>
      <c r="W548" s="37" t="s">
        <v>1487</v>
      </c>
      <c r="X548" s="39"/>
    </row>
    <row r="549" spans="2:24" s="15" customFormat="1" ht="51" x14ac:dyDescent="0.25">
      <c r="B549" s="37" t="s">
        <v>9</v>
      </c>
      <c r="C549" s="37" t="s">
        <v>14</v>
      </c>
      <c r="D549" s="37" t="s">
        <v>58</v>
      </c>
      <c r="E549" s="37" t="s">
        <v>9</v>
      </c>
      <c r="F549" s="37" t="s">
        <v>18</v>
      </c>
      <c r="G549" s="37" t="s">
        <v>9</v>
      </c>
      <c r="H549" s="37" t="s">
        <v>14</v>
      </c>
      <c r="I549" s="37" t="s">
        <v>11</v>
      </c>
      <c r="J549" s="37" t="s">
        <v>11</v>
      </c>
      <c r="K549" s="37" t="s">
        <v>11</v>
      </c>
      <c r="L549" s="37" t="s">
        <v>11</v>
      </c>
      <c r="M549" s="37" t="s">
        <v>11</v>
      </c>
      <c r="N549" s="36" t="str">
        <f t="shared" si="16"/>
        <v>1.3.6.1.01.1.3.00.00.00.00.00</v>
      </c>
      <c r="O549" s="46">
        <v>2023</v>
      </c>
      <c r="P549" s="39" t="s">
        <v>1732</v>
      </c>
      <c r="Q549" s="40" t="s">
        <v>1089</v>
      </c>
      <c r="R549" s="37" t="str">
        <f t="shared" si="17"/>
        <v>A</v>
      </c>
      <c r="S549" s="37" t="s">
        <v>15</v>
      </c>
      <c r="T549" s="37" t="s">
        <v>9</v>
      </c>
      <c r="U549" s="46">
        <v>1</v>
      </c>
      <c r="V549" s="37" t="s">
        <v>14</v>
      </c>
      <c r="W549" s="37" t="s">
        <v>1487</v>
      </c>
      <c r="X549" s="39"/>
    </row>
    <row r="550" spans="2:24" s="15" customFormat="1" ht="51" x14ac:dyDescent="0.25">
      <c r="B550" s="37" t="s">
        <v>9</v>
      </c>
      <c r="C550" s="37" t="s">
        <v>14</v>
      </c>
      <c r="D550" s="37" t="s">
        <v>58</v>
      </c>
      <c r="E550" s="37" t="s">
        <v>9</v>
      </c>
      <c r="F550" s="37" t="s">
        <v>18</v>
      </c>
      <c r="G550" s="37" t="s">
        <v>9</v>
      </c>
      <c r="H550" s="37" t="s">
        <v>39</v>
      </c>
      <c r="I550" s="37" t="s">
        <v>11</v>
      </c>
      <c r="J550" s="37" t="s">
        <v>11</v>
      </c>
      <c r="K550" s="37" t="s">
        <v>11</v>
      </c>
      <c r="L550" s="37" t="s">
        <v>11</v>
      </c>
      <c r="M550" s="37" t="s">
        <v>11</v>
      </c>
      <c r="N550" s="36" t="str">
        <f t="shared" si="16"/>
        <v>1.3.6.1.01.1.4.00.00.00.00.00</v>
      </c>
      <c r="O550" s="46">
        <v>2023</v>
      </c>
      <c r="P550" s="39" t="s">
        <v>1733</v>
      </c>
      <c r="Q550" s="40" t="s">
        <v>1089</v>
      </c>
      <c r="R550" s="37" t="str">
        <f t="shared" si="17"/>
        <v>A</v>
      </c>
      <c r="S550" s="37" t="s">
        <v>15</v>
      </c>
      <c r="T550" s="37" t="s">
        <v>9</v>
      </c>
      <c r="U550" s="46">
        <v>1</v>
      </c>
      <c r="V550" s="37" t="s">
        <v>14</v>
      </c>
      <c r="W550" s="37" t="s">
        <v>1487</v>
      </c>
      <c r="X550" s="39"/>
    </row>
    <row r="551" spans="2:24" s="15" customFormat="1" ht="51" x14ac:dyDescent="0.25">
      <c r="B551" s="37" t="s">
        <v>9</v>
      </c>
      <c r="C551" s="37" t="s">
        <v>14</v>
      </c>
      <c r="D551" s="37" t="s">
        <v>58</v>
      </c>
      <c r="E551" s="37" t="s">
        <v>9</v>
      </c>
      <c r="F551" s="37" t="s">
        <v>18</v>
      </c>
      <c r="G551" s="37" t="s">
        <v>9</v>
      </c>
      <c r="H551" s="37" t="s">
        <v>48</v>
      </c>
      <c r="I551" s="37" t="s">
        <v>11</v>
      </c>
      <c r="J551" s="37" t="s">
        <v>11</v>
      </c>
      <c r="K551" s="37" t="s">
        <v>11</v>
      </c>
      <c r="L551" s="37" t="s">
        <v>11</v>
      </c>
      <c r="M551" s="37" t="s">
        <v>11</v>
      </c>
      <c r="N551" s="36" t="str">
        <f t="shared" si="16"/>
        <v>1.3.6.1.01.1.5.00.00.00.00.00</v>
      </c>
      <c r="O551" s="46">
        <v>2023</v>
      </c>
      <c r="P551" s="39" t="s">
        <v>1851</v>
      </c>
      <c r="Q551" s="40" t="s">
        <v>1089</v>
      </c>
      <c r="R551" s="37" t="str">
        <f t="shared" si="17"/>
        <v>A</v>
      </c>
      <c r="S551" s="37" t="s">
        <v>15</v>
      </c>
      <c r="T551" s="37" t="s">
        <v>9</v>
      </c>
      <c r="U551" s="46">
        <v>1</v>
      </c>
      <c r="V551" s="37" t="s">
        <v>14</v>
      </c>
      <c r="W551" s="37" t="s">
        <v>1487</v>
      </c>
      <c r="X551" s="39"/>
    </row>
    <row r="552" spans="2:24" s="15" customFormat="1" ht="51" x14ac:dyDescent="0.25">
      <c r="B552" s="37" t="s">
        <v>9</v>
      </c>
      <c r="C552" s="37" t="s">
        <v>14</v>
      </c>
      <c r="D552" s="37" t="s">
        <v>58</v>
      </c>
      <c r="E552" s="37" t="s">
        <v>9</v>
      </c>
      <c r="F552" s="37" t="s">
        <v>18</v>
      </c>
      <c r="G552" s="37" t="s">
        <v>9</v>
      </c>
      <c r="H552" s="37" t="s">
        <v>58</v>
      </c>
      <c r="I552" s="37" t="s">
        <v>11</v>
      </c>
      <c r="J552" s="37" t="s">
        <v>11</v>
      </c>
      <c r="K552" s="37" t="s">
        <v>11</v>
      </c>
      <c r="L552" s="37" t="s">
        <v>11</v>
      </c>
      <c r="M552" s="37" t="s">
        <v>11</v>
      </c>
      <c r="N552" s="36" t="str">
        <f t="shared" si="16"/>
        <v>1.3.6.1.01.1.6.00.00.00.00.00</v>
      </c>
      <c r="O552" s="46">
        <v>2023</v>
      </c>
      <c r="P552" s="39" t="s">
        <v>1852</v>
      </c>
      <c r="Q552" s="40" t="s">
        <v>1089</v>
      </c>
      <c r="R552" s="37" t="str">
        <f t="shared" si="17"/>
        <v>A</v>
      </c>
      <c r="S552" s="37" t="s">
        <v>15</v>
      </c>
      <c r="T552" s="37" t="s">
        <v>9</v>
      </c>
      <c r="U552" s="46">
        <v>1</v>
      </c>
      <c r="V552" s="37" t="s">
        <v>14</v>
      </c>
      <c r="W552" s="37" t="s">
        <v>1487</v>
      </c>
      <c r="X552" s="39"/>
    </row>
    <row r="553" spans="2:24" s="15" customFormat="1" ht="51" x14ac:dyDescent="0.25">
      <c r="B553" s="37" t="s">
        <v>9</v>
      </c>
      <c r="C553" s="37" t="s">
        <v>14</v>
      </c>
      <c r="D553" s="37" t="s">
        <v>58</v>
      </c>
      <c r="E553" s="37" t="s">
        <v>9</v>
      </c>
      <c r="F553" s="37" t="s">
        <v>18</v>
      </c>
      <c r="G553" s="37" t="s">
        <v>9</v>
      </c>
      <c r="H553" s="37" t="s">
        <v>60</v>
      </c>
      <c r="I553" s="37" t="s">
        <v>11</v>
      </c>
      <c r="J553" s="37" t="s">
        <v>11</v>
      </c>
      <c r="K553" s="37" t="s">
        <v>11</v>
      </c>
      <c r="L553" s="37" t="s">
        <v>11</v>
      </c>
      <c r="M553" s="37" t="s">
        <v>11</v>
      </c>
      <c r="N553" s="36" t="str">
        <f t="shared" si="16"/>
        <v>1.3.6.1.01.1.7.00.00.00.00.00</v>
      </c>
      <c r="O553" s="46">
        <v>2023</v>
      </c>
      <c r="P553" s="39" t="s">
        <v>1849</v>
      </c>
      <c r="Q553" s="40" t="s">
        <v>1089</v>
      </c>
      <c r="R553" s="37" t="str">
        <f t="shared" si="17"/>
        <v>A</v>
      </c>
      <c r="S553" s="37" t="s">
        <v>15</v>
      </c>
      <c r="T553" s="37" t="s">
        <v>9</v>
      </c>
      <c r="U553" s="46">
        <v>1</v>
      </c>
      <c r="V553" s="37" t="s">
        <v>14</v>
      </c>
      <c r="W553" s="37" t="s">
        <v>1487</v>
      </c>
      <c r="X553" s="39"/>
    </row>
    <row r="554" spans="2:24" s="15" customFormat="1" ht="51" x14ac:dyDescent="0.25">
      <c r="B554" s="37" t="s">
        <v>9</v>
      </c>
      <c r="C554" s="37" t="s">
        <v>14</v>
      </c>
      <c r="D554" s="37" t="s">
        <v>58</v>
      </c>
      <c r="E554" s="37" t="s">
        <v>9</v>
      </c>
      <c r="F554" s="37" t="s">
        <v>18</v>
      </c>
      <c r="G554" s="37" t="s">
        <v>9</v>
      </c>
      <c r="H554" s="37" t="s">
        <v>53</v>
      </c>
      <c r="I554" s="37" t="s">
        <v>11</v>
      </c>
      <c r="J554" s="37" t="s">
        <v>11</v>
      </c>
      <c r="K554" s="37" t="s">
        <v>11</v>
      </c>
      <c r="L554" s="37" t="s">
        <v>11</v>
      </c>
      <c r="M554" s="37" t="s">
        <v>11</v>
      </c>
      <c r="N554" s="36" t="str">
        <f t="shared" si="16"/>
        <v>1.3.6.1.01.1.8.00.00.00.00.00</v>
      </c>
      <c r="O554" s="46">
        <v>2023</v>
      </c>
      <c r="P554" s="39" t="s">
        <v>1850</v>
      </c>
      <c r="Q554" s="40" t="s">
        <v>1089</v>
      </c>
      <c r="R554" s="37" t="str">
        <f t="shared" si="17"/>
        <v>A</v>
      </c>
      <c r="S554" s="37" t="s">
        <v>15</v>
      </c>
      <c r="T554" s="37" t="s">
        <v>9</v>
      </c>
      <c r="U554" s="46">
        <v>1</v>
      </c>
      <c r="V554" s="37" t="s">
        <v>14</v>
      </c>
      <c r="W554" s="37" t="s">
        <v>1487</v>
      </c>
      <c r="X554" s="39"/>
    </row>
    <row r="555" spans="2:24" s="15" customFormat="1" ht="38.25" x14ac:dyDescent="0.25">
      <c r="B555" s="37" t="s">
        <v>9</v>
      </c>
      <c r="C555" s="37" t="s">
        <v>14</v>
      </c>
      <c r="D555" s="37" t="s">
        <v>71</v>
      </c>
      <c r="E555" s="37" t="s">
        <v>10</v>
      </c>
      <c r="F555" s="37" t="s">
        <v>11</v>
      </c>
      <c r="G555" s="37" t="s">
        <v>10</v>
      </c>
      <c r="H555" s="37" t="s">
        <v>10</v>
      </c>
      <c r="I555" s="37" t="s">
        <v>11</v>
      </c>
      <c r="J555" s="37" t="s">
        <v>11</v>
      </c>
      <c r="K555" s="37" t="s">
        <v>11</v>
      </c>
      <c r="L555" s="37" t="s">
        <v>11</v>
      </c>
      <c r="M555" s="37" t="s">
        <v>11</v>
      </c>
      <c r="N555" s="36" t="str">
        <f t="shared" si="16"/>
        <v>1.3.9.0.00.0.0.00.00.00.00.00</v>
      </c>
      <c r="O555" s="46">
        <v>2023</v>
      </c>
      <c r="P555" s="60" t="s">
        <v>390</v>
      </c>
      <c r="Q555" s="40" t="s">
        <v>1389</v>
      </c>
      <c r="R555" s="37" t="str">
        <f t="shared" si="17"/>
        <v>S</v>
      </c>
      <c r="S555" s="37" t="s">
        <v>15</v>
      </c>
      <c r="T555" s="37" t="s">
        <v>9</v>
      </c>
      <c r="U555" s="46">
        <v>2</v>
      </c>
      <c r="V555" s="37" t="s">
        <v>14</v>
      </c>
      <c r="W555" s="37" t="s">
        <v>1487</v>
      </c>
      <c r="X555" s="41"/>
    </row>
    <row r="556" spans="2:24" s="15" customFormat="1" ht="38.25" x14ac:dyDescent="0.25">
      <c r="B556" s="37" t="s">
        <v>9</v>
      </c>
      <c r="C556" s="37" t="s">
        <v>14</v>
      </c>
      <c r="D556" s="37" t="s">
        <v>71</v>
      </c>
      <c r="E556" s="37" t="s">
        <v>71</v>
      </c>
      <c r="F556" s="37" t="s">
        <v>11</v>
      </c>
      <c r="G556" s="37" t="s">
        <v>10</v>
      </c>
      <c r="H556" s="37" t="s">
        <v>10</v>
      </c>
      <c r="I556" s="37" t="s">
        <v>11</v>
      </c>
      <c r="J556" s="37" t="s">
        <v>11</v>
      </c>
      <c r="K556" s="37" t="s">
        <v>11</v>
      </c>
      <c r="L556" s="37" t="s">
        <v>11</v>
      </c>
      <c r="M556" s="37" t="s">
        <v>11</v>
      </c>
      <c r="N556" s="36" t="str">
        <f t="shared" si="16"/>
        <v>1.3.9.9.00.0.0.00.00.00.00.00</v>
      </c>
      <c r="O556" s="46">
        <v>2023</v>
      </c>
      <c r="P556" s="60" t="s">
        <v>391</v>
      </c>
      <c r="Q556" s="40" t="s">
        <v>1090</v>
      </c>
      <c r="R556" s="37" t="str">
        <f t="shared" si="17"/>
        <v>S</v>
      </c>
      <c r="S556" s="37" t="s">
        <v>15</v>
      </c>
      <c r="T556" s="37" t="s">
        <v>9</v>
      </c>
      <c r="U556" s="46">
        <v>2</v>
      </c>
      <c r="V556" s="37" t="s">
        <v>14</v>
      </c>
      <c r="W556" s="37" t="s">
        <v>1487</v>
      </c>
      <c r="X556" s="39"/>
    </row>
    <row r="557" spans="2:24" s="15" customFormat="1" ht="38.25" x14ac:dyDescent="0.25">
      <c r="B557" s="37" t="s">
        <v>9</v>
      </c>
      <c r="C557" s="37" t="s">
        <v>14</v>
      </c>
      <c r="D557" s="37" t="s">
        <v>71</v>
      </c>
      <c r="E557" s="37" t="s">
        <v>71</v>
      </c>
      <c r="F557" s="37" t="s">
        <v>80</v>
      </c>
      <c r="G557" s="37" t="s">
        <v>10</v>
      </c>
      <c r="H557" s="37" t="s">
        <v>10</v>
      </c>
      <c r="I557" s="37" t="s">
        <v>11</v>
      </c>
      <c r="J557" s="37" t="s">
        <v>11</v>
      </c>
      <c r="K557" s="37" t="s">
        <v>11</v>
      </c>
      <c r="L557" s="37" t="s">
        <v>11</v>
      </c>
      <c r="M557" s="37" t="s">
        <v>11</v>
      </c>
      <c r="N557" s="36" t="str">
        <f t="shared" si="16"/>
        <v>1.3.9.9.99.0.0.00.00.00.00.00</v>
      </c>
      <c r="O557" s="46">
        <v>2023</v>
      </c>
      <c r="P557" s="60" t="s">
        <v>391</v>
      </c>
      <c r="Q557" s="40" t="s">
        <v>1091</v>
      </c>
      <c r="R557" s="37" t="str">
        <f t="shared" si="17"/>
        <v>S</v>
      </c>
      <c r="S557" s="37" t="s">
        <v>15</v>
      </c>
      <c r="T557" s="37" t="s">
        <v>9</v>
      </c>
      <c r="U557" s="46">
        <v>2</v>
      </c>
      <c r="V557" s="37" t="s">
        <v>14</v>
      </c>
      <c r="W557" s="37" t="s">
        <v>1487</v>
      </c>
      <c r="X557" s="39"/>
    </row>
    <row r="558" spans="2:24" s="15" customFormat="1" ht="38.25" x14ac:dyDescent="0.25">
      <c r="B558" s="37" t="s">
        <v>9</v>
      </c>
      <c r="C558" s="37" t="s">
        <v>14</v>
      </c>
      <c r="D558" s="37" t="s">
        <v>71</v>
      </c>
      <c r="E558" s="37" t="s">
        <v>71</v>
      </c>
      <c r="F558" s="37" t="s">
        <v>80</v>
      </c>
      <c r="G558" s="49" t="s">
        <v>10</v>
      </c>
      <c r="H558" s="37" t="s">
        <v>9</v>
      </c>
      <c r="I558" s="37" t="s">
        <v>11</v>
      </c>
      <c r="J558" s="37" t="s">
        <v>11</v>
      </c>
      <c r="K558" s="37" t="s">
        <v>11</v>
      </c>
      <c r="L558" s="37" t="s">
        <v>11</v>
      </c>
      <c r="M558" s="37" t="s">
        <v>11</v>
      </c>
      <c r="N558" s="36" t="str">
        <f t="shared" si="16"/>
        <v>1.3.9.9.99.0.1.00.00.00.00.00</v>
      </c>
      <c r="O558" s="46">
        <v>2023</v>
      </c>
      <c r="P558" s="60" t="s">
        <v>1695</v>
      </c>
      <c r="Q558" s="40" t="s">
        <v>1091</v>
      </c>
      <c r="R558" s="37" t="str">
        <f t="shared" si="17"/>
        <v>S</v>
      </c>
      <c r="S558" s="37" t="s">
        <v>15</v>
      </c>
      <c r="T558" s="37" t="s">
        <v>9</v>
      </c>
      <c r="U558" s="46">
        <v>2</v>
      </c>
      <c r="V558" s="37" t="s">
        <v>14</v>
      </c>
      <c r="W558" s="37" t="s">
        <v>1487</v>
      </c>
      <c r="X558" s="39"/>
    </row>
    <row r="559" spans="2:24" s="15" customFormat="1" ht="38.25" x14ac:dyDescent="0.25">
      <c r="B559" s="37" t="s">
        <v>9</v>
      </c>
      <c r="C559" s="37" t="s">
        <v>14</v>
      </c>
      <c r="D559" s="37" t="s">
        <v>71</v>
      </c>
      <c r="E559" s="37" t="s">
        <v>71</v>
      </c>
      <c r="F559" s="37" t="s">
        <v>80</v>
      </c>
      <c r="G559" s="49" t="s">
        <v>10</v>
      </c>
      <c r="H559" s="37" t="s">
        <v>13</v>
      </c>
      <c r="I559" s="37" t="s">
        <v>11</v>
      </c>
      <c r="J559" s="37" t="s">
        <v>11</v>
      </c>
      <c r="K559" s="37" t="s">
        <v>11</v>
      </c>
      <c r="L559" s="37" t="s">
        <v>11</v>
      </c>
      <c r="M559" s="37" t="s">
        <v>11</v>
      </c>
      <c r="N559" s="36" t="str">
        <f t="shared" si="16"/>
        <v>1.3.9.9.99.0.2.00.00.00.00.00</v>
      </c>
      <c r="O559" s="46">
        <v>2023</v>
      </c>
      <c r="P559" s="60" t="s">
        <v>1696</v>
      </c>
      <c r="Q559" s="40" t="s">
        <v>1091</v>
      </c>
      <c r="R559" s="37" t="str">
        <f t="shared" si="17"/>
        <v>S</v>
      </c>
      <c r="S559" s="37" t="s">
        <v>15</v>
      </c>
      <c r="T559" s="37" t="s">
        <v>9</v>
      </c>
      <c r="U559" s="46">
        <v>2</v>
      </c>
      <c r="V559" s="37" t="s">
        <v>14</v>
      </c>
      <c r="W559" s="37" t="s">
        <v>1487</v>
      </c>
      <c r="X559" s="39"/>
    </row>
    <row r="560" spans="2:24" s="15" customFormat="1" ht="38.25" x14ac:dyDescent="0.25">
      <c r="B560" s="37" t="s">
        <v>9</v>
      </c>
      <c r="C560" s="37" t="s">
        <v>14</v>
      </c>
      <c r="D560" s="37" t="s">
        <v>71</v>
      </c>
      <c r="E560" s="37" t="s">
        <v>71</v>
      </c>
      <c r="F560" s="37" t="s">
        <v>80</v>
      </c>
      <c r="G560" s="49" t="s">
        <v>10</v>
      </c>
      <c r="H560" s="37" t="s">
        <v>14</v>
      </c>
      <c r="I560" s="37" t="s">
        <v>11</v>
      </c>
      <c r="J560" s="37" t="s">
        <v>11</v>
      </c>
      <c r="K560" s="37" t="s">
        <v>11</v>
      </c>
      <c r="L560" s="37" t="s">
        <v>11</v>
      </c>
      <c r="M560" s="37" t="s">
        <v>11</v>
      </c>
      <c r="N560" s="36" t="str">
        <f t="shared" si="16"/>
        <v>1.3.9.9.99.0.3.00.00.00.00.00</v>
      </c>
      <c r="O560" s="46">
        <v>2023</v>
      </c>
      <c r="P560" s="60" t="s">
        <v>1734</v>
      </c>
      <c r="Q560" s="40" t="s">
        <v>1091</v>
      </c>
      <c r="R560" s="37" t="str">
        <f t="shared" si="17"/>
        <v>S</v>
      </c>
      <c r="S560" s="37" t="s">
        <v>15</v>
      </c>
      <c r="T560" s="37" t="s">
        <v>9</v>
      </c>
      <c r="U560" s="46">
        <v>2</v>
      </c>
      <c r="V560" s="37" t="s">
        <v>14</v>
      </c>
      <c r="W560" s="37" t="s">
        <v>1487</v>
      </c>
      <c r="X560" s="39"/>
    </row>
    <row r="561" spans="2:24" s="15" customFormat="1" ht="38.25" x14ac:dyDescent="0.25">
      <c r="B561" s="37" t="s">
        <v>9</v>
      </c>
      <c r="C561" s="37" t="s">
        <v>14</v>
      </c>
      <c r="D561" s="37" t="s">
        <v>71</v>
      </c>
      <c r="E561" s="37" t="s">
        <v>71</v>
      </c>
      <c r="F561" s="37" t="s">
        <v>80</v>
      </c>
      <c r="G561" s="49" t="s">
        <v>10</v>
      </c>
      <c r="H561" s="37" t="s">
        <v>39</v>
      </c>
      <c r="I561" s="37" t="s">
        <v>11</v>
      </c>
      <c r="J561" s="37" t="s">
        <v>11</v>
      </c>
      <c r="K561" s="37" t="s">
        <v>11</v>
      </c>
      <c r="L561" s="37" t="s">
        <v>11</v>
      </c>
      <c r="M561" s="37" t="s">
        <v>11</v>
      </c>
      <c r="N561" s="36" t="str">
        <f t="shared" si="16"/>
        <v>1.3.9.9.99.0.4.00.00.00.00.00</v>
      </c>
      <c r="O561" s="46">
        <v>2023</v>
      </c>
      <c r="P561" s="60" t="s">
        <v>1735</v>
      </c>
      <c r="Q561" s="40" t="s">
        <v>1091</v>
      </c>
      <c r="R561" s="37" t="str">
        <f t="shared" si="17"/>
        <v>S</v>
      </c>
      <c r="S561" s="37" t="s">
        <v>15</v>
      </c>
      <c r="T561" s="37" t="s">
        <v>9</v>
      </c>
      <c r="U561" s="46">
        <v>2</v>
      </c>
      <c r="V561" s="37" t="s">
        <v>14</v>
      </c>
      <c r="W561" s="37" t="s">
        <v>1487</v>
      </c>
      <c r="X561" s="39"/>
    </row>
    <row r="562" spans="2:24" s="15" customFormat="1" ht="38.25" x14ac:dyDescent="0.25">
      <c r="B562" s="37" t="s">
        <v>9</v>
      </c>
      <c r="C562" s="37" t="s">
        <v>14</v>
      </c>
      <c r="D562" s="37" t="s">
        <v>71</v>
      </c>
      <c r="E562" s="37" t="s">
        <v>71</v>
      </c>
      <c r="F562" s="37" t="s">
        <v>80</v>
      </c>
      <c r="G562" s="49" t="s">
        <v>10</v>
      </c>
      <c r="H562" s="37" t="s">
        <v>48</v>
      </c>
      <c r="I562" s="37" t="s">
        <v>11</v>
      </c>
      <c r="J562" s="37" t="s">
        <v>11</v>
      </c>
      <c r="K562" s="37" t="s">
        <v>11</v>
      </c>
      <c r="L562" s="37" t="s">
        <v>11</v>
      </c>
      <c r="M562" s="37" t="s">
        <v>11</v>
      </c>
      <c r="N562" s="36" t="str">
        <f t="shared" si="16"/>
        <v>1.3.9.9.99.0.5.00.00.00.00.00</v>
      </c>
      <c r="O562" s="46">
        <v>2023</v>
      </c>
      <c r="P562" s="60" t="s">
        <v>1853</v>
      </c>
      <c r="Q562" s="40" t="s">
        <v>1091</v>
      </c>
      <c r="R562" s="37" t="str">
        <f t="shared" si="17"/>
        <v>S</v>
      </c>
      <c r="S562" s="37" t="s">
        <v>15</v>
      </c>
      <c r="T562" s="37" t="s">
        <v>9</v>
      </c>
      <c r="U562" s="46">
        <v>2</v>
      </c>
      <c r="V562" s="37" t="s">
        <v>14</v>
      </c>
      <c r="W562" s="37" t="s">
        <v>1487</v>
      </c>
      <c r="X562" s="39"/>
    </row>
    <row r="563" spans="2:24" s="15" customFormat="1" ht="38.25" x14ac:dyDescent="0.25">
      <c r="B563" s="37" t="s">
        <v>9</v>
      </c>
      <c r="C563" s="37" t="s">
        <v>14</v>
      </c>
      <c r="D563" s="37" t="s">
        <v>71</v>
      </c>
      <c r="E563" s="37" t="s">
        <v>71</v>
      </c>
      <c r="F563" s="37" t="s">
        <v>80</v>
      </c>
      <c r="G563" s="49" t="s">
        <v>10</v>
      </c>
      <c r="H563" s="37" t="s">
        <v>58</v>
      </c>
      <c r="I563" s="37" t="s">
        <v>11</v>
      </c>
      <c r="J563" s="37" t="s">
        <v>11</v>
      </c>
      <c r="K563" s="37" t="s">
        <v>11</v>
      </c>
      <c r="L563" s="37" t="s">
        <v>11</v>
      </c>
      <c r="M563" s="37" t="s">
        <v>11</v>
      </c>
      <c r="N563" s="36" t="str">
        <f t="shared" si="16"/>
        <v>1.3.9.9.99.0.6.00.00.00.00.00</v>
      </c>
      <c r="O563" s="46">
        <v>2023</v>
      </c>
      <c r="P563" s="60" t="s">
        <v>1854</v>
      </c>
      <c r="Q563" s="40" t="s">
        <v>1091</v>
      </c>
      <c r="R563" s="37" t="str">
        <f t="shared" si="17"/>
        <v>S</v>
      </c>
      <c r="S563" s="37" t="s">
        <v>15</v>
      </c>
      <c r="T563" s="37" t="s">
        <v>9</v>
      </c>
      <c r="U563" s="46">
        <v>2</v>
      </c>
      <c r="V563" s="37" t="s">
        <v>14</v>
      </c>
      <c r="W563" s="37" t="s">
        <v>1487</v>
      </c>
      <c r="X563" s="39"/>
    </row>
    <row r="564" spans="2:24" s="15" customFormat="1" ht="38.25" x14ac:dyDescent="0.25">
      <c r="B564" s="37" t="s">
        <v>9</v>
      </c>
      <c r="C564" s="37" t="s">
        <v>14</v>
      </c>
      <c r="D564" s="37" t="s">
        <v>71</v>
      </c>
      <c r="E564" s="37" t="s">
        <v>71</v>
      </c>
      <c r="F564" s="37" t="s">
        <v>80</v>
      </c>
      <c r="G564" s="49" t="s">
        <v>10</v>
      </c>
      <c r="H564" s="37" t="s">
        <v>60</v>
      </c>
      <c r="I564" s="37" t="s">
        <v>11</v>
      </c>
      <c r="J564" s="37" t="s">
        <v>11</v>
      </c>
      <c r="K564" s="37" t="s">
        <v>11</v>
      </c>
      <c r="L564" s="37" t="s">
        <v>11</v>
      </c>
      <c r="M564" s="37" t="s">
        <v>11</v>
      </c>
      <c r="N564" s="36" t="str">
        <f t="shared" si="16"/>
        <v>1.3.9.9.99.0.7.00.00.00.00.00</v>
      </c>
      <c r="O564" s="46">
        <v>2023</v>
      </c>
      <c r="P564" s="60" t="s">
        <v>1855</v>
      </c>
      <c r="Q564" s="40" t="s">
        <v>1091</v>
      </c>
      <c r="R564" s="37" t="str">
        <f t="shared" si="17"/>
        <v>S</v>
      </c>
      <c r="S564" s="37" t="s">
        <v>15</v>
      </c>
      <c r="T564" s="37" t="s">
        <v>9</v>
      </c>
      <c r="U564" s="46">
        <v>2</v>
      </c>
      <c r="V564" s="37" t="s">
        <v>14</v>
      </c>
      <c r="W564" s="37" t="s">
        <v>1487</v>
      </c>
      <c r="X564" s="39"/>
    </row>
    <row r="565" spans="2:24" s="15" customFormat="1" ht="38.25" x14ac:dyDescent="0.25">
      <c r="B565" s="37" t="s">
        <v>9</v>
      </c>
      <c r="C565" s="37" t="s">
        <v>14</v>
      </c>
      <c r="D565" s="37" t="s">
        <v>71</v>
      </c>
      <c r="E565" s="37" t="s">
        <v>71</v>
      </c>
      <c r="F565" s="37" t="s">
        <v>80</v>
      </c>
      <c r="G565" s="49" t="s">
        <v>10</v>
      </c>
      <c r="H565" s="37" t="s">
        <v>53</v>
      </c>
      <c r="I565" s="37" t="s">
        <v>11</v>
      </c>
      <c r="J565" s="37" t="s">
        <v>11</v>
      </c>
      <c r="K565" s="37" t="s">
        <v>11</v>
      </c>
      <c r="L565" s="37" t="s">
        <v>11</v>
      </c>
      <c r="M565" s="37" t="s">
        <v>11</v>
      </c>
      <c r="N565" s="36" t="str">
        <f t="shared" si="16"/>
        <v>1.3.9.9.99.0.8.00.00.00.00.00</v>
      </c>
      <c r="O565" s="46">
        <v>2023</v>
      </c>
      <c r="P565" s="60" t="s">
        <v>1856</v>
      </c>
      <c r="Q565" s="40" t="s">
        <v>1091</v>
      </c>
      <c r="R565" s="37" t="str">
        <f t="shared" si="17"/>
        <v>S</v>
      </c>
      <c r="S565" s="37" t="s">
        <v>15</v>
      </c>
      <c r="T565" s="37" t="s">
        <v>9</v>
      </c>
      <c r="U565" s="46">
        <v>2</v>
      </c>
      <c r="V565" s="37" t="s">
        <v>14</v>
      </c>
      <c r="W565" s="37" t="s">
        <v>1487</v>
      </c>
      <c r="X565" s="39"/>
    </row>
    <row r="566" spans="2:24" s="15" customFormat="1" ht="51" x14ac:dyDescent="0.25">
      <c r="B566" s="37" t="s">
        <v>9</v>
      </c>
      <c r="C566" s="37" t="s">
        <v>39</v>
      </c>
      <c r="D566" s="37" t="s">
        <v>10</v>
      </c>
      <c r="E566" s="37" t="s">
        <v>10</v>
      </c>
      <c r="F566" s="37" t="s">
        <v>11</v>
      </c>
      <c r="G566" s="37" t="s">
        <v>10</v>
      </c>
      <c r="H566" s="37" t="s">
        <v>10</v>
      </c>
      <c r="I566" s="37" t="s">
        <v>11</v>
      </c>
      <c r="J566" s="37" t="s">
        <v>11</v>
      </c>
      <c r="K566" s="37" t="s">
        <v>11</v>
      </c>
      <c r="L566" s="37" t="s">
        <v>11</v>
      </c>
      <c r="M566" s="37" t="s">
        <v>11</v>
      </c>
      <c r="N566" s="36" t="str">
        <f t="shared" si="16"/>
        <v>1.4.0.0.00.0.0.00.00.00.00.00</v>
      </c>
      <c r="O566" s="46">
        <v>2023</v>
      </c>
      <c r="P566" s="60" t="s">
        <v>392</v>
      </c>
      <c r="Q566" s="40" t="s">
        <v>1390</v>
      </c>
      <c r="R566" s="37" t="str">
        <f t="shared" si="17"/>
        <v>S</v>
      </c>
      <c r="S566" s="37" t="s">
        <v>15</v>
      </c>
      <c r="T566" s="37" t="s">
        <v>9</v>
      </c>
      <c r="U566" s="46">
        <v>2</v>
      </c>
      <c r="V566" s="37" t="s">
        <v>14</v>
      </c>
      <c r="W566" s="37" t="s">
        <v>1487</v>
      </c>
      <c r="X566" s="41"/>
    </row>
    <row r="567" spans="2:24" s="15" customFormat="1" x14ac:dyDescent="0.25">
      <c r="B567" s="37" t="s">
        <v>9</v>
      </c>
      <c r="C567" s="37" t="s">
        <v>39</v>
      </c>
      <c r="D567" s="37" t="s">
        <v>9</v>
      </c>
      <c r="E567" s="37" t="s">
        <v>10</v>
      </c>
      <c r="F567" s="37" t="s">
        <v>11</v>
      </c>
      <c r="G567" s="37" t="s">
        <v>10</v>
      </c>
      <c r="H567" s="37" t="s">
        <v>10</v>
      </c>
      <c r="I567" s="37" t="s">
        <v>11</v>
      </c>
      <c r="J567" s="37" t="s">
        <v>11</v>
      </c>
      <c r="K567" s="37" t="s">
        <v>11</v>
      </c>
      <c r="L567" s="37" t="s">
        <v>11</v>
      </c>
      <c r="M567" s="37" t="s">
        <v>11</v>
      </c>
      <c r="N567" s="36" t="str">
        <f t="shared" si="16"/>
        <v>1.4.1.0.00.0.0.00.00.00.00.00</v>
      </c>
      <c r="O567" s="46">
        <v>2023</v>
      </c>
      <c r="P567" s="60" t="s">
        <v>392</v>
      </c>
      <c r="Q567" s="40" t="s">
        <v>1092</v>
      </c>
      <c r="R567" s="37" t="str">
        <f t="shared" si="17"/>
        <v>S</v>
      </c>
      <c r="S567" s="37" t="s">
        <v>15</v>
      </c>
      <c r="T567" s="37" t="s">
        <v>9</v>
      </c>
      <c r="U567" s="46">
        <v>2</v>
      </c>
      <c r="V567" s="37" t="s">
        <v>14</v>
      </c>
      <c r="W567" s="37" t="s">
        <v>1487</v>
      </c>
      <c r="X567" s="39"/>
    </row>
    <row r="568" spans="2:24" s="15" customFormat="1" x14ac:dyDescent="0.25">
      <c r="B568" s="37" t="s">
        <v>9</v>
      </c>
      <c r="C568" s="37" t="s">
        <v>39</v>
      </c>
      <c r="D568" s="37" t="s">
        <v>9</v>
      </c>
      <c r="E568" s="37" t="s">
        <v>9</v>
      </c>
      <c r="F568" s="37" t="s">
        <v>11</v>
      </c>
      <c r="G568" s="37" t="s">
        <v>10</v>
      </c>
      <c r="H568" s="37" t="s">
        <v>10</v>
      </c>
      <c r="I568" s="37" t="s">
        <v>11</v>
      </c>
      <c r="J568" s="37" t="s">
        <v>11</v>
      </c>
      <c r="K568" s="37" t="s">
        <v>11</v>
      </c>
      <c r="L568" s="37" t="s">
        <v>11</v>
      </c>
      <c r="M568" s="37" t="s">
        <v>11</v>
      </c>
      <c r="N568" s="36" t="str">
        <f t="shared" si="16"/>
        <v>1.4.1.1.00.0.0.00.00.00.00.00</v>
      </c>
      <c r="O568" s="46">
        <v>2023</v>
      </c>
      <c r="P568" s="60" t="s">
        <v>392</v>
      </c>
      <c r="Q568" s="40" t="s">
        <v>1092</v>
      </c>
      <c r="R568" s="37" t="str">
        <f t="shared" si="17"/>
        <v>S</v>
      </c>
      <c r="S568" s="37" t="s">
        <v>15</v>
      </c>
      <c r="T568" s="37" t="s">
        <v>9</v>
      </c>
      <c r="U568" s="46">
        <v>2</v>
      </c>
      <c r="V568" s="37" t="s">
        <v>14</v>
      </c>
      <c r="W568" s="37" t="s">
        <v>1487</v>
      </c>
      <c r="X568" s="39"/>
    </row>
    <row r="569" spans="2:24" s="15" customFormat="1" ht="127.5" x14ac:dyDescent="0.25">
      <c r="B569" s="37" t="s">
        <v>9</v>
      </c>
      <c r="C569" s="37" t="s">
        <v>39</v>
      </c>
      <c r="D569" s="37" t="s">
        <v>9</v>
      </c>
      <c r="E569" s="37" t="s">
        <v>9</v>
      </c>
      <c r="F569" s="37" t="s">
        <v>18</v>
      </c>
      <c r="G569" s="37" t="s">
        <v>10</v>
      </c>
      <c r="H569" s="37" t="s">
        <v>10</v>
      </c>
      <c r="I569" s="37" t="s">
        <v>11</v>
      </c>
      <c r="J569" s="37" t="s">
        <v>11</v>
      </c>
      <c r="K569" s="37" t="s">
        <v>11</v>
      </c>
      <c r="L569" s="37" t="s">
        <v>11</v>
      </c>
      <c r="M569" s="37" t="s">
        <v>11</v>
      </c>
      <c r="N569" s="36" t="str">
        <f t="shared" si="16"/>
        <v>1.4.1.1.01.0.0.00.00.00.00.00</v>
      </c>
      <c r="O569" s="46">
        <v>2023</v>
      </c>
      <c r="P569" s="60" t="s">
        <v>392</v>
      </c>
      <c r="Q569" s="40" t="s">
        <v>1093</v>
      </c>
      <c r="R569" s="37" t="str">
        <f t="shared" si="17"/>
        <v>S</v>
      </c>
      <c r="S569" s="37" t="s">
        <v>15</v>
      </c>
      <c r="T569" s="37" t="s">
        <v>9</v>
      </c>
      <c r="U569" s="46">
        <v>2</v>
      </c>
      <c r="V569" s="37" t="s">
        <v>14</v>
      </c>
      <c r="W569" s="37" t="s">
        <v>1487</v>
      </c>
      <c r="X569" s="39"/>
    </row>
    <row r="570" spans="2:24" s="15" customFormat="1" ht="127.5" x14ac:dyDescent="0.25">
      <c r="B570" s="37" t="s">
        <v>9</v>
      </c>
      <c r="C570" s="37" t="s">
        <v>39</v>
      </c>
      <c r="D570" s="37" t="s">
        <v>9</v>
      </c>
      <c r="E570" s="37" t="s">
        <v>9</v>
      </c>
      <c r="F570" s="37" t="s">
        <v>18</v>
      </c>
      <c r="G570" s="49" t="s">
        <v>10</v>
      </c>
      <c r="H570" s="37" t="s">
        <v>9</v>
      </c>
      <c r="I570" s="37" t="s">
        <v>11</v>
      </c>
      <c r="J570" s="37" t="s">
        <v>11</v>
      </c>
      <c r="K570" s="37" t="s">
        <v>11</v>
      </c>
      <c r="L570" s="37" t="s">
        <v>11</v>
      </c>
      <c r="M570" s="37" t="s">
        <v>11</v>
      </c>
      <c r="N570" s="36" t="str">
        <f t="shared" si="16"/>
        <v>1.4.1.1.01.0.1.00.00.00.00.00</v>
      </c>
      <c r="O570" s="46">
        <v>2023</v>
      </c>
      <c r="P570" s="39" t="s">
        <v>393</v>
      </c>
      <c r="Q570" s="40" t="s">
        <v>1093</v>
      </c>
      <c r="R570" s="37" t="str">
        <f t="shared" si="17"/>
        <v>A</v>
      </c>
      <c r="S570" s="37" t="s">
        <v>15</v>
      </c>
      <c r="T570" s="37" t="s">
        <v>9</v>
      </c>
      <c r="U570" s="46">
        <v>1</v>
      </c>
      <c r="V570" s="37" t="s">
        <v>14</v>
      </c>
      <c r="W570" s="37" t="s">
        <v>1487</v>
      </c>
      <c r="X570" s="39"/>
    </row>
    <row r="571" spans="2:24" s="15" customFormat="1" ht="127.5" x14ac:dyDescent="0.25">
      <c r="B571" s="37" t="s">
        <v>9</v>
      </c>
      <c r="C571" s="37" t="s">
        <v>39</v>
      </c>
      <c r="D571" s="37" t="s">
        <v>9</v>
      </c>
      <c r="E571" s="37" t="s">
        <v>9</v>
      </c>
      <c r="F571" s="37" t="s">
        <v>18</v>
      </c>
      <c r="G571" s="49" t="s">
        <v>10</v>
      </c>
      <c r="H571" s="37" t="s">
        <v>13</v>
      </c>
      <c r="I571" s="37" t="s">
        <v>11</v>
      </c>
      <c r="J571" s="37" t="s">
        <v>11</v>
      </c>
      <c r="K571" s="37" t="s">
        <v>11</v>
      </c>
      <c r="L571" s="37" t="s">
        <v>11</v>
      </c>
      <c r="M571" s="37" t="s">
        <v>11</v>
      </c>
      <c r="N571" s="36" t="str">
        <f t="shared" si="16"/>
        <v>1.4.1.1.01.0.2.00.00.00.00.00</v>
      </c>
      <c r="O571" s="46">
        <v>2023</v>
      </c>
      <c r="P571" s="39" t="s">
        <v>394</v>
      </c>
      <c r="Q571" s="40" t="s">
        <v>1093</v>
      </c>
      <c r="R571" s="37" t="str">
        <f t="shared" si="17"/>
        <v>A</v>
      </c>
      <c r="S571" s="37" t="s">
        <v>15</v>
      </c>
      <c r="T571" s="37" t="s">
        <v>9</v>
      </c>
      <c r="U571" s="46">
        <v>1</v>
      </c>
      <c r="V571" s="37" t="s">
        <v>14</v>
      </c>
      <c r="W571" s="37" t="s">
        <v>1487</v>
      </c>
      <c r="X571" s="39"/>
    </row>
    <row r="572" spans="2:24" s="15" customFormat="1" ht="127.5" x14ac:dyDescent="0.25">
      <c r="B572" s="37" t="s">
        <v>9</v>
      </c>
      <c r="C572" s="37" t="s">
        <v>39</v>
      </c>
      <c r="D572" s="37" t="s">
        <v>9</v>
      </c>
      <c r="E572" s="37" t="s">
        <v>9</v>
      </c>
      <c r="F572" s="37" t="s">
        <v>18</v>
      </c>
      <c r="G572" s="49" t="s">
        <v>10</v>
      </c>
      <c r="H572" s="37" t="s">
        <v>14</v>
      </c>
      <c r="I572" s="37" t="s">
        <v>11</v>
      </c>
      <c r="J572" s="37" t="s">
        <v>11</v>
      </c>
      <c r="K572" s="37" t="s">
        <v>11</v>
      </c>
      <c r="L572" s="37" t="s">
        <v>11</v>
      </c>
      <c r="M572" s="37" t="s">
        <v>11</v>
      </c>
      <c r="N572" s="36" t="str">
        <f t="shared" si="16"/>
        <v>1.4.1.1.01.0.3.00.00.00.00.00</v>
      </c>
      <c r="O572" s="46">
        <v>2023</v>
      </c>
      <c r="P572" s="39" t="s">
        <v>395</v>
      </c>
      <c r="Q572" s="40" t="s">
        <v>1093</v>
      </c>
      <c r="R572" s="37" t="str">
        <f t="shared" si="17"/>
        <v>A</v>
      </c>
      <c r="S572" s="37" t="s">
        <v>15</v>
      </c>
      <c r="T572" s="37" t="s">
        <v>9</v>
      </c>
      <c r="U572" s="46">
        <v>1</v>
      </c>
      <c r="V572" s="37" t="s">
        <v>14</v>
      </c>
      <c r="W572" s="37" t="s">
        <v>1487</v>
      </c>
      <c r="X572" s="39"/>
    </row>
    <row r="573" spans="2:24" s="15" customFormat="1" ht="127.5" x14ac:dyDescent="0.25">
      <c r="B573" s="37" t="s">
        <v>9</v>
      </c>
      <c r="C573" s="37" t="s">
        <v>39</v>
      </c>
      <c r="D573" s="37" t="s">
        <v>9</v>
      </c>
      <c r="E573" s="37" t="s">
        <v>9</v>
      </c>
      <c r="F573" s="37" t="s">
        <v>18</v>
      </c>
      <c r="G573" s="49" t="s">
        <v>10</v>
      </c>
      <c r="H573" s="37" t="s">
        <v>39</v>
      </c>
      <c r="I573" s="37" t="s">
        <v>11</v>
      </c>
      <c r="J573" s="37" t="s">
        <v>11</v>
      </c>
      <c r="K573" s="37" t="s">
        <v>11</v>
      </c>
      <c r="L573" s="37" t="s">
        <v>11</v>
      </c>
      <c r="M573" s="37" t="s">
        <v>11</v>
      </c>
      <c r="N573" s="36" t="str">
        <f t="shared" si="16"/>
        <v>1.4.1.1.01.0.4.00.00.00.00.00</v>
      </c>
      <c r="O573" s="46">
        <v>2023</v>
      </c>
      <c r="P573" s="39" t="s">
        <v>396</v>
      </c>
      <c r="Q573" s="40" t="s">
        <v>1093</v>
      </c>
      <c r="R573" s="37" t="str">
        <f t="shared" si="17"/>
        <v>A</v>
      </c>
      <c r="S573" s="37" t="s">
        <v>15</v>
      </c>
      <c r="T573" s="37" t="s">
        <v>9</v>
      </c>
      <c r="U573" s="46">
        <v>1</v>
      </c>
      <c r="V573" s="37" t="s">
        <v>14</v>
      </c>
      <c r="W573" s="37" t="s">
        <v>1487</v>
      </c>
      <c r="X573" s="39"/>
    </row>
    <row r="574" spans="2:24" s="15" customFormat="1" ht="127.5" x14ac:dyDescent="0.25">
      <c r="B574" s="37" t="s">
        <v>9</v>
      </c>
      <c r="C574" s="37" t="s">
        <v>39</v>
      </c>
      <c r="D574" s="37" t="s">
        <v>9</v>
      </c>
      <c r="E574" s="37" t="s">
        <v>9</v>
      </c>
      <c r="F574" s="37" t="s">
        <v>18</v>
      </c>
      <c r="G574" s="49" t="s">
        <v>10</v>
      </c>
      <c r="H574" s="37" t="s">
        <v>48</v>
      </c>
      <c r="I574" s="37" t="s">
        <v>11</v>
      </c>
      <c r="J574" s="37" t="s">
        <v>11</v>
      </c>
      <c r="K574" s="37" t="s">
        <v>11</v>
      </c>
      <c r="L574" s="37" t="s">
        <v>11</v>
      </c>
      <c r="M574" s="37" t="s">
        <v>11</v>
      </c>
      <c r="N574" s="36" t="str">
        <f t="shared" si="16"/>
        <v>1.4.1.1.01.0.5.00.00.00.00.00</v>
      </c>
      <c r="O574" s="46">
        <v>2023</v>
      </c>
      <c r="P574" s="39" t="s">
        <v>397</v>
      </c>
      <c r="Q574" s="40" t="s">
        <v>1093</v>
      </c>
      <c r="R574" s="37" t="str">
        <f t="shared" si="17"/>
        <v>A</v>
      </c>
      <c r="S574" s="37" t="s">
        <v>15</v>
      </c>
      <c r="T574" s="37" t="s">
        <v>9</v>
      </c>
      <c r="U574" s="46">
        <v>1</v>
      </c>
      <c r="V574" s="37" t="s">
        <v>14</v>
      </c>
      <c r="W574" s="37" t="s">
        <v>1487</v>
      </c>
      <c r="X574" s="39"/>
    </row>
    <row r="575" spans="2:24" s="15" customFormat="1" ht="127.5" x14ac:dyDescent="0.25">
      <c r="B575" s="37" t="s">
        <v>9</v>
      </c>
      <c r="C575" s="37" t="s">
        <v>39</v>
      </c>
      <c r="D575" s="37" t="s">
        <v>9</v>
      </c>
      <c r="E575" s="37" t="s">
        <v>9</v>
      </c>
      <c r="F575" s="37" t="s">
        <v>18</v>
      </c>
      <c r="G575" s="49" t="s">
        <v>10</v>
      </c>
      <c r="H575" s="37" t="s">
        <v>58</v>
      </c>
      <c r="I575" s="37" t="s">
        <v>11</v>
      </c>
      <c r="J575" s="37" t="s">
        <v>11</v>
      </c>
      <c r="K575" s="37" t="s">
        <v>11</v>
      </c>
      <c r="L575" s="37" t="s">
        <v>11</v>
      </c>
      <c r="M575" s="37" t="s">
        <v>11</v>
      </c>
      <c r="N575" s="36" t="str">
        <f t="shared" si="16"/>
        <v>1.4.1.1.01.0.6.00.00.00.00.00</v>
      </c>
      <c r="O575" s="46">
        <v>2023</v>
      </c>
      <c r="P575" s="39" t="s">
        <v>1857</v>
      </c>
      <c r="Q575" s="40" t="s">
        <v>1093</v>
      </c>
      <c r="R575" s="37" t="str">
        <f t="shared" si="17"/>
        <v>A</v>
      </c>
      <c r="S575" s="37" t="s">
        <v>15</v>
      </c>
      <c r="T575" s="37" t="s">
        <v>9</v>
      </c>
      <c r="U575" s="46">
        <v>1</v>
      </c>
      <c r="V575" s="37" t="s">
        <v>14</v>
      </c>
      <c r="W575" s="37" t="s">
        <v>1487</v>
      </c>
      <c r="X575" s="39"/>
    </row>
    <row r="576" spans="2:24" s="15" customFormat="1" ht="127.5" x14ac:dyDescent="0.25">
      <c r="B576" s="37" t="s">
        <v>9</v>
      </c>
      <c r="C576" s="37" t="s">
        <v>39</v>
      </c>
      <c r="D576" s="37" t="s">
        <v>9</v>
      </c>
      <c r="E576" s="37" t="s">
        <v>9</v>
      </c>
      <c r="F576" s="37" t="s">
        <v>18</v>
      </c>
      <c r="G576" s="49" t="s">
        <v>10</v>
      </c>
      <c r="H576" s="37" t="s">
        <v>60</v>
      </c>
      <c r="I576" s="37" t="s">
        <v>11</v>
      </c>
      <c r="J576" s="37" t="s">
        <v>11</v>
      </c>
      <c r="K576" s="37" t="s">
        <v>11</v>
      </c>
      <c r="L576" s="37" t="s">
        <v>11</v>
      </c>
      <c r="M576" s="37" t="s">
        <v>11</v>
      </c>
      <c r="N576" s="36" t="str">
        <f t="shared" si="16"/>
        <v>1.4.1.1.01.0.7.00.00.00.00.00</v>
      </c>
      <c r="O576" s="46">
        <v>2023</v>
      </c>
      <c r="P576" s="39" t="s">
        <v>1858</v>
      </c>
      <c r="Q576" s="40" t="s">
        <v>1093</v>
      </c>
      <c r="R576" s="37" t="str">
        <f t="shared" si="17"/>
        <v>A</v>
      </c>
      <c r="S576" s="37" t="s">
        <v>15</v>
      </c>
      <c r="T576" s="37" t="s">
        <v>9</v>
      </c>
      <c r="U576" s="46">
        <v>1</v>
      </c>
      <c r="V576" s="37" t="s">
        <v>14</v>
      </c>
      <c r="W576" s="37" t="s">
        <v>1487</v>
      </c>
      <c r="X576" s="39"/>
    </row>
    <row r="577" spans="1:26" ht="127.5" x14ac:dyDescent="0.25">
      <c r="A577" s="15"/>
      <c r="B577" s="37" t="s">
        <v>9</v>
      </c>
      <c r="C577" s="37" t="s">
        <v>39</v>
      </c>
      <c r="D577" s="37" t="s">
        <v>9</v>
      </c>
      <c r="E577" s="37" t="s">
        <v>9</v>
      </c>
      <c r="F577" s="37" t="s">
        <v>18</v>
      </c>
      <c r="G577" s="49" t="s">
        <v>10</v>
      </c>
      <c r="H577" s="37" t="s">
        <v>53</v>
      </c>
      <c r="I577" s="37" t="s">
        <v>11</v>
      </c>
      <c r="J577" s="37" t="s">
        <v>11</v>
      </c>
      <c r="K577" s="37" t="s">
        <v>11</v>
      </c>
      <c r="L577" s="37" t="s">
        <v>11</v>
      </c>
      <c r="M577" s="37" t="s">
        <v>11</v>
      </c>
      <c r="N577" s="36" t="str">
        <f t="shared" si="16"/>
        <v>1.4.1.1.01.0.8.00.00.00.00.00</v>
      </c>
      <c r="O577" s="46">
        <v>2023</v>
      </c>
      <c r="P577" s="39" t="s">
        <v>398</v>
      </c>
      <c r="Q577" s="40" t="s">
        <v>1093</v>
      </c>
      <c r="R577" s="37" t="str">
        <f t="shared" si="17"/>
        <v>A</v>
      </c>
      <c r="S577" s="37" t="s">
        <v>15</v>
      </c>
      <c r="T577" s="37" t="s">
        <v>9</v>
      </c>
      <c r="U577" s="46">
        <v>1</v>
      </c>
      <c r="V577" s="37" t="s">
        <v>14</v>
      </c>
      <c r="W577" s="37" t="s">
        <v>1487</v>
      </c>
      <c r="X577" s="39"/>
      <c r="Z577" s="15"/>
    </row>
    <row r="578" spans="1:26" ht="25.5" x14ac:dyDescent="0.25">
      <c r="A578" s="15"/>
      <c r="B578" s="37" t="s">
        <v>9</v>
      </c>
      <c r="C578" s="37" t="s">
        <v>48</v>
      </c>
      <c r="D578" s="37" t="s">
        <v>10</v>
      </c>
      <c r="E578" s="37" t="s">
        <v>10</v>
      </c>
      <c r="F578" s="37" t="s">
        <v>11</v>
      </c>
      <c r="G578" s="37" t="s">
        <v>10</v>
      </c>
      <c r="H578" s="37" t="s">
        <v>10</v>
      </c>
      <c r="I578" s="37" t="s">
        <v>11</v>
      </c>
      <c r="J578" s="37" t="s">
        <v>11</v>
      </c>
      <c r="K578" s="37" t="s">
        <v>11</v>
      </c>
      <c r="L578" s="37" t="s">
        <v>11</v>
      </c>
      <c r="M578" s="37" t="s">
        <v>11</v>
      </c>
      <c r="N578" s="36" t="str">
        <f t="shared" si="16"/>
        <v>1.5.0.0.00.0.0.00.00.00.00.00</v>
      </c>
      <c r="O578" s="46">
        <v>2023</v>
      </c>
      <c r="P578" s="60" t="s">
        <v>399</v>
      </c>
      <c r="Q578" s="40" t="s">
        <v>1391</v>
      </c>
      <c r="R578" s="37" t="str">
        <f t="shared" si="17"/>
        <v>S</v>
      </c>
      <c r="S578" s="37" t="s">
        <v>15</v>
      </c>
      <c r="T578" s="37" t="s">
        <v>9</v>
      </c>
      <c r="U578" s="46">
        <v>2</v>
      </c>
      <c r="V578" s="37" t="s">
        <v>14</v>
      </c>
      <c r="W578" s="37" t="s">
        <v>1487</v>
      </c>
      <c r="X578" s="41"/>
      <c r="Z578" s="15"/>
    </row>
    <row r="579" spans="1:26" x14ac:dyDescent="0.25">
      <c r="A579" s="15"/>
      <c r="B579" s="37" t="s">
        <v>9</v>
      </c>
      <c r="C579" s="37" t="s">
        <v>48</v>
      </c>
      <c r="D579" s="37" t="s">
        <v>9</v>
      </c>
      <c r="E579" s="37" t="s">
        <v>10</v>
      </c>
      <c r="F579" s="37" t="s">
        <v>11</v>
      </c>
      <c r="G579" s="37" t="s">
        <v>10</v>
      </c>
      <c r="H579" s="37" t="s">
        <v>10</v>
      </c>
      <c r="I579" s="37" t="s">
        <v>11</v>
      </c>
      <c r="J579" s="37" t="s">
        <v>11</v>
      </c>
      <c r="K579" s="37" t="s">
        <v>11</v>
      </c>
      <c r="L579" s="37" t="s">
        <v>11</v>
      </c>
      <c r="M579" s="37" t="s">
        <v>11</v>
      </c>
      <c r="N579" s="36" t="str">
        <f t="shared" si="16"/>
        <v>1.5.1.0.00.0.0.00.00.00.00.00</v>
      </c>
      <c r="O579" s="46">
        <v>2023</v>
      </c>
      <c r="P579" s="60" t="s">
        <v>399</v>
      </c>
      <c r="Q579" s="40" t="s">
        <v>1092</v>
      </c>
      <c r="R579" s="37" t="str">
        <f t="shared" si="17"/>
        <v>S</v>
      </c>
      <c r="S579" s="37" t="s">
        <v>15</v>
      </c>
      <c r="T579" s="37" t="s">
        <v>9</v>
      </c>
      <c r="U579" s="46">
        <v>2</v>
      </c>
      <c r="V579" s="37" t="s">
        <v>14</v>
      </c>
      <c r="W579" s="37" t="s">
        <v>1487</v>
      </c>
      <c r="X579" s="39"/>
      <c r="Z579" s="15"/>
    </row>
    <row r="580" spans="1:26" x14ac:dyDescent="0.25">
      <c r="A580" s="15"/>
      <c r="B580" s="37" t="s">
        <v>9</v>
      </c>
      <c r="C580" s="37" t="s">
        <v>48</v>
      </c>
      <c r="D580" s="37" t="s">
        <v>9</v>
      </c>
      <c r="E580" s="37" t="s">
        <v>9</v>
      </c>
      <c r="F580" s="37" t="s">
        <v>11</v>
      </c>
      <c r="G580" s="37" t="s">
        <v>10</v>
      </c>
      <c r="H580" s="37" t="s">
        <v>10</v>
      </c>
      <c r="I580" s="37" t="s">
        <v>11</v>
      </c>
      <c r="J580" s="37" t="s">
        <v>11</v>
      </c>
      <c r="K580" s="37" t="s">
        <v>11</v>
      </c>
      <c r="L580" s="37" t="s">
        <v>11</v>
      </c>
      <c r="M580" s="37" t="s">
        <v>11</v>
      </c>
      <c r="N580" s="36" t="str">
        <f t="shared" si="16"/>
        <v>1.5.1.1.00.0.0.00.00.00.00.00</v>
      </c>
      <c r="O580" s="46">
        <v>2023</v>
      </c>
      <c r="P580" s="60" t="s">
        <v>399</v>
      </c>
      <c r="Q580" s="40" t="s">
        <v>1092</v>
      </c>
      <c r="R580" s="37" t="str">
        <f t="shared" si="17"/>
        <v>S</v>
      </c>
      <c r="S580" s="37" t="s">
        <v>15</v>
      </c>
      <c r="T580" s="37" t="s">
        <v>9</v>
      </c>
      <c r="U580" s="46">
        <v>2</v>
      </c>
      <c r="V580" s="37" t="s">
        <v>14</v>
      </c>
      <c r="W580" s="37" t="s">
        <v>1487</v>
      </c>
      <c r="X580" s="39"/>
      <c r="Z580" s="15"/>
    </row>
    <row r="581" spans="1:26" ht="25.5" x14ac:dyDescent="0.25">
      <c r="A581" s="15"/>
      <c r="B581" s="37" t="s">
        <v>9</v>
      </c>
      <c r="C581" s="37" t="s">
        <v>48</v>
      </c>
      <c r="D581" s="37" t="s">
        <v>9</v>
      </c>
      <c r="E581" s="37" t="s">
        <v>9</v>
      </c>
      <c r="F581" s="37" t="s">
        <v>18</v>
      </c>
      <c r="G581" s="37" t="s">
        <v>10</v>
      </c>
      <c r="H581" s="37" t="s">
        <v>10</v>
      </c>
      <c r="I581" s="37" t="s">
        <v>11</v>
      </c>
      <c r="J581" s="37" t="s">
        <v>11</v>
      </c>
      <c r="K581" s="37" t="s">
        <v>11</v>
      </c>
      <c r="L581" s="37" t="s">
        <v>11</v>
      </c>
      <c r="M581" s="37" t="s">
        <v>11</v>
      </c>
      <c r="N581" s="36" t="str">
        <f t="shared" si="16"/>
        <v>1.5.1.1.01.0.0.00.00.00.00.00</v>
      </c>
      <c r="O581" s="46">
        <v>2023</v>
      </c>
      <c r="P581" s="60" t="s">
        <v>399</v>
      </c>
      <c r="Q581" s="40" t="s">
        <v>2042</v>
      </c>
      <c r="R581" s="37" t="str">
        <f t="shared" si="17"/>
        <v>S</v>
      </c>
      <c r="S581" s="37" t="s">
        <v>15</v>
      </c>
      <c r="T581" s="37" t="s">
        <v>9</v>
      </c>
      <c r="U581" s="46">
        <v>2</v>
      </c>
      <c r="V581" s="37" t="s">
        <v>14</v>
      </c>
      <c r="W581" s="37" t="s">
        <v>1487</v>
      </c>
      <c r="X581" s="39"/>
      <c r="Z581" s="15"/>
    </row>
    <row r="582" spans="1:26" ht="25.5" x14ac:dyDescent="0.25">
      <c r="A582" s="15"/>
      <c r="B582" s="37" t="s">
        <v>9</v>
      </c>
      <c r="C582" s="37" t="s">
        <v>48</v>
      </c>
      <c r="D582" s="37" t="s">
        <v>9</v>
      </c>
      <c r="E582" s="37" t="s">
        <v>9</v>
      </c>
      <c r="F582" s="37" t="s">
        <v>18</v>
      </c>
      <c r="G582" s="49" t="s">
        <v>10</v>
      </c>
      <c r="H582" s="37" t="s">
        <v>9</v>
      </c>
      <c r="I582" s="37" t="s">
        <v>11</v>
      </c>
      <c r="J582" s="37" t="s">
        <v>11</v>
      </c>
      <c r="K582" s="37" t="s">
        <v>11</v>
      </c>
      <c r="L582" s="37" t="s">
        <v>11</v>
      </c>
      <c r="M582" s="37" t="s">
        <v>11</v>
      </c>
      <c r="N582" s="36" t="str">
        <f t="shared" si="16"/>
        <v>1.5.1.1.01.0.1.00.00.00.00.00</v>
      </c>
      <c r="O582" s="46">
        <v>2023</v>
      </c>
      <c r="P582" s="39" t="s">
        <v>400</v>
      </c>
      <c r="Q582" s="40" t="s">
        <v>2042</v>
      </c>
      <c r="R582" s="37" t="str">
        <f t="shared" si="17"/>
        <v>A</v>
      </c>
      <c r="S582" s="37" t="s">
        <v>15</v>
      </c>
      <c r="T582" s="37" t="s">
        <v>9</v>
      </c>
      <c r="U582" s="46">
        <v>1</v>
      </c>
      <c r="V582" s="37" t="s">
        <v>14</v>
      </c>
      <c r="W582" s="37" t="s">
        <v>1487</v>
      </c>
      <c r="X582" s="39"/>
      <c r="Z582" s="15"/>
    </row>
    <row r="583" spans="1:26" ht="25.5" x14ac:dyDescent="0.25">
      <c r="A583" s="15"/>
      <c r="B583" s="37" t="s">
        <v>9</v>
      </c>
      <c r="C583" s="37" t="s">
        <v>48</v>
      </c>
      <c r="D583" s="37" t="s">
        <v>9</v>
      </c>
      <c r="E583" s="37" t="s">
        <v>9</v>
      </c>
      <c r="F583" s="37" t="s">
        <v>18</v>
      </c>
      <c r="G583" s="49" t="s">
        <v>10</v>
      </c>
      <c r="H583" s="37" t="s">
        <v>13</v>
      </c>
      <c r="I583" s="37" t="s">
        <v>11</v>
      </c>
      <c r="J583" s="37" t="s">
        <v>11</v>
      </c>
      <c r="K583" s="37" t="s">
        <v>11</v>
      </c>
      <c r="L583" s="37" t="s">
        <v>11</v>
      </c>
      <c r="M583" s="37" t="s">
        <v>11</v>
      </c>
      <c r="N583" s="36" t="str">
        <f t="shared" si="16"/>
        <v>1.5.1.1.01.0.2.00.00.00.00.00</v>
      </c>
      <c r="O583" s="46">
        <v>2023</v>
      </c>
      <c r="P583" s="39" t="s">
        <v>401</v>
      </c>
      <c r="Q583" s="40" t="s">
        <v>2042</v>
      </c>
      <c r="R583" s="37" t="str">
        <f t="shared" si="17"/>
        <v>A</v>
      </c>
      <c r="S583" s="37" t="s">
        <v>15</v>
      </c>
      <c r="T583" s="37" t="s">
        <v>9</v>
      </c>
      <c r="U583" s="46">
        <v>1</v>
      </c>
      <c r="V583" s="37" t="s">
        <v>14</v>
      </c>
      <c r="W583" s="37" t="s">
        <v>1487</v>
      </c>
      <c r="X583" s="39"/>
      <c r="Z583" s="15"/>
    </row>
    <row r="584" spans="1:26" ht="25.5" x14ac:dyDescent="0.25">
      <c r="A584" s="15"/>
      <c r="B584" s="37" t="s">
        <v>9</v>
      </c>
      <c r="C584" s="37" t="s">
        <v>48</v>
      </c>
      <c r="D584" s="37" t="s">
        <v>9</v>
      </c>
      <c r="E584" s="37" t="s">
        <v>9</v>
      </c>
      <c r="F584" s="37" t="s">
        <v>18</v>
      </c>
      <c r="G584" s="49" t="s">
        <v>10</v>
      </c>
      <c r="H584" s="37" t="s">
        <v>14</v>
      </c>
      <c r="I584" s="37" t="s">
        <v>11</v>
      </c>
      <c r="J584" s="37" t="s">
        <v>11</v>
      </c>
      <c r="K584" s="37" t="s">
        <v>11</v>
      </c>
      <c r="L584" s="37" t="s">
        <v>11</v>
      </c>
      <c r="M584" s="37" t="s">
        <v>11</v>
      </c>
      <c r="N584" s="36" t="str">
        <f t="shared" ref="N584:N647" si="18">B584&amp;"."&amp;C584&amp;"."&amp;D584&amp;"."&amp;E584&amp;"."&amp;F584&amp;"."&amp;G584&amp;"."&amp;H584&amp;"."&amp;I584&amp;"."&amp;J584&amp;"."&amp;K584&amp;"."&amp;L584&amp;"."&amp;M584</f>
        <v>1.5.1.1.01.0.3.00.00.00.00.00</v>
      </c>
      <c r="O584" s="46">
        <v>2023</v>
      </c>
      <c r="P584" s="39" t="s">
        <v>402</v>
      </c>
      <c r="Q584" s="40" t="s">
        <v>2042</v>
      </c>
      <c r="R584" s="37" t="str">
        <f t="shared" ref="R584:R647" si="19">IF(U584=2,"S","A")</f>
        <v>A</v>
      </c>
      <c r="S584" s="37" t="s">
        <v>15</v>
      </c>
      <c r="T584" s="37" t="s">
        <v>9</v>
      </c>
      <c r="U584" s="46">
        <v>1</v>
      </c>
      <c r="V584" s="37" t="s">
        <v>14</v>
      </c>
      <c r="W584" s="37" t="s">
        <v>1487</v>
      </c>
      <c r="X584" s="39"/>
      <c r="Z584" s="15"/>
    </row>
    <row r="585" spans="1:26" ht="25.5" x14ac:dyDescent="0.25">
      <c r="A585" s="15"/>
      <c r="B585" s="37" t="s">
        <v>9</v>
      </c>
      <c r="C585" s="37" t="s">
        <v>48</v>
      </c>
      <c r="D585" s="37" t="s">
        <v>9</v>
      </c>
      <c r="E585" s="37" t="s">
        <v>9</v>
      </c>
      <c r="F585" s="37" t="s">
        <v>18</v>
      </c>
      <c r="G585" s="49" t="s">
        <v>10</v>
      </c>
      <c r="H585" s="37" t="s">
        <v>39</v>
      </c>
      <c r="I585" s="37" t="s">
        <v>11</v>
      </c>
      <c r="J585" s="37" t="s">
        <v>11</v>
      </c>
      <c r="K585" s="37" t="s">
        <v>11</v>
      </c>
      <c r="L585" s="37" t="s">
        <v>11</v>
      </c>
      <c r="M585" s="37" t="s">
        <v>11</v>
      </c>
      <c r="N585" s="36" t="str">
        <f t="shared" si="18"/>
        <v>1.5.1.1.01.0.4.00.00.00.00.00</v>
      </c>
      <c r="O585" s="46">
        <v>2023</v>
      </c>
      <c r="P585" s="39" t="s">
        <v>403</v>
      </c>
      <c r="Q585" s="40" t="s">
        <v>2042</v>
      </c>
      <c r="R585" s="37" t="str">
        <f t="shared" si="19"/>
        <v>A</v>
      </c>
      <c r="S585" s="37" t="s">
        <v>15</v>
      </c>
      <c r="T585" s="37" t="s">
        <v>9</v>
      </c>
      <c r="U585" s="46">
        <v>1</v>
      </c>
      <c r="V585" s="37" t="s">
        <v>14</v>
      </c>
      <c r="W585" s="37" t="s">
        <v>1487</v>
      </c>
      <c r="X585" s="39"/>
      <c r="Z585" s="15"/>
    </row>
    <row r="586" spans="1:26" ht="25.5" x14ac:dyDescent="0.25">
      <c r="A586" s="15"/>
      <c r="B586" s="37" t="s">
        <v>9</v>
      </c>
      <c r="C586" s="37" t="s">
        <v>48</v>
      </c>
      <c r="D586" s="37" t="s">
        <v>9</v>
      </c>
      <c r="E586" s="37" t="s">
        <v>9</v>
      </c>
      <c r="F586" s="37" t="s">
        <v>18</v>
      </c>
      <c r="G586" s="49" t="s">
        <v>10</v>
      </c>
      <c r="H586" s="37" t="s">
        <v>48</v>
      </c>
      <c r="I586" s="37" t="s">
        <v>11</v>
      </c>
      <c r="J586" s="37" t="s">
        <v>11</v>
      </c>
      <c r="K586" s="37" t="s">
        <v>11</v>
      </c>
      <c r="L586" s="37" t="s">
        <v>11</v>
      </c>
      <c r="M586" s="37" t="s">
        <v>11</v>
      </c>
      <c r="N586" s="36" t="str">
        <f t="shared" si="18"/>
        <v>1.5.1.1.01.0.5.00.00.00.00.00</v>
      </c>
      <c r="O586" s="46">
        <v>2023</v>
      </c>
      <c r="P586" s="39" t="s">
        <v>404</v>
      </c>
      <c r="Q586" s="40" t="s">
        <v>2042</v>
      </c>
      <c r="R586" s="37" t="str">
        <f t="shared" si="19"/>
        <v>A</v>
      </c>
      <c r="S586" s="37" t="s">
        <v>15</v>
      </c>
      <c r="T586" s="37" t="s">
        <v>9</v>
      </c>
      <c r="U586" s="46">
        <v>1</v>
      </c>
      <c r="V586" s="37" t="s">
        <v>14</v>
      </c>
      <c r="W586" s="37" t="s">
        <v>1487</v>
      </c>
      <c r="X586" s="39"/>
      <c r="Z586" s="15"/>
    </row>
    <row r="587" spans="1:26" ht="25.5" x14ac:dyDescent="0.25">
      <c r="A587" s="15"/>
      <c r="B587" s="37" t="s">
        <v>9</v>
      </c>
      <c r="C587" s="37" t="s">
        <v>48</v>
      </c>
      <c r="D587" s="37" t="s">
        <v>9</v>
      </c>
      <c r="E587" s="37" t="s">
        <v>9</v>
      </c>
      <c r="F587" s="37" t="s">
        <v>18</v>
      </c>
      <c r="G587" s="49" t="s">
        <v>10</v>
      </c>
      <c r="H587" s="37" t="s">
        <v>58</v>
      </c>
      <c r="I587" s="37" t="s">
        <v>11</v>
      </c>
      <c r="J587" s="37" t="s">
        <v>11</v>
      </c>
      <c r="K587" s="37" t="s">
        <v>11</v>
      </c>
      <c r="L587" s="37" t="s">
        <v>11</v>
      </c>
      <c r="M587" s="37" t="s">
        <v>11</v>
      </c>
      <c r="N587" s="36" t="str">
        <f t="shared" si="18"/>
        <v>1.5.1.1.01.0.6.00.00.00.00.00</v>
      </c>
      <c r="O587" s="46">
        <v>2023</v>
      </c>
      <c r="P587" s="39" t="s">
        <v>405</v>
      </c>
      <c r="Q587" s="40" t="s">
        <v>2042</v>
      </c>
      <c r="R587" s="37" t="str">
        <f t="shared" si="19"/>
        <v>A</v>
      </c>
      <c r="S587" s="37" t="s">
        <v>15</v>
      </c>
      <c r="T587" s="37" t="s">
        <v>9</v>
      </c>
      <c r="U587" s="46">
        <v>1</v>
      </c>
      <c r="V587" s="37" t="s">
        <v>14</v>
      </c>
      <c r="W587" s="37" t="s">
        <v>1487</v>
      </c>
      <c r="X587" s="39"/>
      <c r="Z587" s="15"/>
    </row>
    <row r="588" spans="1:26" ht="25.5" x14ac:dyDescent="0.25">
      <c r="A588" s="15"/>
      <c r="B588" s="37" t="s">
        <v>9</v>
      </c>
      <c r="C588" s="37" t="s">
        <v>48</v>
      </c>
      <c r="D588" s="37" t="s">
        <v>9</v>
      </c>
      <c r="E588" s="37" t="s">
        <v>9</v>
      </c>
      <c r="F588" s="37" t="s">
        <v>18</v>
      </c>
      <c r="G588" s="49" t="s">
        <v>10</v>
      </c>
      <c r="H588" s="37" t="s">
        <v>60</v>
      </c>
      <c r="I588" s="37" t="s">
        <v>11</v>
      </c>
      <c r="J588" s="37" t="s">
        <v>11</v>
      </c>
      <c r="K588" s="37" t="s">
        <v>11</v>
      </c>
      <c r="L588" s="37" t="s">
        <v>11</v>
      </c>
      <c r="M588" s="37" t="s">
        <v>11</v>
      </c>
      <c r="N588" s="36" t="str">
        <f t="shared" si="18"/>
        <v>1.5.1.1.01.0.7.00.00.00.00.00</v>
      </c>
      <c r="O588" s="46">
        <v>2023</v>
      </c>
      <c r="P588" s="39" t="s">
        <v>406</v>
      </c>
      <c r="Q588" s="40" t="s">
        <v>2042</v>
      </c>
      <c r="R588" s="37" t="str">
        <f t="shared" si="19"/>
        <v>A</v>
      </c>
      <c r="S588" s="37" t="s">
        <v>15</v>
      </c>
      <c r="T588" s="37" t="s">
        <v>9</v>
      </c>
      <c r="U588" s="46">
        <v>1</v>
      </c>
      <c r="V588" s="37" t="s">
        <v>14</v>
      </c>
      <c r="W588" s="37" t="s">
        <v>1487</v>
      </c>
      <c r="X588" s="39"/>
      <c r="Z588" s="15"/>
    </row>
    <row r="589" spans="1:26" ht="25.5" x14ac:dyDescent="0.25">
      <c r="A589" s="15"/>
      <c r="B589" s="37" t="s">
        <v>9</v>
      </c>
      <c r="C589" s="37" t="s">
        <v>48</v>
      </c>
      <c r="D589" s="37" t="s">
        <v>9</v>
      </c>
      <c r="E589" s="37" t="s">
        <v>9</v>
      </c>
      <c r="F589" s="37" t="s">
        <v>18</v>
      </c>
      <c r="G589" s="49" t="s">
        <v>10</v>
      </c>
      <c r="H589" s="37" t="s">
        <v>53</v>
      </c>
      <c r="I589" s="37" t="s">
        <v>11</v>
      </c>
      <c r="J589" s="37" t="s">
        <v>11</v>
      </c>
      <c r="K589" s="37" t="s">
        <v>11</v>
      </c>
      <c r="L589" s="37" t="s">
        <v>11</v>
      </c>
      <c r="M589" s="37" t="s">
        <v>11</v>
      </c>
      <c r="N589" s="36" t="str">
        <f t="shared" si="18"/>
        <v>1.5.1.1.01.0.8.00.00.00.00.00</v>
      </c>
      <c r="O589" s="46">
        <v>2023</v>
      </c>
      <c r="P589" s="39" t="s">
        <v>407</v>
      </c>
      <c r="Q589" s="40" t="s">
        <v>2042</v>
      </c>
      <c r="R589" s="37" t="str">
        <f t="shared" si="19"/>
        <v>A</v>
      </c>
      <c r="S589" s="37" t="s">
        <v>15</v>
      </c>
      <c r="T589" s="37" t="s">
        <v>9</v>
      </c>
      <c r="U589" s="46">
        <v>1</v>
      </c>
      <c r="V589" s="37" t="s">
        <v>14</v>
      </c>
      <c r="W589" s="37" t="s">
        <v>1487</v>
      </c>
      <c r="X589" s="39"/>
      <c r="Z589" s="15"/>
    </row>
    <row r="590" spans="1:26" ht="38.25" x14ac:dyDescent="0.25">
      <c r="A590" s="15"/>
      <c r="B590" s="37" t="s">
        <v>9</v>
      </c>
      <c r="C590" s="37" t="s">
        <v>58</v>
      </c>
      <c r="D590" s="37" t="s">
        <v>10</v>
      </c>
      <c r="E590" s="37" t="s">
        <v>10</v>
      </c>
      <c r="F590" s="37" t="s">
        <v>11</v>
      </c>
      <c r="G590" s="37" t="s">
        <v>10</v>
      </c>
      <c r="H590" s="37" t="s">
        <v>10</v>
      </c>
      <c r="I590" s="37" t="s">
        <v>11</v>
      </c>
      <c r="J590" s="37" t="s">
        <v>11</v>
      </c>
      <c r="K590" s="37" t="s">
        <v>11</v>
      </c>
      <c r="L590" s="37" t="s">
        <v>11</v>
      </c>
      <c r="M590" s="37" t="s">
        <v>11</v>
      </c>
      <c r="N590" s="36" t="str">
        <f t="shared" si="18"/>
        <v>1.6.0.0.00.0.0.00.00.00.00.00</v>
      </c>
      <c r="O590" s="46">
        <v>2023</v>
      </c>
      <c r="P590" s="60" t="s">
        <v>408</v>
      </c>
      <c r="Q590" s="40" t="s">
        <v>1392</v>
      </c>
      <c r="R590" s="37" t="str">
        <f t="shared" si="19"/>
        <v>S</v>
      </c>
      <c r="S590" s="37" t="s">
        <v>15</v>
      </c>
      <c r="T590" s="37" t="s">
        <v>9</v>
      </c>
      <c r="U590" s="46">
        <v>2</v>
      </c>
      <c r="V590" s="37" t="s">
        <v>14</v>
      </c>
      <c r="W590" s="37" t="s">
        <v>1487</v>
      </c>
      <c r="X590" s="41"/>
      <c r="Z590" s="15"/>
    </row>
    <row r="591" spans="1:26" ht="102" x14ac:dyDescent="0.25">
      <c r="A591" s="15"/>
      <c r="B591" s="37" t="s">
        <v>9</v>
      </c>
      <c r="C591" s="37" t="s">
        <v>58</v>
      </c>
      <c r="D591" s="37" t="s">
        <v>9</v>
      </c>
      <c r="E591" s="37" t="s">
        <v>10</v>
      </c>
      <c r="F591" s="37" t="s">
        <v>11</v>
      </c>
      <c r="G591" s="37" t="s">
        <v>10</v>
      </c>
      <c r="H591" s="37" t="s">
        <v>10</v>
      </c>
      <c r="I591" s="37" t="s">
        <v>11</v>
      </c>
      <c r="J591" s="37" t="s">
        <v>11</v>
      </c>
      <c r="K591" s="37" t="s">
        <v>11</v>
      </c>
      <c r="L591" s="37" t="s">
        <v>11</v>
      </c>
      <c r="M591" s="37" t="s">
        <v>11</v>
      </c>
      <c r="N591" s="36" t="str">
        <f t="shared" si="18"/>
        <v>1.6.1.0.00.0.0.00.00.00.00.00</v>
      </c>
      <c r="O591" s="46">
        <v>2023</v>
      </c>
      <c r="P591" s="60" t="s">
        <v>409</v>
      </c>
      <c r="Q591" s="40" t="s">
        <v>1393</v>
      </c>
      <c r="R591" s="37" t="str">
        <f t="shared" si="19"/>
        <v>S</v>
      </c>
      <c r="S591" s="37" t="s">
        <v>15</v>
      </c>
      <c r="T591" s="37" t="s">
        <v>9</v>
      </c>
      <c r="U591" s="46">
        <v>2</v>
      </c>
      <c r="V591" s="37" t="s">
        <v>14</v>
      </c>
      <c r="W591" s="37" t="s">
        <v>1487</v>
      </c>
      <c r="X591" s="41"/>
      <c r="Z591" s="15"/>
    </row>
    <row r="592" spans="1:26" ht="25.5" x14ac:dyDescent="0.25">
      <c r="A592" s="66"/>
      <c r="B592" s="37" t="s">
        <v>9</v>
      </c>
      <c r="C592" s="37" t="s">
        <v>58</v>
      </c>
      <c r="D592" s="37" t="s">
        <v>9</v>
      </c>
      <c r="E592" s="37" t="s">
        <v>9</v>
      </c>
      <c r="F592" s="37" t="s">
        <v>11</v>
      </c>
      <c r="G592" s="37" t="s">
        <v>10</v>
      </c>
      <c r="H592" s="37" t="s">
        <v>10</v>
      </c>
      <c r="I592" s="37" t="s">
        <v>11</v>
      </c>
      <c r="J592" s="37" t="s">
        <v>11</v>
      </c>
      <c r="K592" s="37" t="s">
        <v>11</v>
      </c>
      <c r="L592" s="37" t="s">
        <v>11</v>
      </c>
      <c r="M592" s="37" t="s">
        <v>11</v>
      </c>
      <c r="N592" s="36" t="str">
        <f t="shared" si="18"/>
        <v>1.6.1.1.00.0.0.00.00.00.00.00</v>
      </c>
      <c r="O592" s="46">
        <v>2023</v>
      </c>
      <c r="P592" s="60" t="s">
        <v>409</v>
      </c>
      <c r="Q592" s="40" t="s">
        <v>1092</v>
      </c>
      <c r="R592" s="37" t="str">
        <f t="shared" si="19"/>
        <v>S</v>
      </c>
      <c r="S592" s="37" t="s">
        <v>15</v>
      </c>
      <c r="T592" s="37" t="s">
        <v>9</v>
      </c>
      <c r="U592" s="46">
        <v>2</v>
      </c>
      <c r="V592" s="37" t="s">
        <v>14</v>
      </c>
      <c r="W592" s="37" t="s">
        <v>1487</v>
      </c>
      <c r="X592" s="39"/>
      <c r="Z592" s="15"/>
    </row>
    <row r="593" spans="1:26" ht="96" customHeight="1" x14ac:dyDescent="0.25">
      <c r="A593" s="66"/>
      <c r="B593" s="37" t="s">
        <v>9</v>
      </c>
      <c r="C593" s="37" t="s">
        <v>58</v>
      </c>
      <c r="D593" s="37" t="s">
        <v>9</v>
      </c>
      <c r="E593" s="37" t="s">
        <v>9</v>
      </c>
      <c r="F593" s="37" t="s">
        <v>18</v>
      </c>
      <c r="G593" s="37" t="s">
        <v>10</v>
      </c>
      <c r="H593" s="37" t="s">
        <v>10</v>
      </c>
      <c r="I593" s="37" t="s">
        <v>11</v>
      </c>
      <c r="J593" s="37" t="s">
        <v>11</v>
      </c>
      <c r="K593" s="37" t="s">
        <v>11</v>
      </c>
      <c r="L593" s="37" t="s">
        <v>11</v>
      </c>
      <c r="M593" s="37" t="s">
        <v>11</v>
      </c>
      <c r="N593" s="36" t="str">
        <f t="shared" si="18"/>
        <v>1.6.1.1.01.0.0.00.00.00.00.00</v>
      </c>
      <c r="O593" s="46">
        <v>2023</v>
      </c>
      <c r="P593" s="116" t="s">
        <v>2448</v>
      </c>
      <c r="Q593" s="40" t="s">
        <v>1094</v>
      </c>
      <c r="R593" s="37" t="str">
        <f t="shared" si="19"/>
        <v>S</v>
      </c>
      <c r="S593" s="37" t="s">
        <v>15</v>
      </c>
      <c r="T593" s="37" t="s">
        <v>9</v>
      </c>
      <c r="U593" s="46">
        <v>2</v>
      </c>
      <c r="V593" s="37" t="s">
        <v>14</v>
      </c>
      <c r="W593" s="37" t="s">
        <v>1487</v>
      </c>
      <c r="X593" s="39" t="s">
        <v>2628</v>
      </c>
      <c r="Z593" s="15"/>
    </row>
    <row r="594" spans="1:26" ht="102" x14ac:dyDescent="0.25">
      <c r="A594" s="66"/>
      <c r="B594" s="37" t="s">
        <v>9</v>
      </c>
      <c r="C594" s="37" t="s">
        <v>58</v>
      </c>
      <c r="D594" s="37" t="s">
        <v>9</v>
      </c>
      <c r="E594" s="37" t="s">
        <v>9</v>
      </c>
      <c r="F594" s="37" t="s">
        <v>18</v>
      </c>
      <c r="G594" s="49" t="s">
        <v>10</v>
      </c>
      <c r="H594" s="37" t="s">
        <v>9</v>
      </c>
      <c r="I594" s="37" t="s">
        <v>11</v>
      </c>
      <c r="J594" s="37" t="s">
        <v>11</v>
      </c>
      <c r="K594" s="37" t="s">
        <v>11</v>
      </c>
      <c r="L594" s="37" t="s">
        <v>11</v>
      </c>
      <c r="M594" s="37" t="s">
        <v>11</v>
      </c>
      <c r="N594" s="36" t="str">
        <f t="shared" si="18"/>
        <v>1.6.1.1.01.0.1.00.00.00.00.00</v>
      </c>
      <c r="O594" s="46">
        <v>2023</v>
      </c>
      <c r="P594" s="120" t="s">
        <v>2620</v>
      </c>
      <c r="Q594" s="40" t="s">
        <v>1094</v>
      </c>
      <c r="R594" s="37" t="str">
        <f t="shared" si="19"/>
        <v>A</v>
      </c>
      <c r="S594" s="37" t="s">
        <v>15</v>
      </c>
      <c r="T594" s="37" t="s">
        <v>9</v>
      </c>
      <c r="U594" s="46">
        <v>1</v>
      </c>
      <c r="V594" s="37" t="s">
        <v>14</v>
      </c>
      <c r="W594" s="37" t="s">
        <v>1487</v>
      </c>
      <c r="X594" s="39" t="s">
        <v>2663</v>
      </c>
      <c r="Z594" s="15"/>
    </row>
    <row r="595" spans="1:26" ht="102" x14ac:dyDescent="0.25">
      <c r="A595" s="66"/>
      <c r="B595" s="37" t="s">
        <v>9</v>
      </c>
      <c r="C595" s="37" t="s">
        <v>58</v>
      </c>
      <c r="D595" s="37" t="s">
        <v>9</v>
      </c>
      <c r="E595" s="37" t="s">
        <v>9</v>
      </c>
      <c r="F595" s="37" t="s">
        <v>18</v>
      </c>
      <c r="G595" s="49" t="s">
        <v>10</v>
      </c>
      <c r="H595" s="37" t="s">
        <v>13</v>
      </c>
      <c r="I595" s="37" t="s">
        <v>11</v>
      </c>
      <c r="J595" s="37" t="s">
        <v>11</v>
      </c>
      <c r="K595" s="37" t="s">
        <v>11</v>
      </c>
      <c r="L595" s="37" t="s">
        <v>11</v>
      </c>
      <c r="M595" s="37" t="s">
        <v>11</v>
      </c>
      <c r="N595" s="36" t="str">
        <f t="shared" si="18"/>
        <v>1.6.1.1.01.0.2.00.00.00.00.00</v>
      </c>
      <c r="O595" s="46">
        <v>2023</v>
      </c>
      <c r="P595" s="120" t="s">
        <v>2621</v>
      </c>
      <c r="Q595" s="40" t="s">
        <v>1094</v>
      </c>
      <c r="R595" s="37" t="str">
        <f t="shared" si="19"/>
        <v>A</v>
      </c>
      <c r="S595" s="37" t="s">
        <v>15</v>
      </c>
      <c r="T595" s="37" t="s">
        <v>9</v>
      </c>
      <c r="U595" s="46">
        <v>1</v>
      </c>
      <c r="V595" s="37" t="s">
        <v>14</v>
      </c>
      <c r="W595" s="37" t="s">
        <v>1487</v>
      </c>
      <c r="X595" s="39" t="s">
        <v>2663</v>
      </c>
      <c r="Z595" s="15"/>
    </row>
    <row r="596" spans="1:26" ht="102" x14ac:dyDescent="0.25">
      <c r="A596" s="66"/>
      <c r="B596" s="37" t="s">
        <v>9</v>
      </c>
      <c r="C596" s="37" t="s">
        <v>58</v>
      </c>
      <c r="D596" s="37" t="s">
        <v>9</v>
      </c>
      <c r="E596" s="37" t="s">
        <v>9</v>
      </c>
      <c r="F596" s="37" t="s">
        <v>18</v>
      </c>
      <c r="G596" s="49" t="s">
        <v>10</v>
      </c>
      <c r="H596" s="37" t="s">
        <v>14</v>
      </c>
      <c r="I596" s="37" t="s">
        <v>11</v>
      </c>
      <c r="J596" s="37" t="s">
        <v>11</v>
      </c>
      <c r="K596" s="37" t="s">
        <v>11</v>
      </c>
      <c r="L596" s="37" t="s">
        <v>11</v>
      </c>
      <c r="M596" s="37" t="s">
        <v>11</v>
      </c>
      <c r="N596" s="36" t="str">
        <f t="shared" si="18"/>
        <v>1.6.1.1.01.0.3.00.00.00.00.00</v>
      </c>
      <c r="O596" s="46">
        <v>2023</v>
      </c>
      <c r="P596" s="120" t="s">
        <v>2622</v>
      </c>
      <c r="Q596" s="40" t="s">
        <v>1094</v>
      </c>
      <c r="R596" s="37" t="str">
        <f t="shared" si="19"/>
        <v>A</v>
      </c>
      <c r="S596" s="37" t="s">
        <v>15</v>
      </c>
      <c r="T596" s="37" t="s">
        <v>9</v>
      </c>
      <c r="U596" s="46">
        <v>1</v>
      </c>
      <c r="V596" s="37" t="s">
        <v>14</v>
      </c>
      <c r="W596" s="37" t="s">
        <v>1487</v>
      </c>
      <c r="X596" s="39" t="s">
        <v>2663</v>
      </c>
      <c r="Z596" s="15"/>
    </row>
    <row r="597" spans="1:26" ht="102" x14ac:dyDescent="0.25">
      <c r="A597" s="66"/>
      <c r="B597" s="37" t="s">
        <v>9</v>
      </c>
      <c r="C597" s="37" t="s">
        <v>58</v>
      </c>
      <c r="D597" s="37" t="s">
        <v>9</v>
      </c>
      <c r="E597" s="37" t="s">
        <v>9</v>
      </c>
      <c r="F597" s="37" t="s">
        <v>18</v>
      </c>
      <c r="G597" s="49" t="s">
        <v>10</v>
      </c>
      <c r="H597" s="37" t="s">
        <v>39</v>
      </c>
      <c r="I597" s="37" t="s">
        <v>11</v>
      </c>
      <c r="J597" s="37" t="s">
        <v>11</v>
      </c>
      <c r="K597" s="37" t="s">
        <v>11</v>
      </c>
      <c r="L597" s="37" t="s">
        <v>11</v>
      </c>
      <c r="M597" s="37" t="s">
        <v>11</v>
      </c>
      <c r="N597" s="36" t="str">
        <f t="shared" si="18"/>
        <v>1.6.1.1.01.0.4.00.00.00.00.00</v>
      </c>
      <c r="O597" s="46">
        <v>2023</v>
      </c>
      <c r="P597" s="120" t="s">
        <v>2627</v>
      </c>
      <c r="Q597" s="40" t="s">
        <v>1094</v>
      </c>
      <c r="R597" s="37" t="str">
        <f t="shared" si="19"/>
        <v>A</v>
      </c>
      <c r="S597" s="37" t="s">
        <v>15</v>
      </c>
      <c r="T597" s="37" t="s">
        <v>9</v>
      </c>
      <c r="U597" s="46">
        <v>1</v>
      </c>
      <c r="V597" s="37" t="s">
        <v>14</v>
      </c>
      <c r="W597" s="37" t="s">
        <v>1487</v>
      </c>
      <c r="X597" s="39" t="s">
        <v>2663</v>
      </c>
      <c r="Z597" s="15"/>
    </row>
    <row r="598" spans="1:26" ht="102" x14ac:dyDescent="0.25">
      <c r="A598" s="66"/>
      <c r="B598" s="37" t="s">
        <v>9</v>
      </c>
      <c r="C598" s="37" t="s">
        <v>58</v>
      </c>
      <c r="D598" s="37" t="s">
        <v>9</v>
      </c>
      <c r="E598" s="37" t="s">
        <v>9</v>
      </c>
      <c r="F598" s="37" t="s">
        <v>18</v>
      </c>
      <c r="G598" s="49" t="s">
        <v>10</v>
      </c>
      <c r="H598" s="37" t="s">
        <v>48</v>
      </c>
      <c r="I598" s="37" t="s">
        <v>11</v>
      </c>
      <c r="J598" s="37" t="s">
        <v>11</v>
      </c>
      <c r="K598" s="37" t="s">
        <v>11</v>
      </c>
      <c r="L598" s="37" t="s">
        <v>11</v>
      </c>
      <c r="M598" s="37" t="s">
        <v>11</v>
      </c>
      <c r="N598" s="36" t="str">
        <f t="shared" si="18"/>
        <v>1.6.1.1.01.0.5.00.00.00.00.00</v>
      </c>
      <c r="O598" s="46">
        <v>2023</v>
      </c>
      <c r="P598" s="120" t="s">
        <v>2623</v>
      </c>
      <c r="Q598" s="40" t="s">
        <v>1094</v>
      </c>
      <c r="R598" s="37" t="str">
        <f t="shared" si="19"/>
        <v>A</v>
      </c>
      <c r="S598" s="37" t="s">
        <v>15</v>
      </c>
      <c r="T598" s="37" t="s">
        <v>9</v>
      </c>
      <c r="U598" s="46">
        <v>1</v>
      </c>
      <c r="V598" s="37" t="s">
        <v>14</v>
      </c>
      <c r="W598" s="37" t="s">
        <v>1487</v>
      </c>
      <c r="X598" s="39" t="s">
        <v>2663</v>
      </c>
      <c r="Z598" s="15"/>
    </row>
    <row r="599" spans="1:26" ht="102" x14ac:dyDescent="0.25">
      <c r="A599" s="66"/>
      <c r="B599" s="37" t="s">
        <v>9</v>
      </c>
      <c r="C599" s="37" t="s">
        <v>58</v>
      </c>
      <c r="D599" s="37" t="s">
        <v>9</v>
      </c>
      <c r="E599" s="37" t="s">
        <v>9</v>
      </c>
      <c r="F599" s="37" t="s">
        <v>18</v>
      </c>
      <c r="G599" s="49" t="s">
        <v>10</v>
      </c>
      <c r="H599" s="37" t="s">
        <v>58</v>
      </c>
      <c r="I599" s="37" t="s">
        <v>11</v>
      </c>
      <c r="J599" s="37" t="s">
        <v>11</v>
      </c>
      <c r="K599" s="37" t="s">
        <v>11</v>
      </c>
      <c r="L599" s="37" t="s">
        <v>11</v>
      </c>
      <c r="M599" s="37" t="s">
        <v>11</v>
      </c>
      <c r="N599" s="36" t="str">
        <f t="shared" si="18"/>
        <v>1.6.1.1.01.0.6.00.00.00.00.00</v>
      </c>
      <c r="O599" s="46">
        <v>2023</v>
      </c>
      <c r="P599" s="120" t="s">
        <v>2624</v>
      </c>
      <c r="Q599" s="40" t="s">
        <v>1094</v>
      </c>
      <c r="R599" s="37" t="str">
        <f t="shared" si="19"/>
        <v>A</v>
      </c>
      <c r="S599" s="37" t="s">
        <v>15</v>
      </c>
      <c r="T599" s="37" t="s">
        <v>9</v>
      </c>
      <c r="U599" s="46">
        <v>1</v>
      </c>
      <c r="V599" s="37" t="s">
        <v>14</v>
      </c>
      <c r="W599" s="37" t="s">
        <v>1487</v>
      </c>
      <c r="X599" s="39" t="s">
        <v>2663</v>
      </c>
      <c r="Z599" s="15"/>
    </row>
    <row r="600" spans="1:26" ht="102" x14ac:dyDescent="0.25">
      <c r="A600" s="66"/>
      <c r="B600" s="37" t="s">
        <v>9</v>
      </c>
      <c r="C600" s="37" t="s">
        <v>58</v>
      </c>
      <c r="D600" s="37" t="s">
        <v>9</v>
      </c>
      <c r="E600" s="37" t="s">
        <v>9</v>
      </c>
      <c r="F600" s="37" t="s">
        <v>18</v>
      </c>
      <c r="G600" s="49" t="s">
        <v>10</v>
      </c>
      <c r="H600" s="37" t="s">
        <v>60</v>
      </c>
      <c r="I600" s="37" t="s">
        <v>11</v>
      </c>
      <c r="J600" s="37" t="s">
        <v>11</v>
      </c>
      <c r="K600" s="37" t="s">
        <v>11</v>
      </c>
      <c r="L600" s="37" t="s">
        <v>11</v>
      </c>
      <c r="M600" s="37" t="s">
        <v>11</v>
      </c>
      <c r="N600" s="36" t="str">
        <f t="shared" si="18"/>
        <v>1.6.1.1.01.0.7.00.00.00.00.00</v>
      </c>
      <c r="O600" s="46">
        <v>2023</v>
      </c>
      <c r="P600" s="120" t="s">
        <v>2625</v>
      </c>
      <c r="Q600" s="40" t="s">
        <v>1094</v>
      </c>
      <c r="R600" s="37" t="str">
        <f t="shared" si="19"/>
        <v>A</v>
      </c>
      <c r="S600" s="37" t="s">
        <v>15</v>
      </c>
      <c r="T600" s="37" t="s">
        <v>9</v>
      </c>
      <c r="U600" s="46">
        <v>1</v>
      </c>
      <c r="V600" s="37" t="s">
        <v>14</v>
      </c>
      <c r="W600" s="37" t="s">
        <v>1487</v>
      </c>
      <c r="X600" s="39" t="s">
        <v>2663</v>
      </c>
      <c r="Z600" s="15"/>
    </row>
    <row r="601" spans="1:26" ht="102" x14ac:dyDescent="0.25">
      <c r="A601" s="66"/>
      <c r="B601" s="37" t="s">
        <v>9</v>
      </c>
      <c r="C601" s="37" t="s">
        <v>58</v>
      </c>
      <c r="D601" s="37" t="s">
        <v>9</v>
      </c>
      <c r="E601" s="37" t="s">
        <v>9</v>
      </c>
      <c r="F601" s="37" t="s">
        <v>18</v>
      </c>
      <c r="G601" s="49" t="s">
        <v>10</v>
      </c>
      <c r="H601" s="37" t="s">
        <v>53</v>
      </c>
      <c r="I601" s="37" t="s">
        <v>11</v>
      </c>
      <c r="J601" s="37" t="s">
        <v>11</v>
      </c>
      <c r="K601" s="37" t="s">
        <v>11</v>
      </c>
      <c r="L601" s="37" t="s">
        <v>11</v>
      </c>
      <c r="M601" s="37" t="s">
        <v>11</v>
      </c>
      <c r="N601" s="36" t="str">
        <f t="shared" si="18"/>
        <v>1.6.1.1.01.0.8.00.00.00.00.00</v>
      </c>
      <c r="O601" s="46">
        <v>2023</v>
      </c>
      <c r="P601" s="120" t="s">
        <v>2626</v>
      </c>
      <c r="Q601" s="40" t="s">
        <v>1094</v>
      </c>
      <c r="R601" s="37" t="str">
        <f t="shared" si="19"/>
        <v>A</v>
      </c>
      <c r="S601" s="37" t="s">
        <v>15</v>
      </c>
      <c r="T601" s="37" t="s">
        <v>9</v>
      </c>
      <c r="U601" s="46">
        <v>1</v>
      </c>
      <c r="V601" s="37" t="s">
        <v>14</v>
      </c>
      <c r="W601" s="37" t="s">
        <v>1487</v>
      </c>
      <c r="X601" s="39" t="s">
        <v>2663</v>
      </c>
      <c r="Z601" s="15"/>
    </row>
    <row r="602" spans="1:26" ht="51" x14ac:dyDescent="0.25">
      <c r="A602" s="66"/>
      <c r="B602" s="37" t="s">
        <v>9</v>
      </c>
      <c r="C602" s="37" t="s">
        <v>58</v>
      </c>
      <c r="D602" s="37" t="s">
        <v>9</v>
      </c>
      <c r="E602" s="37" t="s">
        <v>9</v>
      </c>
      <c r="F602" s="37" t="s">
        <v>19</v>
      </c>
      <c r="G602" s="37" t="s">
        <v>10</v>
      </c>
      <c r="H602" s="37" t="s">
        <v>10</v>
      </c>
      <c r="I602" s="37" t="s">
        <v>11</v>
      </c>
      <c r="J602" s="37" t="s">
        <v>11</v>
      </c>
      <c r="K602" s="37" t="s">
        <v>11</v>
      </c>
      <c r="L602" s="37" t="s">
        <v>11</v>
      </c>
      <c r="M602" s="37" t="s">
        <v>11</v>
      </c>
      <c r="N602" s="36" t="str">
        <f t="shared" si="18"/>
        <v>1.6.1.1.02.0.0.00.00.00.00.00</v>
      </c>
      <c r="O602" s="46">
        <v>2023</v>
      </c>
      <c r="P602" s="60" t="s">
        <v>410</v>
      </c>
      <c r="Q602" s="40" t="s">
        <v>1095</v>
      </c>
      <c r="R602" s="37" t="str">
        <f t="shared" si="19"/>
        <v>S</v>
      </c>
      <c r="S602" s="37" t="s">
        <v>15</v>
      </c>
      <c r="T602" s="37" t="s">
        <v>9</v>
      </c>
      <c r="U602" s="46">
        <v>2</v>
      </c>
      <c r="V602" s="37" t="s">
        <v>14</v>
      </c>
      <c r="W602" s="37" t="s">
        <v>1487</v>
      </c>
      <c r="X602" s="39"/>
      <c r="Z602" s="15"/>
    </row>
    <row r="603" spans="1:26" ht="51" x14ac:dyDescent="0.25">
      <c r="A603" s="66"/>
      <c r="B603" s="37" t="s">
        <v>9</v>
      </c>
      <c r="C603" s="37" t="s">
        <v>58</v>
      </c>
      <c r="D603" s="37" t="s">
        <v>9</v>
      </c>
      <c r="E603" s="37" t="s">
        <v>9</v>
      </c>
      <c r="F603" s="37" t="s">
        <v>19</v>
      </c>
      <c r="G603" s="49" t="s">
        <v>10</v>
      </c>
      <c r="H603" s="37" t="s">
        <v>9</v>
      </c>
      <c r="I603" s="37" t="s">
        <v>11</v>
      </c>
      <c r="J603" s="37" t="s">
        <v>11</v>
      </c>
      <c r="K603" s="37" t="s">
        <v>11</v>
      </c>
      <c r="L603" s="37" t="s">
        <v>11</v>
      </c>
      <c r="M603" s="37" t="s">
        <v>11</v>
      </c>
      <c r="N603" s="36" t="str">
        <f t="shared" si="18"/>
        <v>1.6.1.1.02.0.1.00.00.00.00.00</v>
      </c>
      <c r="O603" s="46">
        <v>2023</v>
      </c>
      <c r="P603" s="39" t="s">
        <v>411</v>
      </c>
      <c r="Q603" s="40" t="s">
        <v>1095</v>
      </c>
      <c r="R603" s="37" t="str">
        <f t="shared" si="19"/>
        <v>A</v>
      </c>
      <c r="S603" s="37" t="s">
        <v>15</v>
      </c>
      <c r="T603" s="37" t="s">
        <v>9</v>
      </c>
      <c r="U603" s="46">
        <v>1</v>
      </c>
      <c r="V603" s="37" t="s">
        <v>14</v>
      </c>
      <c r="W603" s="37" t="s">
        <v>1487</v>
      </c>
      <c r="X603" s="39"/>
      <c r="Z603" s="15"/>
    </row>
    <row r="604" spans="1:26" ht="51" x14ac:dyDescent="0.25">
      <c r="A604" s="66"/>
      <c r="B604" s="37" t="s">
        <v>9</v>
      </c>
      <c r="C604" s="37" t="s">
        <v>58</v>
      </c>
      <c r="D604" s="37" t="s">
        <v>9</v>
      </c>
      <c r="E604" s="37" t="s">
        <v>9</v>
      </c>
      <c r="F604" s="37" t="s">
        <v>19</v>
      </c>
      <c r="G604" s="49" t="s">
        <v>10</v>
      </c>
      <c r="H604" s="37" t="s">
        <v>13</v>
      </c>
      <c r="I604" s="37" t="s">
        <v>11</v>
      </c>
      <c r="J604" s="37" t="s">
        <v>11</v>
      </c>
      <c r="K604" s="37" t="s">
        <v>11</v>
      </c>
      <c r="L604" s="37" t="s">
        <v>11</v>
      </c>
      <c r="M604" s="37" t="s">
        <v>11</v>
      </c>
      <c r="N604" s="36" t="str">
        <f t="shared" si="18"/>
        <v>1.6.1.1.02.0.2.00.00.00.00.00</v>
      </c>
      <c r="O604" s="46">
        <v>2023</v>
      </c>
      <c r="P604" s="39" t="s">
        <v>412</v>
      </c>
      <c r="Q604" s="40" t="s">
        <v>1095</v>
      </c>
      <c r="R604" s="37" t="str">
        <f t="shared" si="19"/>
        <v>A</v>
      </c>
      <c r="S604" s="37" t="s">
        <v>15</v>
      </c>
      <c r="T604" s="37" t="s">
        <v>9</v>
      </c>
      <c r="U604" s="46">
        <v>1</v>
      </c>
      <c r="V604" s="37" t="s">
        <v>14</v>
      </c>
      <c r="W604" s="37" t="s">
        <v>1487</v>
      </c>
      <c r="X604" s="39"/>
      <c r="Z604" s="15"/>
    </row>
    <row r="605" spans="1:26" ht="51" x14ac:dyDescent="0.25">
      <c r="A605" s="66"/>
      <c r="B605" s="37" t="s">
        <v>9</v>
      </c>
      <c r="C605" s="37" t="s">
        <v>58</v>
      </c>
      <c r="D605" s="37" t="s">
        <v>9</v>
      </c>
      <c r="E605" s="37" t="s">
        <v>9</v>
      </c>
      <c r="F605" s="37" t="s">
        <v>19</v>
      </c>
      <c r="G605" s="49" t="s">
        <v>10</v>
      </c>
      <c r="H605" s="37" t="s">
        <v>14</v>
      </c>
      <c r="I605" s="37" t="s">
        <v>11</v>
      </c>
      <c r="J605" s="37" t="s">
        <v>11</v>
      </c>
      <c r="K605" s="37" t="s">
        <v>11</v>
      </c>
      <c r="L605" s="37" t="s">
        <v>11</v>
      </c>
      <c r="M605" s="37" t="s">
        <v>11</v>
      </c>
      <c r="N605" s="36" t="str">
        <f t="shared" si="18"/>
        <v>1.6.1.1.02.0.3.00.00.00.00.00</v>
      </c>
      <c r="O605" s="46">
        <v>2023</v>
      </c>
      <c r="P605" s="39" t="s">
        <v>413</v>
      </c>
      <c r="Q605" s="40" t="s">
        <v>1095</v>
      </c>
      <c r="R605" s="37" t="str">
        <f t="shared" si="19"/>
        <v>A</v>
      </c>
      <c r="S605" s="37" t="s">
        <v>15</v>
      </c>
      <c r="T605" s="37" t="s">
        <v>9</v>
      </c>
      <c r="U605" s="46">
        <v>1</v>
      </c>
      <c r="V605" s="37" t="s">
        <v>14</v>
      </c>
      <c r="W605" s="37" t="s">
        <v>1487</v>
      </c>
      <c r="X605" s="39"/>
      <c r="Z605" s="15"/>
    </row>
    <row r="606" spans="1:26" ht="51" x14ac:dyDescent="0.25">
      <c r="A606" s="66"/>
      <c r="B606" s="37" t="s">
        <v>9</v>
      </c>
      <c r="C606" s="37" t="s">
        <v>58</v>
      </c>
      <c r="D606" s="37" t="s">
        <v>9</v>
      </c>
      <c r="E606" s="37" t="s">
        <v>9</v>
      </c>
      <c r="F606" s="37" t="s">
        <v>19</v>
      </c>
      <c r="G606" s="49" t="s">
        <v>10</v>
      </c>
      <c r="H606" s="37" t="s">
        <v>39</v>
      </c>
      <c r="I606" s="37" t="s">
        <v>11</v>
      </c>
      <c r="J606" s="37" t="s">
        <v>11</v>
      </c>
      <c r="K606" s="37" t="s">
        <v>11</v>
      </c>
      <c r="L606" s="37" t="s">
        <v>11</v>
      </c>
      <c r="M606" s="37" t="s">
        <v>11</v>
      </c>
      <c r="N606" s="36" t="str">
        <f t="shared" si="18"/>
        <v>1.6.1.1.02.0.4.00.00.00.00.00</v>
      </c>
      <c r="O606" s="46">
        <v>2023</v>
      </c>
      <c r="P606" s="39" t="s">
        <v>414</v>
      </c>
      <c r="Q606" s="40" t="s">
        <v>1095</v>
      </c>
      <c r="R606" s="37" t="str">
        <f t="shared" si="19"/>
        <v>A</v>
      </c>
      <c r="S606" s="37" t="s">
        <v>15</v>
      </c>
      <c r="T606" s="37" t="s">
        <v>9</v>
      </c>
      <c r="U606" s="46">
        <v>1</v>
      </c>
      <c r="V606" s="37" t="s">
        <v>14</v>
      </c>
      <c r="W606" s="37" t="s">
        <v>1487</v>
      </c>
      <c r="X606" s="39"/>
      <c r="Z606" s="15"/>
    </row>
    <row r="607" spans="1:26" ht="51" x14ac:dyDescent="0.25">
      <c r="A607" s="66"/>
      <c r="B607" s="37" t="s">
        <v>9</v>
      </c>
      <c r="C607" s="37" t="s">
        <v>58</v>
      </c>
      <c r="D607" s="37" t="s">
        <v>9</v>
      </c>
      <c r="E607" s="37" t="s">
        <v>9</v>
      </c>
      <c r="F607" s="37" t="s">
        <v>19</v>
      </c>
      <c r="G607" s="49" t="s">
        <v>10</v>
      </c>
      <c r="H607" s="37" t="s">
        <v>48</v>
      </c>
      <c r="I607" s="37" t="s">
        <v>11</v>
      </c>
      <c r="J607" s="37" t="s">
        <v>11</v>
      </c>
      <c r="K607" s="37" t="s">
        <v>11</v>
      </c>
      <c r="L607" s="37" t="s">
        <v>11</v>
      </c>
      <c r="M607" s="37" t="s">
        <v>11</v>
      </c>
      <c r="N607" s="36" t="str">
        <f t="shared" si="18"/>
        <v>1.6.1.1.02.0.5.00.00.00.00.00</v>
      </c>
      <c r="O607" s="46">
        <v>2023</v>
      </c>
      <c r="P607" s="39" t="s">
        <v>415</v>
      </c>
      <c r="Q607" s="40" t="s">
        <v>1095</v>
      </c>
      <c r="R607" s="37" t="str">
        <f t="shared" si="19"/>
        <v>A</v>
      </c>
      <c r="S607" s="37" t="s">
        <v>15</v>
      </c>
      <c r="T607" s="37" t="s">
        <v>9</v>
      </c>
      <c r="U607" s="46">
        <v>1</v>
      </c>
      <c r="V607" s="37" t="s">
        <v>14</v>
      </c>
      <c r="W607" s="37" t="s">
        <v>1487</v>
      </c>
      <c r="X607" s="39"/>
      <c r="Z607" s="15"/>
    </row>
    <row r="608" spans="1:26" ht="51" x14ac:dyDescent="0.25">
      <c r="A608" s="66"/>
      <c r="B608" s="37" t="s">
        <v>9</v>
      </c>
      <c r="C608" s="37" t="s">
        <v>58</v>
      </c>
      <c r="D608" s="37" t="s">
        <v>9</v>
      </c>
      <c r="E608" s="37" t="s">
        <v>9</v>
      </c>
      <c r="F608" s="37" t="s">
        <v>19</v>
      </c>
      <c r="G608" s="49" t="s">
        <v>10</v>
      </c>
      <c r="H608" s="37" t="s">
        <v>58</v>
      </c>
      <c r="I608" s="37" t="s">
        <v>11</v>
      </c>
      <c r="J608" s="37" t="s">
        <v>11</v>
      </c>
      <c r="K608" s="37" t="s">
        <v>11</v>
      </c>
      <c r="L608" s="37" t="s">
        <v>11</v>
      </c>
      <c r="M608" s="37" t="s">
        <v>11</v>
      </c>
      <c r="N608" s="36" t="str">
        <f t="shared" si="18"/>
        <v>1.6.1.1.02.0.6.00.00.00.00.00</v>
      </c>
      <c r="O608" s="46">
        <v>2023</v>
      </c>
      <c r="P608" s="39" t="s">
        <v>416</v>
      </c>
      <c r="Q608" s="40" t="s">
        <v>1095</v>
      </c>
      <c r="R608" s="37" t="str">
        <f t="shared" si="19"/>
        <v>A</v>
      </c>
      <c r="S608" s="37" t="s">
        <v>15</v>
      </c>
      <c r="T608" s="37" t="s">
        <v>9</v>
      </c>
      <c r="U608" s="46">
        <v>1</v>
      </c>
      <c r="V608" s="37" t="s">
        <v>14</v>
      </c>
      <c r="W608" s="37" t="s">
        <v>1487</v>
      </c>
      <c r="X608" s="39"/>
      <c r="Z608" s="15"/>
    </row>
    <row r="609" spans="1:26" ht="51" x14ac:dyDescent="0.25">
      <c r="A609" s="66"/>
      <c r="B609" s="37" t="s">
        <v>9</v>
      </c>
      <c r="C609" s="37" t="s">
        <v>58</v>
      </c>
      <c r="D609" s="37" t="s">
        <v>9</v>
      </c>
      <c r="E609" s="37" t="s">
        <v>9</v>
      </c>
      <c r="F609" s="37" t="s">
        <v>19</v>
      </c>
      <c r="G609" s="49" t="s">
        <v>10</v>
      </c>
      <c r="H609" s="37" t="s">
        <v>60</v>
      </c>
      <c r="I609" s="37" t="s">
        <v>11</v>
      </c>
      <c r="J609" s="37" t="s">
        <v>11</v>
      </c>
      <c r="K609" s="37" t="s">
        <v>11</v>
      </c>
      <c r="L609" s="37" t="s">
        <v>11</v>
      </c>
      <c r="M609" s="37" t="s">
        <v>11</v>
      </c>
      <c r="N609" s="36" t="str">
        <f t="shared" si="18"/>
        <v>1.6.1.1.02.0.7.00.00.00.00.00</v>
      </c>
      <c r="O609" s="46">
        <v>2023</v>
      </c>
      <c r="P609" s="39" t="s">
        <v>1859</v>
      </c>
      <c r="Q609" s="40" t="s">
        <v>1095</v>
      </c>
      <c r="R609" s="37" t="str">
        <f t="shared" si="19"/>
        <v>A</v>
      </c>
      <c r="S609" s="37" t="s">
        <v>15</v>
      </c>
      <c r="T609" s="37" t="s">
        <v>9</v>
      </c>
      <c r="U609" s="46">
        <v>1</v>
      </c>
      <c r="V609" s="37" t="s">
        <v>14</v>
      </c>
      <c r="W609" s="37" t="s">
        <v>1487</v>
      </c>
      <c r="X609" s="39"/>
      <c r="Z609" s="15"/>
    </row>
    <row r="610" spans="1:26" ht="51" x14ac:dyDescent="0.25">
      <c r="A610" s="66"/>
      <c r="B610" s="37" t="s">
        <v>9</v>
      </c>
      <c r="C610" s="37" t="s">
        <v>58</v>
      </c>
      <c r="D610" s="37" t="s">
        <v>9</v>
      </c>
      <c r="E610" s="37" t="s">
        <v>9</v>
      </c>
      <c r="F610" s="37" t="s">
        <v>19</v>
      </c>
      <c r="G610" s="49" t="s">
        <v>10</v>
      </c>
      <c r="H610" s="37" t="s">
        <v>53</v>
      </c>
      <c r="I610" s="37" t="s">
        <v>11</v>
      </c>
      <c r="J610" s="37" t="s">
        <v>11</v>
      </c>
      <c r="K610" s="37" t="s">
        <v>11</v>
      </c>
      <c r="L610" s="37" t="s">
        <v>11</v>
      </c>
      <c r="M610" s="37" t="s">
        <v>11</v>
      </c>
      <c r="N610" s="36" t="str">
        <f t="shared" si="18"/>
        <v>1.6.1.1.02.0.8.00.00.00.00.00</v>
      </c>
      <c r="O610" s="46">
        <v>2023</v>
      </c>
      <c r="P610" s="39" t="s">
        <v>417</v>
      </c>
      <c r="Q610" s="40" t="s">
        <v>1095</v>
      </c>
      <c r="R610" s="37" t="str">
        <f t="shared" si="19"/>
        <v>A</v>
      </c>
      <c r="S610" s="37" t="s">
        <v>15</v>
      </c>
      <c r="T610" s="37" t="s">
        <v>9</v>
      </c>
      <c r="U610" s="46">
        <v>1</v>
      </c>
      <c r="V610" s="37" t="s">
        <v>14</v>
      </c>
      <c r="W610" s="37" t="s">
        <v>1487</v>
      </c>
      <c r="X610" s="39"/>
      <c r="Z610" s="15"/>
    </row>
    <row r="611" spans="1:26" ht="38.25" x14ac:dyDescent="0.25">
      <c r="A611" s="66"/>
      <c r="B611" s="37" t="s">
        <v>9</v>
      </c>
      <c r="C611" s="37" t="s">
        <v>58</v>
      </c>
      <c r="D611" s="37" t="s">
        <v>9</v>
      </c>
      <c r="E611" s="37" t="s">
        <v>9</v>
      </c>
      <c r="F611" s="37" t="s">
        <v>30</v>
      </c>
      <c r="G611" s="37" t="s">
        <v>10</v>
      </c>
      <c r="H611" s="37" t="s">
        <v>10</v>
      </c>
      <c r="I611" s="37" t="s">
        <v>11</v>
      </c>
      <c r="J611" s="37" t="s">
        <v>11</v>
      </c>
      <c r="K611" s="37" t="s">
        <v>11</v>
      </c>
      <c r="L611" s="37" t="s">
        <v>11</v>
      </c>
      <c r="M611" s="37" t="s">
        <v>11</v>
      </c>
      <c r="N611" s="36" t="str">
        <f t="shared" si="18"/>
        <v>1.6.1.1.03.0.0.00.00.00.00.00</v>
      </c>
      <c r="O611" s="46">
        <v>2023</v>
      </c>
      <c r="P611" s="60" t="s">
        <v>418</v>
      </c>
      <c r="Q611" s="40" t="s">
        <v>1096</v>
      </c>
      <c r="R611" s="37" t="str">
        <f t="shared" si="19"/>
        <v>S</v>
      </c>
      <c r="S611" s="37" t="s">
        <v>15</v>
      </c>
      <c r="T611" s="37" t="s">
        <v>9</v>
      </c>
      <c r="U611" s="46">
        <v>2</v>
      </c>
      <c r="V611" s="37" t="s">
        <v>14</v>
      </c>
      <c r="W611" s="37" t="s">
        <v>1487</v>
      </c>
      <c r="X611" s="39"/>
      <c r="Z611" s="15"/>
    </row>
    <row r="612" spans="1:26" ht="38.25" x14ac:dyDescent="0.25">
      <c r="A612" s="66"/>
      <c r="B612" s="37" t="s">
        <v>9</v>
      </c>
      <c r="C612" s="37" t="s">
        <v>58</v>
      </c>
      <c r="D612" s="37" t="s">
        <v>9</v>
      </c>
      <c r="E612" s="37" t="s">
        <v>9</v>
      </c>
      <c r="F612" s="37" t="s">
        <v>30</v>
      </c>
      <c r="G612" s="49" t="s">
        <v>10</v>
      </c>
      <c r="H612" s="37" t="s">
        <v>9</v>
      </c>
      <c r="I612" s="37" t="s">
        <v>11</v>
      </c>
      <c r="J612" s="37" t="s">
        <v>11</v>
      </c>
      <c r="K612" s="37" t="s">
        <v>11</v>
      </c>
      <c r="L612" s="37" t="s">
        <v>11</v>
      </c>
      <c r="M612" s="37" t="s">
        <v>11</v>
      </c>
      <c r="N612" s="36" t="str">
        <f t="shared" si="18"/>
        <v>1.6.1.1.03.0.1.00.00.00.00.00</v>
      </c>
      <c r="O612" s="46">
        <v>2023</v>
      </c>
      <c r="P612" s="39" t="s">
        <v>419</v>
      </c>
      <c r="Q612" s="40" t="s">
        <v>1096</v>
      </c>
      <c r="R612" s="37" t="str">
        <f t="shared" si="19"/>
        <v>A</v>
      </c>
      <c r="S612" s="37" t="s">
        <v>15</v>
      </c>
      <c r="T612" s="37" t="s">
        <v>9</v>
      </c>
      <c r="U612" s="46">
        <v>1</v>
      </c>
      <c r="V612" s="37" t="s">
        <v>14</v>
      </c>
      <c r="W612" s="37" t="s">
        <v>1487</v>
      </c>
      <c r="X612" s="39"/>
      <c r="Z612" s="15"/>
    </row>
    <row r="613" spans="1:26" ht="38.25" x14ac:dyDescent="0.25">
      <c r="A613" s="66"/>
      <c r="B613" s="37" t="s">
        <v>9</v>
      </c>
      <c r="C613" s="37" t="s">
        <v>58</v>
      </c>
      <c r="D613" s="37" t="s">
        <v>9</v>
      </c>
      <c r="E613" s="37" t="s">
        <v>9</v>
      </c>
      <c r="F613" s="37" t="s">
        <v>30</v>
      </c>
      <c r="G613" s="49" t="s">
        <v>10</v>
      </c>
      <c r="H613" s="37" t="s">
        <v>13</v>
      </c>
      <c r="I613" s="37" t="s">
        <v>11</v>
      </c>
      <c r="J613" s="37" t="s">
        <v>11</v>
      </c>
      <c r="K613" s="37" t="s">
        <v>11</v>
      </c>
      <c r="L613" s="37" t="s">
        <v>11</v>
      </c>
      <c r="M613" s="37" t="s">
        <v>11</v>
      </c>
      <c r="N613" s="36" t="str">
        <f t="shared" si="18"/>
        <v>1.6.1.1.03.0.2.00.00.00.00.00</v>
      </c>
      <c r="O613" s="46">
        <v>2023</v>
      </c>
      <c r="P613" s="39" t="s">
        <v>420</v>
      </c>
      <c r="Q613" s="40" t="s">
        <v>1096</v>
      </c>
      <c r="R613" s="37" t="str">
        <f t="shared" si="19"/>
        <v>A</v>
      </c>
      <c r="S613" s="37" t="s">
        <v>15</v>
      </c>
      <c r="T613" s="37" t="s">
        <v>9</v>
      </c>
      <c r="U613" s="46">
        <v>1</v>
      </c>
      <c r="V613" s="37" t="s">
        <v>14</v>
      </c>
      <c r="W613" s="37" t="s">
        <v>1487</v>
      </c>
      <c r="X613" s="39"/>
      <c r="Z613" s="15"/>
    </row>
    <row r="614" spans="1:26" ht="38.25" x14ac:dyDescent="0.25">
      <c r="A614" s="66"/>
      <c r="B614" s="37" t="s">
        <v>9</v>
      </c>
      <c r="C614" s="37" t="s">
        <v>58</v>
      </c>
      <c r="D614" s="37" t="s">
        <v>9</v>
      </c>
      <c r="E614" s="37" t="s">
        <v>9</v>
      </c>
      <c r="F614" s="37" t="s">
        <v>30</v>
      </c>
      <c r="G614" s="49" t="s">
        <v>10</v>
      </c>
      <c r="H614" s="37" t="s">
        <v>14</v>
      </c>
      <c r="I614" s="37" t="s">
        <v>11</v>
      </c>
      <c r="J614" s="37" t="s">
        <v>11</v>
      </c>
      <c r="K614" s="37" t="s">
        <v>11</v>
      </c>
      <c r="L614" s="37" t="s">
        <v>11</v>
      </c>
      <c r="M614" s="37" t="s">
        <v>11</v>
      </c>
      <c r="N614" s="36" t="str">
        <f t="shared" si="18"/>
        <v>1.6.1.1.03.0.3.00.00.00.00.00</v>
      </c>
      <c r="O614" s="46">
        <v>2023</v>
      </c>
      <c r="P614" s="39" t="s">
        <v>421</v>
      </c>
      <c r="Q614" s="40" t="s">
        <v>1096</v>
      </c>
      <c r="R614" s="37" t="str">
        <f t="shared" si="19"/>
        <v>A</v>
      </c>
      <c r="S614" s="37" t="s">
        <v>15</v>
      </c>
      <c r="T614" s="37" t="s">
        <v>9</v>
      </c>
      <c r="U614" s="46">
        <v>1</v>
      </c>
      <c r="V614" s="37" t="s">
        <v>14</v>
      </c>
      <c r="W614" s="37" t="s">
        <v>1487</v>
      </c>
      <c r="X614" s="39"/>
      <c r="Z614" s="15"/>
    </row>
    <row r="615" spans="1:26" ht="38.25" x14ac:dyDescent="0.25">
      <c r="A615" s="66"/>
      <c r="B615" s="37" t="s">
        <v>9</v>
      </c>
      <c r="C615" s="37" t="s">
        <v>58</v>
      </c>
      <c r="D615" s="37" t="s">
        <v>9</v>
      </c>
      <c r="E615" s="37" t="s">
        <v>9</v>
      </c>
      <c r="F615" s="37" t="s">
        <v>30</v>
      </c>
      <c r="G615" s="49" t="s">
        <v>10</v>
      </c>
      <c r="H615" s="37" t="s">
        <v>39</v>
      </c>
      <c r="I615" s="37" t="s">
        <v>11</v>
      </c>
      <c r="J615" s="37" t="s">
        <v>11</v>
      </c>
      <c r="K615" s="37" t="s">
        <v>11</v>
      </c>
      <c r="L615" s="37" t="s">
        <v>11</v>
      </c>
      <c r="M615" s="37" t="s">
        <v>11</v>
      </c>
      <c r="N615" s="36" t="str">
        <f t="shared" si="18"/>
        <v>1.6.1.1.03.0.4.00.00.00.00.00</v>
      </c>
      <c r="O615" s="46">
        <v>2023</v>
      </c>
      <c r="P615" s="39" t="s">
        <v>422</v>
      </c>
      <c r="Q615" s="40" t="s">
        <v>1096</v>
      </c>
      <c r="R615" s="37" t="str">
        <f t="shared" si="19"/>
        <v>A</v>
      </c>
      <c r="S615" s="37" t="s">
        <v>15</v>
      </c>
      <c r="T615" s="37" t="s">
        <v>9</v>
      </c>
      <c r="U615" s="46">
        <v>1</v>
      </c>
      <c r="V615" s="37" t="s">
        <v>14</v>
      </c>
      <c r="W615" s="37" t="s">
        <v>1487</v>
      </c>
      <c r="X615" s="39"/>
      <c r="Z615" s="15"/>
    </row>
    <row r="616" spans="1:26" ht="38.25" x14ac:dyDescent="0.25">
      <c r="A616" s="66"/>
      <c r="B616" s="37" t="s">
        <v>9</v>
      </c>
      <c r="C616" s="37" t="s">
        <v>58</v>
      </c>
      <c r="D616" s="37" t="s">
        <v>9</v>
      </c>
      <c r="E616" s="37" t="s">
        <v>9</v>
      </c>
      <c r="F616" s="37" t="s">
        <v>30</v>
      </c>
      <c r="G616" s="49" t="s">
        <v>10</v>
      </c>
      <c r="H616" s="37" t="s">
        <v>48</v>
      </c>
      <c r="I616" s="37" t="s">
        <v>11</v>
      </c>
      <c r="J616" s="37" t="s">
        <v>11</v>
      </c>
      <c r="K616" s="37" t="s">
        <v>11</v>
      </c>
      <c r="L616" s="37" t="s">
        <v>11</v>
      </c>
      <c r="M616" s="37" t="s">
        <v>11</v>
      </c>
      <c r="N616" s="36" t="str">
        <f t="shared" si="18"/>
        <v>1.6.1.1.03.0.5.00.00.00.00.00</v>
      </c>
      <c r="O616" s="46">
        <v>2023</v>
      </c>
      <c r="P616" s="39" t="s">
        <v>423</v>
      </c>
      <c r="Q616" s="40" t="s">
        <v>1096</v>
      </c>
      <c r="R616" s="37" t="str">
        <f t="shared" si="19"/>
        <v>A</v>
      </c>
      <c r="S616" s="37" t="s">
        <v>15</v>
      </c>
      <c r="T616" s="37" t="s">
        <v>9</v>
      </c>
      <c r="U616" s="46">
        <v>1</v>
      </c>
      <c r="V616" s="37" t="s">
        <v>14</v>
      </c>
      <c r="W616" s="37" t="s">
        <v>1487</v>
      </c>
      <c r="X616" s="39"/>
      <c r="Z616" s="15"/>
    </row>
    <row r="617" spans="1:26" ht="38.25" x14ac:dyDescent="0.25">
      <c r="A617" s="66"/>
      <c r="B617" s="37" t="s">
        <v>9</v>
      </c>
      <c r="C617" s="37" t="s">
        <v>58</v>
      </c>
      <c r="D617" s="37" t="s">
        <v>9</v>
      </c>
      <c r="E617" s="37" t="s">
        <v>9</v>
      </c>
      <c r="F617" s="37" t="s">
        <v>30</v>
      </c>
      <c r="G617" s="49" t="s">
        <v>10</v>
      </c>
      <c r="H617" s="37" t="s">
        <v>58</v>
      </c>
      <c r="I617" s="37" t="s">
        <v>11</v>
      </c>
      <c r="J617" s="37" t="s">
        <v>11</v>
      </c>
      <c r="K617" s="37" t="s">
        <v>11</v>
      </c>
      <c r="L617" s="37" t="s">
        <v>11</v>
      </c>
      <c r="M617" s="37" t="s">
        <v>11</v>
      </c>
      <c r="N617" s="36" t="str">
        <f t="shared" si="18"/>
        <v>1.6.1.1.03.0.6.00.00.00.00.00</v>
      </c>
      <c r="O617" s="46">
        <v>2023</v>
      </c>
      <c r="P617" s="39" t="s">
        <v>424</v>
      </c>
      <c r="Q617" s="40" t="s">
        <v>1096</v>
      </c>
      <c r="R617" s="37" t="str">
        <f t="shared" si="19"/>
        <v>A</v>
      </c>
      <c r="S617" s="37" t="s">
        <v>15</v>
      </c>
      <c r="T617" s="37" t="s">
        <v>9</v>
      </c>
      <c r="U617" s="46">
        <v>1</v>
      </c>
      <c r="V617" s="37" t="s">
        <v>14</v>
      </c>
      <c r="W617" s="37" t="s">
        <v>1487</v>
      </c>
      <c r="X617" s="39"/>
      <c r="Z617" s="15"/>
    </row>
    <row r="618" spans="1:26" ht="38.25" x14ac:dyDescent="0.25">
      <c r="A618" s="66"/>
      <c r="B618" s="37" t="s">
        <v>9</v>
      </c>
      <c r="C618" s="37" t="s">
        <v>58</v>
      </c>
      <c r="D618" s="37" t="s">
        <v>9</v>
      </c>
      <c r="E618" s="37" t="s">
        <v>9</v>
      </c>
      <c r="F618" s="37" t="s">
        <v>30</v>
      </c>
      <c r="G618" s="49" t="s">
        <v>10</v>
      </c>
      <c r="H618" s="37" t="s">
        <v>60</v>
      </c>
      <c r="I618" s="37" t="s">
        <v>11</v>
      </c>
      <c r="J618" s="37" t="s">
        <v>11</v>
      </c>
      <c r="K618" s="37" t="s">
        <v>11</v>
      </c>
      <c r="L618" s="37" t="s">
        <v>11</v>
      </c>
      <c r="M618" s="37" t="s">
        <v>11</v>
      </c>
      <c r="N618" s="36" t="str">
        <f t="shared" si="18"/>
        <v>1.6.1.1.03.0.7.00.00.00.00.00</v>
      </c>
      <c r="O618" s="46">
        <v>2023</v>
      </c>
      <c r="P618" s="39" t="s">
        <v>1860</v>
      </c>
      <c r="Q618" s="40" t="s">
        <v>1096</v>
      </c>
      <c r="R618" s="37" t="str">
        <f t="shared" si="19"/>
        <v>A</v>
      </c>
      <c r="S618" s="37" t="s">
        <v>15</v>
      </c>
      <c r="T618" s="37" t="s">
        <v>9</v>
      </c>
      <c r="U618" s="46">
        <v>1</v>
      </c>
      <c r="V618" s="37" t="s">
        <v>14</v>
      </c>
      <c r="W618" s="37" t="s">
        <v>1487</v>
      </c>
      <c r="X618" s="39"/>
      <c r="Z618" s="15"/>
    </row>
    <row r="619" spans="1:26" ht="38.25" x14ac:dyDescent="0.25">
      <c r="A619" s="66"/>
      <c r="B619" s="37" t="s">
        <v>9</v>
      </c>
      <c r="C619" s="37" t="s">
        <v>58</v>
      </c>
      <c r="D619" s="37" t="s">
        <v>9</v>
      </c>
      <c r="E619" s="37" t="s">
        <v>9</v>
      </c>
      <c r="F619" s="37" t="s">
        <v>30</v>
      </c>
      <c r="G619" s="49" t="s">
        <v>10</v>
      </c>
      <c r="H619" s="37" t="s">
        <v>53</v>
      </c>
      <c r="I619" s="37" t="s">
        <v>11</v>
      </c>
      <c r="J619" s="37" t="s">
        <v>11</v>
      </c>
      <c r="K619" s="37" t="s">
        <v>11</v>
      </c>
      <c r="L619" s="37" t="s">
        <v>11</v>
      </c>
      <c r="M619" s="37" t="s">
        <v>11</v>
      </c>
      <c r="N619" s="36" t="str">
        <f t="shared" si="18"/>
        <v>1.6.1.1.03.0.8.00.00.00.00.00</v>
      </c>
      <c r="O619" s="46">
        <v>2023</v>
      </c>
      <c r="P619" s="39" t="s">
        <v>425</v>
      </c>
      <c r="Q619" s="40" t="s">
        <v>1096</v>
      </c>
      <c r="R619" s="37" t="str">
        <f t="shared" si="19"/>
        <v>A</v>
      </c>
      <c r="S619" s="37" t="s">
        <v>15</v>
      </c>
      <c r="T619" s="37" t="s">
        <v>9</v>
      </c>
      <c r="U619" s="46">
        <v>1</v>
      </c>
      <c r="V619" s="37" t="s">
        <v>14</v>
      </c>
      <c r="W619" s="37" t="s">
        <v>1487</v>
      </c>
      <c r="X619" s="39"/>
      <c r="Z619" s="15"/>
    </row>
    <row r="620" spans="1:26" ht="76.5" x14ac:dyDescent="0.25">
      <c r="A620" s="66"/>
      <c r="B620" s="37" t="s">
        <v>9</v>
      </c>
      <c r="C620" s="37" t="s">
        <v>58</v>
      </c>
      <c r="D620" s="37" t="s">
        <v>9</v>
      </c>
      <c r="E620" s="37" t="s">
        <v>9</v>
      </c>
      <c r="F620" s="37" t="s">
        <v>90</v>
      </c>
      <c r="G620" s="37" t="s">
        <v>10</v>
      </c>
      <c r="H620" s="37" t="s">
        <v>10</v>
      </c>
      <c r="I620" s="37" t="s">
        <v>11</v>
      </c>
      <c r="J620" s="37" t="s">
        <v>11</v>
      </c>
      <c r="K620" s="37" t="s">
        <v>11</v>
      </c>
      <c r="L620" s="37" t="s">
        <v>11</v>
      </c>
      <c r="M620" s="37" t="s">
        <v>11</v>
      </c>
      <c r="N620" s="36" t="str">
        <f t="shared" si="18"/>
        <v>1.6.1.1.04.0.0.00.00.00.00.00</v>
      </c>
      <c r="O620" s="46">
        <v>2023</v>
      </c>
      <c r="P620" s="60" t="s">
        <v>426</v>
      </c>
      <c r="Q620" s="40" t="s">
        <v>1097</v>
      </c>
      <c r="R620" s="37" t="str">
        <f t="shared" si="19"/>
        <v>S</v>
      </c>
      <c r="S620" s="37" t="s">
        <v>15</v>
      </c>
      <c r="T620" s="37" t="s">
        <v>9</v>
      </c>
      <c r="U620" s="46">
        <v>2</v>
      </c>
      <c r="V620" s="37" t="s">
        <v>14</v>
      </c>
      <c r="W620" s="37" t="s">
        <v>1487</v>
      </c>
      <c r="X620" s="39"/>
      <c r="Z620" s="15"/>
    </row>
    <row r="621" spans="1:26" ht="76.5" x14ac:dyDescent="0.25">
      <c r="A621" s="66"/>
      <c r="B621" s="37" t="s">
        <v>9</v>
      </c>
      <c r="C621" s="37" t="s">
        <v>58</v>
      </c>
      <c r="D621" s="37" t="s">
        <v>9</v>
      </c>
      <c r="E621" s="37" t="s">
        <v>9</v>
      </c>
      <c r="F621" s="37" t="s">
        <v>90</v>
      </c>
      <c r="G621" s="49" t="s">
        <v>10</v>
      </c>
      <c r="H621" s="37" t="s">
        <v>9</v>
      </c>
      <c r="I621" s="37" t="s">
        <v>11</v>
      </c>
      <c r="J621" s="37" t="s">
        <v>11</v>
      </c>
      <c r="K621" s="37" t="s">
        <v>11</v>
      </c>
      <c r="L621" s="37" t="s">
        <v>11</v>
      </c>
      <c r="M621" s="37" t="s">
        <v>11</v>
      </c>
      <c r="N621" s="36" t="str">
        <f t="shared" si="18"/>
        <v>1.6.1.1.04.0.1.00.00.00.00.00</v>
      </c>
      <c r="O621" s="46">
        <v>2023</v>
      </c>
      <c r="P621" s="39" t="s">
        <v>427</v>
      </c>
      <c r="Q621" s="40" t="s">
        <v>1097</v>
      </c>
      <c r="R621" s="37" t="str">
        <f t="shared" si="19"/>
        <v>A</v>
      </c>
      <c r="S621" s="37" t="s">
        <v>15</v>
      </c>
      <c r="T621" s="37" t="s">
        <v>9</v>
      </c>
      <c r="U621" s="46">
        <v>1</v>
      </c>
      <c r="V621" s="37" t="s">
        <v>14</v>
      </c>
      <c r="W621" s="37" t="s">
        <v>1487</v>
      </c>
      <c r="X621" s="39"/>
      <c r="Z621" s="15"/>
    </row>
    <row r="622" spans="1:26" ht="76.5" x14ac:dyDescent="0.25">
      <c r="A622" s="66"/>
      <c r="B622" s="37" t="s">
        <v>9</v>
      </c>
      <c r="C622" s="37" t="s">
        <v>58</v>
      </c>
      <c r="D622" s="37" t="s">
        <v>9</v>
      </c>
      <c r="E622" s="37" t="s">
        <v>9</v>
      </c>
      <c r="F622" s="37" t="s">
        <v>90</v>
      </c>
      <c r="G622" s="49" t="s">
        <v>10</v>
      </c>
      <c r="H622" s="37" t="s">
        <v>13</v>
      </c>
      <c r="I622" s="37" t="s">
        <v>11</v>
      </c>
      <c r="J622" s="37" t="s">
        <v>11</v>
      </c>
      <c r="K622" s="37" t="s">
        <v>11</v>
      </c>
      <c r="L622" s="37" t="s">
        <v>11</v>
      </c>
      <c r="M622" s="37" t="s">
        <v>11</v>
      </c>
      <c r="N622" s="36" t="str">
        <f t="shared" si="18"/>
        <v>1.6.1.1.04.0.2.00.00.00.00.00</v>
      </c>
      <c r="O622" s="46">
        <v>2023</v>
      </c>
      <c r="P622" s="39" t="s">
        <v>428</v>
      </c>
      <c r="Q622" s="40" t="s">
        <v>1097</v>
      </c>
      <c r="R622" s="37" t="str">
        <f t="shared" si="19"/>
        <v>A</v>
      </c>
      <c r="S622" s="37" t="s">
        <v>15</v>
      </c>
      <c r="T622" s="37" t="s">
        <v>9</v>
      </c>
      <c r="U622" s="46">
        <v>1</v>
      </c>
      <c r="V622" s="37" t="s">
        <v>14</v>
      </c>
      <c r="W622" s="37" t="s">
        <v>1487</v>
      </c>
      <c r="X622" s="39"/>
      <c r="Z622" s="15"/>
    </row>
    <row r="623" spans="1:26" ht="76.5" x14ac:dyDescent="0.25">
      <c r="A623" s="66"/>
      <c r="B623" s="37" t="s">
        <v>9</v>
      </c>
      <c r="C623" s="37" t="s">
        <v>58</v>
      </c>
      <c r="D623" s="37" t="s">
        <v>9</v>
      </c>
      <c r="E623" s="37" t="s">
        <v>9</v>
      </c>
      <c r="F623" s="37" t="s">
        <v>90</v>
      </c>
      <c r="G623" s="49" t="s">
        <v>10</v>
      </c>
      <c r="H623" s="37" t="s">
        <v>14</v>
      </c>
      <c r="I623" s="37" t="s">
        <v>11</v>
      </c>
      <c r="J623" s="37" t="s">
        <v>11</v>
      </c>
      <c r="K623" s="37" t="s">
        <v>11</v>
      </c>
      <c r="L623" s="37" t="s">
        <v>11</v>
      </c>
      <c r="M623" s="37" t="s">
        <v>11</v>
      </c>
      <c r="N623" s="36" t="str">
        <f t="shared" si="18"/>
        <v>1.6.1.1.04.0.3.00.00.00.00.00</v>
      </c>
      <c r="O623" s="46">
        <v>2023</v>
      </c>
      <c r="P623" s="39" t="s">
        <v>429</v>
      </c>
      <c r="Q623" s="40" t="s">
        <v>1097</v>
      </c>
      <c r="R623" s="37" t="str">
        <f t="shared" si="19"/>
        <v>A</v>
      </c>
      <c r="S623" s="37" t="s">
        <v>15</v>
      </c>
      <c r="T623" s="37" t="s">
        <v>9</v>
      </c>
      <c r="U623" s="46">
        <v>1</v>
      </c>
      <c r="V623" s="37" t="s">
        <v>14</v>
      </c>
      <c r="W623" s="37" t="s">
        <v>1487</v>
      </c>
      <c r="X623" s="39"/>
      <c r="Z623" s="15"/>
    </row>
    <row r="624" spans="1:26" ht="76.5" x14ac:dyDescent="0.25">
      <c r="A624" s="66"/>
      <c r="B624" s="37" t="s">
        <v>9</v>
      </c>
      <c r="C624" s="37" t="s">
        <v>58</v>
      </c>
      <c r="D624" s="37" t="s">
        <v>9</v>
      </c>
      <c r="E624" s="37" t="s">
        <v>9</v>
      </c>
      <c r="F624" s="37" t="s">
        <v>90</v>
      </c>
      <c r="G624" s="49" t="s">
        <v>10</v>
      </c>
      <c r="H624" s="37" t="s">
        <v>39</v>
      </c>
      <c r="I624" s="37" t="s">
        <v>11</v>
      </c>
      <c r="J624" s="37" t="s">
        <v>11</v>
      </c>
      <c r="K624" s="37" t="s">
        <v>11</v>
      </c>
      <c r="L624" s="37" t="s">
        <v>11</v>
      </c>
      <c r="M624" s="37" t="s">
        <v>11</v>
      </c>
      <c r="N624" s="36" t="str">
        <f t="shared" si="18"/>
        <v>1.6.1.1.04.0.4.00.00.00.00.00</v>
      </c>
      <c r="O624" s="46">
        <v>2023</v>
      </c>
      <c r="P624" s="39" t="s">
        <v>430</v>
      </c>
      <c r="Q624" s="40" t="s">
        <v>1097</v>
      </c>
      <c r="R624" s="37" t="str">
        <f t="shared" si="19"/>
        <v>A</v>
      </c>
      <c r="S624" s="37" t="s">
        <v>15</v>
      </c>
      <c r="T624" s="37" t="s">
        <v>9</v>
      </c>
      <c r="U624" s="46">
        <v>1</v>
      </c>
      <c r="V624" s="37" t="s">
        <v>14</v>
      </c>
      <c r="W624" s="37" t="s">
        <v>1487</v>
      </c>
      <c r="X624" s="39"/>
      <c r="Z624" s="15"/>
    </row>
    <row r="625" spans="1:26" ht="76.5" x14ac:dyDescent="0.25">
      <c r="A625" s="66"/>
      <c r="B625" s="37" t="s">
        <v>9</v>
      </c>
      <c r="C625" s="37" t="s">
        <v>58</v>
      </c>
      <c r="D625" s="37" t="s">
        <v>9</v>
      </c>
      <c r="E625" s="37" t="s">
        <v>9</v>
      </c>
      <c r="F625" s="37" t="s">
        <v>90</v>
      </c>
      <c r="G625" s="49" t="s">
        <v>10</v>
      </c>
      <c r="H625" s="37" t="s">
        <v>48</v>
      </c>
      <c r="I625" s="37" t="s">
        <v>11</v>
      </c>
      <c r="J625" s="37" t="s">
        <v>11</v>
      </c>
      <c r="K625" s="37" t="s">
        <v>11</v>
      </c>
      <c r="L625" s="37" t="s">
        <v>11</v>
      </c>
      <c r="M625" s="37" t="s">
        <v>11</v>
      </c>
      <c r="N625" s="36" t="str">
        <f t="shared" si="18"/>
        <v>1.6.1.1.04.0.5.00.00.00.00.00</v>
      </c>
      <c r="O625" s="46">
        <v>2023</v>
      </c>
      <c r="P625" s="39" t="s">
        <v>431</v>
      </c>
      <c r="Q625" s="40" t="s">
        <v>1097</v>
      </c>
      <c r="R625" s="37" t="str">
        <f t="shared" si="19"/>
        <v>A</v>
      </c>
      <c r="S625" s="37" t="s">
        <v>15</v>
      </c>
      <c r="T625" s="37" t="s">
        <v>9</v>
      </c>
      <c r="U625" s="46">
        <v>1</v>
      </c>
      <c r="V625" s="37" t="s">
        <v>14</v>
      </c>
      <c r="W625" s="37" t="s">
        <v>1487</v>
      </c>
      <c r="X625" s="39"/>
      <c r="Z625" s="15"/>
    </row>
    <row r="626" spans="1:26" ht="76.5" x14ac:dyDescent="0.25">
      <c r="A626" s="66"/>
      <c r="B626" s="37" t="s">
        <v>9</v>
      </c>
      <c r="C626" s="37" t="s">
        <v>58</v>
      </c>
      <c r="D626" s="37" t="s">
        <v>9</v>
      </c>
      <c r="E626" s="37" t="s">
        <v>9</v>
      </c>
      <c r="F626" s="37" t="s">
        <v>90</v>
      </c>
      <c r="G626" s="49" t="s">
        <v>10</v>
      </c>
      <c r="H626" s="37" t="s">
        <v>58</v>
      </c>
      <c r="I626" s="37" t="s">
        <v>11</v>
      </c>
      <c r="J626" s="37" t="s">
        <v>11</v>
      </c>
      <c r="K626" s="37" t="s">
        <v>11</v>
      </c>
      <c r="L626" s="37" t="s">
        <v>11</v>
      </c>
      <c r="M626" s="37" t="s">
        <v>11</v>
      </c>
      <c r="N626" s="36" t="str">
        <f t="shared" si="18"/>
        <v>1.6.1.1.04.0.6.00.00.00.00.00</v>
      </c>
      <c r="O626" s="46">
        <v>2023</v>
      </c>
      <c r="P626" s="39" t="s">
        <v>432</v>
      </c>
      <c r="Q626" s="40" t="s">
        <v>1097</v>
      </c>
      <c r="R626" s="37" t="str">
        <f t="shared" si="19"/>
        <v>A</v>
      </c>
      <c r="S626" s="37" t="s">
        <v>15</v>
      </c>
      <c r="T626" s="37" t="s">
        <v>9</v>
      </c>
      <c r="U626" s="46">
        <v>1</v>
      </c>
      <c r="V626" s="37" t="s">
        <v>14</v>
      </c>
      <c r="W626" s="37" t="s">
        <v>1487</v>
      </c>
      <c r="X626" s="39"/>
      <c r="Z626" s="15"/>
    </row>
    <row r="627" spans="1:26" ht="76.5" x14ac:dyDescent="0.25">
      <c r="A627" s="66"/>
      <c r="B627" s="37" t="s">
        <v>9</v>
      </c>
      <c r="C627" s="37" t="s">
        <v>58</v>
      </c>
      <c r="D627" s="37" t="s">
        <v>9</v>
      </c>
      <c r="E627" s="37" t="s">
        <v>9</v>
      </c>
      <c r="F627" s="37" t="s">
        <v>90</v>
      </c>
      <c r="G627" s="49" t="s">
        <v>10</v>
      </c>
      <c r="H627" s="37" t="s">
        <v>60</v>
      </c>
      <c r="I627" s="37" t="s">
        <v>11</v>
      </c>
      <c r="J627" s="37" t="s">
        <v>11</v>
      </c>
      <c r="K627" s="37" t="s">
        <v>11</v>
      </c>
      <c r="L627" s="37" t="s">
        <v>11</v>
      </c>
      <c r="M627" s="37" t="s">
        <v>11</v>
      </c>
      <c r="N627" s="36" t="str">
        <f t="shared" si="18"/>
        <v>1.6.1.1.04.0.7.00.00.00.00.00</v>
      </c>
      <c r="O627" s="46">
        <v>2023</v>
      </c>
      <c r="P627" s="39" t="s">
        <v>433</v>
      </c>
      <c r="Q627" s="40" t="s">
        <v>1097</v>
      </c>
      <c r="R627" s="37" t="str">
        <f t="shared" si="19"/>
        <v>A</v>
      </c>
      <c r="S627" s="37" t="s">
        <v>15</v>
      </c>
      <c r="T627" s="37" t="s">
        <v>9</v>
      </c>
      <c r="U627" s="46">
        <v>1</v>
      </c>
      <c r="V627" s="37" t="s">
        <v>14</v>
      </c>
      <c r="W627" s="37" t="s">
        <v>1487</v>
      </c>
      <c r="X627" s="39"/>
      <c r="Z627" s="15"/>
    </row>
    <row r="628" spans="1:26" ht="76.5" x14ac:dyDescent="0.25">
      <c r="A628" s="66"/>
      <c r="B628" s="37" t="s">
        <v>9</v>
      </c>
      <c r="C628" s="37" t="s">
        <v>58</v>
      </c>
      <c r="D628" s="37" t="s">
        <v>9</v>
      </c>
      <c r="E628" s="37" t="s">
        <v>9</v>
      </c>
      <c r="F628" s="37" t="s">
        <v>90</v>
      </c>
      <c r="G628" s="49" t="s">
        <v>10</v>
      </c>
      <c r="H628" s="37" t="s">
        <v>53</v>
      </c>
      <c r="I628" s="37" t="s">
        <v>11</v>
      </c>
      <c r="J628" s="37" t="s">
        <v>11</v>
      </c>
      <c r="K628" s="37" t="s">
        <v>11</v>
      </c>
      <c r="L628" s="37" t="s">
        <v>11</v>
      </c>
      <c r="M628" s="37" t="s">
        <v>11</v>
      </c>
      <c r="N628" s="36" t="str">
        <f t="shared" si="18"/>
        <v>1.6.1.1.04.0.8.00.00.00.00.00</v>
      </c>
      <c r="O628" s="46">
        <v>2023</v>
      </c>
      <c r="P628" s="39" t="s">
        <v>434</v>
      </c>
      <c r="Q628" s="40" t="s">
        <v>1097</v>
      </c>
      <c r="R628" s="37" t="str">
        <f t="shared" si="19"/>
        <v>A</v>
      </c>
      <c r="S628" s="37" t="s">
        <v>15</v>
      </c>
      <c r="T628" s="37" t="s">
        <v>9</v>
      </c>
      <c r="U628" s="46">
        <v>1</v>
      </c>
      <c r="V628" s="37" t="s">
        <v>14</v>
      </c>
      <c r="W628" s="37" t="s">
        <v>1487</v>
      </c>
      <c r="X628" s="39"/>
      <c r="Z628" s="15"/>
    </row>
    <row r="629" spans="1:26" s="65" customFormat="1" ht="40.5" customHeight="1" x14ac:dyDescent="0.25">
      <c r="A629" s="66"/>
      <c r="B629" s="37" t="s">
        <v>9</v>
      </c>
      <c r="C629" s="37" t="s">
        <v>58</v>
      </c>
      <c r="D629" s="37" t="s">
        <v>9</v>
      </c>
      <c r="E629" s="37" t="s">
        <v>9</v>
      </c>
      <c r="F629" s="37" t="s">
        <v>23</v>
      </c>
      <c r="G629" s="37" t="s">
        <v>10</v>
      </c>
      <c r="H629" s="37" t="s">
        <v>10</v>
      </c>
      <c r="I629" s="37" t="s">
        <v>11</v>
      </c>
      <c r="J629" s="37" t="s">
        <v>11</v>
      </c>
      <c r="K629" s="37" t="s">
        <v>11</v>
      </c>
      <c r="L629" s="37" t="s">
        <v>11</v>
      </c>
      <c r="M629" s="37" t="s">
        <v>11</v>
      </c>
      <c r="N629" s="36" t="str">
        <f t="shared" si="18"/>
        <v>1.6.1.1.50.0.0.00.00.00.00.00</v>
      </c>
      <c r="O629" s="37" t="s">
        <v>2127</v>
      </c>
      <c r="P629" s="60" t="s">
        <v>2130</v>
      </c>
      <c r="Q629" s="40" t="s">
        <v>2133</v>
      </c>
      <c r="R629" s="37" t="str">
        <f t="shared" si="19"/>
        <v>S</v>
      </c>
      <c r="S629" s="37" t="s">
        <v>15</v>
      </c>
      <c r="T629" s="37" t="s">
        <v>9</v>
      </c>
      <c r="U629" s="46">
        <v>2</v>
      </c>
      <c r="V629" s="37" t="s">
        <v>14</v>
      </c>
      <c r="W629" s="37" t="s">
        <v>1487</v>
      </c>
      <c r="X629" s="39" t="s">
        <v>2128</v>
      </c>
    </row>
    <row r="630" spans="1:26" s="65" customFormat="1" ht="26.25" customHeight="1" x14ac:dyDescent="0.25">
      <c r="A630" s="66"/>
      <c r="B630" s="37" t="s">
        <v>9</v>
      </c>
      <c r="C630" s="37" t="s">
        <v>58</v>
      </c>
      <c r="D630" s="37" t="s">
        <v>9</v>
      </c>
      <c r="E630" s="37" t="s">
        <v>9</v>
      </c>
      <c r="F630" s="37" t="s">
        <v>23</v>
      </c>
      <c r="G630" s="37" t="s">
        <v>9</v>
      </c>
      <c r="H630" s="37" t="s">
        <v>10</v>
      </c>
      <c r="I630" s="37" t="s">
        <v>11</v>
      </c>
      <c r="J630" s="37" t="s">
        <v>11</v>
      </c>
      <c r="K630" s="37" t="s">
        <v>11</v>
      </c>
      <c r="L630" s="37" t="s">
        <v>11</v>
      </c>
      <c r="M630" s="37" t="s">
        <v>11</v>
      </c>
      <c r="N630" s="36" t="str">
        <f t="shared" si="18"/>
        <v>1.6.1.1.50.1.0.00.00.00.00.00</v>
      </c>
      <c r="O630" s="37" t="s">
        <v>2127</v>
      </c>
      <c r="P630" s="121" t="s">
        <v>2129</v>
      </c>
      <c r="Q630" s="40" t="s">
        <v>2134</v>
      </c>
      <c r="R630" s="37" t="str">
        <f t="shared" si="19"/>
        <v>S</v>
      </c>
      <c r="S630" s="37" t="s">
        <v>15</v>
      </c>
      <c r="T630" s="37" t="s">
        <v>9</v>
      </c>
      <c r="U630" s="46">
        <v>2</v>
      </c>
      <c r="V630" s="37" t="s">
        <v>14</v>
      </c>
      <c r="W630" s="37" t="s">
        <v>1487</v>
      </c>
      <c r="X630" s="39" t="s">
        <v>2128</v>
      </c>
    </row>
    <row r="631" spans="1:26" s="65" customFormat="1" ht="25.5" x14ac:dyDescent="0.25">
      <c r="A631" s="66"/>
      <c r="B631" s="37" t="s">
        <v>9</v>
      </c>
      <c r="C631" s="37" t="s">
        <v>58</v>
      </c>
      <c r="D631" s="37" t="s">
        <v>9</v>
      </c>
      <c r="E631" s="37" t="s">
        <v>9</v>
      </c>
      <c r="F631" s="37" t="s">
        <v>23</v>
      </c>
      <c r="G631" s="37" t="s">
        <v>9</v>
      </c>
      <c r="H631" s="37" t="s">
        <v>9</v>
      </c>
      <c r="I631" s="37" t="s">
        <v>11</v>
      </c>
      <c r="J631" s="37" t="s">
        <v>11</v>
      </c>
      <c r="K631" s="37" t="s">
        <v>11</v>
      </c>
      <c r="L631" s="37" t="s">
        <v>11</v>
      </c>
      <c r="M631" s="37" t="s">
        <v>11</v>
      </c>
      <c r="N631" s="36" t="str">
        <f t="shared" si="18"/>
        <v>1.6.1.1.50.1.1.00.00.00.00.00</v>
      </c>
      <c r="O631" s="37" t="s">
        <v>2127</v>
      </c>
      <c r="P631" s="122" t="s">
        <v>2131</v>
      </c>
      <c r="Q631" s="40" t="s">
        <v>2135</v>
      </c>
      <c r="R631" s="37" t="str">
        <f t="shared" si="19"/>
        <v>A</v>
      </c>
      <c r="S631" s="37" t="s">
        <v>15</v>
      </c>
      <c r="T631" s="37" t="s">
        <v>9</v>
      </c>
      <c r="U631" s="46">
        <v>1</v>
      </c>
      <c r="V631" s="37" t="s">
        <v>14</v>
      </c>
      <c r="W631" s="37" t="s">
        <v>1487</v>
      </c>
      <c r="X631" s="39" t="s">
        <v>2132</v>
      </c>
    </row>
    <row r="632" spans="1:26" s="65" customFormat="1" ht="25.5" x14ac:dyDescent="0.25">
      <c r="A632" s="66"/>
      <c r="B632" s="37" t="s">
        <v>9</v>
      </c>
      <c r="C632" s="37" t="s">
        <v>58</v>
      </c>
      <c r="D632" s="37" t="s">
        <v>9</v>
      </c>
      <c r="E632" s="37" t="s">
        <v>9</v>
      </c>
      <c r="F632" s="37" t="s">
        <v>23</v>
      </c>
      <c r="G632" s="37" t="s">
        <v>9</v>
      </c>
      <c r="H632" s="37" t="s">
        <v>13</v>
      </c>
      <c r="I632" s="37" t="s">
        <v>11</v>
      </c>
      <c r="J632" s="37" t="s">
        <v>11</v>
      </c>
      <c r="K632" s="37" t="s">
        <v>11</v>
      </c>
      <c r="L632" s="37" t="s">
        <v>11</v>
      </c>
      <c r="M632" s="37" t="s">
        <v>11</v>
      </c>
      <c r="N632" s="36" t="str">
        <f t="shared" si="18"/>
        <v>1.6.1.1.50.1.2.00.00.00.00.00</v>
      </c>
      <c r="O632" s="37" t="s">
        <v>2127</v>
      </c>
      <c r="P632" s="122" t="s">
        <v>2528</v>
      </c>
      <c r="Q632" s="40" t="s">
        <v>2135</v>
      </c>
      <c r="R632" s="37" t="str">
        <f t="shared" si="19"/>
        <v>A</v>
      </c>
      <c r="S632" s="37" t="s">
        <v>15</v>
      </c>
      <c r="T632" s="37" t="s">
        <v>9</v>
      </c>
      <c r="U632" s="46">
        <v>1</v>
      </c>
      <c r="V632" s="37" t="s">
        <v>14</v>
      </c>
      <c r="W632" s="37" t="s">
        <v>1487</v>
      </c>
      <c r="X632" s="39" t="s">
        <v>2132</v>
      </c>
    </row>
    <row r="633" spans="1:26" s="65" customFormat="1" ht="25.5" x14ac:dyDescent="0.25">
      <c r="A633" s="66"/>
      <c r="B633" s="37" t="s">
        <v>9</v>
      </c>
      <c r="C633" s="37" t="s">
        <v>58</v>
      </c>
      <c r="D633" s="37" t="s">
        <v>9</v>
      </c>
      <c r="E633" s="37" t="s">
        <v>9</v>
      </c>
      <c r="F633" s="37" t="s">
        <v>23</v>
      </c>
      <c r="G633" s="37" t="s">
        <v>9</v>
      </c>
      <c r="H633" s="37" t="s">
        <v>14</v>
      </c>
      <c r="I633" s="37" t="s">
        <v>11</v>
      </c>
      <c r="J633" s="37" t="s">
        <v>11</v>
      </c>
      <c r="K633" s="37" t="s">
        <v>11</v>
      </c>
      <c r="L633" s="37" t="s">
        <v>11</v>
      </c>
      <c r="M633" s="37" t="s">
        <v>11</v>
      </c>
      <c r="N633" s="36" t="str">
        <f t="shared" si="18"/>
        <v>1.6.1.1.50.1.3.00.00.00.00.00</v>
      </c>
      <c r="O633" s="37" t="s">
        <v>2127</v>
      </c>
      <c r="P633" s="122" t="s">
        <v>2529</v>
      </c>
      <c r="Q633" s="40" t="s">
        <v>2135</v>
      </c>
      <c r="R633" s="37" t="str">
        <f t="shared" si="19"/>
        <v>A</v>
      </c>
      <c r="S633" s="37" t="s">
        <v>15</v>
      </c>
      <c r="T633" s="37" t="s">
        <v>9</v>
      </c>
      <c r="U633" s="46">
        <v>1</v>
      </c>
      <c r="V633" s="37" t="s">
        <v>14</v>
      </c>
      <c r="W633" s="37" t="s">
        <v>1487</v>
      </c>
      <c r="X633" s="39" t="s">
        <v>2132</v>
      </c>
    </row>
    <row r="634" spans="1:26" s="65" customFormat="1" ht="25.5" x14ac:dyDescent="0.25">
      <c r="A634" s="66"/>
      <c r="B634" s="37" t="s">
        <v>9</v>
      </c>
      <c r="C634" s="37" t="s">
        <v>58</v>
      </c>
      <c r="D634" s="37" t="s">
        <v>9</v>
      </c>
      <c r="E634" s="37" t="s">
        <v>9</v>
      </c>
      <c r="F634" s="37" t="s">
        <v>23</v>
      </c>
      <c r="G634" s="37" t="s">
        <v>9</v>
      </c>
      <c r="H634" s="37" t="s">
        <v>39</v>
      </c>
      <c r="I634" s="37" t="s">
        <v>11</v>
      </c>
      <c r="J634" s="37" t="s">
        <v>11</v>
      </c>
      <c r="K634" s="37" t="s">
        <v>11</v>
      </c>
      <c r="L634" s="37" t="s">
        <v>11</v>
      </c>
      <c r="M634" s="37" t="s">
        <v>11</v>
      </c>
      <c r="N634" s="36" t="str">
        <f t="shared" si="18"/>
        <v>1.6.1.1.50.1.4.00.00.00.00.00</v>
      </c>
      <c r="O634" s="37" t="s">
        <v>2127</v>
      </c>
      <c r="P634" s="122" t="s">
        <v>2530</v>
      </c>
      <c r="Q634" s="40" t="s">
        <v>2135</v>
      </c>
      <c r="R634" s="37" t="str">
        <f t="shared" si="19"/>
        <v>A</v>
      </c>
      <c r="S634" s="37" t="s">
        <v>15</v>
      </c>
      <c r="T634" s="37" t="s">
        <v>9</v>
      </c>
      <c r="U634" s="46">
        <v>1</v>
      </c>
      <c r="V634" s="37" t="s">
        <v>14</v>
      </c>
      <c r="W634" s="37" t="s">
        <v>1487</v>
      </c>
      <c r="X634" s="39" t="s">
        <v>2132</v>
      </c>
    </row>
    <row r="635" spans="1:26" s="65" customFormat="1" ht="25.5" x14ac:dyDescent="0.25">
      <c r="A635" s="66"/>
      <c r="B635" s="37" t="s">
        <v>9</v>
      </c>
      <c r="C635" s="37" t="s">
        <v>58</v>
      </c>
      <c r="D635" s="37" t="s">
        <v>9</v>
      </c>
      <c r="E635" s="37" t="s">
        <v>9</v>
      </c>
      <c r="F635" s="37" t="s">
        <v>23</v>
      </c>
      <c r="G635" s="37" t="s">
        <v>9</v>
      </c>
      <c r="H635" s="37" t="s">
        <v>48</v>
      </c>
      <c r="I635" s="37" t="s">
        <v>11</v>
      </c>
      <c r="J635" s="37" t="s">
        <v>11</v>
      </c>
      <c r="K635" s="37" t="s">
        <v>11</v>
      </c>
      <c r="L635" s="37" t="s">
        <v>11</v>
      </c>
      <c r="M635" s="37" t="s">
        <v>11</v>
      </c>
      <c r="N635" s="36" t="str">
        <f t="shared" si="18"/>
        <v>1.6.1.1.50.1.5.00.00.00.00.00</v>
      </c>
      <c r="O635" s="37" t="s">
        <v>2127</v>
      </c>
      <c r="P635" s="122" t="s">
        <v>2531</v>
      </c>
      <c r="Q635" s="40" t="s">
        <v>2135</v>
      </c>
      <c r="R635" s="37" t="str">
        <f t="shared" si="19"/>
        <v>A</v>
      </c>
      <c r="S635" s="37" t="s">
        <v>15</v>
      </c>
      <c r="T635" s="37" t="s">
        <v>9</v>
      </c>
      <c r="U635" s="46">
        <v>1</v>
      </c>
      <c r="V635" s="37" t="s">
        <v>14</v>
      </c>
      <c r="W635" s="37" t="s">
        <v>1487</v>
      </c>
      <c r="X635" s="39" t="s">
        <v>2132</v>
      </c>
    </row>
    <row r="636" spans="1:26" s="65" customFormat="1" ht="25.5" x14ac:dyDescent="0.25">
      <c r="A636" s="66"/>
      <c r="B636" s="37" t="s">
        <v>9</v>
      </c>
      <c r="C636" s="37" t="s">
        <v>58</v>
      </c>
      <c r="D636" s="37" t="s">
        <v>9</v>
      </c>
      <c r="E636" s="37" t="s">
        <v>9</v>
      </c>
      <c r="F636" s="37" t="s">
        <v>23</v>
      </c>
      <c r="G636" s="37" t="s">
        <v>9</v>
      </c>
      <c r="H636" s="37" t="s">
        <v>58</v>
      </c>
      <c r="I636" s="37" t="s">
        <v>11</v>
      </c>
      <c r="J636" s="37" t="s">
        <v>11</v>
      </c>
      <c r="K636" s="37" t="s">
        <v>11</v>
      </c>
      <c r="L636" s="37" t="s">
        <v>11</v>
      </c>
      <c r="M636" s="37" t="s">
        <v>11</v>
      </c>
      <c r="N636" s="36" t="str">
        <f t="shared" si="18"/>
        <v>1.6.1.1.50.1.6.00.00.00.00.00</v>
      </c>
      <c r="O636" s="37" t="s">
        <v>2127</v>
      </c>
      <c r="P636" s="122" t="s">
        <v>2532</v>
      </c>
      <c r="Q636" s="40" t="s">
        <v>2135</v>
      </c>
      <c r="R636" s="37" t="str">
        <f t="shared" si="19"/>
        <v>A</v>
      </c>
      <c r="S636" s="37" t="s">
        <v>15</v>
      </c>
      <c r="T636" s="37" t="s">
        <v>9</v>
      </c>
      <c r="U636" s="46">
        <v>1</v>
      </c>
      <c r="V636" s="37" t="s">
        <v>14</v>
      </c>
      <c r="W636" s="37" t="s">
        <v>1487</v>
      </c>
      <c r="X636" s="39" t="s">
        <v>2132</v>
      </c>
    </row>
    <row r="637" spans="1:26" s="65" customFormat="1" ht="25.5" x14ac:dyDescent="0.25">
      <c r="A637" s="66"/>
      <c r="B637" s="37" t="s">
        <v>9</v>
      </c>
      <c r="C637" s="37" t="s">
        <v>58</v>
      </c>
      <c r="D637" s="37" t="s">
        <v>9</v>
      </c>
      <c r="E637" s="37" t="s">
        <v>9</v>
      </c>
      <c r="F637" s="37" t="s">
        <v>23</v>
      </c>
      <c r="G637" s="37" t="s">
        <v>9</v>
      </c>
      <c r="H637" s="37" t="s">
        <v>60</v>
      </c>
      <c r="I637" s="37" t="s">
        <v>11</v>
      </c>
      <c r="J637" s="37" t="s">
        <v>11</v>
      </c>
      <c r="K637" s="37" t="s">
        <v>11</v>
      </c>
      <c r="L637" s="37" t="s">
        <v>11</v>
      </c>
      <c r="M637" s="37" t="s">
        <v>11</v>
      </c>
      <c r="N637" s="36" t="str">
        <f t="shared" si="18"/>
        <v>1.6.1.1.50.1.7.00.00.00.00.00</v>
      </c>
      <c r="O637" s="37" t="s">
        <v>2127</v>
      </c>
      <c r="P637" s="122" t="s">
        <v>2533</v>
      </c>
      <c r="Q637" s="40" t="s">
        <v>2135</v>
      </c>
      <c r="R637" s="37" t="str">
        <f t="shared" si="19"/>
        <v>A</v>
      </c>
      <c r="S637" s="37" t="s">
        <v>15</v>
      </c>
      <c r="T637" s="37" t="s">
        <v>9</v>
      </c>
      <c r="U637" s="46">
        <v>1</v>
      </c>
      <c r="V637" s="37" t="s">
        <v>14</v>
      </c>
      <c r="W637" s="37" t="s">
        <v>1487</v>
      </c>
      <c r="X637" s="39" t="s">
        <v>2132</v>
      </c>
    </row>
    <row r="638" spans="1:26" s="65" customFormat="1" ht="25.5" x14ac:dyDescent="0.25">
      <c r="A638" s="66"/>
      <c r="B638" s="37" t="s">
        <v>9</v>
      </c>
      <c r="C638" s="37" t="s">
        <v>58</v>
      </c>
      <c r="D638" s="37" t="s">
        <v>9</v>
      </c>
      <c r="E638" s="37" t="s">
        <v>9</v>
      </c>
      <c r="F638" s="37" t="s">
        <v>23</v>
      </c>
      <c r="G638" s="37" t="s">
        <v>9</v>
      </c>
      <c r="H638" s="37" t="s">
        <v>53</v>
      </c>
      <c r="I638" s="37" t="s">
        <v>11</v>
      </c>
      <c r="J638" s="37" t="s">
        <v>11</v>
      </c>
      <c r="K638" s="37" t="s">
        <v>11</v>
      </c>
      <c r="L638" s="37" t="s">
        <v>11</v>
      </c>
      <c r="M638" s="37" t="s">
        <v>11</v>
      </c>
      <c r="N638" s="36" t="str">
        <f t="shared" si="18"/>
        <v>1.6.1.1.50.1.8.00.00.00.00.00</v>
      </c>
      <c r="O638" s="37" t="s">
        <v>2127</v>
      </c>
      <c r="P638" s="122" t="s">
        <v>2534</v>
      </c>
      <c r="Q638" s="40" t="s">
        <v>2135</v>
      </c>
      <c r="R638" s="37" t="str">
        <f t="shared" si="19"/>
        <v>A</v>
      </c>
      <c r="S638" s="37" t="s">
        <v>15</v>
      </c>
      <c r="T638" s="37" t="s">
        <v>9</v>
      </c>
      <c r="U638" s="46">
        <v>1</v>
      </c>
      <c r="V638" s="37" t="s">
        <v>14</v>
      </c>
      <c r="W638" s="37" t="s">
        <v>1487</v>
      </c>
      <c r="X638" s="39" t="s">
        <v>2132</v>
      </c>
    </row>
    <row r="639" spans="1:26" s="65" customFormat="1" ht="76.5" x14ac:dyDescent="0.25">
      <c r="A639" s="66"/>
      <c r="B639" s="37" t="s">
        <v>9</v>
      </c>
      <c r="C639" s="37" t="s">
        <v>58</v>
      </c>
      <c r="D639" s="37" t="s">
        <v>9</v>
      </c>
      <c r="E639" s="37" t="s">
        <v>9</v>
      </c>
      <c r="F639" s="37" t="s">
        <v>23</v>
      </c>
      <c r="G639" s="37" t="s">
        <v>71</v>
      </c>
      <c r="H639" s="37" t="s">
        <v>10</v>
      </c>
      <c r="I639" s="37" t="s">
        <v>11</v>
      </c>
      <c r="J639" s="37" t="s">
        <v>11</v>
      </c>
      <c r="K639" s="37" t="s">
        <v>11</v>
      </c>
      <c r="L639" s="37" t="s">
        <v>11</v>
      </c>
      <c r="M639" s="37" t="s">
        <v>11</v>
      </c>
      <c r="N639" s="36" t="str">
        <f t="shared" si="18"/>
        <v>1.6.1.1.50.9.0.00.00.00.00.00</v>
      </c>
      <c r="O639" s="37" t="s">
        <v>2127</v>
      </c>
      <c r="P639" s="123" t="s">
        <v>2465</v>
      </c>
      <c r="Q639" s="40" t="s">
        <v>2466</v>
      </c>
      <c r="R639" s="37" t="str">
        <f t="shared" si="19"/>
        <v>S</v>
      </c>
      <c r="S639" s="37" t="s">
        <v>15</v>
      </c>
      <c r="T639" s="37" t="s">
        <v>9</v>
      </c>
      <c r="U639" s="46">
        <v>2</v>
      </c>
      <c r="V639" s="37" t="s">
        <v>14</v>
      </c>
      <c r="W639" s="37" t="s">
        <v>1487</v>
      </c>
      <c r="X639" s="41" t="s">
        <v>2613</v>
      </c>
    </row>
    <row r="640" spans="1:26" s="65" customFormat="1" ht="76.5" x14ac:dyDescent="0.25">
      <c r="A640" s="66"/>
      <c r="B640" s="37" t="s">
        <v>9</v>
      </c>
      <c r="C640" s="37" t="s">
        <v>58</v>
      </c>
      <c r="D640" s="37" t="s">
        <v>9</v>
      </c>
      <c r="E640" s="37" t="s">
        <v>9</v>
      </c>
      <c r="F640" s="37" t="s">
        <v>23</v>
      </c>
      <c r="G640" s="37" t="s">
        <v>71</v>
      </c>
      <c r="H640" s="37" t="s">
        <v>9</v>
      </c>
      <c r="I640" s="37" t="s">
        <v>11</v>
      </c>
      <c r="J640" s="37" t="s">
        <v>11</v>
      </c>
      <c r="K640" s="37" t="s">
        <v>11</v>
      </c>
      <c r="L640" s="37" t="s">
        <v>11</v>
      </c>
      <c r="M640" s="37" t="s">
        <v>11</v>
      </c>
      <c r="N640" s="36" t="str">
        <f t="shared" si="18"/>
        <v>1.6.1.1.50.9.1.00.00.00.00.00</v>
      </c>
      <c r="O640" s="37" t="s">
        <v>2127</v>
      </c>
      <c r="P640" s="68" t="s">
        <v>2535</v>
      </c>
      <c r="Q640" s="40" t="s">
        <v>2466</v>
      </c>
      <c r="R640" s="37" t="str">
        <f t="shared" si="19"/>
        <v>A</v>
      </c>
      <c r="S640" s="37" t="s">
        <v>15</v>
      </c>
      <c r="T640" s="37" t="s">
        <v>9</v>
      </c>
      <c r="U640" s="46">
        <v>1</v>
      </c>
      <c r="V640" s="37" t="s">
        <v>14</v>
      </c>
      <c r="W640" s="37" t="s">
        <v>1487</v>
      </c>
      <c r="X640" s="41" t="s">
        <v>2132</v>
      </c>
    </row>
    <row r="641" spans="1:26" s="65" customFormat="1" ht="76.5" x14ac:dyDescent="0.25">
      <c r="A641" s="66"/>
      <c r="B641" s="37" t="s">
        <v>9</v>
      </c>
      <c r="C641" s="37" t="s">
        <v>58</v>
      </c>
      <c r="D641" s="37" t="s">
        <v>9</v>
      </c>
      <c r="E641" s="37" t="s">
        <v>9</v>
      </c>
      <c r="F641" s="37" t="s">
        <v>23</v>
      </c>
      <c r="G641" s="37" t="s">
        <v>71</v>
      </c>
      <c r="H641" s="37" t="s">
        <v>13</v>
      </c>
      <c r="I641" s="37" t="s">
        <v>11</v>
      </c>
      <c r="J641" s="37" t="s">
        <v>11</v>
      </c>
      <c r="K641" s="37" t="s">
        <v>11</v>
      </c>
      <c r="L641" s="37" t="s">
        <v>11</v>
      </c>
      <c r="M641" s="37" t="s">
        <v>11</v>
      </c>
      <c r="N641" s="36" t="str">
        <f t="shared" si="18"/>
        <v>1.6.1.1.50.9.2.00.00.00.00.00</v>
      </c>
      <c r="O641" s="37" t="s">
        <v>2127</v>
      </c>
      <c r="P641" s="68" t="s">
        <v>2536</v>
      </c>
      <c r="Q641" s="40" t="s">
        <v>2466</v>
      </c>
      <c r="R641" s="37" t="str">
        <f t="shared" si="19"/>
        <v>A</v>
      </c>
      <c r="S641" s="37" t="s">
        <v>15</v>
      </c>
      <c r="T641" s="37" t="s">
        <v>9</v>
      </c>
      <c r="U641" s="46">
        <v>1</v>
      </c>
      <c r="V641" s="37" t="s">
        <v>14</v>
      </c>
      <c r="W641" s="37" t="s">
        <v>1487</v>
      </c>
      <c r="X641" s="41" t="s">
        <v>2132</v>
      </c>
    </row>
    <row r="642" spans="1:26" s="65" customFormat="1" ht="76.5" x14ac:dyDescent="0.25">
      <c r="A642" s="66"/>
      <c r="B642" s="37" t="s">
        <v>9</v>
      </c>
      <c r="C642" s="37" t="s">
        <v>58</v>
      </c>
      <c r="D642" s="37" t="s">
        <v>9</v>
      </c>
      <c r="E642" s="37" t="s">
        <v>9</v>
      </c>
      <c r="F642" s="37" t="s">
        <v>23</v>
      </c>
      <c r="G642" s="37" t="s">
        <v>71</v>
      </c>
      <c r="H642" s="37" t="s">
        <v>14</v>
      </c>
      <c r="I642" s="37" t="s">
        <v>11</v>
      </c>
      <c r="J642" s="37" t="s">
        <v>11</v>
      </c>
      <c r="K642" s="37" t="s">
        <v>11</v>
      </c>
      <c r="L642" s="37" t="s">
        <v>11</v>
      </c>
      <c r="M642" s="37" t="s">
        <v>11</v>
      </c>
      <c r="N642" s="36" t="str">
        <f t="shared" si="18"/>
        <v>1.6.1.1.50.9.3.00.00.00.00.00</v>
      </c>
      <c r="O642" s="37" t="s">
        <v>2127</v>
      </c>
      <c r="P642" s="68" t="s">
        <v>2648</v>
      </c>
      <c r="Q642" s="40" t="s">
        <v>2466</v>
      </c>
      <c r="R642" s="37" t="str">
        <f t="shared" si="19"/>
        <v>A</v>
      </c>
      <c r="S642" s="37" t="s">
        <v>15</v>
      </c>
      <c r="T642" s="37" t="s">
        <v>9</v>
      </c>
      <c r="U642" s="46">
        <v>1</v>
      </c>
      <c r="V642" s="37" t="s">
        <v>14</v>
      </c>
      <c r="W642" s="37" t="s">
        <v>1487</v>
      </c>
      <c r="X642" s="41" t="s">
        <v>2132</v>
      </c>
    </row>
    <row r="643" spans="1:26" s="65" customFormat="1" ht="76.5" x14ac:dyDescent="0.25">
      <c r="A643" s="66"/>
      <c r="B643" s="37" t="s">
        <v>9</v>
      </c>
      <c r="C643" s="37" t="s">
        <v>58</v>
      </c>
      <c r="D643" s="37" t="s">
        <v>9</v>
      </c>
      <c r="E643" s="37" t="s">
        <v>9</v>
      </c>
      <c r="F643" s="37" t="s">
        <v>23</v>
      </c>
      <c r="G643" s="37" t="s">
        <v>71</v>
      </c>
      <c r="H643" s="37" t="s">
        <v>39</v>
      </c>
      <c r="I643" s="37" t="s">
        <v>11</v>
      </c>
      <c r="J643" s="37" t="s">
        <v>11</v>
      </c>
      <c r="K643" s="37" t="s">
        <v>11</v>
      </c>
      <c r="L643" s="37" t="s">
        <v>11</v>
      </c>
      <c r="M643" s="37" t="s">
        <v>11</v>
      </c>
      <c r="N643" s="36" t="str">
        <f t="shared" si="18"/>
        <v>1.6.1.1.50.9.4.00.00.00.00.00</v>
      </c>
      <c r="O643" s="37" t="s">
        <v>2127</v>
      </c>
      <c r="P643" s="68" t="s">
        <v>2649</v>
      </c>
      <c r="Q643" s="40" t="s">
        <v>2466</v>
      </c>
      <c r="R643" s="37" t="str">
        <f t="shared" si="19"/>
        <v>A</v>
      </c>
      <c r="S643" s="37" t="s">
        <v>15</v>
      </c>
      <c r="T643" s="37" t="s">
        <v>9</v>
      </c>
      <c r="U643" s="46">
        <v>1</v>
      </c>
      <c r="V643" s="37" t="s">
        <v>14</v>
      </c>
      <c r="W643" s="37" t="s">
        <v>1487</v>
      </c>
      <c r="X643" s="41" t="s">
        <v>2132</v>
      </c>
    </row>
    <row r="644" spans="1:26" s="65" customFormat="1" ht="76.5" x14ac:dyDescent="0.25">
      <c r="A644" s="66"/>
      <c r="B644" s="37" t="s">
        <v>9</v>
      </c>
      <c r="C644" s="37" t="s">
        <v>58</v>
      </c>
      <c r="D644" s="37" t="s">
        <v>9</v>
      </c>
      <c r="E644" s="37" t="s">
        <v>9</v>
      </c>
      <c r="F644" s="37" t="s">
        <v>23</v>
      </c>
      <c r="G644" s="37" t="s">
        <v>71</v>
      </c>
      <c r="H644" s="37" t="s">
        <v>48</v>
      </c>
      <c r="I644" s="37" t="s">
        <v>11</v>
      </c>
      <c r="J644" s="37" t="s">
        <v>11</v>
      </c>
      <c r="K644" s="37" t="s">
        <v>11</v>
      </c>
      <c r="L644" s="37" t="s">
        <v>11</v>
      </c>
      <c r="M644" s="37" t="s">
        <v>11</v>
      </c>
      <c r="N644" s="36" t="str">
        <f t="shared" si="18"/>
        <v>1.6.1.1.50.9.5.00.00.00.00.00</v>
      </c>
      <c r="O644" s="37" t="s">
        <v>2127</v>
      </c>
      <c r="P644" s="122" t="s">
        <v>2537</v>
      </c>
      <c r="Q644" s="40" t="s">
        <v>2466</v>
      </c>
      <c r="R644" s="37" t="str">
        <f t="shared" si="19"/>
        <v>A</v>
      </c>
      <c r="S644" s="37" t="s">
        <v>15</v>
      </c>
      <c r="T644" s="37" t="s">
        <v>9</v>
      </c>
      <c r="U644" s="46">
        <v>1</v>
      </c>
      <c r="V644" s="37" t="s">
        <v>14</v>
      </c>
      <c r="W644" s="37" t="s">
        <v>1487</v>
      </c>
      <c r="X644" s="41" t="s">
        <v>2132</v>
      </c>
    </row>
    <row r="645" spans="1:26" s="65" customFormat="1" ht="76.5" x14ac:dyDescent="0.25">
      <c r="A645" s="66"/>
      <c r="B645" s="37" t="s">
        <v>9</v>
      </c>
      <c r="C645" s="37" t="s">
        <v>58</v>
      </c>
      <c r="D645" s="37" t="s">
        <v>9</v>
      </c>
      <c r="E645" s="37" t="s">
        <v>9</v>
      </c>
      <c r="F645" s="37" t="s">
        <v>23</v>
      </c>
      <c r="G645" s="37" t="s">
        <v>71</v>
      </c>
      <c r="H645" s="37" t="s">
        <v>58</v>
      </c>
      <c r="I645" s="37" t="s">
        <v>11</v>
      </c>
      <c r="J645" s="37" t="s">
        <v>11</v>
      </c>
      <c r="K645" s="37" t="s">
        <v>11</v>
      </c>
      <c r="L645" s="37" t="s">
        <v>11</v>
      </c>
      <c r="M645" s="37" t="s">
        <v>11</v>
      </c>
      <c r="N645" s="36" t="str">
        <f t="shared" si="18"/>
        <v>1.6.1.1.50.9.6.00.00.00.00.00</v>
      </c>
      <c r="O645" s="37" t="s">
        <v>2127</v>
      </c>
      <c r="P645" s="68" t="s">
        <v>2538</v>
      </c>
      <c r="Q645" s="40" t="s">
        <v>2466</v>
      </c>
      <c r="R645" s="37" t="str">
        <f t="shared" si="19"/>
        <v>A</v>
      </c>
      <c r="S645" s="37" t="s">
        <v>15</v>
      </c>
      <c r="T645" s="37" t="s">
        <v>9</v>
      </c>
      <c r="U645" s="46">
        <v>1</v>
      </c>
      <c r="V645" s="37" t="s">
        <v>14</v>
      </c>
      <c r="W645" s="37" t="s">
        <v>1487</v>
      </c>
      <c r="X645" s="41" t="s">
        <v>2132</v>
      </c>
    </row>
    <row r="646" spans="1:26" s="65" customFormat="1" ht="76.5" x14ac:dyDescent="0.25">
      <c r="A646" s="66"/>
      <c r="B646" s="37" t="s">
        <v>9</v>
      </c>
      <c r="C646" s="37" t="s">
        <v>58</v>
      </c>
      <c r="D646" s="37" t="s">
        <v>9</v>
      </c>
      <c r="E646" s="37" t="s">
        <v>9</v>
      </c>
      <c r="F646" s="37" t="s">
        <v>23</v>
      </c>
      <c r="G646" s="37" t="s">
        <v>71</v>
      </c>
      <c r="H646" s="37" t="s">
        <v>60</v>
      </c>
      <c r="I646" s="37" t="s">
        <v>11</v>
      </c>
      <c r="J646" s="37" t="s">
        <v>11</v>
      </c>
      <c r="K646" s="37" t="s">
        <v>11</v>
      </c>
      <c r="L646" s="37" t="s">
        <v>11</v>
      </c>
      <c r="M646" s="37" t="s">
        <v>11</v>
      </c>
      <c r="N646" s="36" t="str">
        <f t="shared" si="18"/>
        <v>1.6.1.1.50.9.7.00.00.00.00.00</v>
      </c>
      <c r="O646" s="37" t="s">
        <v>2127</v>
      </c>
      <c r="P646" s="68" t="s">
        <v>2650</v>
      </c>
      <c r="Q646" s="40" t="s">
        <v>2466</v>
      </c>
      <c r="R646" s="37" t="str">
        <f t="shared" si="19"/>
        <v>A</v>
      </c>
      <c r="S646" s="37" t="s">
        <v>15</v>
      </c>
      <c r="T646" s="37" t="s">
        <v>9</v>
      </c>
      <c r="U646" s="46">
        <v>1</v>
      </c>
      <c r="V646" s="37" t="s">
        <v>14</v>
      </c>
      <c r="W646" s="37" t="s">
        <v>1487</v>
      </c>
      <c r="X646" s="41" t="s">
        <v>2132</v>
      </c>
    </row>
    <row r="647" spans="1:26" s="65" customFormat="1" ht="76.5" x14ac:dyDescent="0.25">
      <c r="A647" s="66"/>
      <c r="B647" s="37" t="s">
        <v>9</v>
      </c>
      <c r="C647" s="37" t="s">
        <v>58</v>
      </c>
      <c r="D647" s="37" t="s">
        <v>9</v>
      </c>
      <c r="E647" s="37" t="s">
        <v>9</v>
      </c>
      <c r="F647" s="37" t="s">
        <v>23</v>
      </c>
      <c r="G647" s="37" t="s">
        <v>71</v>
      </c>
      <c r="H647" s="37" t="s">
        <v>53</v>
      </c>
      <c r="I647" s="37" t="s">
        <v>11</v>
      </c>
      <c r="J647" s="37" t="s">
        <v>11</v>
      </c>
      <c r="K647" s="37" t="s">
        <v>11</v>
      </c>
      <c r="L647" s="37" t="s">
        <v>11</v>
      </c>
      <c r="M647" s="37" t="s">
        <v>11</v>
      </c>
      <c r="N647" s="36" t="str">
        <f t="shared" si="18"/>
        <v>1.6.1.1.50.9.8.00.00.00.00.00</v>
      </c>
      <c r="O647" s="37" t="s">
        <v>2127</v>
      </c>
      <c r="P647" s="68" t="s">
        <v>2539</v>
      </c>
      <c r="Q647" s="40" t="s">
        <v>2466</v>
      </c>
      <c r="R647" s="37" t="str">
        <f t="shared" si="19"/>
        <v>A</v>
      </c>
      <c r="S647" s="37" t="s">
        <v>15</v>
      </c>
      <c r="T647" s="37" t="s">
        <v>9</v>
      </c>
      <c r="U647" s="46">
        <v>1</v>
      </c>
      <c r="V647" s="37" t="s">
        <v>14</v>
      </c>
      <c r="W647" s="37" t="s">
        <v>1487</v>
      </c>
      <c r="X647" s="41" t="s">
        <v>2132</v>
      </c>
    </row>
    <row r="648" spans="1:26" ht="89.25" x14ac:dyDescent="0.25">
      <c r="A648" s="15"/>
      <c r="B648" s="37" t="s">
        <v>9</v>
      </c>
      <c r="C648" s="37" t="s">
        <v>58</v>
      </c>
      <c r="D648" s="37" t="s">
        <v>13</v>
      </c>
      <c r="E648" s="37" t="s">
        <v>10</v>
      </c>
      <c r="F648" s="37" t="s">
        <v>11</v>
      </c>
      <c r="G648" s="37" t="s">
        <v>10</v>
      </c>
      <c r="H648" s="37" t="s">
        <v>10</v>
      </c>
      <c r="I648" s="37" t="s">
        <v>11</v>
      </c>
      <c r="J648" s="37" t="s">
        <v>11</v>
      </c>
      <c r="K648" s="37" t="s">
        <v>11</v>
      </c>
      <c r="L648" s="37" t="s">
        <v>11</v>
      </c>
      <c r="M648" s="37" t="s">
        <v>11</v>
      </c>
      <c r="N648" s="36" t="str">
        <f t="shared" ref="N648:N711" si="20">B648&amp;"."&amp;C648&amp;"."&amp;D648&amp;"."&amp;E648&amp;"."&amp;F648&amp;"."&amp;G648&amp;"."&amp;H648&amp;"."&amp;I648&amp;"."&amp;J648&amp;"."&amp;K648&amp;"."&amp;L648&amp;"."&amp;M648</f>
        <v>1.6.2.0.00.0.0.00.00.00.00.00</v>
      </c>
      <c r="O648" s="46">
        <v>2023</v>
      </c>
      <c r="P648" s="60" t="s">
        <v>461</v>
      </c>
      <c r="Q648" s="40" t="s">
        <v>1394</v>
      </c>
      <c r="R648" s="37" t="str">
        <f t="shared" ref="R648:R711" si="21">IF(U648=2,"S","A")</f>
        <v>S</v>
      </c>
      <c r="S648" s="37" t="s">
        <v>15</v>
      </c>
      <c r="T648" s="37" t="s">
        <v>9</v>
      </c>
      <c r="U648" s="46">
        <v>2</v>
      </c>
      <c r="V648" s="37" t="s">
        <v>14</v>
      </c>
      <c r="W648" s="37" t="s">
        <v>1487</v>
      </c>
      <c r="X648" s="41"/>
      <c r="Z648" s="15"/>
    </row>
    <row r="649" spans="1:26" ht="25.5" x14ac:dyDescent="0.25">
      <c r="A649" s="15"/>
      <c r="B649" s="37" t="s">
        <v>9</v>
      </c>
      <c r="C649" s="37" t="s">
        <v>58</v>
      </c>
      <c r="D649" s="37" t="s">
        <v>13</v>
      </c>
      <c r="E649" s="37" t="s">
        <v>9</v>
      </c>
      <c r="F649" s="37" t="s">
        <v>11</v>
      </c>
      <c r="G649" s="37" t="s">
        <v>10</v>
      </c>
      <c r="H649" s="37" t="s">
        <v>10</v>
      </c>
      <c r="I649" s="37" t="s">
        <v>11</v>
      </c>
      <c r="J649" s="37" t="s">
        <v>11</v>
      </c>
      <c r="K649" s="37" t="s">
        <v>11</v>
      </c>
      <c r="L649" s="37" t="s">
        <v>11</v>
      </c>
      <c r="M649" s="37" t="s">
        <v>11</v>
      </c>
      <c r="N649" s="36" t="str">
        <f t="shared" si="20"/>
        <v>1.6.2.1.00.0.0.00.00.00.00.00</v>
      </c>
      <c r="O649" s="46">
        <v>2023</v>
      </c>
      <c r="P649" s="60" t="s">
        <v>461</v>
      </c>
      <c r="Q649" s="40" t="s">
        <v>1092</v>
      </c>
      <c r="R649" s="37" t="str">
        <f t="shared" si="21"/>
        <v>S</v>
      </c>
      <c r="S649" s="37" t="s">
        <v>15</v>
      </c>
      <c r="T649" s="37" t="s">
        <v>9</v>
      </c>
      <c r="U649" s="46">
        <v>2</v>
      </c>
      <c r="V649" s="37" t="s">
        <v>14</v>
      </c>
      <c r="W649" s="37" t="s">
        <v>1487</v>
      </c>
      <c r="X649" s="39"/>
      <c r="Z649" s="15"/>
    </row>
    <row r="650" spans="1:26" ht="63.75" x14ac:dyDescent="0.25">
      <c r="A650" s="15"/>
      <c r="B650" s="37" t="s">
        <v>9</v>
      </c>
      <c r="C650" s="37" t="s">
        <v>58</v>
      </c>
      <c r="D650" s="37" t="s">
        <v>13</v>
      </c>
      <c r="E650" s="37" t="s">
        <v>9</v>
      </c>
      <c r="F650" s="37" t="s">
        <v>18</v>
      </c>
      <c r="G650" s="37" t="s">
        <v>10</v>
      </c>
      <c r="H650" s="37" t="s">
        <v>10</v>
      </c>
      <c r="I650" s="37" t="s">
        <v>11</v>
      </c>
      <c r="J650" s="37" t="s">
        <v>11</v>
      </c>
      <c r="K650" s="37" t="s">
        <v>11</v>
      </c>
      <c r="L650" s="37" t="s">
        <v>11</v>
      </c>
      <c r="M650" s="37" t="s">
        <v>11</v>
      </c>
      <c r="N650" s="36" t="str">
        <f t="shared" si="20"/>
        <v>1.6.2.1.01.0.0.00.00.00.00.00</v>
      </c>
      <c r="O650" s="46">
        <v>2023</v>
      </c>
      <c r="P650" s="60" t="s">
        <v>435</v>
      </c>
      <c r="Q650" s="40" t="s">
        <v>1098</v>
      </c>
      <c r="R650" s="37" t="str">
        <f t="shared" si="21"/>
        <v>S</v>
      </c>
      <c r="S650" s="37" t="s">
        <v>15</v>
      </c>
      <c r="T650" s="37" t="s">
        <v>9</v>
      </c>
      <c r="U650" s="46">
        <v>2</v>
      </c>
      <c r="V650" s="37" t="s">
        <v>14</v>
      </c>
      <c r="W650" s="37" t="s">
        <v>1487</v>
      </c>
      <c r="X650" s="39"/>
      <c r="Z650" s="15"/>
    </row>
    <row r="651" spans="1:26" ht="63.75" x14ac:dyDescent="0.25">
      <c r="A651" s="15"/>
      <c r="B651" s="37" t="s">
        <v>9</v>
      </c>
      <c r="C651" s="37" t="s">
        <v>58</v>
      </c>
      <c r="D651" s="37" t="s">
        <v>13</v>
      </c>
      <c r="E651" s="37" t="s">
        <v>9</v>
      </c>
      <c r="F651" s="37" t="s">
        <v>18</v>
      </c>
      <c r="G651" s="37" t="s">
        <v>9</v>
      </c>
      <c r="H651" s="37" t="s">
        <v>10</v>
      </c>
      <c r="I651" s="37" t="s">
        <v>11</v>
      </c>
      <c r="J651" s="37" t="s">
        <v>11</v>
      </c>
      <c r="K651" s="37" t="s">
        <v>11</v>
      </c>
      <c r="L651" s="37" t="s">
        <v>11</v>
      </c>
      <c r="M651" s="37" t="s">
        <v>11</v>
      </c>
      <c r="N651" s="36" t="str">
        <f t="shared" si="20"/>
        <v>1.6.2.1.01.1.0.00.00.00.00.00</v>
      </c>
      <c r="O651" s="46">
        <v>2023</v>
      </c>
      <c r="P651" s="60" t="s">
        <v>462</v>
      </c>
      <c r="Q651" s="40" t="s">
        <v>2043</v>
      </c>
      <c r="R651" s="37" t="str">
        <f t="shared" si="21"/>
        <v>S</v>
      </c>
      <c r="S651" s="37" t="s">
        <v>15</v>
      </c>
      <c r="T651" s="37" t="s">
        <v>9</v>
      </c>
      <c r="U651" s="46">
        <v>2</v>
      </c>
      <c r="V651" s="37" t="s">
        <v>14</v>
      </c>
      <c r="W651" s="37" t="s">
        <v>1487</v>
      </c>
      <c r="X651" s="39"/>
      <c r="Z651" s="15"/>
    </row>
    <row r="652" spans="1:26" ht="63.75" x14ac:dyDescent="0.25">
      <c r="A652" s="15"/>
      <c r="B652" s="37" t="s">
        <v>9</v>
      </c>
      <c r="C652" s="37" t="s">
        <v>58</v>
      </c>
      <c r="D652" s="37" t="s">
        <v>13</v>
      </c>
      <c r="E652" s="37" t="s">
        <v>9</v>
      </c>
      <c r="F652" s="37" t="s">
        <v>18</v>
      </c>
      <c r="G652" s="37" t="s">
        <v>9</v>
      </c>
      <c r="H652" s="37" t="s">
        <v>9</v>
      </c>
      <c r="I652" s="37" t="s">
        <v>11</v>
      </c>
      <c r="J652" s="37" t="s">
        <v>11</v>
      </c>
      <c r="K652" s="37" t="s">
        <v>11</v>
      </c>
      <c r="L652" s="37" t="s">
        <v>11</v>
      </c>
      <c r="M652" s="37" t="s">
        <v>11</v>
      </c>
      <c r="N652" s="36" t="str">
        <f t="shared" si="20"/>
        <v>1.6.2.1.01.1.1.00.00.00.00.00</v>
      </c>
      <c r="O652" s="46">
        <v>2023</v>
      </c>
      <c r="P652" s="39" t="s">
        <v>1708</v>
      </c>
      <c r="Q652" s="40" t="s">
        <v>2043</v>
      </c>
      <c r="R652" s="37" t="str">
        <f t="shared" si="21"/>
        <v>A</v>
      </c>
      <c r="S652" s="37" t="s">
        <v>15</v>
      </c>
      <c r="T652" s="37" t="s">
        <v>9</v>
      </c>
      <c r="U652" s="46">
        <v>1</v>
      </c>
      <c r="V652" s="37" t="s">
        <v>14</v>
      </c>
      <c r="W652" s="37" t="s">
        <v>1487</v>
      </c>
      <c r="X652" s="41"/>
      <c r="Z652" s="15"/>
    </row>
    <row r="653" spans="1:26" ht="63.75" x14ac:dyDescent="0.25">
      <c r="A653" s="15"/>
      <c r="B653" s="37" t="s">
        <v>9</v>
      </c>
      <c r="C653" s="37" t="s">
        <v>58</v>
      </c>
      <c r="D653" s="37" t="s">
        <v>13</v>
      </c>
      <c r="E653" s="37" t="s">
        <v>9</v>
      </c>
      <c r="F653" s="37" t="s">
        <v>18</v>
      </c>
      <c r="G653" s="37" t="s">
        <v>9</v>
      </c>
      <c r="H653" s="37" t="s">
        <v>13</v>
      </c>
      <c r="I653" s="37" t="s">
        <v>11</v>
      </c>
      <c r="J653" s="37" t="s">
        <v>11</v>
      </c>
      <c r="K653" s="37" t="s">
        <v>11</v>
      </c>
      <c r="L653" s="37" t="s">
        <v>11</v>
      </c>
      <c r="M653" s="37" t="s">
        <v>11</v>
      </c>
      <c r="N653" s="36" t="str">
        <f t="shared" si="20"/>
        <v>1.6.2.1.01.1.2.00.00.00.00.00</v>
      </c>
      <c r="O653" s="46">
        <v>2023</v>
      </c>
      <c r="P653" s="39" t="s">
        <v>1863</v>
      </c>
      <c r="Q653" s="40" t="s">
        <v>2043</v>
      </c>
      <c r="R653" s="37" t="str">
        <f t="shared" si="21"/>
        <v>A</v>
      </c>
      <c r="S653" s="37" t="s">
        <v>15</v>
      </c>
      <c r="T653" s="37" t="s">
        <v>9</v>
      </c>
      <c r="U653" s="46">
        <v>1</v>
      </c>
      <c r="V653" s="37" t="s">
        <v>14</v>
      </c>
      <c r="W653" s="37" t="s">
        <v>1487</v>
      </c>
      <c r="X653" s="41"/>
      <c r="Z653" s="15"/>
    </row>
    <row r="654" spans="1:26" ht="63.75" x14ac:dyDescent="0.25">
      <c r="A654" s="15"/>
      <c r="B654" s="37" t="s">
        <v>9</v>
      </c>
      <c r="C654" s="37" t="s">
        <v>58</v>
      </c>
      <c r="D654" s="37" t="s">
        <v>13</v>
      </c>
      <c r="E654" s="37" t="s">
        <v>9</v>
      </c>
      <c r="F654" s="37" t="s">
        <v>18</v>
      </c>
      <c r="G654" s="37" t="s">
        <v>9</v>
      </c>
      <c r="H654" s="37" t="s">
        <v>14</v>
      </c>
      <c r="I654" s="37" t="s">
        <v>11</v>
      </c>
      <c r="J654" s="37" t="s">
        <v>11</v>
      </c>
      <c r="K654" s="37" t="s">
        <v>11</v>
      </c>
      <c r="L654" s="37" t="s">
        <v>11</v>
      </c>
      <c r="M654" s="37" t="s">
        <v>11</v>
      </c>
      <c r="N654" s="36" t="str">
        <f t="shared" si="20"/>
        <v>1.6.2.1.01.1.3.00.00.00.00.00</v>
      </c>
      <c r="O654" s="46">
        <v>2023</v>
      </c>
      <c r="P654" s="39" t="s">
        <v>1864</v>
      </c>
      <c r="Q654" s="40" t="s">
        <v>2043</v>
      </c>
      <c r="R654" s="37" t="str">
        <f t="shared" si="21"/>
        <v>A</v>
      </c>
      <c r="S654" s="37" t="s">
        <v>15</v>
      </c>
      <c r="T654" s="37" t="s">
        <v>9</v>
      </c>
      <c r="U654" s="46">
        <v>1</v>
      </c>
      <c r="V654" s="37" t="s">
        <v>14</v>
      </c>
      <c r="W654" s="37" t="s">
        <v>1487</v>
      </c>
      <c r="X654" s="41"/>
      <c r="Z654" s="15"/>
    </row>
    <row r="655" spans="1:26" ht="63.75" x14ac:dyDescent="0.25">
      <c r="A655" s="15"/>
      <c r="B655" s="37" t="s">
        <v>9</v>
      </c>
      <c r="C655" s="37" t="s">
        <v>58</v>
      </c>
      <c r="D655" s="37" t="s">
        <v>13</v>
      </c>
      <c r="E655" s="37" t="s">
        <v>9</v>
      </c>
      <c r="F655" s="37" t="s">
        <v>18</v>
      </c>
      <c r="G655" s="37" t="s">
        <v>9</v>
      </c>
      <c r="H655" s="37" t="s">
        <v>39</v>
      </c>
      <c r="I655" s="37" t="s">
        <v>11</v>
      </c>
      <c r="J655" s="37" t="s">
        <v>11</v>
      </c>
      <c r="K655" s="37" t="s">
        <v>11</v>
      </c>
      <c r="L655" s="37" t="s">
        <v>11</v>
      </c>
      <c r="M655" s="37" t="s">
        <v>11</v>
      </c>
      <c r="N655" s="36" t="str">
        <f t="shared" si="20"/>
        <v>1.6.2.1.01.1.4.00.00.00.00.00</v>
      </c>
      <c r="O655" s="46">
        <v>2023</v>
      </c>
      <c r="P655" s="39" t="s">
        <v>1865</v>
      </c>
      <c r="Q655" s="40" t="s">
        <v>2043</v>
      </c>
      <c r="R655" s="37" t="str">
        <f t="shared" si="21"/>
        <v>A</v>
      </c>
      <c r="S655" s="37" t="s">
        <v>15</v>
      </c>
      <c r="T655" s="37" t="s">
        <v>9</v>
      </c>
      <c r="U655" s="46">
        <v>1</v>
      </c>
      <c r="V655" s="37" t="s">
        <v>14</v>
      </c>
      <c r="W655" s="37" t="s">
        <v>1487</v>
      </c>
      <c r="X655" s="41"/>
      <c r="Z655" s="15"/>
    </row>
    <row r="656" spans="1:26" ht="63.75" x14ac:dyDescent="0.25">
      <c r="A656" s="15"/>
      <c r="B656" s="37" t="s">
        <v>9</v>
      </c>
      <c r="C656" s="37" t="s">
        <v>58</v>
      </c>
      <c r="D656" s="37" t="s">
        <v>13</v>
      </c>
      <c r="E656" s="37" t="s">
        <v>9</v>
      </c>
      <c r="F656" s="37" t="s">
        <v>18</v>
      </c>
      <c r="G656" s="37" t="s">
        <v>9</v>
      </c>
      <c r="H656" s="37" t="s">
        <v>48</v>
      </c>
      <c r="I656" s="37" t="s">
        <v>11</v>
      </c>
      <c r="J656" s="37" t="s">
        <v>11</v>
      </c>
      <c r="K656" s="37" t="s">
        <v>11</v>
      </c>
      <c r="L656" s="37" t="s">
        <v>11</v>
      </c>
      <c r="M656" s="37" t="s">
        <v>11</v>
      </c>
      <c r="N656" s="36" t="str">
        <f t="shared" si="20"/>
        <v>1.6.2.1.01.1.5.00.00.00.00.00</v>
      </c>
      <c r="O656" s="46">
        <v>2023</v>
      </c>
      <c r="P656" s="39" t="s">
        <v>1866</v>
      </c>
      <c r="Q656" s="40" t="s">
        <v>2043</v>
      </c>
      <c r="R656" s="37" t="str">
        <f t="shared" si="21"/>
        <v>A</v>
      </c>
      <c r="S656" s="37" t="s">
        <v>15</v>
      </c>
      <c r="T656" s="37" t="s">
        <v>9</v>
      </c>
      <c r="U656" s="46">
        <v>1</v>
      </c>
      <c r="V656" s="37" t="s">
        <v>14</v>
      </c>
      <c r="W656" s="37" t="s">
        <v>1487</v>
      </c>
      <c r="X656" s="41"/>
      <c r="Z656" s="15"/>
    </row>
    <row r="657" spans="2:24" s="15" customFormat="1" ht="63.75" x14ac:dyDescent="0.25">
      <c r="B657" s="37" t="s">
        <v>9</v>
      </c>
      <c r="C657" s="37" t="s">
        <v>58</v>
      </c>
      <c r="D657" s="37" t="s">
        <v>13</v>
      </c>
      <c r="E657" s="37" t="s">
        <v>9</v>
      </c>
      <c r="F657" s="37" t="s">
        <v>18</v>
      </c>
      <c r="G657" s="37" t="s">
        <v>9</v>
      </c>
      <c r="H657" s="37" t="s">
        <v>58</v>
      </c>
      <c r="I657" s="37" t="s">
        <v>11</v>
      </c>
      <c r="J657" s="37" t="s">
        <v>11</v>
      </c>
      <c r="K657" s="37" t="s">
        <v>11</v>
      </c>
      <c r="L657" s="37" t="s">
        <v>11</v>
      </c>
      <c r="M657" s="37" t="s">
        <v>11</v>
      </c>
      <c r="N657" s="36" t="str">
        <f t="shared" si="20"/>
        <v>1.6.2.1.01.1.6.00.00.00.00.00</v>
      </c>
      <c r="O657" s="46">
        <v>2023</v>
      </c>
      <c r="P657" s="39" t="s">
        <v>1867</v>
      </c>
      <c r="Q657" s="40" t="s">
        <v>2043</v>
      </c>
      <c r="R657" s="37" t="str">
        <f t="shared" si="21"/>
        <v>A</v>
      </c>
      <c r="S657" s="37" t="s">
        <v>15</v>
      </c>
      <c r="T657" s="37" t="s">
        <v>9</v>
      </c>
      <c r="U657" s="46">
        <v>1</v>
      </c>
      <c r="V657" s="37" t="s">
        <v>14</v>
      </c>
      <c r="W657" s="37" t="s">
        <v>1487</v>
      </c>
      <c r="X657" s="41"/>
    </row>
    <row r="658" spans="2:24" s="15" customFormat="1" ht="63.75" x14ac:dyDescent="0.25">
      <c r="B658" s="37" t="s">
        <v>9</v>
      </c>
      <c r="C658" s="37" t="s">
        <v>58</v>
      </c>
      <c r="D658" s="37" t="s">
        <v>13</v>
      </c>
      <c r="E658" s="37" t="s">
        <v>9</v>
      </c>
      <c r="F658" s="37" t="s">
        <v>18</v>
      </c>
      <c r="G658" s="37" t="s">
        <v>9</v>
      </c>
      <c r="H658" s="37" t="s">
        <v>60</v>
      </c>
      <c r="I658" s="37" t="s">
        <v>11</v>
      </c>
      <c r="J658" s="37" t="s">
        <v>11</v>
      </c>
      <c r="K658" s="37" t="s">
        <v>11</v>
      </c>
      <c r="L658" s="37" t="s">
        <v>11</v>
      </c>
      <c r="M658" s="37" t="s">
        <v>11</v>
      </c>
      <c r="N658" s="36" t="str">
        <f t="shared" si="20"/>
        <v>1.6.2.1.01.1.7.00.00.00.00.00</v>
      </c>
      <c r="O658" s="46">
        <v>2023</v>
      </c>
      <c r="P658" s="39" t="s">
        <v>1868</v>
      </c>
      <c r="Q658" s="40" t="s">
        <v>2043</v>
      </c>
      <c r="R658" s="37" t="str">
        <f t="shared" si="21"/>
        <v>A</v>
      </c>
      <c r="S658" s="37" t="s">
        <v>15</v>
      </c>
      <c r="T658" s="37" t="s">
        <v>9</v>
      </c>
      <c r="U658" s="46">
        <v>1</v>
      </c>
      <c r="V658" s="37" t="s">
        <v>14</v>
      </c>
      <c r="W658" s="37" t="s">
        <v>1487</v>
      </c>
      <c r="X658" s="41"/>
    </row>
    <row r="659" spans="2:24" s="15" customFormat="1" ht="63.75" x14ac:dyDescent="0.25">
      <c r="B659" s="37" t="s">
        <v>9</v>
      </c>
      <c r="C659" s="37" t="s">
        <v>58</v>
      </c>
      <c r="D659" s="37" t="s">
        <v>13</v>
      </c>
      <c r="E659" s="37" t="s">
        <v>9</v>
      </c>
      <c r="F659" s="37" t="s">
        <v>18</v>
      </c>
      <c r="G659" s="37" t="s">
        <v>9</v>
      </c>
      <c r="H659" s="37" t="s">
        <v>53</v>
      </c>
      <c r="I659" s="37" t="s">
        <v>11</v>
      </c>
      <c r="J659" s="37" t="s">
        <v>11</v>
      </c>
      <c r="K659" s="37" t="s">
        <v>11</v>
      </c>
      <c r="L659" s="37" t="s">
        <v>11</v>
      </c>
      <c r="M659" s="37" t="s">
        <v>11</v>
      </c>
      <c r="N659" s="36" t="str">
        <f t="shared" si="20"/>
        <v>1.6.2.1.01.1.8.00.00.00.00.00</v>
      </c>
      <c r="O659" s="46">
        <v>2023</v>
      </c>
      <c r="P659" s="39" t="s">
        <v>1869</v>
      </c>
      <c r="Q659" s="40" t="s">
        <v>2043</v>
      </c>
      <c r="R659" s="37" t="str">
        <f t="shared" si="21"/>
        <v>A</v>
      </c>
      <c r="S659" s="37" t="s">
        <v>15</v>
      </c>
      <c r="T659" s="37" t="s">
        <v>9</v>
      </c>
      <c r="U659" s="46">
        <v>1</v>
      </c>
      <c r="V659" s="37" t="s">
        <v>14</v>
      </c>
      <c r="W659" s="37" t="s">
        <v>1487</v>
      </c>
      <c r="X659" s="41"/>
    </row>
    <row r="660" spans="2:24" s="15" customFormat="1" ht="63.75" x14ac:dyDescent="0.25">
      <c r="B660" s="37" t="s">
        <v>9</v>
      </c>
      <c r="C660" s="37" t="s">
        <v>58</v>
      </c>
      <c r="D660" s="37" t="s">
        <v>13</v>
      </c>
      <c r="E660" s="37" t="s">
        <v>9</v>
      </c>
      <c r="F660" s="37" t="s">
        <v>18</v>
      </c>
      <c r="G660" s="37" t="s">
        <v>13</v>
      </c>
      <c r="H660" s="37" t="s">
        <v>10</v>
      </c>
      <c r="I660" s="37" t="s">
        <v>11</v>
      </c>
      <c r="J660" s="37" t="s">
        <v>11</v>
      </c>
      <c r="K660" s="37" t="s">
        <v>11</v>
      </c>
      <c r="L660" s="37" t="s">
        <v>11</v>
      </c>
      <c r="M660" s="37" t="s">
        <v>11</v>
      </c>
      <c r="N660" s="36" t="str">
        <f t="shared" si="20"/>
        <v>1.6.2.1.01.2.0.00.00.00.00.00</v>
      </c>
      <c r="O660" s="46">
        <v>2023</v>
      </c>
      <c r="P660" s="60" t="s">
        <v>463</v>
      </c>
      <c r="Q660" s="40" t="s">
        <v>2044</v>
      </c>
      <c r="R660" s="37" t="str">
        <f t="shared" si="21"/>
        <v>S</v>
      </c>
      <c r="S660" s="37" t="s">
        <v>15</v>
      </c>
      <c r="T660" s="37" t="s">
        <v>9</v>
      </c>
      <c r="U660" s="46">
        <v>2</v>
      </c>
      <c r="V660" s="37" t="s">
        <v>14</v>
      </c>
      <c r="W660" s="37" t="s">
        <v>1487</v>
      </c>
      <c r="X660" s="39"/>
    </row>
    <row r="661" spans="2:24" s="15" customFormat="1" ht="63.75" x14ac:dyDescent="0.25">
      <c r="B661" s="37" t="s">
        <v>9</v>
      </c>
      <c r="C661" s="37" t="s">
        <v>58</v>
      </c>
      <c r="D661" s="37" t="s">
        <v>13</v>
      </c>
      <c r="E661" s="37" t="s">
        <v>9</v>
      </c>
      <c r="F661" s="37" t="s">
        <v>18</v>
      </c>
      <c r="G661" s="37" t="s">
        <v>13</v>
      </c>
      <c r="H661" s="37" t="s">
        <v>9</v>
      </c>
      <c r="I661" s="37" t="s">
        <v>11</v>
      </c>
      <c r="J661" s="37" t="s">
        <v>11</v>
      </c>
      <c r="K661" s="37" t="s">
        <v>11</v>
      </c>
      <c r="L661" s="37" t="s">
        <v>11</v>
      </c>
      <c r="M661" s="37" t="s">
        <v>11</v>
      </c>
      <c r="N661" s="36" t="str">
        <f t="shared" si="20"/>
        <v>1.6.2.1.01.2.1.00.00.00.00.00</v>
      </c>
      <c r="O661" s="46">
        <v>2023</v>
      </c>
      <c r="P661" s="39" t="s">
        <v>1709</v>
      </c>
      <c r="Q661" s="40" t="s">
        <v>2044</v>
      </c>
      <c r="R661" s="37" t="str">
        <f t="shared" si="21"/>
        <v>A</v>
      </c>
      <c r="S661" s="37" t="s">
        <v>15</v>
      </c>
      <c r="T661" s="37" t="s">
        <v>9</v>
      </c>
      <c r="U661" s="46">
        <v>1</v>
      </c>
      <c r="V661" s="37" t="s">
        <v>14</v>
      </c>
      <c r="W661" s="37" t="s">
        <v>1487</v>
      </c>
      <c r="X661" s="41"/>
    </row>
    <row r="662" spans="2:24" s="15" customFormat="1" ht="63.75" x14ac:dyDescent="0.25">
      <c r="B662" s="37" t="s">
        <v>9</v>
      </c>
      <c r="C662" s="37" t="s">
        <v>58</v>
      </c>
      <c r="D662" s="37" t="s">
        <v>13</v>
      </c>
      <c r="E662" s="37" t="s">
        <v>9</v>
      </c>
      <c r="F662" s="37" t="s">
        <v>18</v>
      </c>
      <c r="G662" s="37" t="s">
        <v>13</v>
      </c>
      <c r="H662" s="37" t="s">
        <v>13</v>
      </c>
      <c r="I662" s="37" t="s">
        <v>11</v>
      </c>
      <c r="J662" s="37" t="s">
        <v>11</v>
      </c>
      <c r="K662" s="37" t="s">
        <v>11</v>
      </c>
      <c r="L662" s="37" t="s">
        <v>11</v>
      </c>
      <c r="M662" s="37" t="s">
        <v>11</v>
      </c>
      <c r="N662" s="36" t="str">
        <f t="shared" si="20"/>
        <v>1.6.2.1.01.2.2.00.00.00.00.00</v>
      </c>
      <c r="O662" s="46">
        <v>2023</v>
      </c>
      <c r="P662" s="39" t="s">
        <v>1870</v>
      </c>
      <c r="Q662" s="40" t="s">
        <v>2044</v>
      </c>
      <c r="R662" s="37" t="str">
        <f t="shared" si="21"/>
        <v>A</v>
      </c>
      <c r="S662" s="37" t="s">
        <v>15</v>
      </c>
      <c r="T662" s="37" t="s">
        <v>9</v>
      </c>
      <c r="U662" s="46">
        <v>1</v>
      </c>
      <c r="V662" s="37" t="s">
        <v>14</v>
      </c>
      <c r="W662" s="37" t="s">
        <v>1487</v>
      </c>
      <c r="X662" s="41"/>
    </row>
    <row r="663" spans="2:24" s="15" customFormat="1" ht="63.75" x14ac:dyDescent="0.25">
      <c r="B663" s="37" t="s">
        <v>9</v>
      </c>
      <c r="C663" s="37" t="s">
        <v>58</v>
      </c>
      <c r="D663" s="37" t="s">
        <v>13</v>
      </c>
      <c r="E663" s="37" t="s">
        <v>9</v>
      </c>
      <c r="F663" s="37" t="s">
        <v>18</v>
      </c>
      <c r="G663" s="37" t="s">
        <v>13</v>
      </c>
      <c r="H663" s="37" t="s">
        <v>14</v>
      </c>
      <c r="I663" s="37" t="s">
        <v>11</v>
      </c>
      <c r="J663" s="37" t="s">
        <v>11</v>
      </c>
      <c r="K663" s="37" t="s">
        <v>11</v>
      </c>
      <c r="L663" s="37" t="s">
        <v>11</v>
      </c>
      <c r="M663" s="37" t="s">
        <v>11</v>
      </c>
      <c r="N663" s="36" t="str">
        <f t="shared" si="20"/>
        <v>1.6.2.1.01.2.3.00.00.00.00.00</v>
      </c>
      <c r="O663" s="46">
        <v>2023</v>
      </c>
      <c r="P663" s="39" t="s">
        <v>1871</v>
      </c>
      <c r="Q663" s="40" t="s">
        <v>2044</v>
      </c>
      <c r="R663" s="37" t="str">
        <f t="shared" si="21"/>
        <v>A</v>
      </c>
      <c r="S663" s="37" t="s">
        <v>15</v>
      </c>
      <c r="T663" s="37" t="s">
        <v>9</v>
      </c>
      <c r="U663" s="46">
        <v>1</v>
      </c>
      <c r="V663" s="37" t="s">
        <v>14</v>
      </c>
      <c r="W663" s="37" t="s">
        <v>1487</v>
      </c>
      <c r="X663" s="41"/>
    </row>
    <row r="664" spans="2:24" s="15" customFormat="1" ht="63.75" x14ac:dyDescent="0.25">
      <c r="B664" s="37" t="s">
        <v>9</v>
      </c>
      <c r="C664" s="37" t="s">
        <v>58</v>
      </c>
      <c r="D664" s="37" t="s">
        <v>13</v>
      </c>
      <c r="E664" s="37" t="s">
        <v>9</v>
      </c>
      <c r="F664" s="37" t="s">
        <v>18</v>
      </c>
      <c r="G664" s="37" t="s">
        <v>13</v>
      </c>
      <c r="H664" s="37" t="s">
        <v>39</v>
      </c>
      <c r="I664" s="37" t="s">
        <v>11</v>
      </c>
      <c r="J664" s="37" t="s">
        <v>11</v>
      </c>
      <c r="K664" s="37" t="s">
        <v>11</v>
      </c>
      <c r="L664" s="37" t="s">
        <v>11</v>
      </c>
      <c r="M664" s="37" t="s">
        <v>11</v>
      </c>
      <c r="N664" s="36" t="str">
        <f t="shared" si="20"/>
        <v>1.6.2.1.01.2.4.00.00.00.00.00</v>
      </c>
      <c r="O664" s="46">
        <v>2023</v>
      </c>
      <c r="P664" s="39" t="s">
        <v>1872</v>
      </c>
      <c r="Q664" s="40" t="s">
        <v>2044</v>
      </c>
      <c r="R664" s="37" t="str">
        <f t="shared" si="21"/>
        <v>A</v>
      </c>
      <c r="S664" s="37" t="s">
        <v>15</v>
      </c>
      <c r="T664" s="37" t="s">
        <v>9</v>
      </c>
      <c r="U664" s="46">
        <v>1</v>
      </c>
      <c r="V664" s="37" t="s">
        <v>14</v>
      </c>
      <c r="W664" s="37" t="s">
        <v>1487</v>
      </c>
      <c r="X664" s="41"/>
    </row>
    <row r="665" spans="2:24" s="15" customFormat="1" ht="63.75" x14ac:dyDescent="0.25">
      <c r="B665" s="37" t="s">
        <v>9</v>
      </c>
      <c r="C665" s="37" t="s">
        <v>58</v>
      </c>
      <c r="D665" s="37" t="s">
        <v>13</v>
      </c>
      <c r="E665" s="37" t="s">
        <v>9</v>
      </c>
      <c r="F665" s="37" t="s">
        <v>18</v>
      </c>
      <c r="G665" s="37" t="s">
        <v>13</v>
      </c>
      <c r="H665" s="37" t="s">
        <v>48</v>
      </c>
      <c r="I665" s="37" t="s">
        <v>11</v>
      </c>
      <c r="J665" s="37" t="s">
        <v>11</v>
      </c>
      <c r="K665" s="37" t="s">
        <v>11</v>
      </c>
      <c r="L665" s="37" t="s">
        <v>11</v>
      </c>
      <c r="M665" s="37" t="s">
        <v>11</v>
      </c>
      <c r="N665" s="36" t="str">
        <f t="shared" si="20"/>
        <v>1.6.2.1.01.2.5.00.00.00.00.00</v>
      </c>
      <c r="O665" s="46">
        <v>2023</v>
      </c>
      <c r="P665" s="39" t="s">
        <v>1875</v>
      </c>
      <c r="Q665" s="40" t="s">
        <v>2044</v>
      </c>
      <c r="R665" s="37" t="str">
        <f t="shared" si="21"/>
        <v>A</v>
      </c>
      <c r="S665" s="37" t="s">
        <v>15</v>
      </c>
      <c r="T665" s="37" t="s">
        <v>9</v>
      </c>
      <c r="U665" s="46">
        <v>1</v>
      </c>
      <c r="V665" s="37" t="s">
        <v>14</v>
      </c>
      <c r="W665" s="37" t="s">
        <v>1487</v>
      </c>
      <c r="X665" s="41"/>
    </row>
    <row r="666" spans="2:24" s="15" customFormat="1" ht="63.75" x14ac:dyDescent="0.25">
      <c r="B666" s="37" t="s">
        <v>9</v>
      </c>
      <c r="C666" s="37" t="s">
        <v>58</v>
      </c>
      <c r="D666" s="37" t="s">
        <v>13</v>
      </c>
      <c r="E666" s="37" t="s">
        <v>9</v>
      </c>
      <c r="F666" s="37" t="s">
        <v>18</v>
      </c>
      <c r="G666" s="37" t="s">
        <v>13</v>
      </c>
      <c r="H666" s="37" t="s">
        <v>58</v>
      </c>
      <c r="I666" s="37" t="s">
        <v>11</v>
      </c>
      <c r="J666" s="37" t="s">
        <v>11</v>
      </c>
      <c r="K666" s="37" t="s">
        <v>11</v>
      </c>
      <c r="L666" s="37" t="s">
        <v>11</v>
      </c>
      <c r="M666" s="37" t="s">
        <v>11</v>
      </c>
      <c r="N666" s="36" t="str">
        <f t="shared" si="20"/>
        <v>1.6.2.1.01.2.6.00.00.00.00.00</v>
      </c>
      <c r="O666" s="46">
        <v>2023</v>
      </c>
      <c r="P666" s="39" t="s">
        <v>1876</v>
      </c>
      <c r="Q666" s="40" t="s">
        <v>2044</v>
      </c>
      <c r="R666" s="37" t="str">
        <f t="shared" si="21"/>
        <v>A</v>
      </c>
      <c r="S666" s="37" t="s">
        <v>15</v>
      </c>
      <c r="T666" s="37" t="s">
        <v>9</v>
      </c>
      <c r="U666" s="46">
        <v>1</v>
      </c>
      <c r="V666" s="37" t="s">
        <v>14</v>
      </c>
      <c r="W666" s="37" t="s">
        <v>1487</v>
      </c>
      <c r="X666" s="41"/>
    </row>
    <row r="667" spans="2:24" s="15" customFormat="1" ht="63.75" x14ac:dyDescent="0.25">
      <c r="B667" s="37" t="s">
        <v>9</v>
      </c>
      <c r="C667" s="37" t="s">
        <v>58</v>
      </c>
      <c r="D667" s="37" t="s">
        <v>13</v>
      </c>
      <c r="E667" s="37" t="s">
        <v>9</v>
      </c>
      <c r="F667" s="37" t="s">
        <v>18</v>
      </c>
      <c r="G667" s="37" t="s">
        <v>13</v>
      </c>
      <c r="H667" s="37" t="s">
        <v>60</v>
      </c>
      <c r="I667" s="37" t="s">
        <v>11</v>
      </c>
      <c r="J667" s="37" t="s">
        <v>11</v>
      </c>
      <c r="K667" s="37" t="s">
        <v>11</v>
      </c>
      <c r="L667" s="37" t="s">
        <v>11</v>
      </c>
      <c r="M667" s="37" t="s">
        <v>11</v>
      </c>
      <c r="N667" s="36" t="str">
        <f t="shared" si="20"/>
        <v>1.6.2.1.01.2.7.00.00.00.00.00</v>
      </c>
      <c r="O667" s="46">
        <v>2023</v>
      </c>
      <c r="P667" s="39" t="s">
        <v>1873</v>
      </c>
      <c r="Q667" s="40" t="s">
        <v>2044</v>
      </c>
      <c r="R667" s="37" t="str">
        <f t="shared" si="21"/>
        <v>A</v>
      </c>
      <c r="S667" s="37" t="s">
        <v>15</v>
      </c>
      <c r="T667" s="37" t="s">
        <v>9</v>
      </c>
      <c r="U667" s="46">
        <v>1</v>
      </c>
      <c r="V667" s="37" t="s">
        <v>14</v>
      </c>
      <c r="W667" s="37" t="s">
        <v>1487</v>
      </c>
      <c r="X667" s="41"/>
    </row>
    <row r="668" spans="2:24" s="15" customFormat="1" ht="63.75" x14ac:dyDescent="0.25">
      <c r="B668" s="37" t="s">
        <v>9</v>
      </c>
      <c r="C668" s="37" t="s">
        <v>58</v>
      </c>
      <c r="D668" s="37" t="s">
        <v>13</v>
      </c>
      <c r="E668" s="37" t="s">
        <v>9</v>
      </c>
      <c r="F668" s="37" t="s">
        <v>18</v>
      </c>
      <c r="G668" s="37" t="s">
        <v>13</v>
      </c>
      <c r="H668" s="37" t="s">
        <v>53</v>
      </c>
      <c r="I668" s="37" t="s">
        <v>11</v>
      </c>
      <c r="J668" s="37" t="s">
        <v>11</v>
      </c>
      <c r="K668" s="37" t="s">
        <v>11</v>
      </c>
      <c r="L668" s="37" t="s">
        <v>11</v>
      </c>
      <c r="M668" s="37" t="s">
        <v>11</v>
      </c>
      <c r="N668" s="36" t="str">
        <f t="shared" si="20"/>
        <v>1.6.2.1.01.2.8.00.00.00.00.00</v>
      </c>
      <c r="O668" s="46">
        <v>2023</v>
      </c>
      <c r="P668" s="39" t="s">
        <v>1874</v>
      </c>
      <c r="Q668" s="40" t="s">
        <v>2044</v>
      </c>
      <c r="R668" s="37" t="str">
        <f t="shared" si="21"/>
        <v>A</v>
      </c>
      <c r="S668" s="37" t="s">
        <v>15</v>
      </c>
      <c r="T668" s="37" t="s">
        <v>9</v>
      </c>
      <c r="U668" s="46">
        <v>1</v>
      </c>
      <c r="V668" s="37" t="s">
        <v>14</v>
      </c>
      <c r="W668" s="37" t="s">
        <v>1487</v>
      </c>
      <c r="X668" s="41"/>
    </row>
    <row r="669" spans="2:24" s="15" customFormat="1" ht="63.75" x14ac:dyDescent="0.25">
      <c r="B669" s="37" t="s">
        <v>9</v>
      </c>
      <c r="C669" s="37" t="s">
        <v>58</v>
      </c>
      <c r="D669" s="37" t="s">
        <v>13</v>
      </c>
      <c r="E669" s="37" t="s">
        <v>9</v>
      </c>
      <c r="F669" s="37" t="s">
        <v>19</v>
      </c>
      <c r="G669" s="37" t="s">
        <v>10</v>
      </c>
      <c r="H669" s="37" t="s">
        <v>10</v>
      </c>
      <c r="I669" s="37" t="s">
        <v>11</v>
      </c>
      <c r="J669" s="37" t="s">
        <v>11</v>
      </c>
      <c r="K669" s="37" t="s">
        <v>11</v>
      </c>
      <c r="L669" s="37" t="s">
        <v>11</v>
      </c>
      <c r="M669" s="37" t="s">
        <v>11</v>
      </c>
      <c r="N669" s="36" t="str">
        <f t="shared" si="20"/>
        <v>1.6.2.1.02.0.0.00.00.00.00.00</v>
      </c>
      <c r="O669" s="46">
        <v>2023</v>
      </c>
      <c r="P669" s="60" t="s">
        <v>464</v>
      </c>
      <c r="Q669" s="40" t="s">
        <v>1099</v>
      </c>
      <c r="R669" s="37" t="str">
        <f t="shared" si="21"/>
        <v>S</v>
      </c>
      <c r="S669" s="37" t="s">
        <v>15</v>
      </c>
      <c r="T669" s="37" t="s">
        <v>9</v>
      </c>
      <c r="U669" s="46">
        <v>2</v>
      </c>
      <c r="V669" s="37" t="s">
        <v>14</v>
      </c>
      <c r="W669" s="37" t="s">
        <v>1487</v>
      </c>
      <c r="X669" s="39"/>
    </row>
    <row r="670" spans="2:24" s="15" customFormat="1" ht="63.75" x14ac:dyDescent="0.25">
      <c r="B670" s="37" t="s">
        <v>9</v>
      </c>
      <c r="C670" s="37" t="s">
        <v>58</v>
      </c>
      <c r="D670" s="37" t="s">
        <v>13</v>
      </c>
      <c r="E670" s="37" t="s">
        <v>9</v>
      </c>
      <c r="F670" s="37" t="s">
        <v>19</v>
      </c>
      <c r="G670" s="49" t="s">
        <v>10</v>
      </c>
      <c r="H670" s="37" t="s">
        <v>9</v>
      </c>
      <c r="I670" s="37" t="s">
        <v>11</v>
      </c>
      <c r="J670" s="37" t="s">
        <v>11</v>
      </c>
      <c r="K670" s="37" t="s">
        <v>11</v>
      </c>
      <c r="L670" s="37" t="s">
        <v>11</v>
      </c>
      <c r="M670" s="37" t="s">
        <v>11</v>
      </c>
      <c r="N670" s="36" t="str">
        <f t="shared" si="20"/>
        <v>1.6.2.1.02.0.1.00.00.00.00.00</v>
      </c>
      <c r="O670" s="46">
        <v>2023</v>
      </c>
      <c r="P670" s="39" t="s">
        <v>1707</v>
      </c>
      <c r="Q670" s="40" t="s">
        <v>1099</v>
      </c>
      <c r="R670" s="37" t="str">
        <f t="shared" si="21"/>
        <v>A</v>
      </c>
      <c r="S670" s="37" t="s">
        <v>15</v>
      </c>
      <c r="T670" s="37" t="s">
        <v>9</v>
      </c>
      <c r="U670" s="46">
        <v>1</v>
      </c>
      <c r="V670" s="37" t="s">
        <v>14</v>
      </c>
      <c r="W670" s="37" t="s">
        <v>1487</v>
      </c>
      <c r="X670" s="41"/>
    </row>
    <row r="671" spans="2:24" s="15" customFormat="1" ht="63.75" x14ac:dyDescent="0.25">
      <c r="B671" s="37" t="s">
        <v>9</v>
      </c>
      <c r="C671" s="37" t="s">
        <v>58</v>
      </c>
      <c r="D671" s="37" t="s">
        <v>13</v>
      </c>
      <c r="E671" s="37" t="s">
        <v>9</v>
      </c>
      <c r="F671" s="37" t="s">
        <v>19</v>
      </c>
      <c r="G671" s="49" t="s">
        <v>10</v>
      </c>
      <c r="H671" s="37" t="s">
        <v>13</v>
      </c>
      <c r="I671" s="37" t="s">
        <v>11</v>
      </c>
      <c r="J671" s="37" t="s">
        <v>11</v>
      </c>
      <c r="K671" s="37" t="s">
        <v>11</v>
      </c>
      <c r="L671" s="37" t="s">
        <v>11</v>
      </c>
      <c r="M671" s="37" t="s">
        <v>11</v>
      </c>
      <c r="N671" s="36" t="str">
        <f t="shared" si="20"/>
        <v>1.6.2.1.02.0.2.00.00.00.00.00</v>
      </c>
      <c r="O671" s="46">
        <v>2023</v>
      </c>
      <c r="P671" s="39" t="s">
        <v>1877</v>
      </c>
      <c r="Q671" s="40" t="s">
        <v>1099</v>
      </c>
      <c r="R671" s="37" t="str">
        <f t="shared" si="21"/>
        <v>A</v>
      </c>
      <c r="S671" s="37" t="s">
        <v>15</v>
      </c>
      <c r="T671" s="37" t="s">
        <v>9</v>
      </c>
      <c r="U671" s="46">
        <v>1</v>
      </c>
      <c r="V671" s="37" t="s">
        <v>14</v>
      </c>
      <c r="W671" s="37" t="s">
        <v>1487</v>
      </c>
      <c r="X671" s="41"/>
    </row>
    <row r="672" spans="2:24" s="15" customFormat="1" ht="63.75" x14ac:dyDescent="0.25">
      <c r="B672" s="37" t="s">
        <v>9</v>
      </c>
      <c r="C672" s="37" t="s">
        <v>58</v>
      </c>
      <c r="D672" s="37" t="s">
        <v>13</v>
      </c>
      <c r="E672" s="37" t="s">
        <v>9</v>
      </c>
      <c r="F672" s="37" t="s">
        <v>19</v>
      </c>
      <c r="G672" s="49" t="s">
        <v>10</v>
      </c>
      <c r="H672" s="37" t="s">
        <v>14</v>
      </c>
      <c r="I672" s="37" t="s">
        <v>11</v>
      </c>
      <c r="J672" s="37" t="s">
        <v>11</v>
      </c>
      <c r="K672" s="37" t="s">
        <v>11</v>
      </c>
      <c r="L672" s="37" t="s">
        <v>11</v>
      </c>
      <c r="M672" s="37" t="s">
        <v>11</v>
      </c>
      <c r="N672" s="36" t="str">
        <f t="shared" si="20"/>
        <v>1.6.2.1.02.0.3.00.00.00.00.00</v>
      </c>
      <c r="O672" s="46">
        <v>2023</v>
      </c>
      <c r="P672" s="39" t="s">
        <v>1878</v>
      </c>
      <c r="Q672" s="40" t="s">
        <v>1099</v>
      </c>
      <c r="R672" s="37" t="str">
        <f t="shared" si="21"/>
        <v>A</v>
      </c>
      <c r="S672" s="37" t="s">
        <v>15</v>
      </c>
      <c r="T672" s="37" t="s">
        <v>9</v>
      </c>
      <c r="U672" s="46">
        <v>1</v>
      </c>
      <c r="V672" s="37" t="s">
        <v>14</v>
      </c>
      <c r="W672" s="37" t="s">
        <v>1487</v>
      </c>
      <c r="X672" s="41"/>
    </row>
    <row r="673" spans="2:24" s="15" customFormat="1" ht="63.75" x14ac:dyDescent="0.25">
      <c r="B673" s="37" t="s">
        <v>9</v>
      </c>
      <c r="C673" s="37" t="s">
        <v>58</v>
      </c>
      <c r="D673" s="37" t="s">
        <v>13</v>
      </c>
      <c r="E673" s="37" t="s">
        <v>9</v>
      </c>
      <c r="F673" s="37" t="s">
        <v>19</v>
      </c>
      <c r="G673" s="49" t="s">
        <v>10</v>
      </c>
      <c r="H673" s="37" t="s">
        <v>39</v>
      </c>
      <c r="I673" s="37" t="s">
        <v>11</v>
      </c>
      <c r="J673" s="37" t="s">
        <v>11</v>
      </c>
      <c r="K673" s="37" t="s">
        <v>11</v>
      </c>
      <c r="L673" s="37" t="s">
        <v>11</v>
      </c>
      <c r="M673" s="37" t="s">
        <v>11</v>
      </c>
      <c r="N673" s="36" t="str">
        <f t="shared" si="20"/>
        <v>1.6.2.1.02.0.4.00.00.00.00.00</v>
      </c>
      <c r="O673" s="46">
        <v>2023</v>
      </c>
      <c r="P673" s="39" t="s">
        <v>1879</v>
      </c>
      <c r="Q673" s="40" t="s">
        <v>1099</v>
      </c>
      <c r="R673" s="37" t="str">
        <f t="shared" si="21"/>
        <v>A</v>
      </c>
      <c r="S673" s="37" t="s">
        <v>15</v>
      </c>
      <c r="T673" s="37" t="s">
        <v>9</v>
      </c>
      <c r="U673" s="46">
        <v>1</v>
      </c>
      <c r="V673" s="37" t="s">
        <v>14</v>
      </c>
      <c r="W673" s="37" t="s">
        <v>1487</v>
      </c>
      <c r="X673" s="41"/>
    </row>
    <row r="674" spans="2:24" s="15" customFormat="1" ht="63.75" x14ac:dyDescent="0.25">
      <c r="B674" s="37" t="s">
        <v>9</v>
      </c>
      <c r="C674" s="37" t="s">
        <v>58</v>
      </c>
      <c r="D674" s="37" t="s">
        <v>13</v>
      </c>
      <c r="E674" s="37" t="s">
        <v>9</v>
      </c>
      <c r="F674" s="37" t="s">
        <v>19</v>
      </c>
      <c r="G674" s="49" t="s">
        <v>10</v>
      </c>
      <c r="H674" s="37" t="s">
        <v>48</v>
      </c>
      <c r="I674" s="37" t="s">
        <v>11</v>
      </c>
      <c r="J674" s="37" t="s">
        <v>11</v>
      </c>
      <c r="K674" s="37" t="s">
        <v>11</v>
      </c>
      <c r="L674" s="37" t="s">
        <v>11</v>
      </c>
      <c r="M674" s="37" t="s">
        <v>11</v>
      </c>
      <c r="N674" s="36" t="str">
        <f t="shared" si="20"/>
        <v>1.6.2.1.02.0.5.00.00.00.00.00</v>
      </c>
      <c r="O674" s="46">
        <v>2023</v>
      </c>
      <c r="P674" s="39" t="s">
        <v>1883</v>
      </c>
      <c r="Q674" s="40" t="s">
        <v>1099</v>
      </c>
      <c r="R674" s="37" t="str">
        <f t="shared" si="21"/>
        <v>A</v>
      </c>
      <c r="S674" s="37" t="s">
        <v>15</v>
      </c>
      <c r="T674" s="37" t="s">
        <v>9</v>
      </c>
      <c r="U674" s="46">
        <v>1</v>
      </c>
      <c r="V674" s="37" t="s">
        <v>14</v>
      </c>
      <c r="W674" s="37" t="s">
        <v>1487</v>
      </c>
      <c r="X674" s="41"/>
    </row>
    <row r="675" spans="2:24" s="15" customFormat="1" ht="63.75" x14ac:dyDescent="0.25">
      <c r="B675" s="37" t="s">
        <v>9</v>
      </c>
      <c r="C675" s="37" t="s">
        <v>58</v>
      </c>
      <c r="D675" s="37" t="s">
        <v>13</v>
      </c>
      <c r="E675" s="37" t="s">
        <v>9</v>
      </c>
      <c r="F675" s="37" t="s">
        <v>19</v>
      </c>
      <c r="G675" s="49" t="s">
        <v>10</v>
      </c>
      <c r="H675" s="37" t="s">
        <v>58</v>
      </c>
      <c r="I675" s="37" t="s">
        <v>11</v>
      </c>
      <c r="J675" s="37" t="s">
        <v>11</v>
      </c>
      <c r="K675" s="37" t="s">
        <v>11</v>
      </c>
      <c r="L675" s="37" t="s">
        <v>11</v>
      </c>
      <c r="M675" s="37" t="s">
        <v>11</v>
      </c>
      <c r="N675" s="36" t="str">
        <f t="shared" si="20"/>
        <v>1.6.2.1.02.0.6.00.00.00.00.00</v>
      </c>
      <c r="O675" s="46">
        <v>2023</v>
      </c>
      <c r="P675" s="39" t="s">
        <v>1882</v>
      </c>
      <c r="Q675" s="40" t="s">
        <v>1099</v>
      </c>
      <c r="R675" s="37" t="str">
        <f t="shared" si="21"/>
        <v>A</v>
      </c>
      <c r="S675" s="37" t="s">
        <v>15</v>
      </c>
      <c r="T675" s="37" t="s">
        <v>9</v>
      </c>
      <c r="U675" s="46">
        <v>1</v>
      </c>
      <c r="V675" s="37" t="s">
        <v>14</v>
      </c>
      <c r="W675" s="37" t="s">
        <v>1487</v>
      </c>
      <c r="X675" s="41"/>
    </row>
    <row r="676" spans="2:24" s="15" customFormat="1" ht="63.75" x14ac:dyDescent="0.25">
      <c r="B676" s="37" t="s">
        <v>9</v>
      </c>
      <c r="C676" s="37" t="s">
        <v>58</v>
      </c>
      <c r="D676" s="37" t="s">
        <v>13</v>
      </c>
      <c r="E676" s="37" t="s">
        <v>9</v>
      </c>
      <c r="F676" s="37" t="s">
        <v>19</v>
      </c>
      <c r="G676" s="49" t="s">
        <v>10</v>
      </c>
      <c r="H676" s="37" t="s">
        <v>60</v>
      </c>
      <c r="I676" s="37" t="s">
        <v>11</v>
      </c>
      <c r="J676" s="37" t="s">
        <v>11</v>
      </c>
      <c r="K676" s="37" t="s">
        <v>11</v>
      </c>
      <c r="L676" s="37" t="s">
        <v>11</v>
      </c>
      <c r="M676" s="37" t="s">
        <v>11</v>
      </c>
      <c r="N676" s="36" t="str">
        <f t="shared" si="20"/>
        <v>1.6.2.1.02.0.7.00.00.00.00.00</v>
      </c>
      <c r="O676" s="46">
        <v>2023</v>
      </c>
      <c r="P676" s="39" t="s">
        <v>1880</v>
      </c>
      <c r="Q676" s="40" t="s">
        <v>1099</v>
      </c>
      <c r="R676" s="37" t="str">
        <f t="shared" si="21"/>
        <v>A</v>
      </c>
      <c r="S676" s="37" t="s">
        <v>15</v>
      </c>
      <c r="T676" s="37" t="s">
        <v>9</v>
      </c>
      <c r="U676" s="46">
        <v>1</v>
      </c>
      <c r="V676" s="37" t="s">
        <v>14</v>
      </c>
      <c r="W676" s="37" t="s">
        <v>1487</v>
      </c>
      <c r="X676" s="41"/>
    </row>
    <row r="677" spans="2:24" s="15" customFormat="1" ht="63.75" x14ac:dyDescent="0.25">
      <c r="B677" s="37" t="s">
        <v>9</v>
      </c>
      <c r="C677" s="37" t="s">
        <v>58</v>
      </c>
      <c r="D677" s="37" t="s">
        <v>13</v>
      </c>
      <c r="E677" s="37" t="s">
        <v>9</v>
      </c>
      <c r="F677" s="37" t="s">
        <v>19</v>
      </c>
      <c r="G677" s="49" t="s">
        <v>10</v>
      </c>
      <c r="H677" s="37" t="s">
        <v>53</v>
      </c>
      <c r="I677" s="37" t="s">
        <v>11</v>
      </c>
      <c r="J677" s="37" t="s">
        <v>11</v>
      </c>
      <c r="K677" s="37" t="s">
        <v>11</v>
      </c>
      <c r="L677" s="37" t="s">
        <v>11</v>
      </c>
      <c r="M677" s="37" t="s">
        <v>11</v>
      </c>
      <c r="N677" s="36" t="str">
        <f t="shared" si="20"/>
        <v>1.6.2.1.02.0.8.00.00.00.00.00</v>
      </c>
      <c r="O677" s="46">
        <v>2023</v>
      </c>
      <c r="P677" s="39" t="s">
        <v>1881</v>
      </c>
      <c r="Q677" s="40" t="s">
        <v>1099</v>
      </c>
      <c r="R677" s="37" t="str">
        <f t="shared" si="21"/>
        <v>A</v>
      </c>
      <c r="S677" s="37" t="s">
        <v>15</v>
      </c>
      <c r="T677" s="37" t="s">
        <v>9</v>
      </c>
      <c r="U677" s="46">
        <v>1</v>
      </c>
      <c r="V677" s="37" t="s">
        <v>14</v>
      </c>
      <c r="W677" s="37" t="s">
        <v>1487</v>
      </c>
      <c r="X677" s="41"/>
    </row>
    <row r="678" spans="2:24" s="15" customFormat="1" ht="38.25" x14ac:dyDescent="0.25">
      <c r="B678" s="37" t="s">
        <v>9</v>
      </c>
      <c r="C678" s="37" t="s">
        <v>58</v>
      </c>
      <c r="D678" s="37" t="s">
        <v>13</v>
      </c>
      <c r="E678" s="37" t="s">
        <v>9</v>
      </c>
      <c r="F678" s="37" t="s">
        <v>30</v>
      </c>
      <c r="G678" s="37" t="s">
        <v>10</v>
      </c>
      <c r="H678" s="37" t="s">
        <v>10</v>
      </c>
      <c r="I678" s="37" t="s">
        <v>11</v>
      </c>
      <c r="J678" s="37" t="s">
        <v>11</v>
      </c>
      <c r="K678" s="37" t="s">
        <v>11</v>
      </c>
      <c r="L678" s="37" t="s">
        <v>11</v>
      </c>
      <c r="M678" s="37" t="s">
        <v>11</v>
      </c>
      <c r="N678" s="36" t="str">
        <f t="shared" si="20"/>
        <v>1.6.2.1.03.0.0.00.00.00.00.00</v>
      </c>
      <c r="O678" s="46">
        <v>2023</v>
      </c>
      <c r="P678" s="60" t="s">
        <v>437</v>
      </c>
      <c r="Q678" s="40" t="s">
        <v>1100</v>
      </c>
      <c r="R678" s="37" t="str">
        <f t="shared" si="21"/>
        <v>S</v>
      </c>
      <c r="S678" s="37" t="s">
        <v>15</v>
      </c>
      <c r="T678" s="37" t="s">
        <v>9</v>
      </c>
      <c r="U678" s="46">
        <v>2</v>
      </c>
      <c r="V678" s="37" t="s">
        <v>14</v>
      </c>
      <c r="W678" s="37" t="s">
        <v>1487</v>
      </c>
      <c r="X678" s="39"/>
    </row>
    <row r="679" spans="2:24" s="15" customFormat="1" ht="38.25" x14ac:dyDescent="0.25">
      <c r="B679" s="37" t="s">
        <v>9</v>
      </c>
      <c r="C679" s="37" t="s">
        <v>58</v>
      </c>
      <c r="D679" s="37" t="s">
        <v>13</v>
      </c>
      <c r="E679" s="37" t="s">
        <v>9</v>
      </c>
      <c r="F679" s="37" t="s">
        <v>30</v>
      </c>
      <c r="G679" s="49" t="s">
        <v>10</v>
      </c>
      <c r="H679" s="37" t="s">
        <v>9</v>
      </c>
      <c r="I679" s="37" t="s">
        <v>11</v>
      </c>
      <c r="J679" s="37" t="s">
        <v>11</v>
      </c>
      <c r="K679" s="37" t="s">
        <v>11</v>
      </c>
      <c r="L679" s="37" t="s">
        <v>11</v>
      </c>
      <c r="M679" s="37" t="s">
        <v>11</v>
      </c>
      <c r="N679" s="36" t="str">
        <f t="shared" si="20"/>
        <v>1.6.2.1.03.0.1.00.00.00.00.00</v>
      </c>
      <c r="O679" s="46">
        <v>2023</v>
      </c>
      <c r="P679" s="39" t="s">
        <v>438</v>
      </c>
      <c r="Q679" s="40" t="s">
        <v>1100</v>
      </c>
      <c r="R679" s="37" t="str">
        <f t="shared" si="21"/>
        <v>A</v>
      </c>
      <c r="S679" s="37" t="s">
        <v>15</v>
      </c>
      <c r="T679" s="37" t="s">
        <v>9</v>
      </c>
      <c r="U679" s="46">
        <v>1</v>
      </c>
      <c r="V679" s="37" t="s">
        <v>14</v>
      </c>
      <c r="W679" s="37" t="s">
        <v>1487</v>
      </c>
      <c r="X679" s="41"/>
    </row>
    <row r="680" spans="2:24" s="15" customFormat="1" ht="38.25" x14ac:dyDescent="0.25">
      <c r="B680" s="37" t="s">
        <v>9</v>
      </c>
      <c r="C680" s="37" t="s">
        <v>58</v>
      </c>
      <c r="D680" s="37" t="s">
        <v>13</v>
      </c>
      <c r="E680" s="37" t="s">
        <v>9</v>
      </c>
      <c r="F680" s="37" t="s">
        <v>30</v>
      </c>
      <c r="G680" s="49" t="s">
        <v>10</v>
      </c>
      <c r="H680" s="37" t="s">
        <v>13</v>
      </c>
      <c r="I680" s="37" t="s">
        <v>11</v>
      </c>
      <c r="J680" s="37" t="s">
        <v>11</v>
      </c>
      <c r="K680" s="37" t="s">
        <v>11</v>
      </c>
      <c r="L680" s="37" t="s">
        <v>11</v>
      </c>
      <c r="M680" s="37" t="s">
        <v>11</v>
      </c>
      <c r="N680" s="36" t="str">
        <f t="shared" si="20"/>
        <v>1.6.2.1.03.0.2.00.00.00.00.00</v>
      </c>
      <c r="O680" s="46">
        <v>2023</v>
      </c>
      <c r="P680" s="39" t="s">
        <v>439</v>
      </c>
      <c r="Q680" s="40" t="s">
        <v>1100</v>
      </c>
      <c r="R680" s="37" t="str">
        <f t="shared" si="21"/>
        <v>A</v>
      </c>
      <c r="S680" s="37" t="s">
        <v>15</v>
      </c>
      <c r="T680" s="37" t="s">
        <v>9</v>
      </c>
      <c r="U680" s="46">
        <v>1</v>
      </c>
      <c r="V680" s="37" t="s">
        <v>14</v>
      </c>
      <c r="W680" s="37" t="s">
        <v>1487</v>
      </c>
      <c r="X680" s="41"/>
    </row>
    <row r="681" spans="2:24" s="15" customFormat="1" ht="38.25" x14ac:dyDescent="0.25">
      <c r="B681" s="37" t="s">
        <v>9</v>
      </c>
      <c r="C681" s="37" t="s">
        <v>58</v>
      </c>
      <c r="D681" s="37" t="s">
        <v>13</v>
      </c>
      <c r="E681" s="37" t="s">
        <v>9</v>
      </c>
      <c r="F681" s="37" t="s">
        <v>30</v>
      </c>
      <c r="G681" s="49" t="s">
        <v>10</v>
      </c>
      <c r="H681" s="37" t="s">
        <v>14</v>
      </c>
      <c r="I681" s="37" t="s">
        <v>11</v>
      </c>
      <c r="J681" s="37" t="s">
        <v>11</v>
      </c>
      <c r="K681" s="37" t="s">
        <v>11</v>
      </c>
      <c r="L681" s="37" t="s">
        <v>11</v>
      </c>
      <c r="M681" s="37" t="s">
        <v>11</v>
      </c>
      <c r="N681" s="36" t="str">
        <f t="shared" si="20"/>
        <v>1.6.2.1.03.0.3.00.00.00.00.00</v>
      </c>
      <c r="O681" s="46">
        <v>2023</v>
      </c>
      <c r="P681" s="39" t="s">
        <v>440</v>
      </c>
      <c r="Q681" s="40" t="s">
        <v>1100</v>
      </c>
      <c r="R681" s="37" t="str">
        <f t="shared" si="21"/>
        <v>A</v>
      </c>
      <c r="S681" s="37" t="s">
        <v>15</v>
      </c>
      <c r="T681" s="37" t="s">
        <v>9</v>
      </c>
      <c r="U681" s="46">
        <v>1</v>
      </c>
      <c r="V681" s="37" t="s">
        <v>14</v>
      </c>
      <c r="W681" s="37" t="s">
        <v>1487</v>
      </c>
      <c r="X681" s="41"/>
    </row>
    <row r="682" spans="2:24" s="15" customFormat="1" ht="38.25" x14ac:dyDescent="0.25">
      <c r="B682" s="37" t="s">
        <v>9</v>
      </c>
      <c r="C682" s="37" t="s">
        <v>58</v>
      </c>
      <c r="D682" s="37" t="s">
        <v>13</v>
      </c>
      <c r="E682" s="37" t="s">
        <v>9</v>
      </c>
      <c r="F682" s="37" t="s">
        <v>30</v>
      </c>
      <c r="G682" s="49" t="s">
        <v>10</v>
      </c>
      <c r="H682" s="37" t="s">
        <v>39</v>
      </c>
      <c r="I682" s="37" t="s">
        <v>11</v>
      </c>
      <c r="J682" s="37" t="s">
        <v>11</v>
      </c>
      <c r="K682" s="37" t="s">
        <v>11</v>
      </c>
      <c r="L682" s="37" t="s">
        <v>11</v>
      </c>
      <c r="M682" s="37" t="s">
        <v>11</v>
      </c>
      <c r="N682" s="36" t="str">
        <f t="shared" si="20"/>
        <v>1.6.2.1.03.0.4.00.00.00.00.00</v>
      </c>
      <c r="O682" s="46">
        <v>2023</v>
      </c>
      <c r="P682" s="39" t="s">
        <v>441</v>
      </c>
      <c r="Q682" s="40" t="s">
        <v>1100</v>
      </c>
      <c r="R682" s="37" t="str">
        <f t="shared" si="21"/>
        <v>A</v>
      </c>
      <c r="S682" s="37" t="s">
        <v>15</v>
      </c>
      <c r="T682" s="37" t="s">
        <v>9</v>
      </c>
      <c r="U682" s="46">
        <v>1</v>
      </c>
      <c r="V682" s="37" t="s">
        <v>14</v>
      </c>
      <c r="W682" s="37" t="s">
        <v>1487</v>
      </c>
      <c r="X682" s="41"/>
    </row>
    <row r="683" spans="2:24" s="15" customFormat="1" ht="38.25" x14ac:dyDescent="0.25">
      <c r="B683" s="37" t="s">
        <v>9</v>
      </c>
      <c r="C683" s="37" t="s">
        <v>58</v>
      </c>
      <c r="D683" s="37" t="s">
        <v>13</v>
      </c>
      <c r="E683" s="37" t="s">
        <v>9</v>
      </c>
      <c r="F683" s="37" t="s">
        <v>30</v>
      </c>
      <c r="G683" s="49" t="s">
        <v>10</v>
      </c>
      <c r="H683" s="37" t="s">
        <v>48</v>
      </c>
      <c r="I683" s="37" t="s">
        <v>11</v>
      </c>
      <c r="J683" s="37" t="s">
        <v>11</v>
      </c>
      <c r="K683" s="37" t="s">
        <v>11</v>
      </c>
      <c r="L683" s="37" t="s">
        <v>11</v>
      </c>
      <c r="M683" s="37" t="s">
        <v>11</v>
      </c>
      <c r="N683" s="36" t="str">
        <f t="shared" si="20"/>
        <v>1.6.2.1.03.0.5.00.00.00.00.00</v>
      </c>
      <c r="O683" s="46">
        <v>2023</v>
      </c>
      <c r="P683" s="39" t="s">
        <v>442</v>
      </c>
      <c r="Q683" s="40" t="s">
        <v>1100</v>
      </c>
      <c r="R683" s="37" t="str">
        <f t="shared" si="21"/>
        <v>A</v>
      </c>
      <c r="S683" s="37" t="s">
        <v>15</v>
      </c>
      <c r="T683" s="37" t="s">
        <v>9</v>
      </c>
      <c r="U683" s="46">
        <v>1</v>
      </c>
      <c r="V683" s="37" t="s">
        <v>14</v>
      </c>
      <c r="W683" s="37" t="s">
        <v>1487</v>
      </c>
      <c r="X683" s="41"/>
    </row>
    <row r="684" spans="2:24" s="15" customFormat="1" ht="38.25" x14ac:dyDescent="0.25">
      <c r="B684" s="37" t="s">
        <v>9</v>
      </c>
      <c r="C684" s="37" t="s">
        <v>58</v>
      </c>
      <c r="D684" s="37" t="s">
        <v>13</v>
      </c>
      <c r="E684" s="37" t="s">
        <v>9</v>
      </c>
      <c r="F684" s="37" t="s">
        <v>30</v>
      </c>
      <c r="G684" s="49" t="s">
        <v>10</v>
      </c>
      <c r="H684" s="37" t="s">
        <v>58</v>
      </c>
      <c r="I684" s="37" t="s">
        <v>11</v>
      </c>
      <c r="J684" s="37" t="s">
        <v>11</v>
      </c>
      <c r="K684" s="37" t="s">
        <v>11</v>
      </c>
      <c r="L684" s="37" t="s">
        <v>11</v>
      </c>
      <c r="M684" s="37" t="s">
        <v>11</v>
      </c>
      <c r="N684" s="36" t="str">
        <f t="shared" si="20"/>
        <v>1.6.2.1.03.0.6.00.00.00.00.00</v>
      </c>
      <c r="O684" s="46">
        <v>2023</v>
      </c>
      <c r="P684" s="39" t="s">
        <v>443</v>
      </c>
      <c r="Q684" s="40" t="s">
        <v>1100</v>
      </c>
      <c r="R684" s="37" t="str">
        <f t="shared" si="21"/>
        <v>A</v>
      </c>
      <c r="S684" s="37" t="s">
        <v>15</v>
      </c>
      <c r="T684" s="37" t="s">
        <v>9</v>
      </c>
      <c r="U684" s="46">
        <v>1</v>
      </c>
      <c r="V684" s="37" t="s">
        <v>14</v>
      </c>
      <c r="W684" s="37" t="s">
        <v>1487</v>
      </c>
      <c r="X684" s="41"/>
    </row>
    <row r="685" spans="2:24" s="15" customFormat="1" ht="38.25" x14ac:dyDescent="0.25">
      <c r="B685" s="37" t="s">
        <v>9</v>
      </c>
      <c r="C685" s="37" t="s">
        <v>58</v>
      </c>
      <c r="D685" s="37" t="s">
        <v>13</v>
      </c>
      <c r="E685" s="37" t="s">
        <v>9</v>
      </c>
      <c r="F685" s="37" t="s">
        <v>30</v>
      </c>
      <c r="G685" s="49" t="s">
        <v>10</v>
      </c>
      <c r="H685" s="37" t="s">
        <v>60</v>
      </c>
      <c r="I685" s="37" t="s">
        <v>11</v>
      </c>
      <c r="J685" s="37" t="s">
        <v>11</v>
      </c>
      <c r="K685" s="37" t="s">
        <v>11</v>
      </c>
      <c r="L685" s="37" t="s">
        <v>11</v>
      </c>
      <c r="M685" s="37" t="s">
        <v>11</v>
      </c>
      <c r="N685" s="36" t="str">
        <f t="shared" si="20"/>
        <v>1.6.2.1.03.0.7.00.00.00.00.00</v>
      </c>
      <c r="O685" s="46">
        <v>2023</v>
      </c>
      <c r="P685" s="39" t="s">
        <v>1884</v>
      </c>
      <c r="Q685" s="40" t="s">
        <v>1100</v>
      </c>
      <c r="R685" s="37" t="str">
        <f t="shared" si="21"/>
        <v>A</v>
      </c>
      <c r="S685" s="37" t="s">
        <v>15</v>
      </c>
      <c r="T685" s="37" t="s">
        <v>9</v>
      </c>
      <c r="U685" s="46">
        <v>1</v>
      </c>
      <c r="V685" s="37" t="s">
        <v>14</v>
      </c>
      <c r="W685" s="37" t="s">
        <v>1487</v>
      </c>
      <c r="X685" s="41"/>
    </row>
    <row r="686" spans="2:24" s="15" customFormat="1" ht="38.25" x14ac:dyDescent="0.25">
      <c r="B686" s="37" t="s">
        <v>9</v>
      </c>
      <c r="C686" s="37" t="s">
        <v>58</v>
      </c>
      <c r="D686" s="37" t="s">
        <v>13</v>
      </c>
      <c r="E686" s="37" t="s">
        <v>9</v>
      </c>
      <c r="F686" s="37" t="s">
        <v>30</v>
      </c>
      <c r="G686" s="49" t="s">
        <v>10</v>
      </c>
      <c r="H686" s="37" t="s">
        <v>53</v>
      </c>
      <c r="I686" s="37" t="s">
        <v>11</v>
      </c>
      <c r="J686" s="37" t="s">
        <v>11</v>
      </c>
      <c r="K686" s="37" t="s">
        <v>11</v>
      </c>
      <c r="L686" s="37" t="s">
        <v>11</v>
      </c>
      <c r="M686" s="37" t="s">
        <v>11</v>
      </c>
      <c r="N686" s="36" t="str">
        <f t="shared" si="20"/>
        <v>1.6.2.1.03.0.8.00.00.00.00.00</v>
      </c>
      <c r="O686" s="46">
        <v>2023</v>
      </c>
      <c r="P686" s="39" t="s">
        <v>444</v>
      </c>
      <c r="Q686" s="40" t="s">
        <v>1100</v>
      </c>
      <c r="R686" s="37" t="str">
        <f t="shared" si="21"/>
        <v>A</v>
      </c>
      <c r="S686" s="37" t="s">
        <v>15</v>
      </c>
      <c r="T686" s="37" t="s">
        <v>9</v>
      </c>
      <c r="U686" s="46">
        <v>1</v>
      </c>
      <c r="V686" s="37" t="s">
        <v>14</v>
      </c>
      <c r="W686" s="37" t="s">
        <v>1487</v>
      </c>
      <c r="X686" s="41"/>
    </row>
    <row r="687" spans="2:24" s="15" customFormat="1" ht="127.5" x14ac:dyDescent="0.25">
      <c r="B687" s="37" t="s">
        <v>9</v>
      </c>
      <c r="C687" s="37" t="s">
        <v>58</v>
      </c>
      <c r="D687" s="37" t="s">
        <v>13</v>
      </c>
      <c r="E687" s="37" t="s">
        <v>9</v>
      </c>
      <c r="F687" s="37" t="s">
        <v>90</v>
      </c>
      <c r="G687" s="37" t="s">
        <v>10</v>
      </c>
      <c r="H687" s="37" t="s">
        <v>10</v>
      </c>
      <c r="I687" s="37" t="s">
        <v>11</v>
      </c>
      <c r="J687" s="37" t="s">
        <v>11</v>
      </c>
      <c r="K687" s="37" t="s">
        <v>11</v>
      </c>
      <c r="L687" s="37" t="s">
        <v>11</v>
      </c>
      <c r="M687" s="37" t="s">
        <v>11</v>
      </c>
      <c r="N687" s="36" t="str">
        <f t="shared" si="20"/>
        <v>1.6.2.1.04.0.0.00.00.00.00.00</v>
      </c>
      <c r="O687" s="46">
        <v>2023</v>
      </c>
      <c r="P687" s="60" t="s">
        <v>445</v>
      </c>
      <c r="Q687" s="40" t="s">
        <v>1395</v>
      </c>
      <c r="R687" s="37" t="str">
        <f t="shared" si="21"/>
        <v>S</v>
      </c>
      <c r="S687" s="37" t="s">
        <v>15</v>
      </c>
      <c r="T687" s="37" t="s">
        <v>9</v>
      </c>
      <c r="U687" s="46">
        <v>2</v>
      </c>
      <c r="V687" s="37" t="s">
        <v>14</v>
      </c>
      <c r="W687" s="37" t="s">
        <v>1487</v>
      </c>
      <c r="X687" s="39"/>
    </row>
    <row r="688" spans="2:24" s="15" customFormat="1" ht="102" x14ac:dyDescent="0.25">
      <c r="B688" s="37" t="s">
        <v>9</v>
      </c>
      <c r="C688" s="37" t="s">
        <v>58</v>
      </c>
      <c r="D688" s="37" t="s">
        <v>13</v>
      </c>
      <c r="E688" s="37" t="s">
        <v>9</v>
      </c>
      <c r="F688" s="37" t="s">
        <v>90</v>
      </c>
      <c r="G688" s="37" t="s">
        <v>9</v>
      </c>
      <c r="H688" s="37" t="s">
        <v>10</v>
      </c>
      <c r="I688" s="37" t="s">
        <v>11</v>
      </c>
      <c r="J688" s="37" t="s">
        <v>11</v>
      </c>
      <c r="K688" s="37" t="s">
        <v>11</v>
      </c>
      <c r="L688" s="37" t="s">
        <v>11</v>
      </c>
      <c r="M688" s="37" t="s">
        <v>11</v>
      </c>
      <c r="N688" s="36" t="str">
        <f t="shared" si="20"/>
        <v>1.6.2.1.04.1.0.00.00.00.00.00</v>
      </c>
      <c r="O688" s="46">
        <v>2023</v>
      </c>
      <c r="P688" s="60" t="s">
        <v>446</v>
      </c>
      <c r="Q688" s="40" t="s">
        <v>1102</v>
      </c>
      <c r="R688" s="37" t="str">
        <f t="shared" si="21"/>
        <v>S</v>
      </c>
      <c r="S688" s="37" t="s">
        <v>15</v>
      </c>
      <c r="T688" s="37" t="s">
        <v>9</v>
      </c>
      <c r="U688" s="46">
        <v>2</v>
      </c>
      <c r="V688" s="37" t="s">
        <v>14</v>
      </c>
      <c r="W688" s="37" t="s">
        <v>1487</v>
      </c>
      <c r="X688" s="39"/>
    </row>
    <row r="689" spans="2:24" s="15" customFormat="1" ht="102" x14ac:dyDescent="0.25">
      <c r="B689" s="37" t="s">
        <v>9</v>
      </c>
      <c r="C689" s="37" t="s">
        <v>58</v>
      </c>
      <c r="D689" s="37" t="s">
        <v>13</v>
      </c>
      <c r="E689" s="37" t="s">
        <v>9</v>
      </c>
      <c r="F689" s="37" t="s">
        <v>90</v>
      </c>
      <c r="G689" s="37" t="s">
        <v>9</v>
      </c>
      <c r="H689" s="37" t="s">
        <v>9</v>
      </c>
      <c r="I689" s="37" t="s">
        <v>11</v>
      </c>
      <c r="J689" s="37" t="s">
        <v>11</v>
      </c>
      <c r="K689" s="37" t="s">
        <v>11</v>
      </c>
      <c r="L689" s="37" t="s">
        <v>11</v>
      </c>
      <c r="M689" s="37" t="s">
        <v>11</v>
      </c>
      <c r="N689" s="36" t="str">
        <f t="shared" si="20"/>
        <v>1.6.2.1.04.1.1.00.00.00.00.00</v>
      </c>
      <c r="O689" s="46">
        <v>2023</v>
      </c>
      <c r="P689" s="39" t="s">
        <v>447</v>
      </c>
      <c r="Q689" s="40" t="s">
        <v>1102</v>
      </c>
      <c r="R689" s="37" t="str">
        <f t="shared" si="21"/>
        <v>A</v>
      </c>
      <c r="S689" s="37" t="s">
        <v>15</v>
      </c>
      <c r="T689" s="37" t="s">
        <v>9</v>
      </c>
      <c r="U689" s="46">
        <v>1</v>
      </c>
      <c r="V689" s="37" t="s">
        <v>14</v>
      </c>
      <c r="W689" s="37" t="s">
        <v>1487</v>
      </c>
      <c r="X689" s="41"/>
    </row>
    <row r="690" spans="2:24" s="15" customFormat="1" ht="102" x14ac:dyDescent="0.25">
      <c r="B690" s="37" t="s">
        <v>9</v>
      </c>
      <c r="C690" s="37" t="s">
        <v>58</v>
      </c>
      <c r="D690" s="37" t="s">
        <v>13</v>
      </c>
      <c r="E690" s="37" t="s">
        <v>9</v>
      </c>
      <c r="F690" s="37" t="s">
        <v>90</v>
      </c>
      <c r="G690" s="37" t="s">
        <v>9</v>
      </c>
      <c r="H690" s="37" t="s">
        <v>13</v>
      </c>
      <c r="I690" s="37" t="s">
        <v>11</v>
      </c>
      <c r="J690" s="37" t="s">
        <v>11</v>
      </c>
      <c r="K690" s="37" t="s">
        <v>11</v>
      </c>
      <c r="L690" s="37" t="s">
        <v>11</v>
      </c>
      <c r="M690" s="37" t="s">
        <v>11</v>
      </c>
      <c r="N690" s="36" t="str">
        <f t="shared" si="20"/>
        <v>1.6.2.1.04.1.2.00.00.00.00.00</v>
      </c>
      <c r="O690" s="46">
        <v>2023</v>
      </c>
      <c r="P690" s="39" t="s">
        <v>448</v>
      </c>
      <c r="Q690" s="40" t="s">
        <v>1102</v>
      </c>
      <c r="R690" s="37" t="str">
        <f t="shared" si="21"/>
        <v>A</v>
      </c>
      <c r="S690" s="37" t="s">
        <v>15</v>
      </c>
      <c r="T690" s="37" t="s">
        <v>9</v>
      </c>
      <c r="U690" s="46">
        <v>1</v>
      </c>
      <c r="V690" s="37" t="s">
        <v>14</v>
      </c>
      <c r="W690" s="37" t="s">
        <v>1487</v>
      </c>
      <c r="X690" s="41"/>
    </row>
    <row r="691" spans="2:24" s="15" customFormat="1" ht="102" x14ac:dyDescent="0.25">
      <c r="B691" s="37" t="s">
        <v>9</v>
      </c>
      <c r="C691" s="37" t="s">
        <v>58</v>
      </c>
      <c r="D691" s="37" t="s">
        <v>13</v>
      </c>
      <c r="E691" s="37" t="s">
        <v>9</v>
      </c>
      <c r="F691" s="37" t="s">
        <v>90</v>
      </c>
      <c r="G691" s="37" t="s">
        <v>9</v>
      </c>
      <c r="H691" s="37" t="s">
        <v>14</v>
      </c>
      <c r="I691" s="37" t="s">
        <v>11</v>
      </c>
      <c r="J691" s="37" t="s">
        <v>11</v>
      </c>
      <c r="K691" s="37" t="s">
        <v>11</v>
      </c>
      <c r="L691" s="37" t="s">
        <v>11</v>
      </c>
      <c r="M691" s="37" t="s">
        <v>11</v>
      </c>
      <c r="N691" s="36" t="str">
        <f t="shared" si="20"/>
        <v>1.6.2.1.04.1.3.00.00.00.00.00</v>
      </c>
      <c r="O691" s="46">
        <v>2023</v>
      </c>
      <c r="P691" s="39" t="s">
        <v>449</v>
      </c>
      <c r="Q691" s="40" t="s">
        <v>1102</v>
      </c>
      <c r="R691" s="37" t="str">
        <f t="shared" si="21"/>
        <v>A</v>
      </c>
      <c r="S691" s="37" t="s">
        <v>15</v>
      </c>
      <c r="T691" s="37" t="s">
        <v>9</v>
      </c>
      <c r="U691" s="46">
        <v>1</v>
      </c>
      <c r="V691" s="37" t="s">
        <v>14</v>
      </c>
      <c r="W691" s="37" t="s">
        <v>1487</v>
      </c>
      <c r="X691" s="41"/>
    </row>
    <row r="692" spans="2:24" s="15" customFormat="1" ht="102" x14ac:dyDescent="0.25">
      <c r="B692" s="37" t="s">
        <v>9</v>
      </c>
      <c r="C692" s="37" t="s">
        <v>58</v>
      </c>
      <c r="D692" s="37" t="s">
        <v>13</v>
      </c>
      <c r="E692" s="37" t="s">
        <v>9</v>
      </c>
      <c r="F692" s="37" t="s">
        <v>90</v>
      </c>
      <c r="G692" s="37" t="s">
        <v>9</v>
      </c>
      <c r="H692" s="37" t="s">
        <v>39</v>
      </c>
      <c r="I692" s="37" t="s">
        <v>11</v>
      </c>
      <c r="J692" s="37" t="s">
        <v>11</v>
      </c>
      <c r="K692" s="37" t="s">
        <v>11</v>
      </c>
      <c r="L692" s="37" t="s">
        <v>11</v>
      </c>
      <c r="M692" s="37" t="s">
        <v>11</v>
      </c>
      <c r="N692" s="36" t="str">
        <f t="shared" si="20"/>
        <v>1.6.2.1.04.1.4.00.00.00.00.00</v>
      </c>
      <c r="O692" s="46">
        <v>2023</v>
      </c>
      <c r="P692" s="39" t="s">
        <v>450</v>
      </c>
      <c r="Q692" s="40" t="s">
        <v>1102</v>
      </c>
      <c r="R692" s="37" t="str">
        <f t="shared" si="21"/>
        <v>A</v>
      </c>
      <c r="S692" s="37" t="s">
        <v>15</v>
      </c>
      <c r="T692" s="37" t="s">
        <v>9</v>
      </c>
      <c r="U692" s="46">
        <v>1</v>
      </c>
      <c r="V692" s="37" t="s">
        <v>14</v>
      </c>
      <c r="W692" s="37" t="s">
        <v>1487</v>
      </c>
      <c r="X692" s="41"/>
    </row>
    <row r="693" spans="2:24" s="15" customFormat="1" ht="102" x14ac:dyDescent="0.25">
      <c r="B693" s="37" t="s">
        <v>9</v>
      </c>
      <c r="C693" s="37" t="s">
        <v>58</v>
      </c>
      <c r="D693" s="37" t="s">
        <v>13</v>
      </c>
      <c r="E693" s="37" t="s">
        <v>9</v>
      </c>
      <c r="F693" s="37" t="s">
        <v>90</v>
      </c>
      <c r="G693" s="37" t="s">
        <v>9</v>
      </c>
      <c r="H693" s="37" t="s">
        <v>48</v>
      </c>
      <c r="I693" s="37" t="s">
        <v>11</v>
      </c>
      <c r="J693" s="37" t="s">
        <v>11</v>
      </c>
      <c r="K693" s="37" t="s">
        <v>11</v>
      </c>
      <c r="L693" s="37" t="s">
        <v>11</v>
      </c>
      <c r="M693" s="37" t="s">
        <v>11</v>
      </c>
      <c r="N693" s="36" t="str">
        <f t="shared" si="20"/>
        <v>1.6.2.1.04.1.5.00.00.00.00.00</v>
      </c>
      <c r="O693" s="46">
        <v>2023</v>
      </c>
      <c r="P693" s="39" t="s">
        <v>451</v>
      </c>
      <c r="Q693" s="40" t="s">
        <v>1102</v>
      </c>
      <c r="R693" s="37" t="str">
        <f t="shared" si="21"/>
        <v>A</v>
      </c>
      <c r="S693" s="37" t="s">
        <v>15</v>
      </c>
      <c r="T693" s="37" t="s">
        <v>9</v>
      </c>
      <c r="U693" s="46">
        <v>1</v>
      </c>
      <c r="V693" s="37" t="s">
        <v>14</v>
      </c>
      <c r="W693" s="37" t="s">
        <v>1487</v>
      </c>
      <c r="X693" s="41"/>
    </row>
    <row r="694" spans="2:24" s="15" customFormat="1" ht="102" x14ac:dyDescent="0.25">
      <c r="B694" s="37" t="s">
        <v>9</v>
      </c>
      <c r="C694" s="37" t="s">
        <v>58</v>
      </c>
      <c r="D694" s="37" t="s">
        <v>13</v>
      </c>
      <c r="E694" s="37" t="s">
        <v>9</v>
      </c>
      <c r="F694" s="37" t="s">
        <v>90</v>
      </c>
      <c r="G694" s="37" t="s">
        <v>9</v>
      </c>
      <c r="H694" s="37" t="s">
        <v>58</v>
      </c>
      <c r="I694" s="37" t="s">
        <v>11</v>
      </c>
      <c r="J694" s="37" t="s">
        <v>11</v>
      </c>
      <c r="K694" s="37" t="s">
        <v>11</v>
      </c>
      <c r="L694" s="37" t="s">
        <v>11</v>
      </c>
      <c r="M694" s="37" t="s">
        <v>11</v>
      </c>
      <c r="N694" s="36" t="str">
        <f t="shared" si="20"/>
        <v>1.6.2.1.04.1.6.00.00.00.00.00</v>
      </c>
      <c r="O694" s="46">
        <v>2023</v>
      </c>
      <c r="P694" s="39" t="s">
        <v>452</v>
      </c>
      <c r="Q694" s="40" t="s">
        <v>1102</v>
      </c>
      <c r="R694" s="37" t="str">
        <f t="shared" si="21"/>
        <v>A</v>
      </c>
      <c r="S694" s="37" t="s">
        <v>15</v>
      </c>
      <c r="T694" s="37" t="s">
        <v>9</v>
      </c>
      <c r="U694" s="46">
        <v>1</v>
      </c>
      <c r="V694" s="37" t="s">
        <v>14</v>
      </c>
      <c r="W694" s="37" t="s">
        <v>1487</v>
      </c>
      <c r="X694" s="41"/>
    </row>
    <row r="695" spans="2:24" s="15" customFormat="1" ht="102" x14ac:dyDescent="0.25">
      <c r="B695" s="37" t="s">
        <v>9</v>
      </c>
      <c r="C695" s="37" t="s">
        <v>58</v>
      </c>
      <c r="D695" s="37" t="s">
        <v>13</v>
      </c>
      <c r="E695" s="37" t="s">
        <v>9</v>
      </c>
      <c r="F695" s="37" t="s">
        <v>90</v>
      </c>
      <c r="G695" s="37" t="s">
        <v>9</v>
      </c>
      <c r="H695" s="37" t="s">
        <v>60</v>
      </c>
      <c r="I695" s="37" t="s">
        <v>11</v>
      </c>
      <c r="J695" s="37" t="s">
        <v>11</v>
      </c>
      <c r="K695" s="37" t="s">
        <v>11</v>
      </c>
      <c r="L695" s="37" t="s">
        <v>11</v>
      </c>
      <c r="M695" s="37" t="s">
        <v>11</v>
      </c>
      <c r="N695" s="36" t="str">
        <f t="shared" si="20"/>
        <v>1.6.2.1.04.1.7.00.00.00.00.00</v>
      </c>
      <c r="O695" s="46">
        <v>2023</v>
      </c>
      <c r="P695" s="39" t="s">
        <v>1885</v>
      </c>
      <c r="Q695" s="40" t="s">
        <v>1102</v>
      </c>
      <c r="R695" s="37" t="str">
        <f t="shared" si="21"/>
        <v>A</v>
      </c>
      <c r="S695" s="37" t="s">
        <v>15</v>
      </c>
      <c r="T695" s="37" t="s">
        <v>9</v>
      </c>
      <c r="U695" s="46">
        <v>1</v>
      </c>
      <c r="V695" s="37" t="s">
        <v>14</v>
      </c>
      <c r="W695" s="37" t="s">
        <v>1487</v>
      </c>
      <c r="X695" s="41"/>
    </row>
    <row r="696" spans="2:24" s="15" customFormat="1" ht="102" x14ac:dyDescent="0.25">
      <c r="B696" s="37" t="s">
        <v>9</v>
      </c>
      <c r="C696" s="37" t="s">
        <v>58</v>
      </c>
      <c r="D696" s="37" t="s">
        <v>13</v>
      </c>
      <c r="E696" s="37" t="s">
        <v>9</v>
      </c>
      <c r="F696" s="37" t="s">
        <v>90</v>
      </c>
      <c r="G696" s="37" t="s">
        <v>9</v>
      </c>
      <c r="H696" s="37" t="s">
        <v>53</v>
      </c>
      <c r="I696" s="37" t="s">
        <v>11</v>
      </c>
      <c r="J696" s="37" t="s">
        <v>11</v>
      </c>
      <c r="K696" s="37" t="s">
        <v>11</v>
      </c>
      <c r="L696" s="37" t="s">
        <v>11</v>
      </c>
      <c r="M696" s="37" t="s">
        <v>11</v>
      </c>
      <c r="N696" s="36" t="str">
        <f t="shared" si="20"/>
        <v>1.6.2.1.04.1.8.00.00.00.00.00</v>
      </c>
      <c r="O696" s="46">
        <v>2023</v>
      </c>
      <c r="P696" s="39" t="s">
        <v>453</v>
      </c>
      <c r="Q696" s="40" t="s">
        <v>1102</v>
      </c>
      <c r="R696" s="37" t="str">
        <f t="shared" si="21"/>
        <v>A</v>
      </c>
      <c r="S696" s="37" t="s">
        <v>15</v>
      </c>
      <c r="T696" s="37" t="s">
        <v>9</v>
      </c>
      <c r="U696" s="46">
        <v>1</v>
      </c>
      <c r="V696" s="37" t="s">
        <v>14</v>
      </c>
      <c r="W696" s="37" t="s">
        <v>1487</v>
      </c>
      <c r="X696" s="41"/>
    </row>
    <row r="697" spans="2:24" s="15" customFormat="1" ht="51" x14ac:dyDescent="0.25">
      <c r="B697" s="37" t="s">
        <v>9</v>
      </c>
      <c r="C697" s="37" t="s">
        <v>58</v>
      </c>
      <c r="D697" s="37" t="s">
        <v>13</v>
      </c>
      <c r="E697" s="37" t="s">
        <v>9</v>
      </c>
      <c r="F697" s="37" t="s">
        <v>90</v>
      </c>
      <c r="G697" s="37" t="s">
        <v>13</v>
      </c>
      <c r="H697" s="37" t="s">
        <v>10</v>
      </c>
      <c r="I697" s="37" t="s">
        <v>11</v>
      </c>
      <c r="J697" s="37" t="s">
        <v>11</v>
      </c>
      <c r="K697" s="37" t="s">
        <v>11</v>
      </c>
      <c r="L697" s="37" t="s">
        <v>11</v>
      </c>
      <c r="M697" s="37" t="s">
        <v>11</v>
      </c>
      <c r="N697" s="36" t="str">
        <f t="shared" si="20"/>
        <v>1.6.2.1.04.2.0.00.00.00.00.00</v>
      </c>
      <c r="O697" s="46">
        <v>2023</v>
      </c>
      <c r="P697" s="60" t="s">
        <v>454</v>
      </c>
      <c r="Q697" s="40" t="s">
        <v>1103</v>
      </c>
      <c r="R697" s="37" t="str">
        <f t="shared" si="21"/>
        <v>S</v>
      </c>
      <c r="S697" s="37" t="s">
        <v>15</v>
      </c>
      <c r="T697" s="37" t="s">
        <v>9</v>
      </c>
      <c r="U697" s="46">
        <v>2</v>
      </c>
      <c r="V697" s="37" t="s">
        <v>14</v>
      </c>
      <c r="W697" s="37" t="s">
        <v>1487</v>
      </c>
      <c r="X697" s="39"/>
    </row>
    <row r="698" spans="2:24" s="15" customFormat="1" ht="51" x14ac:dyDescent="0.25">
      <c r="B698" s="37" t="s">
        <v>9</v>
      </c>
      <c r="C698" s="37" t="s">
        <v>58</v>
      </c>
      <c r="D698" s="37" t="s">
        <v>13</v>
      </c>
      <c r="E698" s="37" t="s">
        <v>9</v>
      </c>
      <c r="F698" s="37" t="s">
        <v>90</v>
      </c>
      <c r="G698" s="37" t="s">
        <v>13</v>
      </c>
      <c r="H698" s="37" t="s">
        <v>9</v>
      </c>
      <c r="I698" s="37" t="s">
        <v>11</v>
      </c>
      <c r="J698" s="37" t="s">
        <v>11</v>
      </c>
      <c r="K698" s="37" t="s">
        <v>11</v>
      </c>
      <c r="L698" s="37" t="s">
        <v>11</v>
      </c>
      <c r="M698" s="37" t="s">
        <v>11</v>
      </c>
      <c r="N698" s="36" t="str">
        <f t="shared" si="20"/>
        <v>1.6.2.1.04.2.1.00.00.00.00.00</v>
      </c>
      <c r="O698" s="46">
        <v>2023</v>
      </c>
      <c r="P698" s="39" t="s">
        <v>455</v>
      </c>
      <c r="Q698" s="40" t="s">
        <v>1103</v>
      </c>
      <c r="R698" s="37" t="str">
        <f t="shared" si="21"/>
        <v>A</v>
      </c>
      <c r="S698" s="37" t="s">
        <v>15</v>
      </c>
      <c r="T698" s="37" t="s">
        <v>9</v>
      </c>
      <c r="U698" s="46">
        <v>1</v>
      </c>
      <c r="V698" s="37" t="s">
        <v>14</v>
      </c>
      <c r="W698" s="37" t="s">
        <v>1487</v>
      </c>
      <c r="X698" s="41"/>
    </row>
    <row r="699" spans="2:24" s="15" customFormat="1" ht="51" x14ac:dyDescent="0.25">
      <c r="B699" s="37" t="s">
        <v>9</v>
      </c>
      <c r="C699" s="37" t="s">
        <v>58</v>
      </c>
      <c r="D699" s="37" t="s">
        <v>13</v>
      </c>
      <c r="E699" s="37" t="s">
        <v>9</v>
      </c>
      <c r="F699" s="37" t="s">
        <v>90</v>
      </c>
      <c r="G699" s="37" t="s">
        <v>13</v>
      </c>
      <c r="H699" s="37" t="s">
        <v>13</v>
      </c>
      <c r="I699" s="37" t="s">
        <v>11</v>
      </c>
      <c r="J699" s="37" t="s">
        <v>11</v>
      </c>
      <c r="K699" s="37" t="s">
        <v>11</v>
      </c>
      <c r="L699" s="37" t="s">
        <v>11</v>
      </c>
      <c r="M699" s="37" t="s">
        <v>11</v>
      </c>
      <c r="N699" s="36" t="str">
        <f t="shared" si="20"/>
        <v>1.6.2.1.04.2.2.00.00.00.00.00</v>
      </c>
      <c r="O699" s="46">
        <v>2023</v>
      </c>
      <c r="P699" s="39" t="s">
        <v>456</v>
      </c>
      <c r="Q699" s="40" t="s">
        <v>1103</v>
      </c>
      <c r="R699" s="37" t="str">
        <f t="shared" si="21"/>
        <v>A</v>
      </c>
      <c r="S699" s="37" t="s">
        <v>15</v>
      </c>
      <c r="T699" s="37" t="s">
        <v>9</v>
      </c>
      <c r="U699" s="46">
        <v>1</v>
      </c>
      <c r="V699" s="37" t="s">
        <v>14</v>
      </c>
      <c r="W699" s="37" t="s">
        <v>1487</v>
      </c>
      <c r="X699" s="41"/>
    </row>
    <row r="700" spans="2:24" s="15" customFormat="1" ht="51" x14ac:dyDescent="0.25">
      <c r="B700" s="37" t="s">
        <v>9</v>
      </c>
      <c r="C700" s="37" t="s">
        <v>58</v>
      </c>
      <c r="D700" s="37" t="s">
        <v>13</v>
      </c>
      <c r="E700" s="37" t="s">
        <v>9</v>
      </c>
      <c r="F700" s="37" t="s">
        <v>90</v>
      </c>
      <c r="G700" s="37" t="s">
        <v>13</v>
      </c>
      <c r="H700" s="37" t="s">
        <v>14</v>
      </c>
      <c r="I700" s="37" t="s">
        <v>11</v>
      </c>
      <c r="J700" s="37" t="s">
        <v>11</v>
      </c>
      <c r="K700" s="37" t="s">
        <v>11</v>
      </c>
      <c r="L700" s="37" t="s">
        <v>11</v>
      </c>
      <c r="M700" s="37" t="s">
        <v>11</v>
      </c>
      <c r="N700" s="36" t="str">
        <f t="shared" si="20"/>
        <v>1.6.2.1.04.2.3.00.00.00.00.00</v>
      </c>
      <c r="O700" s="46">
        <v>2023</v>
      </c>
      <c r="P700" s="39" t="s">
        <v>457</v>
      </c>
      <c r="Q700" s="40" t="s">
        <v>1103</v>
      </c>
      <c r="R700" s="37" t="str">
        <f t="shared" si="21"/>
        <v>A</v>
      </c>
      <c r="S700" s="37" t="s">
        <v>15</v>
      </c>
      <c r="T700" s="37" t="s">
        <v>9</v>
      </c>
      <c r="U700" s="46">
        <v>1</v>
      </c>
      <c r="V700" s="37" t="s">
        <v>14</v>
      </c>
      <c r="W700" s="37" t="s">
        <v>1487</v>
      </c>
      <c r="X700" s="41"/>
    </row>
    <row r="701" spans="2:24" s="15" customFormat="1" ht="51" x14ac:dyDescent="0.25">
      <c r="B701" s="37" t="s">
        <v>9</v>
      </c>
      <c r="C701" s="37" t="s">
        <v>58</v>
      </c>
      <c r="D701" s="37" t="s">
        <v>13</v>
      </c>
      <c r="E701" s="37" t="s">
        <v>9</v>
      </c>
      <c r="F701" s="37" t="s">
        <v>90</v>
      </c>
      <c r="G701" s="37" t="s">
        <v>13</v>
      </c>
      <c r="H701" s="37" t="s">
        <v>39</v>
      </c>
      <c r="I701" s="37" t="s">
        <v>11</v>
      </c>
      <c r="J701" s="37" t="s">
        <v>11</v>
      </c>
      <c r="K701" s="37" t="s">
        <v>11</v>
      </c>
      <c r="L701" s="37" t="s">
        <v>11</v>
      </c>
      <c r="M701" s="37" t="s">
        <v>11</v>
      </c>
      <c r="N701" s="36" t="str">
        <f t="shared" si="20"/>
        <v>1.6.2.1.04.2.4.00.00.00.00.00</v>
      </c>
      <c r="O701" s="46">
        <v>2023</v>
      </c>
      <c r="P701" s="39" t="s">
        <v>458</v>
      </c>
      <c r="Q701" s="40" t="s">
        <v>1103</v>
      </c>
      <c r="R701" s="37" t="str">
        <f t="shared" si="21"/>
        <v>A</v>
      </c>
      <c r="S701" s="37" t="s">
        <v>15</v>
      </c>
      <c r="T701" s="37" t="s">
        <v>9</v>
      </c>
      <c r="U701" s="46">
        <v>1</v>
      </c>
      <c r="V701" s="37" t="s">
        <v>14</v>
      </c>
      <c r="W701" s="37" t="s">
        <v>1487</v>
      </c>
      <c r="X701" s="41"/>
    </row>
    <row r="702" spans="2:24" s="15" customFormat="1" ht="51" x14ac:dyDescent="0.25">
      <c r="B702" s="37" t="s">
        <v>9</v>
      </c>
      <c r="C702" s="37" t="s">
        <v>58</v>
      </c>
      <c r="D702" s="37" t="s">
        <v>13</v>
      </c>
      <c r="E702" s="37" t="s">
        <v>9</v>
      </c>
      <c r="F702" s="37" t="s">
        <v>90</v>
      </c>
      <c r="G702" s="37" t="s">
        <v>13</v>
      </c>
      <c r="H702" s="37" t="s">
        <v>48</v>
      </c>
      <c r="I702" s="37" t="s">
        <v>11</v>
      </c>
      <c r="J702" s="37" t="s">
        <v>11</v>
      </c>
      <c r="K702" s="37" t="s">
        <v>11</v>
      </c>
      <c r="L702" s="37" t="s">
        <v>11</v>
      </c>
      <c r="M702" s="37" t="s">
        <v>11</v>
      </c>
      <c r="N702" s="36" t="str">
        <f t="shared" si="20"/>
        <v>1.6.2.1.04.2.5.00.00.00.00.00</v>
      </c>
      <c r="O702" s="46">
        <v>2023</v>
      </c>
      <c r="P702" s="39" t="s">
        <v>1887</v>
      </c>
      <c r="Q702" s="40" t="s">
        <v>1103</v>
      </c>
      <c r="R702" s="37" t="str">
        <f t="shared" si="21"/>
        <v>A</v>
      </c>
      <c r="S702" s="37" t="s">
        <v>15</v>
      </c>
      <c r="T702" s="37" t="s">
        <v>9</v>
      </c>
      <c r="U702" s="46">
        <v>1</v>
      </c>
      <c r="V702" s="37" t="s">
        <v>14</v>
      </c>
      <c r="W702" s="37" t="s">
        <v>1487</v>
      </c>
      <c r="X702" s="41"/>
    </row>
    <row r="703" spans="2:24" s="15" customFormat="1" ht="51" x14ac:dyDescent="0.25">
      <c r="B703" s="37" t="s">
        <v>9</v>
      </c>
      <c r="C703" s="37" t="s">
        <v>58</v>
      </c>
      <c r="D703" s="37" t="s">
        <v>13</v>
      </c>
      <c r="E703" s="37" t="s">
        <v>9</v>
      </c>
      <c r="F703" s="37" t="s">
        <v>90</v>
      </c>
      <c r="G703" s="37" t="s">
        <v>13</v>
      </c>
      <c r="H703" s="37" t="s">
        <v>58</v>
      </c>
      <c r="I703" s="37" t="s">
        <v>11</v>
      </c>
      <c r="J703" s="37" t="s">
        <v>11</v>
      </c>
      <c r="K703" s="37" t="s">
        <v>11</v>
      </c>
      <c r="L703" s="37" t="s">
        <v>11</v>
      </c>
      <c r="M703" s="37" t="s">
        <v>11</v>
      </c>
      <c r="N703" s="36" t="str">
        <f t="shared" si="20"/>
        <v>1.6.2.1.04.2.6.00.00.00.00.00</v>
      </c>
      <c r="O703" s="46">
        <v>2023</v>
      </c>
      <c r="P703" s="39" t="s">
        <v>459</v>
      </c>
      <c r="Q703" s="40" t="s">
        <v>1103</v>
      </c>
      <c r="R703" s="37" t="str">
        <f t="shared" si="21"/>
        <v>A</v>
      </c>
      <c r="S703" s="37" t="s">
        <v>15</v>
      </c>
      <c r="T703" s="37" t="s">
        <v>9</v>
      </c>
      <c r="U703" s="46">
        <v>1</v>
      </c>
      <c r="V703" s="37" t="s">
        <v>14</v>
      </c>
      <c r="W703" s="37" t="s">
        <v>1487</v>
      </c>
      <c r="X703" s="41"/>
    </row>
    <row r="704" spans="2:24" s="15" customFormat="1" ht="51" x14ac:dyDescent="0.25">
      <c r="B704" s="37" t="s">
        <v>9</v>
      </c>
      <c r="C704" s="37" t="s">
        <v>58</v>
      </c>
      <c r="D704" s="37" t="s">
        <v>13</v>
      </c>
      <c r="E704" s="37" t="s">
        <v>9</v>
      </c>
      <c r="F704" s="37" t="s">
        <v>90</v>
      </c>
      <c r="G704" s="37" t="s">
        <v>13</v>
      </c>
      <c r="H704" s="37" t="s">
        <v>60</v>
      </c>
      <c r="I704" s="37" t="s">
        <v>11</v>
      </c>
      <c r="J704" s="37" t="s">
        <v>11</v>
      </c>
      <c r="K704" s="37" t="s">
        <v>11</v>
      </c>
      <c r="L704" s="37" t="s">
        <v>11</v>
      </c>
      <c r="M704" s="37" t="s">
        <v>11</v>
      </c>
      <c r="N704" s="36" t="str">
        <f t="shared" si="20"/>
        <v>1.6.2.1.04.2.7.00.00.00.00.00</v>
      </c>
      <c r="O704" s="46">
        <v>2023</v>
      </c>
      <c r="P704" s="39" t="s">
        <v>1886</v>
      </c>
      <c r="Q704" s="40" t="s">
        <v>1103</v>
      </c>
      <c r="R704" s="37" t="str">
        <f t="shared" si="21"/>
        <v>A</v>
      </c>
      <c r="S704" s="37" t="s">
        <v>15</v>
      </c>
      <c r="T704" s="37" t="s">
        <v>9</v>
      </c>
      <c r="U704" s="46">
        <v>1</v>
      </c>
      <c r="V704" s="37" t="s">
        <v>14</v>
      </c>
      <c r="W704" s="37" t="s">
        <v>1487</v>
      </c>
      <c r="X704" s="41"/>
    </row>
    <row r="705" spans="2:24" s="15" customFormat="1" ht="51" x14ac:dyDescent="0.25">
      <c r="B705" s="37" t="s">
        <v>9</v>
      </c>
      <c r="C705" s="37" t="s">
        <v>58</v>
      </c>
      <c r="D705" s="37" t="s">
        <v>13</v>
      </c>
      <c r="E705" s="37" t="s">
        <v>9</v>
      </c>
      <c r="F705" s="37" t="s">
        <v>90</v>
      </c>
      <c r="G705" s="37" t="s">
        <v>13</v>
      </c>
      <c r="H705" s="37" t="s">
        <v>53</v>
      </c>
      <c r="I705" s="37" t="s">
        <v>11</v>
      </c>
      <c r="J705" s="37" t="s">
        <v>11</v>
      </c>
      <c r="K705" s="37" t="s">
        <v>11</v>
      </c>
      <c r="L705" s="37" t="s">
        <v>11</v>
      </c>
      <c r="M705" s="37" t="s">
        <v>11</v>
      </c>
      <c r="N705" s="36" t="str">
        <f t="shared" si="20"/>
        <v>1.6.2.1.04.2.8.00.00.00.00.00</v>
      </c>
      <c r="O705" s="46">
        <v>2023</v>
      </c>
      <c r="P705" s="39" t="s">
        <v>460</v>
      </c>
      <c r="Q705" s="40" t="s">
        <v>1103</v>
      </c>
      <c r="R705" s="37" t="str">
        <f t="shared" si="21"/>
        <v>A</v>
      </c>
      <c r="S705" s="37" t="s">
        <v>15</v>
      </c>
      <c r="T705" s="37" t="s">
        <v>9</v>
      </c>
      <c r="U705" s="46">
        <v>1</v>
      </c>
      <c r="V705" s="37" t="s">
        <v>14</v>
      </c>
      <c r="W705" s="37" t="s">
        <v>1487</v>
      </c>
      <c r="X705" s="41"/>
    </row>
    <row r="706" spans="2:24" s="15" customFormat="1" ht="89.25" x14ac:dyDescent="0.25">
      <c r="B706" s="37" t="s">
        <v>9</v>
      </c>
      <c r="C706" s="37" t="s">
        <v>58</v>
      </c>
      <c r="D706" s="37" t="s">
        <v>13</v>
      </c>
      <c r="E706" s="37" t="s">
        <v>9</v>
      </c>
      <c r="F706" s="37" t="s">
        <v>90</v>
      </c>
      <c r="G706" s="37" t="s">
        <v>14</v>
      </c>
      <c r="H706" s="37" t="s">
        <v>10</v>
      </c>
      <c r="I706" s="37" t="s">
        <v>11</v>
      </c>
      <c r="J706" s="37" t="s">
        <v>11</v>
      </c>
      <c r="K706" s="37" t="s">
        <v>11</v>
      </c>
      <c r="L706" s="37" t="s">
        <v>11</v>
      </c>
      <c r="M706" s="37" t="s">
        <v>11</v>
      </c>
      <c r="N706" s="36" t="str">
        <f t="shared" si="20"/>
        <v>1.6.2.1.04.3.0.00.00.00.00.00</v>
      </c>
      <c r="O706" s="46">
        <v>2023</v>
      </c>
      <c r="P706" s="60" t="s">
        <v>465</v>
      </c>
      <c r="Q706" s="40" t="s">
        <v>1104</v>
      </c>
      <c r="R706" s="37" t="str">
        <f t="shared" si="21"/>
        <v>S</v>
      </c>
      <c r="S706" s="37" t="s">
        <v>15</v>
      </c>
      <c r="T706" s="37" t="s">
        <v>9</v>
      </c>
      <c r="U706" s="46">
        <v>2</v>
      </c>
      <c r="V706" s="37" t="s">
        <v>14</v>
      </c>
      <c r="W706" s="37" t="s">
        <v>1487</v>
      </c>
      <c r="X706" s="39"/>
    </row>
    <row r="707" spans="2:24" s="15" customFormat="1" ht="89.25" x14ac:dyDescent="0.25">
      <c r="B707" s="37" t="s">
        <v>9</v>
      </c>
      <c r="C707" s="37" t="s">
        <v>58</v>
      </c>
      <c r="D707" s="37" t="s">
        <v>13</v>
      </c>
      <c r="E707" s="37" t="s">
        <v>9</v>
      </c>
      <c r="F707" s="37" t="s">
        <v>90</v>
      </c>
      <c r="G707" s="37" t="s">
        <v>14</v>
      </c>
      <c r="H707" s="37" t="s">
        <v>9</v>
      </c>
      <c r="I707" s="37" t="s">
        <v>11</v>
      </c>
      <c r="J707" s="37" t="s">
        <v>11</v>
      </c>
      <c r="K707" s="37" t="s">
        <v>11</v>
      </c>
      <c r="L707" s="37" t="s">
        <v>11</v>
      </c>
      <c r="M707" s="37" t="s">
        <v>11</v>
      </c>
      <c r="N707" s="36" t="str">
        <f t="shared" si="20"/>
        <v>1.6.2.1.04.3.1.00.00.00.00.00</v>
      </c>
      <c r="O707" s="46">
        <v>2023</v>
      </c>
      <c r="P707" s="39" t="s">
        <v>1706</v>
      </c>
      <c r="Q707" s="40" t="s">
        <v>1104</v>
      </c>
      <c r="R707" s="37" t="str">
        <f t="shared" si="21"/>
        <v>A</v>
      </c>
      <c r="S707" s="37" t="s">
        <v>15</v>
      </c>
      <c r="T707" s="37" t="s">
        <v>9</v>
      </c>
      <c r="U707" s="46">
        <v>1</v>
      </c>
      <c r="V707" s="37" t="s">
        <v>14</v>
      </c>
      <c r="W707" s="37" t="s">
        <v>1487</v>
      </c>
      <c r="X707" s="41"/>
    </row>
    <row r="708" spans="2:24" s="15" customFormat="1" ht="89.25" x14ac:dyDescent="0.25">
      <c r="B708" s="37" t="s">
        <v>9</v>
      </c>
      <c r="C708" s="37" t="s">
        <v>58</v>
      </c>
      <c r="D708" s="37" t="s">
        <v>13</v>
      </c>
      <c r="E708" s="37" t="s">
        <v>9</v>
      </c>
      <c r="F708" s="37" t="s">
        <v>90</v>
      </c>
      <c r="G708" s="37" t="s">
        <v>14</v>
      </c>
      <c r="H708" s="37" t="s">
        <v>13</v>
      </c>
      <c r="I708" s="37" t="s">
        <v>11</v>
      </c>
      <c r="J708" s="37" t="s">
        <v>11</v>
      </c>
      <c r="K708" s="37" t="s">
        <v>11</v>
      </c>
      <c r="L708" s="37" t="s">
        <v>11</v>
      </c>
      <c r="M708" s="37" t="s">
        <v>11</v>
      </c>
      <c r="N708" s="36" t="str">
        <f t="shared" si="20"/>
        <v>1.6.2.1.04.3.2.00.00.00.00.00</v>
      </c>
      <c r="O708" s="46">
        <v>2023</v>
      </c>
      <c r="P708" s="39" t="s">
        <v>1888</v>
      </c>
      <c r="Q708" s="40" t="s">
        <v>1104</v>
      </c>
      <c r="R708" s="37" t="str">
        <f t="shared" si="21"/>
        <v>A</v>
      </c>
      <c r="S708" s="37" t="s">
        <v>15</v>
      </c>
      <c r="T708" s="37" t="s">
        <v>9</v>
      </c>
      <c r="U708" s="46">
        <v>1</v>
      </c>
      <c r="V708" s="37" t="s">
        <v>14</v>
      </c>
      <c r="W708" s="37" t="s">
        <v>1487</v>
      </c>
      <c r="X708" s="41"/>
    </row>
    <row r="709" spans="2:24" s="15" customFormat="1" ht="89.25" x14ac:dyDescent="0.25">
      <c r="B709" s="37" t="s">
        <v>9</v>
      </c>
      <c r="C709" s="37" t="s">
        <v>58</v>
      </c>
      <c r="D709" s="37" t="s">
        <v>13</v>
      </c>
      <c r="E709" s="37" t="s">
        <v>9</v>
      </c>
      <c r="F709" s="37" t="s">
        <v>90</v>
      </c>
      <c r="G709" s="37" t="s">
        <v>14</v>
      </c>
      <c r="H709" s="37" t="s">
        <v>14</v>
      </c>
      <c r="I709" s="37" t="s">
        <v>11</v>
      </c>
      <c r="J709" s="37" t="s">
        <v>11</v>
      </c>
      <c r="K709" s="37" t="s">
        <v>11</v>
      </c>
      <c r="L709" s="37" t="s">
        <v>11</v>
      </c>
      <c r="M709" s="37" t="s">
        <v>11</v>
      </c>
      <c r="N709" s="36" t="str">
        <f t="shared" si="20"/>
        <v>1.6.2.1.04.3.3.00.00.00.00.00</v>
      </c>
      <c r="O709" s="46">
        <v>2023</v>
      </c>
      <c r="P709" s="39" t="s">
        <v>1889</v>
      </c>
      <c r="Q709" s="40" t="s">
        <v>1104</v>
      </c>
      <c r="R709" s="37" t="str">
        <f t="shared" si="21"/>
        <v>A</v>
      </c>
      <c r="S709" s="37" t="s">
        <v>15</v>
      </c>
      <c r="T709" s="37" t="s">
        <v>9</v>
      </c>
      <c r="U709" s="46">
        <v>1</v>
      </c>
      <c r="V709" s="37" t="s">
        <v>14</v>
      </c>
      <c r="W709" s="37" t="s">
        <v>1487</v>
      </c>
      <c r="X709" s="41"/>
    </row>
    <row r="710" spans="2:24" s="15" customFormat="1" ht="89.25" x14ac:dyDescent="0.25">
      <c r="B710" s="37" t="s">
        <v>9</v>
      </c>
      <c r="C710" s="37" t="s">
        <v>58</v>
      </c>
      <c r="D710" s="37" t="s">
        <v>13</v>
      </c>
      <c r="E710" s="37" t="s">
        <v>9</v>
      </c>
      <c r="F710" s="37" t="s">
        <v>90</v>
      </c>
      <c r="G710" s="37" t="s">
        <v>14</v>
      </c>
      <c r="H710" s="37" t="s">
        <v>39</v>
      </c>
      <c r="I710" s="37" t="s">
        <v>11</v>
      </c>
      <c r="J710" s="37" t="s">
        <v>11</v>
      </c>
      <c r="K710" s="37" t="s">
        <v>11</v>
      </c>
      <c r="L710" s="37" t="s">
        <v>11</v>
      </c>
      <c r="M710" s="37" t="s">
        <v>11</v>
      </c>
      <c r="N710" s="36" t="str">
        <f t="shared" si="20"/>
        <v>1.6.2.1.04.3.4.00.00.00.00.00</v>
      </c>
      <c r="O710" s="46">
        <v>2023</v>
      </c>
      <c r="P710" s="39" t="s">
        <v>1890</v>
      </c>
      <c r="Q710" s="40" t="s">
        <v>1104</v>
      </c>
      <c r="R710" s="37" t="str">
        <f t="shared" si="21"/>
        <v>A</v>
      </c>
      <c r="S710" s="37" t="s">
        <v>15</v>
      </c>
      <c r="T710" s="37" t="s">
        <v>9</v>
      </c>
      <c r="U710" s="46">
        <v>1</v>
      </c>
      <c r="V710" s="37" t="s">
        <v>14</v>
      </c>
      <c r="W710" s="37" t="s">
        <v>1487</v>
      </c>
      <c r="X710" s="41"/>
    </row>
    <row r="711" spans="2:24" s="15" customFormat="1" ht="89.25" x14ac:dyDescent="0.25">
      <c r="B711" s="37" t="s">
        <v>9</v>
      </c>
      <c r="C711" s="37" t="s">
        <v>58</v>
      </c>
      <c r="D711" s="37" t="s">
        <v>13</v>
      </c>
      <c r="E711" s="37" t="s">
        <v>9</v>
      </c>
      <c r="F711" s="37" t="s">
        <v>90</v>
      </c>
      <c r="G711" s="37" t="s">
        <v>14</v>
      </c>
      <c r="H711" s="37" t="s">
        <v>48</v>
      </c>
      <c r="I711" s="37" t="s">
        <v>11</v>
      </c>
      <c r="J711" s="37" t="s">
        <v>11</v>
      </c>
      <c r="K711" s="37" t="s">
        <v>11</v>
      </c>
      <c r="L711" s="37" t="s">
        <v>11</v>
      </c>
      <c r="M711" s="37" t="s">
        <v>11</v>
      </c>
      <c r="N711" s="36" t="str">
        <f t="shared" si="20"/>
        <v>1.6.2.1.04.3.5.00.00.00.00.00</v>
      </c>
      <c r="O711" s="46">
        <v>2023</v>
      </c>
      <c r="P711" s="39" t="s">
        <v>1894</v>
      </c>
      <c r="Q711" s="40" t="s">
        <v>1104</v>
      </c>
      <c r="R711" s="37" t="str">
        <f t="shared" si="21"/>
        <v>A</v>
      </c>
      <c r="S711" s="37" t="s">
        <v>15</v>
      </c>
      <c r="T711" s="37" t="s">
        <v>9</v>
      </c>
      <c r="U711" s="46">
        <v>1</v>
      </c>
      <c r="V711" s="37" t="s">
        <v>14</v>
      </c>
      <c r="W711" s="37" t="s">
        <v>1487</v>
      </c>
      <c r="X711" s="41"/>
    </row>
    <row r="712" spans="2:24" s="15" customFormat="1" ht="89.25" x14ac:dyDescent="0.25">
      <c r="B712" s="37" t="s">
        <v>9</v>
      </c>
      <c r="C712" s="37" t="s">
        <v>58</v>
      </c>
      <c r="D712" s="37" t="s">
        <v>13</v>
      </c>
      <c r="E712" s="37" t="s">
        <v>9</v>
      </c>
      <c r="F712" s="37" t="s">
        <v>90</v>
      </c>
      <c r="G712" s="37" t="s">
        <v>14</v>
      </c>
      <c r="H712" s="37" t="s">
        <v>58</v>
      </c>
      <c r="I712" s="37" t="s">
        <v>11</v>
      </c>
      <c r="J712" s="37" t="s">
        <v>11</v>
      </c>
      <c r="K712" s="37" t="s">
        <v>11</v>
      </c>
      <c r="L712" s="37" t="s">
        <v>11</v>
      </c>
      <c r="M712" s="37" t="s">
        <v>11</v>
      </c>
      <c r="N712" s="36" t="str">
        <f t="shared" ref="N712:N775" si="22">B712&amp;"."&amp;C712&amp;"."&amp;D712&amp;"."&amp;E712&amp;"."&amp;F712&amp;"."&amp;G712&amp;"."&amp;H712&amp;"."&amp;I712&amp;"."&amp;J712&amp;"."&amp;K712&amp;"."&amp;L712&amp;"."&amp;M712</f>
        <v>1.6.2.1.04.3.6.00.00.00.00.00</v>
      </c>
      <c r="O712" s="46">
        <v>2023</v>
      </c>
      <c r="P712" s="39" t="s">
        <v>1893</v>
      </c>
      <c r="Q712" s="40" t="s">
        <v>1104</v>
      </c>
      <c r="R712" s="37" t="str">
        <f t="shared" ref="R712:R775" si="23">IF(U712=2,"S","A")</f>
        <v>A</v>
      </c>
      <c r="S712" s="37" t="s">
        <v>15</v>
      </c>
      <c r="T712" s="37" t="s">
        <v>9</v>
      </c>
      <c r="U712" s="46">
        <v>1</v>
      </c>
      <c r="V712" s="37" t="s">
        <v>14</v>
      </c>
      <c r="W712" s="37" t="s">
        <v>1487</v>
      </c>
      <c r="X712" s="41"/>
    </row>
    <row r="713" spans="2:24" s="15" customFormat="1" ht="89.25" x14ac:dyDescent="0.25">
      <c r="B713" s="37" t="s">
        <v>9</v>
      </c>
      <c r="C713" s="37" t="s">
        <v>58</v>
      </c>
      <c r="D713" s="37" t="s">
        <v>13</v>
      </c>
      <c r="E713" s="37" t="s">
        <v>9</v>
      </c>
      <c r="F713" s="37" t="s">
        <v>90</v>
      </c>
      <c r="G713" s="37" t="s">
        <v>14</v>
      </c>
      <c r="H713" s="37" t="s">
        <v>60</v>
      </c>
      <c r="I713" s="37" t="s">
        <v>11</v>
      </c>
      <c r="J713" s="37" t="s">
        <v>11</v>
      </c>
      <c r="K713" s="37" t="s">
        <v>11</v>
      </c>
      <c r="L713" s="37" t="s">
        <v>11</v>
      </c>
      <c r="M713" s="37" t="s">
        <v>11</v>
      </c>
      <c r="N713" s="36" t="str">
        <f t="shared" si="22"/>
        <v>1.6.2.1.04.3.7.00.00.00.00.00</v>
      </c>
      <c r="O713" s="46">
        <v>2023</v>
      </c>
      <c r="P713" s="39" t="s">
        <v>1891</v>
      </c>
      <c r="Q713" s="40" t="s">
        <v>1104</v>
      </c>
      <c r="R713" s="37" t="str">
        <f t="shared" si="23"/>
        <v>A</v>
      </c>
      <c r="S713" s="37" t="s">
        <v>15</v>
      </c>
      <c r="T713" s="37" t="s">
        <v>9</v>
      </c>
      <c r="U713" s="46">
        <v>1</v>
      </c>
      <c r="V713" s="37" t="s">
        <v>14</v>
      </c>
      <c r="W713" s="37" t="s">
        <v>1487</v>
      </c>
      <c r="X713" s="41"/>
    </row>
    <row r="714" spans="2:24" s="15" customFormat="1" ht="89.25" x14ac:dyDescent="0.25">
      <c r="B714" s="37" t="s">
        <v>9</v>
      </c>
      <c r="C714" s="37" t="s">
        <v>58</v>
      </c>
      <c r="D714" s="37" t="s">
        <v>13</v>
      </c>
      <c r="E714" s="37" t="s">
        <v>9</v>
      </c>
      <c r="F714" s="37" t="s">
        <v>90</v>
      </c>
      <c r="G714" s="37" t="s">
        <v>14</v>
      </c>
      <c r="H714" s="37" t="s">
        <v>53</v>
      </c>
      <c r="I714" s="37" t="s">
        <v>11</v>
      </c>
      <c r="J714" s="37" t="s">
        <v>11</v>
      </c>
      <c r="K714" s="37" t="s">
        <v>11</v>
      </c>
      <c r="L714" s="37" t="s">
        <v>11</v>
      </c>
      <c r="M714" s="37" t="s">
        <v>11</v>
      </c>
      <c r="N714" s="36" t="str">
        <f t="shared" si="22"/>
        <v>1.6.2.1.04.3.8.00.00.00.00.00</v>
      </c>
      <c r="O714" s="46">
        <v>2023</v>
      </c>
      <c r="P714" s="39" t="s">
        <v>1892</v>
      </c>
      <c r="Q714" s="40" t="s">
        <v>1104</v>
      </c>
      <c r="R714" s="37" t="str">
        <f t="shared" si="23"/>
        <v>A</v>
      </c>
      <c r="S714" s="37" t="s">
        <v>15</v>
      </c>
      <c r="T714" s="37" t="s">
        <v>9</v>
      </c>
      <c r="U714" s="46">
        <v>1</v>
      </c>
      <c r="V714" s="37" t="s">
        <v>14</v>
      </c>
      <c r="W714" s="37" t="s">
        <v>1487</v>
      </c>
      <c r="X714" s="41"/>
    </row>
    <row r="715" spans="2:24" s="15" customFormat="1" ht="63.75" x14ac:dyDescent="0.25">
      <c r="B715" s="37" t="s">
        <v>9</v>
      </c>
      <c r="C715" s="37" t="s">
        <v>58</v>
      </c>
      <c r="D715" s="37" t="s">
        <v>14</v>
      </c>
      <c r="E715" s="37" t="s">
        <v>10</v>
      </c>
      <c r="F715" s="37" t="s">
        <v>11</v>
      </c>
      <c r="G715" s="37" t="s">
        <v>10</v>
      </c>
      <c r="H715" s="37" t="s">
        <v>10</v>
      </c>
      <c r="I715" s="37" t="s">
        <v>11</v>
      </c>
      <c r="J715" s="37" t="s">
        <v>11</v>
      </c>
      <c r="K715" s="37" t="s">
        <v>11</v>
      </c>
      <c r="L715" s="37" t="s">
        <v>11</v>
      </c>
      <c r="M715" s="37" t="s">
        <v>11</v>
      </c>
      <c r="N715" s="36" t="str">
        <f t="shared" si="22"/>
        <v>1.6.3.0.00.0.0.00.00.00.00.00</v>
      </c>
      <c r="O715" s="46">
        <v>2023</v>
      </c>
      <c r="P715" s="60" t="s">
        <v>1332</v>
      </c>
      <c r="Q715" s="40" t="s">
        <v>1396</v>
      </c>
      <c r="R715" s="37" t="str">
        <f t="shared" si="23"/>
        <v>S</v>
      </c>
      <c r="S715" s="37" t="s">
        <v>15</v>
      </c>
      <c r="T715" s="37" t="s">
        <v>9</v>
      </c>
      <c r="U715" s="46">
        <v>2</v>
      </c>
      <c r="V715" s="37" t="s">
        <v>14</v>
      </c>
      <c r="W715" s="37" t="s">
        <v>1487</v>
      </c>
      <c r="X715" s="41"/>
    </row>
    <row r="716" spans="2:24" s="15" customFormat="1" x14ac:dyDescent="0.25">
      <c r="B716" s="37" t="s">
        <v>9</v>
      </c>
      <c r="C716" s="37" t="s">
        <v>58</v>
      </c>
      <c r="D716" s="37" t="s">
        <v>14</v>
      </c>
      <c r="E716" s="37" t="s">
        <v>9</v>
      </c>
      <c r="F716" s="37" t="s">
        <v>11</v>
      </c>
      <c r="G716" s="37" t="s">
        <v>10</v>
      </c>
      <c r="H716" s="37" t="s">
        <v>10</v>
      </c>
      <c r="I716" s="37" t="s">
        <v>11</v>
      </c>
      <c r="J716" s="37" t="s">
        <v>11</v>
      </c>
      <c r="K716" s="37" t="s">
        <v>11</v>
      </c>
      <c r="L716" s="37" t="s">
        <v>11</v>
      </c>
      <c r="M716" s="37" t="s">
        <v>11</v>
      </c>
      <c r="N716" s="36" t="str">
        <f t="shared" si="22"/>
        <v>1.6.3.1.00.0.0.00.00.00.00.00</v>
      </c>
      <c r="O716" s="46">
        <v>2023</v>
      </c>
      <c r="P716" s="60" t="s">
        <v>466</v>
      </c>
      <c r="Q716" s="40" t="s">
        <v>1092</v>
      </c>
      <c r="R716" s="37" t="str">
        <f t="shared" si="23"/>
        <v>S</v>
      </c>
      <c r="S716" s="37" t="s">
        <v>15</v>
      </c>
      <c r="T716" s="37" t="s">
        <v>9</v>
      </c>
      <c r="U716" s="46">
        <v>2</v>
      </c>
      <c r="V716" s="37" t="s">
        <v>14</v>
      </c>
      <c r="W716" s="37" t="s">
        <v>1487</v>
      </c>
      <c r="X716" s="39"/>
    </row>
    <row r="717" spans="2:24" s="15" customFormat="1" ht="76.5" x14ac:dyDescent="0.25">
      <c r="B717" s="37" t="s">
        <v>9</v>
      </c>
      <c r="C717" s="37" t="s">
        <v>58</v>
      </c>
      <c r="D717" s="37" t="s">
        <v>14</v>
      </c>
      <c r="E717" s="37" t="s">
        <v>9</v>
      </c>
      <c r="F717" s="37" t="s">
        <v>23</v>
      </c>
      <c r="G717" s="37" t="s">
        <v>10</v>
      </c>
      <c r="H717" s="37" t="s">
        <v>10</v>
      </c>
      <c r="I717" s="37" t="s">
        <v>11</v>
      </c>
      <c r="J717" s="37" t="s">
        <v>11</v>
      </c>
      <c r="K717" s="37" t="s">
        <v>11</v>
      </c>
      <c r="L717" s="37" t="s">
        <v>11</v>
      </c>
      <c r="M717" s="37" t="s">
        <v>11</v>
      </c>
      <c r="N717" s="36" t="str">
        <f t="shared" si="22"/>
        <v>1.6.3.1.50.0.0.00.00.00.00.00</v>
      </c>
      <c r="O717" s="46">
        <v>2023</v>
      </c>
      <c r="P717" s="60" t="s">
        <v>467</v>
      </c>
      <c r="Q717" s="40" t="s">
        <v>1105</v>
      </c>
      <c r="R717" s="37" t="str">
        <f t="shared" si="23"/>
        <v>S</v>
      </c>
      <c r="S717" s="37" t="s">
        <v>15</v>
      </c>
      <c r="T717" s="37" t="s">
        <v>9</v>
      </c>
      <c r="U717" s="46">
        <v>2</v>
      </c>
      <c r="V717" s="37" t="s">
        <v>14</v>
      </c>
      <c r="W717" s="37" t="s">
        <v>1487</v>
      </c>
      <c r="X717" s="39"/>
    </row>
    <row r="718" spans="2:24" s="15" customFormat="1" ht="76.5" x14ac:dyDescent="0.25">
      <c r="B718" s="37" t="s">
        <v>9</v>
      </c>
      <c r="C718" s="37" t="s">
        <v>58</v>
      </c>
      <c r="D718" s="37" t="s">
        <v>14</v>
      </c>
      <c r="E718" s="37" t="s">
        <v>9</v>
      </c>
      <c r="F718" s="37" t="s">
        <v>23</v>
      </c>
      <c r="G718" s="49" t="s">
        <v>10</v>
      </c>
      <c r="H718" s="37" t="s">
        <v>9</v>
      </c>
      <c r="I718" s="37" t="s">
        <v>11</v>
      </c>
      <c r="J718" s="37" t="s">
        <v>11</v>
      </c>
      <c r="K718" s="37" t="s">
        <v>11</v>
      </c>
      <c r="L718" s="37" t="s">
        <v>11</v>
      </c>
      <c r="M718" s="37" t="s">
        <v>11</v>
      </c>
      <c r="N718" s="36" t="str">
        <f t="shared" si="22"/>
        <v>1.6.3.1.50.0.1.00.00.00.00.00</v>
      </c>
      <c r="O718" s="46">
        <v>2023</v>
      </c>
      <c r="P718" s="39" t="s">
        <v>475</v>
      </c>
      <c r="Q718" s="40" t="s">
        <v>1105</v>
      </c>
      <c r="R718" s="37" t="str">
        <f t="shared" si="23"/>
        <v>A</v>
      </c>
      <c r="S718" s="37" t="s">
        <v>15</v>
      </c>
      <c r="T718" s="37" t="s">
        <v>9</v>
      </c>
      <c r="U718" s="46">
        <v>1</v>
      </c>
      <c r="V718" s="37" t="s">
        <v>14</v>
      </c>
      <c r="W718" s="37" t="s">
        <v>1487</v>
      </c>
      <c r="X718" s="39"/>
    </row>
    <row r="719" spans="2:24" s="15" customFormat="1" ht="76.5" x14ac:dyDescent="0.25">
      <c r="B719" s="37" t="s">
        <v>9</v>
      </c>
      <c r="C719" s="37" t="s">
        <v>58</v>
      </c>
      <c r="D719" s="37" t="s">
        <v>14</v>
      </c>
      <c r="E719" s="37" t="s">
        <v>9</v>
      </c>
      <c r="F719" s="37" t="s">
        <v>23</v>
      </c>
      <c r="G719" s="49" t="s">
        <v>10</v>
      </c>
      <c r="H719" s="37" t="s">
        <v>13</v>
      </c>
      <c r="I719" s="37" t="s">
        <v>11</v>
      </c>
      <c r="J719" s="37" t="s">
        <v>11</v>
      </c>
      <c r="K719" s="37" t="s">
        <v>11</v>
      </c>
      <c r="L719" s="37" t="s">
        <v>11</v>
      </c>
      <c r="M719" s="37" t="s">
        <v>11</v>
      </c>
      <c r="N719" s="36" t="str">
        <f t="shared" si="22"/>
        <v>1.6.3.1.50.0.2.00.00.00.00.00</v>
      </c>
      <c r="O719" s="46">
        <v>2023</v>
      </c>
      <c r="P719" s="39" t="s">
        <v>476</v>
      </c>
      <c r="Q719" s="40" t="s">
        <v>1105</v>
      </c>
      <c r="R719" s="37" t="str">
        <f t="shared" si="23"/>
        <v>A</v>
      </c>
      <c r="S719" s="37" t="s">
        <v>15</v>
      </c>
      <c r="T719" s="37" t="s">
        <v>9</v>
      </c>
      <c r="U719" s="46">
        <v>1</v>
      </c>
      <c r="V719" s="37" t="s">
        <v>14</v>
      </c>
      <c r="W719" s="37" t="s">
        <v>1487</v>
      </c>
      <c r="X719" s="39"/>
    </row>
    <row r="720" spans="2:24" s="15" customFormat="1" ht="76.5" x14ac:dyDescent="0.25">
      <c r="B720" s="37" t="s">
        <v>9</v>
      </c>
      <c r="C720" s="37" t="s">
        <v>58</v>
      </c>
      <c r="D720" s="37" t="s">
        <v>14</v>
      </c>
      <c r="E720" s="37" t="s">
        <v>9</v>
      </c>
      <c r="F720" s="37" t="s">
        <v>23</v>
      </c>
      <c r="G720" s="49" t="s">
        <v>10</v>
      </c>
      <c r="H720" s="37" t="s">
        <v>14</v>
      </c>
      <c r="I720" s="37" t="s">
        <v>11</v>
      </c>
      <c r="J720" s="37" t="s">
        <v>11</v>
      </c>
      <c r="K720" s="37" t="s">
        <v>11</v>
      </c>
      <c r="L720" s="37" t="s">
        <v>11</v>
      </c>
      <c r="M720" s="37" t="s">
        <v>11</v>
      </c>
      <c r="N720" s="36" t="str">
        <f t="shared" si="22"/>
        <v>1.6.3.1.50.0.3.00.00.00.00.00</v>
      </c>
      <c r="O720" s="46">
        <v>2023</v>
      </c>
      <c r="P720" s="39" t="s">
        <v>477</v>
      </c>
      <c r="Q720" s="40" t="s">
        <v>1105</v>
      </c>
      <c r="R720" s="37" t="str">
        <f t="shared" si="23"/>
        <v>A</v>
      </c>
      <c r="S720" s="37" t="s">
        <v>15</v>
      </c>
      <c r="T720" s="37" t="s">
        <v>9</v>
      </c>
      <c r="U720" s="46">
        <v>1</v>
      </c>
      <c r="V720" s="37" t="s">
        <v>14</v>
      </c>
      <c r="W720" s="37" t="s">
        <v>1487</v>
      </c>
      <c r="X720" s="39"/>
    </row>
    <row r="721" spans="2:24" s="15" customFormat="1" ht="76.5" x14ac:dyDescent="0.25">
      <c r="B721" s="37" t="s">
        <v>9</v>
      </c>
      <c r="C721" s="37" t="s">
        <v>58</v>
      </c>
      <c r="D721" s="37" t="s">
        <v>14</v>
      </c>
      <c r="E721" s="37" t="s">
        <v>9</v>
      </c>
      <c r="F721" s="37" t="s">
        <v>23</v>
      </c>
      <c r="G721" s="49" t="s">
        <v>10</v>
      </c>
      <c r="H721" s="37" t="s">
        <v>39</v>
      </c>
      <c r="I721" s="37" t="s">
        <v>11</v>
      </c>
      <c r="J721" s="37" t="s">
        <v>11</v>
      </c>
      <c r="K721" s="37" t="s">
        <v>11</v>
      </c>
      <c r="L721" s="37" t="s">
        <v>11</v>
      </c>
      <c r="M721" s="37" t="s">
        <v>11</v>
      </c>
      <c r="N721" s="36" t="str">
        <f t="shared" si="22"/>
        <v>1.6.3.1.50.0.4.00.00.00.00.00</v>
      </c>
      <c r="O721" s="46">
        <v>2023</v>
      </c>
      <c r="P721" s="39" t="s">
        <v>478</v>
      </c>
      <c r="Q721" s="40" t="s">
        <v>1105</v>
      </c>
      <c r="R721" s="37" t="str">
        <f t="shared" si="23"/>
        <v>A</v>
      </c>
      <c r="S721" s="37" t="s">
        <v>15</v>
      </c>
      <c r="T721" s="37" t="s">
        <v>9</v>
      </c>
      <c r="U721" s="46">
        <v>1</v>
      </c>
      <c r="V721" s="37" t="s">
        <v>14</v>
      </c>
      <c r="W721" s="37" t="s">
        <v>1487</v>
      </c>
      <c r="X721" s="39"/>
    </row>
    <row r="722" spans="2:24" s="15" customFormat="1" ht="76.5" x14ac:dyDescent="0.25">
      <c r="B722" s="37" t="s">
        <v>9</v>
      </c>
      <c r="C722" s="37" t="s">
        <v>58</v>
      </c>
      <c r="D722" s="37" t="s">
        <v>14</v>
      </c>
      <c r="E722" s="37" t="s">
        <v>9</v>
      </c>
      <c r="F722" s="37" t="s">
        <v>23</v>
      </c>
      <c r="G722" s="49" t="s">
        <v>10</v>
      </c>
      <c r="H722" s="37" t="s">
        <v>48</v>
      </c>
      <c r="I722" s="37" t="s">
        <v>11</v>
      </c>
      <c r="J722" s="37" t="s">
        <v>11</v>
      </c>
      <c r="K722" s="37" t="s">
        <v>11</v>
      </c>
      <c r="L722" s="37" t="s">
        <v>11</v>
      </c>
      <c r="M722" s="37" t="s">
        <v>11</v>
      </c>
      <c r="N722" s="36" t="str">
        <f t="shared" si="22"/>
        <v>1.6.3.1.50.0.5.00.00.00.00.00</v>
      </c>
      <c r="O722" s="46">
        <v>2023</v>
      </c>
      <c r="P722" s="39" t="s">
        <v>1768</v>
      </c>
      <c r="Q722" s="40" t="s">
        <v>1105</v>
      </c>
      <c r="R722" s="37" t="str">
        <f t="shared" si="23"/>
        <v>A</v>
      </c>
      <c r="S722" s="37" t="s">
        <v>15</v>
      </c>
      <c r="T722" s="37" t="s">
        <v>9</v>
      </c>
      <c r="U722" s="46">
        <v>1</v>
      </c>
      <c r="V722" s="37" t="s">
        <v>14</v>
      </c>
      <c r="W722" s="37" t="s">
        <v>1487</v>
      </c>
      <c r="X722" s="39"/>
    </row>
    <row r="723" spans="2:24" s="15" customFormat="1" ht="76.5" x14ac:dyDescent="0.25">
      <c r="B723" s="37" t="s">
        <v>9</v>
      </c>
      <c r="C723" s="37" t="s">
        <v>58</v>
      </c>
      <c r="D723" s="37" t="s">
        <v>14</v>
      </c>
      <c r="E723" s="37" t="s">
        <v>9</v>
      </c>
      <c r="F723" s="37" t="s">
        <v>23</v>
      </c>
      <c r="G723" s="49" t="s">
        <v>10</v>
      </c>
      <c r="H723" s="37" t="s">
        <v>58</v>
      </c>
      <c r="I723" s="37" t="s">
        <v>11</v>
      </c>
      <c r="J723" s="37" t="s">
        <v>11</v>
      </c>
      <c r="K723" s="37" t="s">
        <v>11</v>
      </c>
      <c r="L723" s="37" t="s">
        <v>11</v>
      </c>
      <c r="M723" s="37" t="s">
        <v>11</v>
      </c>
      <c r="N723" s="36" t="str">
        <f t="shared" si="22"/>
        <v>1.6.3.1.50.0.6.00.00.00.00.00</v>
      </c>
      <c r="O723" s="46">
        <v>2023</v>
      </c>
      <c r="P723" s="39" t="s">
        <v>479</v>
      </c>
      <c r="Q723" s="40" t="s">
        <v>1105</v>
      </c>
      <c r="R723" s="37" t="str">
        <f t="shared" si="23"/>
        <v>A</v>
      </c>
      <c r="S723" s="37" t="s">
        <v>15</v>
      </c>
      <c r="T723" s="37" t="s">
        <v>9</v>
      </c>
      <c r="U723" s="46">
        <v>1</v>
      </c>
      <c r="V723" s="37" t="s">
        <v>14</v>
      </c>
      <c r="W723" s="37" t="s">
        <v>1487</v>
      </c>
      <c r="X723" s="39"/>
    </row>
    <row r="724" spans="2:24" s="15" customFormat="1" ht="76.5" x14ac:dyDescent="0.25">
      <c r="B724" s="37" t="s">
        <v>9</v>
      </c>
      <c r="C724" s="37" t="s">
        <v>58</v>
      </c>
      <c r="D724" s="37" t="s">
        <v>14</v>
      </c>
      <c r="E724" s="37" t="s">
        <v>9</v>
      </c>
      <c r="F724" s="37" t="s">
        <v>23</v>
      </c>
      <c r="G724" s="49" t="s">
        <v>10</v>
      </c>
      <c r="H724" s="37" t="s">
        <v>60</v>
      </c>
      <c r="I724" s="37" t="s">
        <v>11</v>
      </c>
      <c r="J724" s="37" t="s">
        <v>11</v>
      </c>
      <c r="K724" s="37" t="s">
        <v>11</v>
      </c>
      <c r="L724" s="37" t="s">
        <v>11</v>
      </c>
      <c r="M724" s="37" t="s">
        <v>11</v>
      </c>
      <c r="N724" s="36" t="str">
        <f t="shared" si="22"/>
        <v>1.6.3.1.50.0.7.00.00.00.00.00</v>
      </c>
      <c r="O724" s="46">
        <v>2023</v>
      </c>
      <c r="P724" s="39" t="s">
        <v>1769</v>
      </c>
      <c r="Q724" s="40" t="s">
        <v>1105</v>
      </c>
      <c r="R724" s="37" t="str">
        <f t="shared" si="23"/>
        <v>A</v>
      </c>
      <c r="S724" s="37" t="s">
        <v>15</v>
      </c>
      <c r="T724" s="37" t="s">
        <v>9</v>
      </c>
      <c r="U724" s="46">
        <v>1</v>
      </c>
      <c r="V724" s="37" t="s">
        <v>14</v>
      </c>
      <c r="W724" s="37" t="s">
        <v>1487</v>
      </c>
      <c r="X724" s="39"/>
    </row>
    <row r="725" spans="2:24" s="15" customFormat="1" ht="76.5" x14ac:dyDescent="0.25">
      <c r="B725" s="37" t="s">
        <v>9</v>
      </c>
      <c r="C725" s="37" t="s">
        <v>58</v>
      </c>
      <c r="D725" s="37" t="s">
        <v>14</v>
      </c>
      <c r="E725" s="37" t="s">
        <v>9</v>
      </c>
      <c r="F725" s="37" t="s">
        <v>23</v>
      </c>
      <c r="G725" s="49" t="s">
        <v>10</v>
      </c>
      <c r="H725" s="37" t="s">
        <v>53</v>
      </c>
      <c r="I725" s="37" t="s">
        <v>11</v>
      </c>
      <c r="J725" s="37" t="s">
        <v>11</v>
      </c>
      <c r="K725" s="37" t="s">
        <v>11</v>
      </c>
      <c r="L725" s="37" t="s">
        <v>11</v>
      </c>
      <c r="M725" s="37" t="s">
        <v>11</v>
      </c>
      <c r="N725" s="36" t="str">
        <f t="shared" si="22"/>
        <v>1.6.3.1.50.0.8.00.00.00.00.00</v>
      </c>
      <c r="O725" s="46">
        <v>2023</v>
      </c>
      <c r="P725" s="39" t="s">
        <v>480</v>
      </c>
      <c r="Q725" s="40" t="s">
        <v>1105</v>
      </c>
      <c r="R725" s="37" t="str">
        <f t="shared" si="23"/>
        <v>A</v>
      </c>
      <c r="S725" s="37" t="s">
        <v>15</v>
      </c>
      <c r="T725" s="37" t="s">
        <v>9</v>
      </c>
      <c r="U725" s="46">
        <v>1</v>
      </c>
      <c r="V725" s="37" t="s">
        <v>14</v>
      </c>
      <c r="W725" s="37" t="s">
        <v>1487</v>
      </c>
      <c r="X725" s="39"/>
    </row>
    <row r="726" spans="2:24" s="15" customFormat="1" ht="51" x14ac:dyDescent="0.25">
      <c r="B726" s="37" t="s">
        <v>9</v>
      </c>
      <c r="C726" s="37" t="s">
        <v>58</v>
      </c>
      <c r="D726" s="37" t="s">
        <v>14</v>
      </c>
      <c r="E726" s="37" t="s">
        <v>9</v>
      </c>
      <c r="F726" s="37" t="s">
        <v>25</v>
      </c>
      <c r="G726" s="37" t="s">
        <v>10</v>
      </c>
      <c r="H726" s="37" t="s">
        <v>10</v>
      </c>
      <c r="I726" s="37" t="s">
        <v>11</v>
      </c>
      <c r="J726" s="37" t="s">
        <v>11</v>
      </c>
      <c r="K726" s="37" t="s">
        <v>11</v>
      </c>
      <c r="L726" s="37" t="s">
        <v>11</v>
      </c>
      <c r="M726" s="37" t="s">
        <v>11</v>
      </c>
      <c r="N726" s="36" t="str">
        <f t="shared" si="22"/>
        <v>1.6.3.1.51.0.0.00.00.00.00.00</v>
      </c>
      <c r="O726" s="46">
        <v>2023</v>
      </c>
      <c r="P726" s="60" t="s">
        <v>468</v>
      </c>
      <c r="Q726" s="40" t="s">
        <v>1106</v>
      </c>
      <c r="R726" s="37" t="str">
        <f t="shared" si="23"/>
        <v>S</v>
      </c>
      <c r="S726" s="37" t="s">
        <v>15</v>
      </c>
      <c r="T726" s="37" t="s">
        <v>9</v>
      </c>
      <c r="U726" s="46">
        <v>2</v>
      </c>
      <c r="V726" s="37" t="s">
        <v>14</v>
      </c>
      <c r="W726" s="37" t="s">
        <v>1487</v>
      </c>
      <c r="X726" s="39"/>
    </row>
    <row r="727" spans="2:24" s="15" customFormat="1" ht="51" x14ac:dyDescent="0.25">
      <c r="B727" s="37" t="s">
        <v>9</v>
      </c>
      <c r="C727" s="37" t="s">
        <v>58</v>
      </c>
      <c r="D727" s="37" t="s">
        <v>14</v>
      </c>
      <c r="E727" s="37" t="s">
        <v>9</v>
      </c>
      <c r="F727" s="37" t="s">
        <v>25</v>
      </c>
      <c r="G727" s="49" t="s">
        <v>10</v>
      </c>
      <c r="H727" s="37" t="s">
        <v>9</v>
      </c>
      <c r="I727" s="37" t="s">
        <v>11</v>
      </c>
      <c r="J727" s="37" t="s">
        <v>11</v>
      </c>
      <c r="K727" s="37" t="s">
        <v>11</v>
      </c>
      <c r="L727" s="37" t="s">
        <v>11</v>
      </c>
      <c r="M727" s="37" t="s">
        <v>11</v>
      </c>
      <c r="N727" s="36" t="str">
        <f t="shared" si="22"/>
        <v>1.6.3.1.51.0.1.00.00.00.00.00</v>
      </c>
      <c r="O727" s="46">
        <v>2023</v>
      </c>
      <c r="P727" s="39" t="s">
        <v>1680</v>
      </c>
      <c r="Q727" s="40" t="s">
        <v>1106</v>
      </c>
      <c r="R727" s="37" t="str">
        <f t="shared" si="23"/>
        <v>A</v>
      </c>
      <c r="S727" s="37" t="s">
        <v>15</v>
      </c>
      <c r="T727" s="37" t="s">
        <v>9</v>
      </c>
      <c r="U727" s="46">
        <v>1</v>
      </c>
      <c r="V727" s="37" t="s">
        <v>14</v>
      </c>
      <c r="W727" s="37" t="s">
        <v>1487</v>
      </c>
      <c r="X727" s="39"/>
    </row>
    <row r="728" spans="2:24" s="15" customFormat="1" ht="51" x14ac:dyDescent="0.25">
      <c r="B728" s="37" t="s">
        <v>9</v>
      </c>
      <c r="C728" s="37" t="s">
        <v>58</v>
      </c>
      <c r="D728" s="37" t="s">
        <v>14</v>
      </c>
      <c r="E728" s="37" t="s">
        <v>9</v>
      </c>
      <c r="F728" s="37" t="s">
        <v>25</v>
      </c>
      <c r="G728" s="49" t="s">
        <v>10</v>
      </c>
      <c r="H728" s="37" t="s">
        <v>13</v>
      </c>
      <c r="I728" s="37" t="s">
        <v>11</v>
      </c>
      <c r="J728" s="37" t="s">
        <v>11</v>
      </c>
      <c r="K728" s="37" t="s">
        <v>11</v>
      </c>
      <c r="L728" s="37" t="s">
        <v>11</v>
      </c>
      <c r="M728" s="37" t="s">
        <v>11</v>
      </c>
      <c r="N728" s="36" t="str">
        <f t="shared" si="22"/>
        <v>1.6.3.1.51.0.2.00.00.00.00.00</v>
      </c>
      <c r="O728" s="46">
        <v>2023</v>
      </c>
      <c r="P728" s="39" t="s">
        <v>1681</v>
      </c>
      <c r="Q728" s="40" t="s">
        <v>1106</v>
      </c>
      <c r="R728" s="37" t="str">
        <f t="shared" si="23"/>
        <v>A</v>
      </c>
      <c r="S728" s="37" t="s">
        <v>15</v>
      </c>
      <c r="T728" s="37" t="s">
        <v>9</v>
      </c>
      <c r="U728" s="46">
        <v>1</v>
      </c>
      <c r="V728" s="37" t="s">
        <v>14</v>
      </c>
      <c r="W728" s="37" t="s">
        <v>1487</v>
      </c>
      <c r="X728" s="39"/>
    </row>
    <row r="729" spans="2:24" s="15" customFormat="1" ht="51" x14ac:dyDescent="0.25">
      <c r="B729" s="37" t="s">
        <v>9</v>
      </c>
      <c r="C729" s="37" t="s">
        <v>58</v>
      </c>
      <c r="D729" s="37" t="s">
        <v>14</v>
      </c>
      <c r="E729" s="37" t="s">
        <v>9</v>
      </c>
      <c r="F729" s="37" t="s">
        <v>25</v>
      </c>
      <c r="G729" s="49" t="s">
        <v>10</v>
      </c>
      <c r="H729" s="37" t="s">
        <v>14</v>
      </c>
      <c r="I729" s="37" t="s">
        <v>11</v>
      </c>
      <c r="J729" s="37" t="s">
        <v>11</v>
      </c>
      <c r="K729" s="37" t="s">
        <v>11</v>
      </c>
      <c r="L729" s="37" t="s">
        <v>11</v>
      </c>
      <c r="M729" s="37" t="s">
        <v>11</v>
      </c>
      <c r="N729" s="36" t="str">
        <f t="shared" si="22"/>
        <v>1.6.3.1.51.0.3.00.00.00.00.00</v>
      </c>
      <c r="O729" s="46">
        <v>2023</v>
      </c>
      <c r="P729" s="39" t="s">
        <v>2007</v>
      </c>
      <c r="Q729" s="40" t="s">
        <v>1106</v>
      </c>
      <c r="R729" s="37" t="str">
        <f t="shared" si="23"/>
        <v>A</v>
      </c>
      <c r="S729" s="37" t="s">
        <v>15</v>
      </c>
      <c r="T729" s="37" t="s">
        <v>9</v>
      </c>
      <c r="U729" s="46">
        <v>1</v>
      </c>
      <c r="V729" s="37" t="s">
        <v>14</v>
      </c>
      <c r="W729" s="37" t="s">
        <v>1487</v>
      </c>
      <c r="X729" s="39"/>
    </row>
    <row r="730" spans="2:24" s="15" customFormat="1" ht="51" x14ac:dyDescent="0.25">
      <c r="B730" s="37" t="s">
        <v>9</v>
      </c>
      <c r="C730" s="37" t="s">
        <v>58</v>
      </c>
      <c r="D730" s="37" t="s">
        <v>14</v>
      </c>
      <c r="E730" s="37" t="s">
        <v>9</v>
      </c>
      <c r="F730" s="37" t="s">
        <v>25</v>
      </c>
      <c r="G730" s="49" t="s">
        <v>10</v>
      </c>
      <c r="H730" s="37" t="s">
        <v>39</v>
      </c>
      <c r="I730" s="37" t="s">
        <v>11</v>
      </c>
      <c r="J730" s="37" t="s">
        <v>11</v>
      </c>
      <c r="K730" s="37" t="s">
        <v>11</v>
      </c>
      <c r="L730" s="37" t="s">
        <v>11</v>
      </c>
      <c r="M730" s="37" t="s">
        <v>11</v>
      </c>
      <c r="N730" s="36" t="str">
        <f t="shared" si="22"/>
        <v>1.6.3.1.51.0.4.00.00.00.00.00</v>
      </c>
      <c r="O730" s="46">
        <v>2023</v>
      </c>
      <c r="P730" s="39" t="s">
        <v>1770</v>
      </c>
      <c r="Q730" s="40" t="s">
        <v>1106</v>
      </c>
      <c r="R730" s="37" t="str">
        <f t="shared" si="23"/>
        <v>A</v>
      </c>
      <c r="S730" s="37" t="s">
        <v>15</v>
      </c>
      <c r="T730" s="37" t="s">
        <v>9</v>
      </c>
      <c r="U730" s="46">
        <v>1</v>
      </c>
      <c r="V730" s="37" t="s">
        <v>14</v>
      </c>
      <c r="W730" s="37" t="s">
        <v>1487</v>
      </c>
      <c r="X730" s="39"/>
    </row>
    <row r="731" spans="2:24" s="15" customFormat="1" ht="51" x14ac:dyDescent="0.25">
      <c r="B731" s="37" t="s">
        <v>9</v>
      </c>
      <c r="C731" s="37" t="s">
        <v>58</v>
      </c>
      <c r="D731" s="37" t="s">
        <v>14</v>
      </c>
      <c r="E731" s="37" t="s">
        <v>9</v>
      </c>
      <c r="F731" s="37" t="s">
        <v>25</v>
      </c>
      <c r="G731" s="49" t="s">
        <v>10</v>
      </c>
      <c r="H731" s="37" t="s">
        <v>48</v>
      </c>
      <c r="I731" s="37" t="s">
        <v>11</v>
      </c>
      <c r="J731" s="37" t="s">
        <v>11</v>
      </c>
      <c r="K731" s="37" t="s">
        <v>11</v>
      </c>
      <c r="L731" s="37" t="s">
        <v>11</v>
      </c>
      <c r="M731" s="37" t="s">
        <v>11</v>
      </c>
      <c r="N731" s="36" t="str">
        <f t="shared" si="22"/>
        <v>1.6.3.1.51.0.5.00.00.00.00.00</v>
      </c>
      <c r="O731" s="46">
        <v>2023</v>
      </c>
      <c r="P731" s="39" t="s">
        <v>1771</v>
      </c>
      <c r="Q731" s="40" t="s">
        <v>1106</v>
      </c>
      <c r="R731" s="37" t="str">
        <f t="shared" si="23"/>
        <v>A</v>
      </c>
      <c r="S731" s="37" t="s">
        <v>15</v>
      </c>
      <c r="T731" s="37" t="s">
        <v>9</v>
      </c>
      <c r="U731" s="46">
        <v>1</v>
      </c>
      <c r="V731" s="37" t="s">
        <v>14</v>
      </c>
      <c r="W731" s="37" t="s">
        <v>1487</v>
      </c>
      <c r="X731" s="39"/>
    </row>
    <row r="732" spans="2:24" s="15" customFormat="1" ht="51" x14ac:dyDescent="0.25">
      <c r="B732" s="37" t="s">
        <v>9</v>
      </c>
      <c r="C732" s="37" t="s">
        <v>58</v>
      </c>
      <c r="D732" s="37" t="s">
        <v>14</v>
      </c>
      <c r="E732" s="37" t="s">
        <v>9</v>
      </c>
      <c r="F732" s="37" t="s">
        <v>25</v>
      </c>
      <c r="G732" s="49" t="s">
        <v>10</v>
      </c>
      <c r="H732" s="37" t="s">
        <v>58</v>
      </c>
      <c r="I732" s="37" t="s">
        <v>11</v>
      </c>
      <c r="J732" s="37" t="s">
        <v>11</v>
      </c>
      <c r="K732" s="37" t="s">
        <v>11</v>
      </c>
      <c r="L732" s="37" t="s">
        <v>11</v>
      </c>
      <c r="M732" s="37" t="s">
        <v>11</v>
      </c>
      <c r="N732" s="36" t="str">
        <f t="shared" si="22"/>
        <v>1.6.3.1.51.0.6.00.00.00.00.00</v>
      </c>
      <c r="O732" s="46">
        <v>2023</v>
      </c>
      <c r="P732" s="39" t="s">
        <v>1772</v>
      </c>
      <c r="Q732" s="40" t="s">
        <v>1106</v>
      </c>
      <c r="R732" s="37" t="str">
        <f t="shared" si="23"/>
        <v>A</v>
      </c>
      <c r="S732" s="37" t="s">
        <v>15</v>
      </c>
      <c r="T732" s="37" t="s">
        <v>9</v>
      </c>
      <c r="U732" s="46">
        <v>1</v>
      </c>
      <c r="V732" s="37" t="s">
        <v>14</v>
      </c>
      <c r="W732" s="37" t="s">
        <v>1487</v>
      </c>
      <c r="X732" s="39"/>
    </row>
    <row r="733" spans="2:24" s="15" customFormat="1" ht="51" x14ac:dyDescent="0.25">
      <c r="B733" s="37" t="s">
        <v>9</v>
      </c>
      <c r="C733" s="37" t="s">
        <v>58</v>
      </c>
      <c r="D733" s="37" t="s">
        <v>14</v>
      </c>
      <c r="E733" s="37" t="s">
        <v>9</v>
      </c>
      <c r="F733" s="37" t="s">
        <v>25</v>
      </c>
      <c r="G733" s="49" t="s">
        <v>10</v>
      </c>
      <c r="H733" s="37" t="s">
        <v>60</v>
      </c>
      <c r="I733" s="37" t="s">
        <v>11</v>
      </c>
      <c r="J733" s="37" t="s">
        <v>11</v>
      </c>
      <c r="K733" s="37" t="s">
        <v>11</v>
      </c>
      <c r="L733" s="37" t="s">
        <v>11</v>
      </c>
      <c r="M733" s="37" t="s">
        <v>11</v>
      </c>
      <c r="N733" s="36" t="str">
        <f t="shared" si="22"/>
        <v>1.6.3.1.51.0.7.00.00.00.00.00</v>
      </c>
      <c r="O733" s="46">
        <v>2023</v>
      </c>
      <c r="P733" s="39" t="s">
        <v>2006</v>
      </c>
      <c r="Q733" s="40" t="s">
        <v>1106</v>
      </c>
      <c r="R733" s="37" t="str">
        <f t="shared" si="23"/>
        <v>A</v>
      </c>
      <c r="S733" s="37" t="s">
        <v>15</v>
      </c>
      <c r="T733" s="37" t="s">
        <v>9</v>
      </c>
      <c r="U733" s="46">
        <v>1</v>
      </c>
      <c r="V733" s="37" t="s">
        <v>14</v>
      </c>
      <c r="W733" s="37" t="s">
        <v>1487</v>
      </c>
      <c r="X733" s="39"/>
    </row>
    <row r="734" spans="2:24" s="15" customFormat="1" ht="51" x14ac:dyDescent="0.25">
      <c r="B734" s="37" t="s">
        <v>9</v>
      </c>
      <c r="C734" s="37" t="s">
        <v>58</v>
      </c>
      <c r="D734" s="37" t="s">
        <v>14</v>
      </c>
      <c r="E734" s="37" t="s">
        <v>9</v>
      </c>
      <c r="F734" s="37" t="s">
        <v>25</v>
      </c>
      <c r="G734" s="49" t="s">
        <v>10</v>
      </c>
      <c r="H734" s="37" t="s">
        <v>53</v>
      </c>
      <c r="I734" s="37" t="s">
        <v>11</v>
      </c>
      <c r="J734" s="37" t="s">
        <v>11</v>
      </c>
      <c r="K734" s="37" t="s">
        <v>11</v>
      </c>
      <c r="L734" s="37" t="s">
        <v>11</v>
      </c>
      <c r="M734" s="37" t="s">
        <v>11</v>
      </c>
      <c r="N734" s="36" t="str">
        <f t="shared" si="22"/>
        <v>1.6.3.1.51.0.8.00.00.00.00.00</v>
      </c>
      <c r="O734" s="46">
        <v>2023</v>
      </c>
      <c r="P734" s="39" t="s">
        <v>1773</v>
      </c>
      <c r="Q734" s="40" t="s">
        <v>1106</v>
      </c>
      <c r="R734" s="37" t="str">
        <f t="shared" si="23"/>
        <v>A</v>
      </c>
      <c r="S734" s="37" t="s">
        <v>15</v>
      </c>
      <c r="T734" s="37" t="s">
        <v>9</v>
      </c>
      <c r="U734" s="46">
        <v>1</v>
      </c>
      <c r="V734" s="37" t="s">
        <v>14</v>
      </c>
      <c r="W734" s="37" t="s">
        <v>1487</v>
      </c>
      <c r="X734" s="39"/>
    </row>
    <row r="735" spans="2:24" s="15" customFormat="1" ht="76.5" x14ac:dyDescent="0.25">
      <c r="B735" s="37" t="s">
        <v>9</v>
      </c>
      <c r="C735" s="37" t="s">
        <v>58</v>
      </c>
      <c r="D735" s="37" t="s">
        <v>14</v>
      </c>
      <c r="E735" s="37" t="s">
        <v>9</v>
      </c>
      <c r="F735" s="37" t="s">
        <v>26</v>
      </c>
      <c r="G735" s="37" t="s">
        <v>10</v>
      </c>
      <c r="H735" s="37" t="s">
        <v>10</v>
      </c>
      <c r="I735" s="37" t="s">
        <v>11</v>
      </c>
      <c r="J735" s="37" t="s">
        <v>11</v>
      </c>
      <c r="K735" s="37" t="s">
        <v>11</v>
      </c>
      <c r="L735" s="37" t="s">
        <v>11</v>
      </c>
      <c r="M735" s="37" t="s">
        <v>11</v>
      </c>
      <c r="N735" s="36" t="str">
        <f t="shared" si="22"/>
        <v>1.6.3.1.52.0.0.00.00.00.00.00</v>
      </c>
      <c r="O735" s="46">
        <v>2023</v>
      </c>
      <c r="P735" s="60" t="s">
        <v>469</v>
      </c>
      <c r="Q735" s="40" t="s">
        <v>1107</v>
      </c>
      <c r="R735" s="37" t="str">
        <f t="shared" si="23"/>
        <v>S</v>
      </c>
      <c r="S735" s="37" t="s">
        <v>15</v>
      </c>
      <c r="T735" s="37" t="s">
        <v>9</v>
      </c>
      <c r="U735" s="46">
        <v>2</v>
      </c>
      <c r="V735" s="37" t="s">
        <v>14</v>
      </c>
      <c r="W735" s="37" t="s">
        <v>1487</v>
      </c>
      <c r="X735" s="39"/>
    </row>
    <row r="736" spans="2:24" s="15" customFormat="1" ht="76.5" x14ac:dyDescent="0.25">
      <c r="B736" s="37" t="s">
        <v>9</v>
      </c>
      <c r="C736" s="37" t="s">
        <v>58</v>
      </c>
      <c r="D736" s="37" t="s">
        <v>14</v>
      </c>
      <c r="E736" s="37" t="s">
        <v>9</v>
      </c>
      <c r="F736" s="37" t="s">
        <v>26</v>
      </c>
      <c r="G736" s="49" t="s">
        <v>10</v>
      </c>
      <c r="H736" s="37" t="s">
        <v>9</v>
      </c>
      <c r="I736" s="37" t="s">
        <v>11</v>
      </c>
      <c r="J736" s="37" t="s">
        <v>11</v>
      </c>
      <c r="K736" s="37" t="s">
        <v>11</v>
      </c>
      <c r="L736" s="37" t="s">
        <v>11</v>
      </c>
      <c r="M736" s="37" t="s">
        <v>11</v>
      </c>
      <c r="N736" s="36" t="str">
        <f t="shared" si="22"/>
        <v>1.6.3.1.52.0.1.00.00.00.00.00</v>
      </c>
      <c r="O736" s="46">
        <v>2023</v>
      </c>
      <c r="P736" s="39" t="s">
        <v>482</v>
      </c>
      <c r="Q736" s="40" t="s">
        <v>1107</v>
      </c>
      <c r="R736" s="37" t="str">
        <f t="shared" si="23"/>
        <v>A</v>
      </c>
      <c r="S736" s="37" t="s">
        <v>15</v>
      </c>
      <c r="T736" s="37" t="s">
        <v>9</v>
      </c>
      <c r="U736" s="46">
        <v>1</v>
      </c>
      <c r="V736" s="37" t="s">
        <v>14</v>
      </c>
      <c r="W736" s="37" t="s">
        <v>1487</v>
      </c>
      <c r="X736" s="39"/>
    </row>
    <row r="737" spans="1:26" ht="76.5" x14ac:dyDescent="0.25">
      <c r="A737" s="15"/>
      <c r="B737" s="37" t="s">
        <v>9</v>
      </c>
      <c r="C737" s="37" t="s">
        <v>58</v>
      </c>
      <c r="D737" s="37" t="s">
        <v>14</v>
      </c>
      <c r="E737" s="37" t="s">
        <v>9</v>
      </c>
      <c r="F737" s="37" t="s">
        <v>26</v>
      </c>
      <c r="G737" s="49" t="s">
        <v>10</v>
      </c>
      <c r="H737" s="37" t="s">
        <v>13</v>
      </c>
      <c r="I737" s="37" t="s">
        <v>11</v>
      </c>
      <c r="J737" s="37" t="s">
        <v>11</v>
      </c>
      <c r="K737" s="37" t="s">
        <v>11</v>
      </c>
      <c r="L737" s="37" t="s">
        <v>11</v>
      </c>
      <c r="M737" s="37" t="s">
        <v>11</v>
      </c>
      <c r="N737" s="36" t="str">
        <f t="shared" si="22"/>
        <v>1.6.3.1.52.0.2.00.00.00.00.00</v>
      </c>
      <c r="O737" s="46">
        <v>2023</v>
      </c>
      <c r="P737" s="39" t="s">
        <v>483</v>
      </c>
      <c r="Q737" s="40" t="s">
        <v>1107</v>
      </c>
      <c r="R737" s="37" t="str">
        <f t="shared" si="23"/>
        <v>A</v>
      </c>
      <c r="S737" s="37" t="s">
        <v>15</v>
      </c>
      <c r="T737" s="37" t="s">
        <v>9</v>
      </c>
      <c r="U737" s="46">
        <v>1</v>
      </c>
      <c r="V737" s="37" t="s">
        <v>14</v>
      </c>
      <c r="W737" s="37" t="s">
        <v>1487</v>
      </c>
      <c r="X737" s="39"/>
      <c r="Z737" s="15"/>
    </row>
    <row r="738" spans="1:26" ht="76.5" x14ac:dyDescent="0.25">
      <c r="A738" s="15"/>
      <c r="B738" s="37" t="s">
        <v>9</v>
      </c>
      <c r="C738" s="37" t="s">
        <v>58</v>
      </c>
      <c r="D738" s="37" t="s">
        <v>14</v>
      </c>
      <c r="E738" s="37" t="s">
        <v>9</v>
      </c>
      <c r="F738" s="37" t="s">
        <v>26</v>
      </c>
      <c r="G738" s="49" t="s">
        <v>10</v>
      </c>
      <c r="H738" s="37" t="s">
        <v>14</v>
      </c>
      <c r="I738" s="37" t="s">
        <v>11</v>
      </c>
      <c r="J738" s="37" t="s">
        <v>11</v>
      </c>
      <c r="K738" s="37" t="s">
        <v>11</v>
      </c>
      <c r="L738" s="37" t="s">
        <v>11</v>
      </c>
      <c r="M738" s="37" t="s">
        <v>11</v>
      </c>
      <c r="N738" s="36" t="str">
        <f t="shared" si="22"/>
        <v>1.6.3.1.52.0.3.00.00.00.00.00</v>
      </c>
      <c r="O738" s="46">
        <v>2023</v>
      </c>
      <c r="P738" s="39" t="s">
        <v>484</v>
      </c>
      <c r="Q738" s="40" t="s">
        <v>1107</v>
      </c>
      <c r="R738" s="37" t="str">
        <f t="shared" si="23"/>
        <v>A</v>
      </c>
      <c r="S738" s="37" t="s">
        <v>15</v>
      </c>
      <c r="T738" s="37" t="s">
        <v>9</v>
      </c>
      <c r="U738" s="46">
        <v>1</v>
      </c>
      <c r="V738" s="37" t="s">
        <v>14</v>
      </c>
      <c r="W738" s="37" t="s">
        <v>1487</v>
      </c>
      <c r="X738" s="39"/>
      <c r="Z738" s="15"/>
    </row>
    <row r="739" spans="1:26" ht="76.5" x14ac:dyDescent="0.25">
      <c r="A739" s="15"/>
      <c r="B739" s="37" t="s">
        <v>9</v>
      </c>
      <c r="C739" s="37" t="s">
        <v>58</v>
      </c>
      <c r="D739" s="37" t="s">
        <v>14</v>
      </c>
      <c r="E739" s="37" t="s">
        <v>9</v>
      </c>
      <c r="F739" s="37" t="s">
        <v>26</v>
      </c>
      <c r="G739" s="49" t="s">
        <v>10</v>
      </c>
      <c r="H739" s="37" t="s">
        <v>39</v>
      </c>
      <c r="I739" s="37" t="s">
        <v>11</v>
      </c>
      <c r="J739" s="37" t="s">
        <v>11</v>
      </c>
      <c r="K739" s="37" t="s">
        <v>11</v>
      </c>
      <c r="L739" s="37" t="s">
        <v>11</v>
      </c>
      <c r="M739" s="37" t="s">
        <v>11</v>
      </c>
      <c r="N739" s="36" t="str">
        <f t="shared" si="22"/>
        <v>1.6.3.1.52.0.4.00.00.00.00.00</v>
      </c>
      <c r="O739" s="46">
        <v>2023</v>
      </c>
      <c r="P739" s="39" t="s">
        <v>485</v>
      </c>
      <c r="Q739" s="40" t="s">
        <v>1107</v>
      </c>
      <c r="R739" s="37" t="str">
        <f t="shared" si="23"/>
        <v>A</v>
      </c>
      <c r="S739" s="37" t="s">
        <v>15</v>
      </c>
      <c r="T739" s="37" t="s">
        <v>9</v>
      </c>
      <c r="U739" s="46">
        <v>1</v>
      </c>
      <c r="V739" s="37" t="s">
        <v>14</v>
      </c>
      <c r="W739" s="37" t="s">
        <v>1487</v>
      </c>
      <c r="X739" s="39"/>
      <c r="Z739" s="15"/>
    </row>
    <row r="740" spans="1:26" ht="76.5" x14ac:dyDescent="0.25">
      <c r="A740" s="15"/>
      <c r="B740" s="37" t="s">
        <v>9</v>
      </c>
      <c r="C740" s="37" t="s">
        <v>58</v>
      </c>
      <c r="D740" s="37" t="s">
        <v>14</v>
      </c>
      <c r="E740" s="37" t="s">
        <v>9</v>
      </c>
      <c r="F740" s="37" t="s">
        <v>26</v>
      </c>
      <c r="G740" s="49" t="s">
        <v>10</v>
      </c>
      <c r="H740" s="37" t="s">
        <v>48</v>
      </c>
      <c r="I740" s="37" t="s">
        <v>11</v>
      </c>
      <c r="J740" s="37" t="s">
        <v>11</v>
      </c>
      <c r="K740" s="37" t="s">
        <v>11</v>
      </c>
      <c r="L740" s="37" t="s">
        <v>11</v>
      </c>
      <c r="M740" s="37" t="s">
        <v>11</v>
      </c>
      <c r="N740" s="36" t="str">
        <f t="shared" si="22"/>
        <v>1.6.3.1.52.0.5.00.00.00.00.00</v>
      </c>
      <c r="O740" s="46">
        <v>2023</v>
      </c>
      <c r="P740" s="39" t="s">
        <v>1774</v>
      </c>
      <c r="Q740" s="40" t="s">
        <v>1107</v>
      </c>
      <c r="R740" s="37" t="str">
        <f t="shared" si="23"/>
        <v>A</v>
      </c>
      <c r="S740" s="37" t="s">
        <v>15</v>
      </c>
      <c r="T740" s="37" t="s">
        <v>9</v>
      </c>
      <c r="U740" s="46">
        <v>1</v>
      </c>
      <c r="V740" s="37" t="s">
        <v>14</v>
      </c>
      <c r="W740" s="37" t="s">
        <v>1487</v>
      </c>
      <c r="X740" s="39"/>
      <c r="Z740" s="15"/>
    </row>
    <row r="741" spans="1:26" ht="76.5" x14ac:dyDescent="0.25">
      <c r="A741" s="15"/>
      <c r="B741" s="37" t="s">
        <v>9</v>
      </c>
      <c r="C741" s="37" t="s">
        <v>58</v>
      </c>
      <c r="D741" s="37" t="s">
        <v>14</v>
      </c>
      <c r="E741" s="37" t="s">
        <v>9</v>
      </c>
      <c r="F741" s="37" t="s">
        <v>26</v>
      </c>
      <c r="G741" s="49" t="s">
        <v>10</v>
      </c>
      <c r="H741" s="37" t="s">
        <v>58</v>
      </c>
      <c r="I741" s="37" t="s">
        <v>11</v>
      </c>
      <c r="J741" s="37" t="s">
        <v>11</v>
      </c>
      <c r="K741" s="37" t="s">
        <v>11</v>
      </c>
      <c r="L741" s="37" t="s">
        <v>11</v>
      </c>
      <c r="M741" s="37" t="s">
        <v>11</v>
      </c>
      <c r="N741" s="36" t="str">
        <f t="shared" si="22"/>
        <v>1.6.3.1.52.0.6.00.00.00.00.00</v>
      </c>
      <c r="O741" s="46">
        <v>2023</v>
      </c>
      <c r="P741" s="39" t="s">
        <v>486</v>
      </c>
      <c r="Q741" s="40" t="s">
        <v>1107</v>
      </c>
      <c r="R741" s="37" t="str">
        <f t="shared" si="23"/>
        <v>A</v>
      </c>
      <c r="S741" s="37" t="s">
        <v>15</v>
      </c>
      <c r="T741" s="37" t="s">
        <v>9</v>
      </c>
      <c r="U741" s="46">
        <v>1</v>
      </c>
      <c r="V741" s="37" t="s">
        <v>14</v>
      </c>
      <c r="W741" s="37" t="s">
        <v>1487</v>
      </c>
      <c r="X741" s="39"/>
      <c r="Z741" s="15"/>
    </row>
    <row r="742" spans="1:26" ht="76.5" x14ac:dyDescent="0.25">
      <c r="A742" s="15"/>
      <c r="B742" s="37" t="s">
        <v>9</v>
      </c>
      <c r="C742" s="37" t="s">
        <v>58</v>
      </c>
      <c r="D742" s="37" t="s">
        <v>14</v>
      </c>
      <c r="E742" s="37" t="s">
        <v>9</v>
      </c>
      <c r="F742" s="37" t="s">
        <v>26</v>
      </c>
      <c r="G742" s="49" t="s">
        <v>10</v>
      </c>
      <c r="H742" s="37" t="s">
        <v>60</v>
      </c>
      <c r="I742" s="37" t="s">
        <v>11</v>
      </c>
      <c r="J742" s="37" t="s">
        <v>11</v>
      </c>
      <c r="K742" s="37" t="s">
        <v>11</v>
      </c>
      <c r="L742" s="37" t="s">
        <v>11</v>
      </c>
      <c r="M742" s="37" t="s">
        <v>11</v>
      </c>
      <c r="N742" s="36" t="str">
        <f t="shared" si="22"/>
        <v>1.6.3.1.52.0.7.00.00.00.00.00</v>
      </c>
      <c r="O742" s="46">
        <v>2023</v>
      </c>
      <c r="P742" s="39" t="s">
        <v>1775</v>
      </c>
      <c r="Q742" s="40" t="s">
        <v>1107</v>
      </c>
      <c r="R742" s="37" t="str">
        <f t="shared" si="23"/>
        <v>A</v>
      </c>
      <c r="S742" s="37" t="s">
        <v>15</v>
      </c>
      <c r="T742" s="37" t="s">
        <v>9</v>
      </c>
      <c r="U742" s="46">
        <v>1</v>
      </c>
      <c r="V742" s="37" t="s">
        <v>14</v>
      </c>
      <c r="W742" s="37" t="s">
        <v>1487</v>
      </c>
      <c r="X742" s="39"/>
      <c r="Z742" s="15"/>
    </row>
    <row r="743" spans="1:26" ht="76.5" x14ac:dyDescent="0.25">
      <c r="A743" s="15"/>
      <c r="B743" s="37" t="s">
        <v>9</v>
      </c>
      <c r="C743" s="37" t="s">
        <v>58</v>
      </c>
      <c r="D743" s="37" t="s">
        <v>14</v>
      </c>
      <c r="E743" s="37" t="s">
        <v>9</v>
      </c>
      <c r="F743" s="37" t="s">
        <v>26</v>
      </c>
      <c r="G743" s="49" t="s">
        <v>10</v>
      </c>
      <c r="H743" s="37" t="s">
        <v>53</v>
      </c>
      <c r="I743" s="37" t="s">
        <v>11</v>
      </c>
      <c r="J743" s="37" t="s">
        <v>11</v>
      </c>
      <c r="K743" s="37" t="s">
        <v>11</v>
      </c>
      <c r="L743" s="37" t="s">
        <v>11</v>
      </c>
      <c r="M743" s="37" t="s">
        <v>11</v>
      </c>
      <c r="N743" s="36" t="str">
        <f t="shared" si="22"/>
        <v>1.6.3.1.52.0.8.00.00.00.00.00</v>
      </c>
      <c r="O743" s="46">
        <v>2023</v>
      </c>
      <c r="P743" s="39" t="s">
        <v>487</v>
      </c>
      <c r="Q743" s="40" t="s">
        <v>1107</v>
      </c>
      <c r="R743" s="37" t="str">
        <f t="shared" si="23"/>
        <v>A</v>
      </c>
      <c r="S743" s="37" t="s">
        <v>15</v>
      </c>
      <c r="T743" s="37" t="s">
        <v>9</v>
      </c>
      <c r="U743" s="46">
        <v>1</v>
      </c>
      <c r="V743" s="37" t="s">
        <v>14</v>
      </c>
      <c r="W743" s="37" t="s">
        <v>1487</v>
      </c>
      <c r="X743" s="39"/>
      <c r="Z743" s="15"/>
    </row>
    <row r="744" spans="1:26" s="56" customFormat="1" ht="63.75" x14ac:dyDescent="0.25">
      <c r="A744" s="15"/>
      <c r="B744" s="37" t="s">
        <v>9</v>
      </c>
      <c r="C744" s="37" t="s">
        <v>58</v>
      </c>
      <c r="D744" s="37" t="s">
        <v>14</v>
      </c>
      <c r="E744" s="37" t="s">
        <v>9</v>
      </c>
      <c r="F744" s="37" t="s">
        <v>27</v>
      </c>
      <c r="G744" s="37" t="s">
        <v>10</v>
      </c>
      <c r="H744" s="37" t="s">
        <v>10</v>
      </c>
      <c r="I744" s="37" t="s">
        <v>11</v>
      </c>
      <c r="J744" s="37" t="s">
        <v>11</v>
      </c>
      <c r="K744" s="37" t="s">
        <v>11</v>
      </c>
      <c r="L744" s="37" t="s">
        <v>11</v>
      </c>
      <c r="M744" s="37" t="s">
        <v>11</v>
      </c>
      <c r="N744" s="36" t="str">
        <f t="shared" si="22"/>
        <v>1.6.3.1.53.0.0.00.00.00.00.00</v>
      </c>
      <c r="O744" s="46">
        <v>2023</v>
      </c>
      <c r="P744" s="60" t="s">
        <v>470</v>
      </c>
      <c r="Q744" s="40" t="s">
        <v>1749</v>
      </c>
      <c r="R744" s="37" t="str">
        <f t="shared" si="23"/>
        <v>S</v>
      </c>
      <c r="S744" s="37" t="s">
        <v>15</v>
      </c>
      <c r="T744" s="37" t="s">
        <v>9</v>
      </c>
      <c r="U744" s="46">
        <v>2</v>
      </c>
      <c r="V744" s="37" t="s">
        <v>14</v>
      </c>
      <c r="W744" s="37" t="s">
        <v>1487</v>
      </c>
      <c r="X744" s="39"/>
    </row>
    <row r="745" spans="1:26" s="56" customFormat="1" ht="63.75" x14ac:dyDescent="0.25">
      <c r="A745" s="15"/>
      <c r="B745" s="37" t="s">
        <v>9</v>
      </c>
      <c r="C745" s="37" t="s">
        <v>58</v>
      </c>
      <c r="D745" s="37" t="s">
        <v>14</v>
      </c>
      <c r="E745" s="37" t="s">
        <v>9</v>
      </c>
      <c r="F745" s="37" t="s">
        <v>27</v>
      </c>
      <c r="G745" s="49" t="s">
        <v>10</v>
      </c>
      <c r="H745" s="37" t="s">
        <v>9</v>
      </c>
      <c r="I745" s="37" t="s">
        <v>11</v>
      </c>
      <c r="J745" s="37" t="s">
        <v>11</v>
      </c>
      <c r="K745" s="37" t="s">
        <v>11</v>
      </c>
      <c r="L745" s="37" t="s">
        <v>11</v>
      </c>
      <c r="M745" s="37" t="s">
        <v>11</v>
      </c>
      <c r="N745" s="36" t="str">
        <f t="shared" si="22"/>
        <v>1.6.3.1.53.0.1.00.00.00.00.00</v>
      </c>
      <c r="O745" s="46">
        <v>2023</v>
      </c>
      <c r="P745" s="39" t="s">
        <v>488</v>
      </c>
      <c r="Q745" s="40" t="s">
        <v>1749</v>
      </c>
      <c r="R745" s="37" t="str">
        <f t="shared" si="23"/>
        <v>A</v>
      </c>
      <c r="S745" s="37" t="s">
        <v>15</v>
      </c>
      <c r="T745" s="37" t="s">
        <v>9</v>
      </c>
      <c r="U745" s="46">
        <v>1</v>
      </c>
      <c r="V745" s="37" t="s">
        <v>14</v>
      </c>
      <c r="W745" s="37" t="s">
        <v>1487</v>
      </c>
      <c r="X745" s="39"/>
    </row>
    <row r="746" spans="1:26" s="56" customFormat="1" ht="63.75" x14ac:dyDescent="0.25">
      <c r="A746" s="15"/>
      <c r="B746" s="37" t="s">
        <v>9</v>
      </c>
      <c r="C746" s="37" t="s">
        <v>58</v>
      </c>
      <c r="D746" s="37" t="s">
        <v>14</v>
      </c>
      <c r="E746" s="37" t="s">
        <v>9</v>
      </c>
      <c r="F746" s="37" t="s">
        <v>27</v>
      </c>
      <c r="G746" s="49" t="s">
        <v>10</v>
      </c>
      <c r="H746" s="37" t="s">
        <v>13</v>
      </c>
      <c r="I746" s="37" t="s">
        <v>11</v>
      </c>
      <c r="J746" s="37" t="s">
        <v>11</v>
      </c>
      <c r="K746" s="37" t="s">
        <v>11</v>
      </c>
      <c r="L746" s="37" t="s">
        <v>11</v>
      </c>
      <c r="M746" s="37" t="s">
        <v>11</v>
      </c>
      <c r="N746" s="36" t="str">
        <f t="shared" si="22"/>
        <v>1.6.3.1.53.0.2.00.00.00.00.00</v>
      </c>
      <c r="O746" s="46">
        <v>2023</v>
      </c>
      <c r="P746" s="39" t="s">
        <v>489</v>
      </c>
      <c r="Q746" s="40" t="s">
        <v>1749</v>
      </c>
      <c r="R746" s="37" t="str">
        <f t="shared" si="23"/>
        <v>A</v>
      </c>
      <c r="S746" s="37" t="s">
        <v>15</v>
      </c>
      <c r="T746" s="37" t="s">
        <v>9</v>
      </c>
      <c r="U746" s="46">
        <v>1</v>
      </c>
      <c r="V746" s="37" t="s">
        <v>14</v>
      </c>
      <c r="W746" s="37" t="s">
        <v>1487</v>
      </c>
      <c r="X746" s="39"/>
    </row>
    <row r="747" spans="1:26" s="56" customFormat="1" ht="63.75" x14ac:dyDescent="0.25">
      <c r="A747" s="15"/>
      <c r="B747" s="37" t="s">
        <v>9</v>
      </c>
      <c r="C747" s="37" t="s">
        <v>58</v>
      </c>
      <c r="D747" s="37" t="s">
        <v>14</v>
      </c>
      <c r="E747" s="37" t="s">
        <v>9</v>
      </c>
      <c r="F747" s="37" t="s">
        <v>27</v>
      </c>
      <c r="G747" s="49" t="s">
        <v>10</v>
      </c>
      <c r="H747" s="37" t="s">
        <v>14</v>
      </c>
      <c r="I747" s="37" t="s">
        <v>11</v>
      </c>
      <c r="J747" s="37" t="s">
        <v>11</v>
      </c>
      <c r="K747" s="37" t="s">
        <v>11</v>
      </c>
      <c r="L747" s="37" t="s">
        <v>11</v>
      </c>
      <c r="M747" s="37" t="s">
        <v>11</v>
      </c>
      <c r="N747" s="36" t="str">
        <f t="shared" si="22"/>
        <v>1.6.3.1.53.0.3.00.00.00.00.00</v>
      </c>
      <c r="O747" s="46">
        <v>2023</v>
      </c>
      <c r="P747" s="39" t="s">
        <v>490</v>
      </c>
      <c r="Q747" s="40" t="s">
        <v>1749</v>
      </c>
      <c r="R747" s="37" t="str">
        <f t="shared" si="23"/>
        <v>A</v>
      </c>
      <c r="S747" s="37" t="s">
        <v>15</v>
      </c>
      <c r="T747" s="37" t="s">
        <v>9</v>
      </c>
      <c r="U747" s="46">
        <v>1</v>
      </c>
      <c r="V747" s="37" t="s">
        <v>14</v>
      </c>
      <c r="W747" s="37" t="s">
        <v>1487</v>
      </c>
      <c r="X747" s="39"/>
    </row>
    <row r="748" spans="1:26" s="56" customFormat="1" ht="63.75" x14ac:dyDescent="0.25">
      <c r="A748" s="15"/>
      <c r="B748" s="37" t="s">
        <v>9</v>
      </c>
      <c r="C748" s="37" t="s">
        <v>58</v>
      </c>
      <c r="D748" s="37" t="s">
        <v>14</v>
      </c>
      <c r="E748" s="37" t="s">
        <v>9</v>
      </c>
      <c r="F748" s="37" t="s">
        <v>27</v>
      </c>
      <c r="G748" s="49" t="s">
        <v>10</v>
      </c>
      <c r="H748" s="37" t="s">
        <v>39</v>
      </c>
      <c r="I748" s="37" t="s">
        <v>11</v>
      </c>
      <c r="J748" s="37" t="s">
        <v>11</v>
      </c>
      <c r="K748" s="37" t="s">
        <v>11</v>
      </c>
      <c r="L748" s="37" t="s">
        <v>11</v>
      </c>
      <c r="M748" s="37" t="s">
        <v>11</v>
      </c>
      <c r="N748" s="36" t="str">
        <f t="shared" si="22"/>
        <v>1.6.3.1.53.0.4.00.00.00.00.00</v>
      </c>
      <c r="O748" s="46">
        <v>2023</v>
      </c>
      <c r="P748" s="39" t="s">
        <v>491</v>
      </c>
      <c r="Q748" s="40" t="s">
        <v>1749</v>
      </c>
      <c r="R748" s="37" t="str">
        <f t="shared" si="23"/>
        <v>A</v>
      </c>
      <c r="S748" s="37" t="s">
        <v>15</v>
      </c>
      <c r="T748" s="37" t="s">
        <v>9</v>
      </c>
      <c r="U748" s="46">
        <v>1</v>
      </c>
      <c r="V748" s="37" t="s">
        <v>14</v>
      </c>
      <c r="W748" s="37" t="s">
        <v>1487</v>
      </c>
      <c r="X748" s="39"/>
    </row>
    <row r="749" spans="1:26" s="56" customFormat="1" ht="63.75" x14ac:dyDescent="0.25">
      <c r="A749" s="15"/>
      <c r="B749" s="37" t="s">
        <v>9</v>
      </c>
      <c r="C749" s="37" t="s">
        <v>58</v>
      </c>
      <c r="D749" s="37" t="s">
        <v>14</v>
      </c>
      <c r="E749" s="37" t="s">
        <v>9</v>
      </c>
      <c r="F749" s="37" t="s">
        <v>27</v>
      </c>
      <c r="G749" s="49" t="s">
        <v>10</v>
      </c>
      <c r="H749" s="37" t="s">
        <v>48</v>
      </c>
      <c r="I749" s="37" t="s">
        <v>11</v>
      </c>
      <c r="J749" s="37" t="s">
        <v>11</v>
      </c>
      <c r="K749" s="37" t="s">
        <v>11</v>
      </c>
      <c r="L749" s="37" t="s">
        <v>11</v>
      </c>
      <c r="M749" s="37" t="s">
        <v>11</v>
      </c>
      <c r="N749" s="36" t="str">
        <f t="shared" si="22"/>
        <v>1.6.3.1.53.0.5.00.00.00.00.00</v>
      </c>
      <c r="O749" s="46">
        <v>2023</v>
      </c>
      <c r="P749" s="39" t="s">
        <v>1776</v>
      </c>
      <c r="Q749" s="40" t="s">
        <v>1749</v>
      </c>
      <c r="R749" s="37" t="str">
        <f t="shared" si="23"/>
        <v>A</v>
      </c>
      <c r="S749" s="37" t="s">
        <v>15</v>
      </c>
      <c r="T749" s="37" t="s">
        <v>9</v>
      </c>
      <c r="U749" s="46">
        <v>1</v>
      </c>
      <c r="V749" s="37" t="s">
        <v>14</v>
      </c>
      <c r="W749" s="37" t="s">
        <v>1487</v>
      </c>
      <c r="X749" s="39"/>
    </row>
    <row r="750" spans="1:26" s="56" customFormat="1" ht="63.75" x14ac:dyDescent="0.25">
      <c r="A750" s="15"/>
      <c r="B750" s="37" t="s">
        <v>9</v>
      </c>
      <c r="C750" s="37" t="s">
        <v>58</v>
      </c>
      <c r="D750" s="37" t="s">
        <v>14</v>
      </c>
      <c r="E750" s="37" t="s">
        <v>9</v>
      </c>
      <c r="F750" s="37" t="s">
        <v>27</v>
      </c>
      <c r="G750" s="49" t="s">
        <v>10</v>
      </c>
      <c r="H750" s="37" t="s">
        <v>58</v>
      </c>
      <c r="I750" s="37" t="s">
        <v>11</v>
      </c>
      <c r="J750" s="37" t="s">
        <v>11</v>
      </c>
      <c r="K750" s="37" t="s">
        <v>11</v>
      </c>
      <c r="L750" s="37" t="s">
        <v>11</v>
      </c>
      <c r="M750" s="37" t="s">
        <v>11</v>
      </c>
      <c r="N750" s="36" t="str">
        <f t="shared" si="22"/>
        <v>1.6.3.1.53.0.6.00.00.00.00.00</v>
      </c>
      <c r="O750" s="46">
        <v>2023</v>
      </c>
      <c r="P750" s="39" t="s">
        <v>492</v>
      </c>
      <c r="Q750" s="40" t="s">
        <v>1749</v>
      </c>
      <c r="R750" s="37" t="str">
        <f t="shared" si="23"/>
        <v>A</v>
      </c>
      <c r="S750" s="37" t="s">
        <v>15</v>
      </c>
      <c r="T750" s="37" t="s">
        <v>9</v>
      </c>
      <c r="U750" s="46">
        <v>1</v>
      </c>
      <c r="V750" s="37" t="s">
        <v>14</v>
      </c>
      <c r="W750" s="37" t="s">
        <v>1487</v>
      </c>
      <c r="X750" s="39"/>
    </row>
    <row r="751" spans="1:26" s="56" customFormat="1" ht="63.75" x14ac:dyDescent="0.25">
      <c r="A751" s="15"/>
      <c r="B751" s="37" t="s">
        <v>9</v>
      </c>
      <c r="C751" s="37" t="s">
        <v>58</v>
      </c>
      <c r="D751" s="37" t="s">
        <v>14</v>
      </c>
      <c r="E751" s="37" t="s">
        <v>9</v>
      </c>
      <c r="F751" s="37" t="s">
        <v>27</v>
      </c>
      <c r="G751" s="49" t="s">
        <v>10</v>
      </c>
      <c r="H751" s="37" t="s">
        <v>60</v>
      </c>
      <c r="I751" s="37" t="s">
        <v>11</v>
      </c>
      <c r="J751" s="37" t="s">
        <v>11</v>
      </c>
      <c r="K751" s="37" t="s">
        <v>11</v>
      </c>
      <c r="L751" s="37" t="s">
        <v>11</v>
      </c>
      <c r="M751" s="37" t="s">
        <v>11</v>
      </c>
      <c r="N751" s="36" t="str">
        <f t="shared" si="22"/>
        <v>1.6.3.1.53.0.7.00.00.00.00.00</v>
      </c>
      <c r="O751" s="46">
        <v>2023</v>
      </c>
      <c r="P751" s="39" t="s">
        <v>1777</v>
      </c>
      <c r="Q751" s="40" t="s">
        <v>1749</v>
      </c>
      <c r="R751" s="37" t="str">
        <f t="shared" si="23"/>
        <v>A</v>
      </c>
      <c r="S751" s="37" t="s">
        <v>15</v>
      </c>
      <c r="T751" s="37" t="s">
        <v>9</v>
      </c>
      <c r="U751" s="46">
        <v>1</v>
      </c>
      <c r="V751" s="37" t="s">
        <v>14</v>
      </c>
      <c r="W751" s="37" t="s">
        <v>1487</v>
      </c>
      <c r="X751" s="39"/>
    </row>
    <row r="752" spans="1:26" s="56" customFormat="1" ht="63.75" x14ac:dyDescent="0.25">
      <c r="A752" s="15"/>
      <c r="B752" s="37" t="s">
        <v>9</v>
      </c>
      <c r="C752" s="37" t="s">
        <v>58</v>
      </c>
      <c r="D752" s="37" t="s">
        <v>14</v>
      </c>
      <c r="E752" s="37" t="s">
        <v>9</v>
      </c>
      <c r="F752" s="37" t="s">
        <v>27</v>
      </c>
      <c r="G752" s="49" t="s">
        <v>10</v>
      </c>
      <c r="H752" s="37" t="s">
        <v>53</v>
      </c>
      <c r="I752" s="37" t="s">
        <v>11</v>
      </c>
      <c r="J752" s="37" t="s">
        <v>11</v>
      </c>
      <c r="K752" s="37" t="s">
        <v>11</v>
      </c>
      <c r="L752" s="37" t="s">
        <v>11</v>
      </c>
      <c r="M752" s="37" t="s">
        <v>11</v>
      </c>
      <c r="N752" s="36" t="str">
        <f t="shared" si="22"/>
        <v>1.6.3.1.53.0.8.00.00.00.00.00</v>
      </c>
      <c r="O752" s="46">
        <v>2023</v>
      </c>
      <c r="P752" s="39" t="s">
        <v>493</v>
      </c>
      <c r="Q752" s="40" t="s">
        <v>1749</v>
      </c>
      <c r="R752" s="37" t="str">
        <f t="shared" si="23"/>
        <v>A</v>
      </c>
      <c r="S752" s="37" t="s">
        <v>15</v>
      </c>
      <c r="T752" s="37" t="s">
        <v>9</v>
      </c>
      <c r="U752" s="46">
        <v>1</v>
      </c>
      <c r="V752" s="37" t="s">
        <v>14</v>
      </c>
      <c r="W752" s="37" t="s">
        <v>1487</v>
      </c>
      <c r="X752" s="39"/>
    </row>
    <row r="753" spans="2:24" s="15" customFormat="1" ht="38.25" x14ac:dyDescent="0.25">
      <c r="B753" s="37" t="s">
        <v>9</v>
      </c>
      <c r="C753" s="37" t="s">
        <v>58</v>
      </c>
      <c r="D753" s="37" t="s">
        <v>14</v>
      </c>
      <c r="E753" s="37" t="s">
        <v>9</v>
      </c>
      <c r="F753" s="37" t="s">
        <v>80</v>
      </c>
      <c r="G753" s="37" t="s">
        <v>10</v>
      </c>
      <c r="H753" s="37" t="s">
        <v>10</v>
      </c>
      <c r="I753" s="37" t="s">
        <v>11</v>
      </c>
      <c r="J753" s="37" t="s">
        <v>11</v>
      </c>
      <c r="K753" s="37" t="s">
        <v>11</v>
      </c>
      <c r="L753" s="37" t="s">
        <v>11</v>
      </c>
      <c r="M753" s="37" t="s">
        <v>11</v>
      </c>
      <c r="N753" s="36" t="str">
        <f t="shared" si="22"/>
        <v>1.6.3.1.99.0.0.00.00.00.00.00</v>
      </c>
      <c r="O753" s="46">
        <v>2023</v>
      </c>
      <c r="P753" s="60" t="s">
        <v>471</v>
      </c>
      <c r="Q753" s="40" t="s">
        <v>1108</v>
      </c>
      <c r="R753" s="37" t="str">
        <f t="shared" si="23"/>
        <v>S</v>
      </c>
      <c r="S753" s="37" t="s">
        <v>15</v>
      </c>
      <c r="T753" s="37" t="s">
        <v>9</v>
      </c>
      <c r="U753" s="46">
        <v>2</v>
      </c>
      <c r="V753" s="37" t="s">
        <v>14</v>
      </c>
      <c r="W753" s="37" t="s">
        <v>1487</v>
      </c>
      <c r="X753" s="48"/>
    </row>
    <row r="754" spans="2:24" s="15" customFormat="1" ht="38.25" x14ac:dyDescent="0.25">
      <c r="B754" s="37" t="s">
        <v>9</v>
      </c>
      <c r="C754" s="37" t="s">
        <v>58</v>
      </c>
      <c r="D754" s="37" t="s">
        <v>14</v>
      </c>
      <c r="E754" s="37" t="s">
        <v>9</v>
      </c>
      <c r="F754" s="37" t="s">
        <v>80</v>
      </c>
      <c r="G754" s="49" t="s">
        <v>10</v>
      </c>
      <c r="H754" s="37" t="s">
        <v>9</v>
      </c>
      <c r="I754" s="37" t="s">
        <v>11</v>
      </c>
      <c r="J754" s="37" t="s">
        <v>11</v>
      </c>
      <c r="K754" s="37" t="s">
        <v>11</v>
      </c>
      <c r="L754" s="37" t="s">
        <v>11</v>
      </c>
      <c r="M754" s="37" t="s">
        <v>11</v>
      </c>
      <c r="N754" s="36" t="str">
        <f t="shared" si="22"/>
        <v>1.6.3.1.99.0.1.00.00.00.00.00</v>
      </c>
      <c r="O754" s="46">
        <v>2023</v>
      </c>
      <c r="P754" s="60" t="s">
        <v>1682</v>
      </c>
      <c r="Q754" s="40" t="s">
        <v>1108</v>
      </c>
      <c r="R754" s="37" t="str">
        <f t="shared" si="23"/>
        <v>S</v>
      </c>
      <c r="S754" s="37" t="s">
        <v>15</v>
      </c>
      <c r="T754" s="37" t="s">
        <v>9</v>
      </c>
      <c r="U754" s="46">
        <v>2</v>
      </c>
      <c r="V754" s="37" t="s">
        <v>14</v>
      </c>
      <c r="W754" s="37" t="s">
        <v>1487</v>
      </c>
      <c r="X754" s="41"/>
    </row>
    <row r="755" spans="2:24" s="15" customFormat="1" ht="38.25" x14ac:dyDescent="0.25">
      <c r="B755" s="37" t="s">
        <v>9</v>
      </c>
      <c r="C755" s="37" t="s">
        <v>58</v>
      </c>
      <c r="D755" s="37" t="s">
        <v>14</v>
      </c>
      <c r="E755" s="37" t="s">
        <v>9</v>
      </c>
      <c r="F755" s="37" t="s">
        <v>80</v>
      </c>
      <c r="G755" s="49" t="s">
        <v>10</v>
      </c>
      <c r="H755" s="37" t="s">
        <v>13</v>
      </c>
      <c r="I755" s="37" t="s">
        <v>11</v>
      </c>
      <c r="J755" s="37" t="s">
        <v>11</v>
      </c>
      <c r="K755" s="37" t="s">
        <v>11</v>
      </c>
      <c r="L755" s="37" t="s">
        <v>11</v>
      </c>
      <c r="M755" s="37" t="s">
        <v>11</v>
      </c>
      <c r="N755" s="36" t="str">
        <f t="shared" si="22"/>
        <v>1.6.3.1.99.0.2.00.00.00.00.00</v>
      </c>
      <c r="O755" s="46">
        <v>2023</v>
      </c>
      <c r="P755" s="60" t="s">
        <v>1683</v>
      </c>
      <c r="Q755" s="40" t="s">
        <v>1108</v>
      </c>
      <c r="R755" s="37" t="str">
        <f t="shared" si="23"/>
        <v>S</v>
      </c>
      <c r="S755" s="37" t="s">
        <v>15</v>
      </c>
      <c r="T755" s="37" t="s">
        <v>9</v>
      </c>
      <c r="U755" s="46">
        <v>2</v>
      </c>
      <c r="V755" s="37" t="s">
        <v>14</v>
      </c>
      <c r="W755" s="37" t="s">
        <v>1487</v>
      </c>
      <c r="X755" s="41"/>
    </row>
    <row r="756" spans="2:24" s="15" customFormat="1" ht="38.25" x14ac:dyDescent="0.25">
      <c r="B756" s="37" t="s">
        <v>9</v>
      </c>
      <c r="C756" s="37" t="s">
        <v>58</v>
      </c>
      <c r="D756" s="37" t="s">
        <v>14</v>
      </c>
      <c r="E756" s="37" t="s">
        <v>9</v>
      </c>
      <c r="F756" s="37" t="s">
        <v>80</v>
      </c>
      <c r="G756" s="49" t="s">
        <v>10</v>
      </c>
      <c r="H756" s="37" t="s">
        <v>14</v>
      </c>
      <c r="I756" s="37" t="s">
        <v>11</v>
      </c>
      <c r="J756" s="37" t="s">
        <v>11</v>
      </c>
      <c r="K756" s="37" t="s">
        <v>11</v>
      </c>
      <c r="L756" s="37" t="s">
        <v>11</v>
      </c>
      <c r="M756" s="37" t="s">
        <v>11</v>
      </c>
      <c r="N756" s="36" t="str">
        <f t="shared" si="22"/>
        <v>1.6.3.1.99.0.3.00.00.00.00.00</v>
      </c>
      <c r="O756" s="46">
        <v>2023</v>
      </c>
      <c r="P756" s="60" t="s">
        <v>1778</v>
      </c>
      <c r="Q756" s="40" t="s">
        <v>1108</v>
      </c>
      <c r="R756" s="37" t="str">
        <f t="shared" si="23"/>
        <v>S</v>
      </c>
      <c r="S756" s="37" t="s">
        <v>15</v>
      </c>
      <c r="T756" s="37" t="s">
        <v>9</v>
      </c>
      <c r="U756" s="46">
        <v>2</v>
      </c>
      <c r="V756" s="37" t="s">
        <v>14</v>
      </c>
      <c r="W756" s="37" t="s">
        <v>1487</v>
      </c>
      <c r="X756" s="41"/>
    </row>
    <row r="757" spans="2:24" s="15" customFormat="1" ht="38.25" x14ac:dyDescent="0.25">
      <c r="B757" s="37" t="s">
        <v>9</v>
      </c>
      <c r="C757" s="37" t="s">
        <v>58</v>
      </c>
      <c r="D757" s="37" t="s">
        <v>14</v>
      </c>
      <c r="E757" s="37" t="s">
        <v>9</v>
      </c>
      <c r="F757" s="37" t="s">
        <v>80</v>
      </c>
      <c r="G757" s="49" t="s">
        <v>10</v>
      </c>
      <c r="H757" s="37" t="s">
        <v>39</v>
      </c>
      <c r="I757" s="37" t="s">
        <v>11</v>
      </c>
      <c r="J757" s="37" t="s">
        <v>11</v>
      </c>
      <c r="K757" s="37" t="s">
        <v>11</v>
      </c>
      <c r="L757" s="37" t="s">
        <v>11</v>
      </c>
      <c r="M757" s="37" t="s">
        <v>11</v>
      </c>
      <c r="N757" s="36" t="str">
        <f t="shared" si="22"/>
        <v>1.6.3.1.99.0.4.00.00.00.00.00</v>
      </c>
      <c r="O757" s="46">
        <v>2023</v>
      </c>
      <c r="P757" s="60" t="s">
        <v>1779</v>
      </c>
      <c r="Q757" s="40" t="s">
        <v>1108</v>
      </c>
      <c r="R757" s="37" t="str">
        <f t="shared" si="23"/>
        <v>S</v>
      </c>
      <c r="S757" s="37" t="s">
        <v>15</v>
      </c>
      <c r="T757" s="37" t="s">
        <v>9</v>
      </c>
      <c r="U757" s="46">
        <v>2</v>
      </c>
      <c r="V757" s="37" t="s">
        <v>14</v>
      </c>
      <c r="W757" s="37" t="s">
        <v>1487</v>
      </c>
      <c r="X757" s="41"/>
    </row>
    <row r="758" spans="2:24" s="15" customFormat="1" ht="38.25" x14ac:dyDescent="0.25">
      <c r="B758" s="37" t="s">
        <v>9</v>
      </c>
      <c r="C758" s="37" t="s">
        <v>58</v>
      </c>
      <c r="D758" s="37" t="s">
        <v>14</v>
      </c>
      <c r="E758" s="37" t="s">
        <v>9</v>
      </c>
      <c r="F758" s="37" t="s">
        <v>80</v>
      </c>
      <c r="G758" s="49" t="s">
        <v>10</v>
      </c>
      <c r="H758" s="37" t="s">
        <v>48</v>
      </c>
      <c r="I758" s="37" t="s">
        <v>11</v>
      </c>
      <c r="J758" s="37" t="s">
        <v>11</v>
      </c>
      <c r="K758" s="37" t="s">
        <v>11</v>
      </c>
      <c r="L758" s="37" t="s">
        <v>11</v>
      </c>
      <c r="M758" s="37" t="s">
        <v>11</v>
      </c>
      <c r="N758" s="36" t="str">
        <f t="shared" si="22"/>
        <v>1.6.3.1.99.0.5.00.00.00.00.00</v>
      </c>
      <c r="O758" s="46">
        <v>2023</v>
      </c>
      <c r="P758" s="60" t="s">
        <v>1975</v>
      </c>
      <c r="Q758" s="40" t="s">
        <v>1108</v>
      </c>
      <c r="R758" s="37" t="str">
        <f t="shared" si="23"/>
        <v>S</v>
      </c>
      <c r="S758" s="37" t="s">
        <v>15</v>
      </c>
      <c r="T758" s="37" t="s">
        <v>9</v>
      </c>
      <c r="U758" s="46">
        <v>2</v>
      </c>
      <c r="V758" s="37" t="s">
        <v>14</v>
      </c>
      <c r="W758" s="37" t="s">
        <v>1487</v>
      </c>
      <c r="X758" s="41"/>
    </row>
    <row r="759" spans="2:24" s="15" customFormat="1" ht="38.25" x14ac:dyDescent="0.25">
      <c r="B759" s="37" t="s">
        <v>9</v>
      </c>
      <c r="C759" s="37" t="s">
        <v>58</v>
      </c>
      <c r="D759" s="37" t="s">
        <v>14</v>
      </c>
      <c r="E759" s="37" t="s">
        <v>9</v>
      </c>
      <c r="F759" s="37" t="s">
        <v>80</v>
      </c>
      <c r="G759" s="49" t="s">
        <v>10</v>
      </c>
      <c r="H759" s="37" t="s">
        <v>58</v>
      </c>
      <c r="I759" s="37" t="s">
        <v>11</v>
      </c>
      <c r="J759" s="37" t="s">
        <v>11</v>
      </c>
      <c r="K759" s="37" t="s">
        <v>11</v>
      </c>
      <c r="L759" s="37" t="s">
        <v>11</v>
      </c>
      <c r="M759" s="37" t="s">
        <v>11</v>
      </c>
      <c r="N759" s="36" t="str">
        <f t="shared" si="22"/>
        <v>1.6.3.1.99.0.6.00.00.00.00.00</v>
      </c>
      <c r="O759" s="46">
        <v>2023</v>
      </c>
      <c r="P759" s="60" t="s">
        <v>1780</v>
      </c>
      <c r="Q759" s="40" t="s">
        <v>1108</v>
      </c>
      <c r="R759" s="37" t="str">
        <f t="shared" si="23"/>
        <v>S</v>
      </c>
      <c r="S759" s="37" t="s">
        <v>15</v>
      </c>
      <c r="T759" s="37" t="s">
        <v>9</v>
      </c>
      <c r="U759" s="46">
        <v>2</v>
      </c>
      <c r="V759" s="37" t="s">
        <v>14</v>
      </c>
      <c r="W759" s="37" t="s">
        <v>1487</v>
      </c>
      <c r="X759" s="41"/>
    </row>
    <row r="760" spans="2:24" s="15" customFormat="1" ht="38.25" x14ac:dyDescent="0.25">
      <c r="B760" s="37" t="s">
        <v>9</v>
      </c>
      <c r="C760" s="37" t="s">
        <v>58</v>
      </c>
      <c r="D760" s="37" t="s">
        <v>14</v>
      </c>
      <c r="E760" s="37" t="s">
        <v>9</v>
      </c>
      <c r="F760" s="37" t="s">
        <v>80</v>
      </c>
      <c r="G760" s="49" t="s">
        <v>10</v>
      </c>
      <c r="H760" s="37" t="s">
        <v>60</v>
      </c>
      <c r="I760" s="37" t="s">
        <v>11</v>
      </c>
      <c r="J760" s="37" t="s">
        <v>11</v>
      </c>
      <c r="K760" s="37" t="s">
        <v>11</v>
      </c>
      <c r="L760" s="37" t="s">
        <v>11</v>
      </c>
      <c r="M760" s="37" t="s">
        <v>11</v>
      </c>
      <c r="N760" s="36" t="str">
        <f t="shared" si="22"/>
        <v>1.6.3.1.99.0.7.00.00.00.00.00</v>
      </c>
      <c r="O760" s="46">
        <v>2023</v>
      </c>
      <c r="P760" s="60" t="s">
        <v>1781</v>
      </c>
      <c r="Q760" s="40" t="s">
        <v>1108</v>
      </c>
      <c r="R760" s="37" t="str">
        <f t="shared" si="23"/>
        <v>S</v>
      </c>
      <c r="S760" s="37" t="s">
        <v>15</v>
      </c>
      <c r="T760" s="37" t="s">
        <v>9</v>
      </c>
      <c r="U760" s="46">
        <v>2</v>
      </c>
      <c r="V760" s="37" t="s">
        <v>14</v>
      </c>
      <c r="W760" s="37" t="s">
        <v>1487</v>
      </c>
      <c r="X760" s="41"/>
    </row>
    <row r="761" spans="2:24" s="15" customFormat="1" ht="38.25" x14ac:dyDescent="0.25">
      <c r="B761" s="37" t="s">
        <v>9</v>
      </c>
      <c r="C761" s="37" t="s">
        <v>58</v>
      </c>
      <c r="D761" s="37" t="s">
        <v>14</v>
      </c>
      <c r="E761" s="37" t="s">
        <v>9</v>
      </c>
      <c r="F761" s="37" t="s">
        <v>80</v>
      </c>
      <c r="G761" s="49" t="s">
        <v>10</v>
      </c>
      <c r="H761" s="37" t="s">
        <v>53</v>
      </c>
      <c r="I761" s="37" t="s">
        <v>11</v>
      </c>
      <c r="J761" s="37" t="s">
        <v>11</v>
      </c>
      <c r="K761" s="37" t="s">
        <v>11</v>
      </c>
      <c r="L761" s="37" t="s">
        <v>11</v>
      </c>
      <c r="M761" s="37" t="s">
        <v>11</v>
      </c>
      <c r="N761" s="36" t="str">
        <f t="shared" si="22"/>
        <v>1.6.3.1.99.0.8.00.00.00.00.00</v>
      </c>
      <c r="O761" s="46">
        <v>2023</v>
      </c>
      <c r="P761" s="60" t="s">
        <v>1782</v>
      </c>
      <c r="Q761" s="40" t="s">
        <v>1108</v>
      </c>
      <c r="R761" s="37" t="str">
        <f t="shared" si="23"/>
        <v>S</v>
      </c>
      <c r="S761" s="37" t="s">
        <v>15</v>
      </c>
      <c r="T761" s="37" t="s">
        <v>9</v>
      </c>
      <c r="U761" s="46">
        <v>2</v>
      </c>
      <c r="V761" s="37" t="s">
        <v>14</v>
      </c>
      <c r="W761" s="37" t="s">
        <v>1487</v>
      </c>
      <c r="X761" s="41"/>
    </row>
    <row r="762" spans="2:24" s="15" customFormat="1" ht="140.25" x14ac:dyDescent="0.25">
      <c r="B762" s="37" t="s">
        <v>9</v>
      </c>
      <c r="C762" s="37" t="s">
        <v>58</v>
      </c>
      <c r="D762" s="37" t="s">
        <v>14</v>
      </c>
      <c r="E762" s="37" t="s">
        <v>13</v>
      </c>
      <c r="F762" s="37" t="s">
        <v>11</v>
      </c>
      <c r="G762" s="37" t="s">
        <v>10</v>
      </c>
      <c r="H762" s="37" t="s">
        <v>10</v>
      </c>
      <c r="I762" s="37" t="s">
        <v>11</v>
      </c>
      <c r="J762" s="37" t="s">
        <v>11</v>
      </c>
      <c r="K762" s="37" t="s">
        <v>11</v>
      </c>
      <c r="L762" s="37" t="s">
        <v>11</v>
      </c>
      <c r="M762" s="37" t="s">
        <v>11</v>
      </c>
      <c r="N762" s="36" t="str">
        <f t="shared" si="22"/>
        <v>1.6.3.2.00.0.0.00.00.00.00.00</v>
      </c>
      <c r="O762" s="46">
        <v>2023</v>
      </c>
      <c r="P762" s="60" t="s">
        <v>472</v>
      </c>
      <c r="Q762" s="40" t="s">
        <v>1109</v>
      </c>
      <c r="R762" s="37" t="str">
        <f t="shared" si="23"/>
        <v>S</v>
      </c>
      <c r="S762" s="37" t="s">
        <v>15</v>
      </c>
      <c r="T762" s="37" t="s">
        <v>9</v>
      </c>
      <c r="U762" s="46">
        <v>2</v>
      </c>
      <c r="V762" s="37" t="s">
        <v>14</v>
      </c>
      <c r="W762" s="37" t="s">
        <v>1487</v>
      </c>
      <c r="X762" s="39"/>
    </row>
    <row r="763" spans="2:24" s="15" customFormat="1" ht="63.75" x14ac:dyDescent="0.25">
      <c r="B763" s="37" t="s">
        <v>9</v>
      </c>
      <c r="C763" s="37" t="s">
        <v>58</v>
      </c>
      <c r="D763" s="37" t="s">
        <v>14</v>
      </c>
      <c r="E763" s="37" t="s">
        <v>13</v>
      </c>
      <c r="F763" s="37" t="s">
        <v>18</v>
      </c>
      <c r="G763" s="37" t="s">
        <v>10</v>
      </c>
      <c r="H763" s="37" t="s">
        <v>10</v>
      </c>
      <c r="I763" s="37" t="s">
        <v>11</v>
      </c>
      <c r="J763" s="37" t="s">
        <v>11</v>
      </c>
      <c r="K763" s="37" t="s">
        <v>11</v>
      </c>
      <c r="L763" s="37" t="s">
        <v>11</v>
      </c>
      <c r="M763" s="37" t="s">
        <v>11</v>
      </c>
      <c r="N763" s="36" t="str">
        <f t="shared" si="22"/>
        <v>1.6.3.2.01.0.0.00.00.00.00.00</v>
      </c>
      <c r="O763" s="46">
        <v>2023</v>
      </c>
      <c r="P763" s="60" t="s">
        <v>473</v>
      </c>
      <c r="Q763" s="40" t="s">
        <v>2045</v>
      </c>
      <c r="R763" s="37" t="str">
        <f t="shared" si="23"/>
        <v>S</v>
      </c>
      <c r="S763" s="37" t="s">
        <v>15</v>
      </c>
      <c r="T763" s="37" t="s">
        <v>9</v>
      </c>
      <c r="U763" s="46">
        <v>2</v>
      </c>
      <c r="V763" s="37" t="s">
        <v>14</v>
      </c>
      <c r="W763" s="37" t="s">
        <v>1487</v>
      </c>
      <c r="X763" s="39"/>
    </row>
    <row r="764" spans="2:24" s="15" customFormat="1" ht="63.75" x14ac:dyDescent="0.25">
      <c r="B764" s="37" t="s">
        <v>9</v>
      </c>
      <c r="C764" s="37" t="s">
        <v>58</v>
      </c>
      <c r="D764" s="37" t="s">
        <v>14</v>
      </c>
      <c r="E764" s="37" t="s">
        <v>13</v>
      </c>
      <c r="F764" s="37" t="s">
        <v>18</v>
      </c>
      <c r="G764" s="49" t="s">
        <v>10</v>
      </c>
      <c r="H764" s="37" t="s">
        <v>9</v>
      </c>
      <c r="I764" s="37" t="s">
        <v>11</v>
      </c>
      <c r="J764" s="37" t="s">
        <v>11</v>
      </c>
      <c r="K764" s="37" t="s">
        <v>11</v>
      </c>
      <c r="L764" s="37" t="s">
        <v>11</v>
      </c>
      <c r="M764" s="37" t="s">
        <v>11</v>
      </c>
      <c r="N764" s="36" t="str">
        <f t="shared" si="22"/>
        <v>1.6.3.2.01.0.1.00.00.00.00.00</v>
      </c>
      <c r="O764" s="46">
        <v>2023</v>
      </c>
      <c r="P764" s="39" t="s">
        <v>1684</v>
      </c>
      <c r="Q764" s="40" t="s">
        <v>2045</v>
      </c>
      <c r="R764" s="37" t="str">
        <f t="shared" si="23"/>
        <v>A</v>
      </c>
      <c r="S764" s="37" t="s">
        <v>15</v>
      </c>
      <c r="T764" s="37" t="s">
        <v>9</v>
      </c>
      <c r="U764" s="46">
        <v>1</v>
      </c>
      <c r="V764" s="37" t="s">
        <v>14</v>
      </c>
      <c r="W764" s="37" t="s">
        <v>1487</v>
      </c>
      <c r="X764" s="39"/>
    </row>
    <row r="765" spans="2:24" s="15" customFormat="1" ht="63.75" x14ac:dyDescent="0.25">
      <c r="B765" s="37" t="s">
        <v>9</v>
      </c>
      <c r="C765" s="37" t="s">
        <v>58</v>
      </c>
      <c r="D765" s="37" t="s">
        <v>14</v>
      </c>
      <c r="E765" s="37" t="s">
        <v>13</v>
      </c>
      <c r="F765" s="37" t="s">
        <v>18</v>
      </c>
      <c r="G765" s="49" t="s">
        <v>10</v>
      </c>
      <c r="H765" s="37" t="s">
        <v>13</v>
      </c>
      <c r="I765" s="37" t="s">
        <v>11</v>
      </c>
      <c r="J765" s="37" t="s">
        <v>11</v>
      </c>
      <c r="K765" s="37" t="s">
        <v>11</v>
      </c>
      <c r="L765" s="37" t="s">
        <v>11</v>
      </c>
      <c r="M765" s="37" t="s">
        <v>11</v>
      </c>
      <c r="N765" s="36" t="str">
        <f t="shared" si="22"/>
        <v>1.6.3.2.01.0.2.00.00.00.00.00</v>
      </c>
      <c r="O765" s="46">
        <v>2023</v>
      </c>
      <c r="P765" s="39" t="s">
        <v>1685</v>
      </c>
      <c r="Q765" s="40" t="s">
        <v>2045</v>
      </c>
      <c r="R765" s="37" t="str">
        <f t="shared" si="23"/>
        <v>A</v>
      </c>
      <c r="S765" s="37" t="s">
        <v>15</v>
      </c>
      <c r="T765" s="37" t="s">
        <v>9</v>
      </c>
      <c r="U765" s="46">
        <v>1</v>
      </c>
      <c r="V765" s="37" t="s">
        <v>14</v>
      </c>
      <c r="W765" s="37" t="s">
        <v>1487</v>
      </c>
      <c r="X765" s="39"/>
    </row>
    <row r="766" spans="2:24" s="15" customFormat="1" ht="63.75" x14ac:dyDescent="0.25">
      <c r="B766" s="37" t="s">
        <v>9</v>
      </c>
      <c r="C766" s="37" t="s">
        <v>58</v>
      </c>
      <c r="D766" s="37" t="s">
        <v>14</v>
      </c>
      <c r="E766" s="37" t="s">
        <v>13</v>
      </c>
      <c r="F766" s="37" t="s">
        <v>18</v>
      </c>
      <c r="G766" s="49" t="s">
        <v>10</v>
      </c>
      <c r="H766" s="37" t="s">
        <v>14</v>
      </c>
      <c r="I766" s="37" t="s">
        <v>11</v>
      </c>
      <c r="J766" s="37" t="s">
        <v>11</v>
      </c>
      <c r="K766" s="37" t="s">
        <v>11</v>
      </c>
      <c r="L766" s="37" t="s">
        <v>11</v>
      </c>
      <c r="M766" s="37" t="s">
        <v>11</v>
      </c>
      <c r="N766" s="36" t="str">
        <f t="shared" si="22"/>
        <v>1.6.3.2.01.0.3.00.00.00.00.00</v>
      </c>
      <c r="O766" s="46">
        <v>2023</v>
      </c>
      <c r="P766" s="39" t="s">
        <v>1736</v>
      </c>
      <c r="Q766" s="40" t="s">
        <v>2045</v>
      </c>
      <c r="R766" s="37" t="str">
        <f t="shared" si="23"/>
        <v>A</v>
      </c>
      <c r="S766" s="37" t="s">
        <v>15</v>
      </c>
      <c r="T766" s="37" t="s">
        <v>9</v>
      </c>
      <c r="U766" s="46">
        <v>1</v>
      </c>
      <c r="V766" s="37" t="s">
        <v>14</v>
      </c>
      <c r="W766" s="37" t="s">
        <v>1487</v>
      </c>
      <c r="X766" s="39"/>
    </row>
    <row r="767" spans="2:24" s="15" customFormat="1" ht="63.75" x14ac:dyDescent="0.25">
      <c r="B767" s="37" t="s">
        <v>9</v>
      </c>
      <c r="C767" s="37" t="s">
        <v>58</v>
      </c>
      <c r="D767" s="37" t="s">
        <v>14</v>
      </c>
      <c r="E767" s="37" t="s">
        <v>13</v>
      </c>
      <c r="F767" s="37" t="s">
        <v>18</v>
      </c>
      <c r="G767" s="49" t="s">
        <v>10</v>
      </c>
      <c r="H767" s="37" t="s">
        <v>39</v>
      </c>
      <c r="I767" s="37" t="s">
        <v>11</v>
      </c>
      <c r="J767" s="37" t="s">
        <v>11</v>
      </c>
      <c r="K767" s="37" t="s">
        <v>11</v>
      </c>
      <c r="L767" s="37" t="s">
        <v>11</v>
      </c>
      <c r="M767" s="37" t="s">
        <v>11</v>
      </c>
      <c r="N767" s="36" t="str">
        <f t="shared" si="22"/>
        <v>1.6.3.2.01.0.4.00.00.00.00.00</v>
      </c>
      <c r="O767" s="46">
        <v>2023</v>
      </c>
      <c r="P767" s="39" t="s">
        <v>1737</v>
      </c>
      <c r="Q767" s="40" t="s">
        <v>2045</v>
      </c>
      <c r="R767" s="37" t="str">
        <f t="shared" si="23"/>
        <v>A</v>
      </c>
      <c r="S767" s="37" t="s">
        <v>15</v>
      </c>
      <c r="T767" s="37" t="s">
        <v>9</v>
      </c>
      <c r="U767" s="46">
        <v>1</v>
      </c>
      <c r="V767" s="37" t="s">
        <v>14</v>
      </c>
      <c r="W767" s="37" t="s">
        <v>1487</v>
      </c>
      <c r="X767" s="39"/>
    </row>
    <row r="768" spans="2:24" s="15" customFormat="1" ht="76.5" x14ac:dyDescent="0.25">
      <c r="B768" s="37" t="s">
        <v>9</v>
      </c>
      <c r="C768" s="37" t="s">
        <v>58</v>
      </c>
      <c r="D768" s="37" t="s">
        <v>39</v>
      </c>
      <c r="E768" s="37" t="s">
        <v>10</v>
      </c>
      <c r="F768" s="37" t="s">
        <v>11</v>
      </c>
      <c r="G768" s="37" t="s">
        <v>10</v>
      </c>
      <c r="H768" s="37" t="s">
        <v>10</v>
      </c>
      <c r="I768" s="37" t="s">
        <v>11</v>
      </c>
      <c r="J768" s="37" t="s">
        <v>11</v>
      </c>
      <c r="K768" s="37" t="s">
        <v>11</v>
      </c>
      <c r="L768" s="37" t="s">
        <v>11</v>
      </c>
      <c r="M768" s="37" t="s">
        <v>11</v>
      </c>
      <c r="N768" s="36" t="str">
        <f t="shared" si="22"/>
        <v>1.6.4.0.00.0.0.00.00.00.00.00</v>
      </c>
      <c r="O768" s="46">
        <v>2023</v>
      </c>
      <c r="P768" s="60" t="s">
        <v>495</v>
      </c>
      <c r="Q768" s="40" t="s">
        <v>1397</v>
      </c>
      <c r="R768" s="37" t="str">
        <f t="shared" si="23"/>
        <v>S</v>
      </c>
      <c r="S768" s="37" t="s">
        <v>15</v>
      </c>
      <c r="T768" s="37" t="s">
        <v>9</v>
      </c>
      <c r="U768" s="46">
        <v>2</v>
      </c>
      <c r="V768" s="37" t="s">
        <v>14</v>
      </c>
      <c r="W768" s="37" t="s">
        <v>1487</v>
      </c>
      <c r="X768" s="41"/>
    </row>
    <row r="769" spans="2:24" s="15" customFormat="1" x14ac:dyDescent="0.25">
      <c r="B769" s="37" t="s">
        <v>9</v>
      </c>
      <c r="C769" s="37" t="s">
        <v>58</v>
      </c>
      <c r="D769" s="37" t="s">
        <v>39</v>
      </c>
      <c r="E769" s="37" t="s">
        <v>9</v>
      </c>
      <c r="F769" s="37" t="s">
        <v>11</v>
      </c>
      <c r="G769" s="37" t="s">
        <v>10</v>
      </c>
      <c r="H769" s="37" t="s">
        <v>10</v>
      </c>
      <c r="I769" s="37" t="s">
        <v>11</v>
      </c>
      <c r="J769" s="37" t="s">
        <v>11</v>
      </c>
      <c r="K769" s="37" t="s">
        <v>11</v>
      </c>
      <c r="L769" s="37" t="s">
        <v>11</v>
      </c>
      <c r="M769" s="37" t="s">
        <v>11</v>
      </c>
      <c r="N769" s="36" t="str">
        <f t="shared" si="22"/>
        <v>1.6.4.1.00.0.0.00.00.00.00.00</v>
      </c>
      <c r="O769" s="46">
        <v>2023</v>
      </c>
      <c r="P769" s="60" t="s">
        <v>495</v>
      </c>
      <c r="Q769" s="40" t="s">
        <v>1092</v>
      </c>
      <c r="R769" s="37" t="str">
        <f t="shared" si="23"/>
        <v>S</v>
      </c>
      <c r="S769" s="37" t="s">
        <v>15</v>
      </c>
      <c r="T769" s="37" t="s">
        <v>9</v>
      </c>
      <c r="U769" s="46">
        <v>2</v>
      </c>
      <c r="V769" s="37" t="s">
        <v>14</v>
      </c>
      <c r="W769" s="37" t="s">
        <v>1487</v>
      </c>
      <c r="X769" s="39"/>
    </row>
    <row r="770" spans="2:24" s="15" customFormat="1" ht="153" x14ac:dyDescent="0.25">
      <c r="B770" s="37" t="s">
        <v>9</v>
      </c>
      <c r="C770" s="37" t="s">
        <v>58</v>
      </c>
      <c r="D770" s="37" t="s">
        <v>39</v>
      </c>
      <c r="E770" s="37" t="s">
        <v>9</v>
      </c>
      <c r="F770" s="37" t="s">
        <v>18</v>
      </c>
      <c r="G770" s="37" t="s">
        <v>10</v>
      </c>
      <c r="H770" s="37" t="s">
        <v>10</v>
      </c>
      <c r="I770" s="37" t="s">
        <v>11</v>
      </c>
      <c r="J770" s="37" t="s">
        <v>11</v>
      </c>
      <c r="K770" s="37" t="s">
        <v>11</v>
      </c>
      <c r="L770" s="37" t="s">
        <v>11</v>
      </c>
      <c r="M770" s="37" t="s">
        <v>11</v>
      </c>
      <c r="N770" s="36" t="str">
        <f t="shared" si="22"/>
        <v>1.6.4.1.01.0.0.00.00.00.00.00</v>
      </c>
      <c r="O770" s="46">
        <v>2023</v>
      </c>
      <c r="P770" s="60" t="s">
        <v>496</v>
      </c>
      <c r="Q770" s="40" t="s">
        <v>1110</v>
      </c>
      <c r="R770" s="37" t="str">
        <f t="shared" si="23"/>
        <v>S</v>
      </c>
      <c r="S770" s="37" t="s">
        <v>15</v>
      </c>
      <c r="T770" s="37" t="s">
        <v>9</v>
      </c>
      <c r="U770" s="46">
        <v>2</v>
      </c>
      <c r="V770" s="37" t="s">
        <v>14</v>
      </c>
      <c r="W770" s="37" t="s">
        <v>1487</v>
      </c>
      <c r="X770" s="39"/>
    </row>
    <row r="771" spans="2:24" s="15" customFormat="1" ht="153" x14ac:dyDescent="0.25">
      <c r="B771" s="37" t="s">
        <v>9</v>
      </c>
      <c r="C771" s="37" t="s">
        <v>58</v>
      </c>
      <c r="D771" s="37" t="s">
        <v>39</v>
      </c>
      <c r="E771" s="37" t="s">
        <v>9</v>
      </c>
      <c r="F771" s="37" t="s">
        <v>18</v>
      </c>
      <c r="G771" s="49" t="s">
        <v>10</v>
      </c>
      <c r="H771" s="37" t="s">
        <v>9</v>
      </c>
      <c r="I771" s="37" t="s">
        <v>11</v>
      </c>
      <c r="J771" s="37" t="s">
        <v>11</v>
      </c>
      <c r="K771" s="37" t="s">
        <v>11</v>
      </c>
      <c r="L771" s="37" t="s">
        <v>11</v>
      </c>
      <c r="M771" s="37" t="s">
        <v>11</v>
      </c>
      <c r="N771" s="36" t="str">
        <f t="shared" si="22"/>
        <v>1.6.4.1.01.0.1.00.00.00.00.00</v>
      </c>
      <c r="O771" s="46">
        <v>2023</v>
      </c>
      <c r="P771" s="39" t="s">
        <v>497</v>
      </c>
      <c r="Q771" s="40" t="s">
        <v>1110</v>
      </c>
      <c r="R771" s="37" t="str">
        <f t="shared" si="23"/>
        <v>A</v>
      </c>
      <c r="S771" s="37" t="s">
        <v>15</v>
      </c>
      <c r="T771" s="37" t="s">
        <v>9</v>
      </c>
      <c r="U771" s="46">
        <v>1</v>
      </c>
      <c r="V771" s="37" t="s">
        <v>14</v>
      </c>
      <c r="W771" s="37" t="s">
        <v>1487</v>
      </c>
      <c r="X771" s="39"/>
    </row>
    <row r="772" spans="2:24" s="15" customFormat="1" ht="153" x14ac:dyDescent="0.25">
      <c r="B772" s="37" t="s">
        <v>9</v>
      </c>
      <c r="C772" s="37" t="s">
        <v>58</v>
      </c>
      <c r="D772" s="37" t="s">
        <v>39</v>
      </c>
      <c r="E772" s="37" t="s">
        <v>9</v>
      </c>
      <c r="F772" s="37" t="s">
        <v>18</v>
      </c>
      <c r="G772" s="49" t="s">
        <v>10</v>
      </c>
      <c r="H772" s="37" t="s">
        <v>13</v>
      </c>
      <c r="I772" s="37" t="s">
        <v>11</v>
      </c>
      <c r="J772" s="37" t="s">
        <v>11</v>
      </c>
      <c r="K772" s="37" t="s">
        <v>11</v>
      </c>
      <c r="L772" s="37" t="s">
        <v>11</v>
      </c>
      <c r="M772" s="37" t="s">
        <v>11</v>
      </c>
      <c r="N772" s="36" t="str">
        <f t="shared" si="22"/>
        <v>1.6.4.1.01.0.2.00.00.00.00.00</v>
      </c>
      <c r="O772" s="46">
        <v>2023</v>
      </c>
      <c r="P772" s="39" t="s">
        <v>498</v>
      </c>
      <c r="Q772" s="40" t="s">
        <v>1110</v>
      </c>
      <c r="R772" s="37" t="str">
        <f t="shared" si="23"/>
        <v>A</v>
      </c>
      <c r="S772" s="37" t="s">
        <v>15</v>
      </c>
      <c r="T772" s="37" t="s">
        <v>9</v>
      </c>
      <c r="U772" s="46">
        <v>1</v>
      </c>
      <c r="V772" s="37" t="s">
        <v>14</v>
      </c>
      <c r="W772" s="37" t="s">
        <v>1487</v>
      </c>
      <c r="X772" s="39"/>
    </row>
    <row r="773" spans="2:24" s="15" customFormat="1" ht="153" x14ac:dyDescent="0.25">
      <c r="B773" s="37" t="s">
        <v>9</v>
      </c>
      <c r="C773" s="37" t="s">
        <v>58</v>
      </c>
      <c r="D773" s="37" t="s">
        <v>39</v>
      </c>
      <c r="E773" s="37" t="s">
        <v>9</v>
      </c>
      <c r="F773" s="37" t="s">
        <v>18</v>
      </c>
      <c r="G773" s="49" t="s">
        <v>10</v>
      </c>
      <c r="H773" s="37" t="s">
        <v>14</v>
      </c>
      <c r="I773" s="37" t="s">
        <v>11</v>
      </c>
      <c r="J773" s="37" t="s">
        <v>11</v>
      </c>
      <c r="K773" s="37" t="s">
        <v>11</v>
      </c>
      <c r="L773" s="37" t="s">
        <v>11</v>
      </c>
      <c r="M773" s="37" t="s">
        <v>11</v>
      </c>
      <c r="N773" s="36" t="str">
        <f t="shared" si="22"/>
        <v>1.6.4.1.01.0.3.00.00.00.00.00</v>
      </c>
      <c r="O773" s="46">
        <v>2023</v>
      </c>
      <c r="P773" s="39" t="s">
        <v>499</v>
      </c>
      <c r="Q773" s="40" t="s">
        <v>1110</v>
      </c>
      <c r="R773" s="37" t="str">
        <f t="shared" si="23"/>
        <v>A</v>
      </c>
      <c r="S773" s="37" t="s">
        <v>15</v>
      </c>
      <c r="T773" s="37" t="s">
        <v>9</v>
      </c>
      <c r="U773" s="46">
        <v>1</v>
      </c>
      <c r="V773" s="37" t="s">
        <v>14</v>
      </c>
      <c r="W773" s="37" t="s">
        <v>1487</v>
      </c>
      <c r="X773" s="39"/>
    </row>
    <row r="774" spans="2:24" s="15" customFormat="1" ht="153" x14ac:dyDescent="0.25">
      <c r="B774" s="37" t="s">
        <v>9</v>
      </c>
      <c r="C774" s="37" t="s">
        <v>58</v>
      </c>
      <c r="D774" s="37" t="s">
        <v>39</v>
      </c>
      <c r="E774" s="37" t="s">
        <v>9</v>
      </c>
      <c r="F774" s="37" t="s">
        <v>18</v>
      </c>
      <c r="G774" s="49" t="s">
        <v>10</v>
      </c>
      <c r="H774" s="37" t="s">
        <v>39</v>
      </c>
      <c r="I774" s="37" t="s">
        <v>11</v>
      </c>
      <c r="J774" s="37" t="s">
        <v>11</v>
      </c>
      <c r="K774" s="37" t="s">
        <v>11</v>
      </c>
      <c r="L774" s="37" t="s">
        <v>11</v>
      </c>
      <c r="M774" s="37" t="s">
        <v>11</v>
      </c>
      <c r="N774" s="36" t="str">
        <f t="shared" si="22"/>
        <v>1.6.4.1.01.0.4.00.00.00.00.00</v>
      </c>
      <c r="O774" s="46">
        <v>2023</v>
      </c>
      <c r="P774" s="39" t="s">
        <v>500</v>
      </c>
      <c r="Q774" s="40" t="s">
        <v>1110</v>
      </c>
      <c r="R774" s="37" t="str">
        <f t="shared" si="23"/>
        <v>A</v>
      </c>
      <c r="S774" s="37" t="s">
        <v>15</v>
      </c>
      <c r="T774" s="37" t="s">
        <v>9</v>
      </c>
      <c r="U774" s="46">
        <v>1</v>
      </c>
      <c r="V774" s="37" t="s">
        <v>14</v>
      </c>
      <c r="W774" s="37" t="s">
        <v>1487</v>
      </c>
      <c r="X774" s="39"/>
    </row>
    <row r="775" spans="2:24" s="15" customFormat="1" ht="153" x14ac:dyDescent="0.25">
      <c r="B775" s="37" t="s">
        <v>9</v>
      </c>
      <c r="C775" s="37" t="s">
        <v>58</v>
      </c>
      <c r="D775" s="37" t="s">
        <v>39</v>
      </c>
      <c r="E775" s="37" t="s">
        <v>9</v>
      </c>
      <c r="F775" s="37" t="s">
        <v>18</v>
      </c>
      <c r="G775" s="49" t="s">
        <v>10</v>
      </c>
      <c r="H775" s="37" t="s">
        <v>48</v>
      </c>
      <c r="I775" s="37" t="s">
        <v>11</v>
      </c>
      <c r="J775" s="37" t="s">
        <v>11</v>
      </c>
      <c r="K775" s="37" t="s">
        <v>11</v>
      </c>
      <c r="L775" s="37" t="s">
        <v>11</v>
      </c>
      <c r="M775" s="37" t="s">
        <v>11</v>
      </c>
      <c r="N775" s="36" t="str">
        <f t="shared" si="22"/>
        <v>1.6.4.1.01.0.5.00.00.00.00.00</v>
      </c>
      <c r="O775" s="46">
        <v>2023</v>
      </c>
      <c r="P775" s="39" t="s">
        <v>1895</v>
      </c>
      <c r="Q775" s="40" t="s">
        <v>1110</v>
      </c>
      <c r="R775" s="37" t="str">
        <f t="shared" si="23"/>
        <v>A</v>
      </c>
      <c r="S775" s="37" t="s">
        <v>15</v>
      </c>
      <c r="T775" s="37" t="s">
        <v>9</v>
      </c>
      <c r="U775" s="46">
        <v>1</v>
      </c>
      <c r="V775" s="37" t="s">
        <v>14</v>
      </c>
      <c r="W775" s="37" t="s">
        <v>1487</v>
      </c>
      <c r="X775" s="39"/>
    </row>
    <row r="776" spans="2:24" s="15" customFormat="1" ht="153" x14ac:dyDescent="0.25">
      <c r="B776" s="37" t="s">
        <v>9</v>
      </c>
      <c r="C776" s="37" t="s">
        <v>58</v>
      </c>
      <c r="D776" s="37" t="s">
        <v>39</v>
      </c>
      <c r="E776" s="37" t="s">
        <v>9</v>
      </c>
      <c r="F776" s="37" t="s">
        <v>18</v>
      </c>
      <c r="G776" s="49" t="s">
        <v>10</v>
      </c>
      <c r="H776" s="37" t="s">
        <v>58</v>
      </c>
      <c r="I776" s="37" t="s">
        <v>11</v>
      </c>
      <c r="J776" s="37" t="s">
        <v>11</v>
      </c>
      <c r="K776" s="37" t="s">
        <v>11</v>
      </c>
      <c r="L776" s="37" t="s">
        <v>11</v>
      </c>
      <c r="M776" s="37" t="s">
        <v>11</v>
      </c>
      <c r="N776" s="36" t="str">
        <f t="shared" ref="N776:N839" si="24">B776&amp;"."&amp;C776&amp;"."&amp;D776&amp;"."&amp;E776&amp;"."&amp;F776&amp;"."&amp;G776&amp;"."&amp;H776&amp;"."&amp;I776&amp;"."&amp;J776&amp;"."&amp;K776&amp;"."&amp;L776&amp;"."&amp;M776</f>
        <v>1.6.4.1.01.0.6.00.00.00.00.00</v>
      </c>
      <c r="O776" s="46">
        <v>2023</v>
      </c>
      <c r="P776" s="39" t="s">
        <v>501</v>
      </c>
      <c r="Q776" s="40" t="s">
        <v>1110</v>
      </c>
      <c r="R776" s="37" t="str">
        <f t="shared" ref="R776:R839" si="25">IF(U776=2,"S","A")</f>
        <v>A</v>
      </c>
      <c r="S776" s="37" t="s">
        <v>15</v>
      </c>
      <c r="T776" s="37" t="s">
        <v>9</v>
      </c>
      <c r="U776" s="46">
        <v>1</v>
      </c>
      <c r="V776" s="37" t="s">
        <v>14</v>
      </c>
      <c r="W776" s="37" t="s">
        <v>1487</v>
      </c>
      <c r="X776" s="39"/>
    </row>
    <row r="777" spans="2:24" s="15" customFormat="1" ht="153" x14ac:dyDescent="0.25">
      <c r="B777" s="37" t="s">
        <v>9</v>
      </c>
      <c r="C777" s="37" t="s">
        <v>58</v>
      </c>
      <c r="D777" s="37" t="s">
        <v>39</v>
      </c>
      <c r="E777" s="37" t="s">
        <v>9</v>
      </c>
      <c r="F777" s="37" t="s">
        <v>18</v>
      </c>
      <c r="G777" s="49" t="s">
        <v>10</v>
      </c>
      <c r="H777" s="37" t="s">
        <v>60</v>
      </c>
      <c r="I777" s="37" t="s">
        <v>11</v>
      </c>
      <c r="J777" s="37" t="s">
        <v>11</v>
      </c>
      <c r="K777" s="37" t="s">
        <v>11</v>
      </c>
      <c r="L777" s="37" t="s">
        <v>11</v>
      </c>
      <c r="M777" s="37" t="s">
        <v>11</v>
      </c>
      <c r="N777" s="36" t="str">
        <f t="shared" si="24"/>
        <v>1.6.4.1.01.0.7.00.00.00.00.00</v>
      </c>
      <c r="O777" s="46">
        <v>2023</v>
      </c>
      <c r="P777" s="39" t="s">
        <v>1896</v>
      </c>
      <c r="Q777" s="40" t="s">
        <v>1110</v>
      </c>
      <c r="R777" s="37" t="str">
        <f t="shared" si="25"/>
        <v>A</v>
      </c>
      <c r="S777" s="37" t="s">
        <v>15</v>
      </c>
      <c r="T777" s="37" t="s">
        <v>9</v>
      </c>
      <c r="U777" s="46">
        <v>1</v>
      </c>
      <c r="V777" s="37" t="s">
        <v>14</v>
      </c>
      <c r="W777" s="37" t="s">
        <v>1487</v>
      </c>
      <c r="X777" s="39"/>
    </row>
    <row r="778" spans="2:24" s="15" customFormat="1" ht="153" x14ac:dyDescent="0.25">
      <c r="B778" s="37" t="s">
        <v>9</v>
      </c>
      <c r="C778" s="37" t="s">
        <v>58</v>
      </c>
      <c r="D778" s="37" t="s">
        <v>39</v>
      </c>
      <c r="E778" s="37" t="s">
        <v>9</v>
      </c>
      <c r="F778" s="37" t="s">
        <v>18</v>
      </c>
      <c r="G778" s="49" t="s">
        <v>10</v>
      </c>
      <c r="H778" s="37" t="s">
        <v>53</v>
      </c>
      <c r="I778" s="37" t="s">
        <v>11</v>
      </c>
      <c r="J778" s="37" t="s">
        <v>11</v>
      </c>
      <c r="K778" s="37" t="s">
        <v>11</v>
      </c>
      <c r="L778" s="37" t="s">
        <v>11</v>
      </c>
      <c r="M778" s="37" t="s">
        <v>11</v>
      </c>
      <c r="N778" s="36" t="str">
        <f t="shared" si="24"/>
        <v>1.6.4.1.01.0.8.00.00.00.00.00</v>
      </c>
      <c r="O778" s="46">
        <v>2023</v>
      </c>
      <c r="P778" s="39" t="s">
        <v>502</v>
      </c>
      <c r="Q778" s="40" t="s">
        <v>1110</v>
      </c>
      <c r="R778" s="37" t="str">
        <f t="shared" si="25"/>
        <v>A</v>
      </c>
      <c r="S778" s="37" t="s">
        <v>15</v>
      </c>
      <c r="T778" s="37" t="s">
        <v>9</v>
      </c>
      <c r="U778" s="46">
        <v>1</v>
      </c>
      <c r="V778" s="37" t="s">
        <v>14</v>
      </c>
      <c r="W778" s="37" t="s">
        <v>1487</v>
      </c>
      <c r="X778" s="39"/>
    </row>
    <row r="779" spans="2:24" s="15" customFormat="1" ht="38.25" x14ac:dyDescent="0.25">
      <c r="B779" s="37" t="s">
        <v>9</v>
      </c>
      <c r="C779" s="37" t="s">
        <v>58</v>
      </c>
      <c r="D779" s="37" t="s">
        <v>71</v>
      </c>
      <c r="E779" s="37" t="s">
        <v>10</v>
      </c>
      <c r="F779" s="37" t="s">
        <v>11</v>
      </c>
      <c r="G779" s="37" t="s">
        <v>10</v>
      </c>
      <c r="H779" s="37" t="s">
        <v>10</v>
      </c>
      <c r="I779" s="37" t="s">
        <v>11</v>
      </c>
      <c r="J779" s="37" t="s">
        <v>11</v>
      </c>
      <c r="K779" s="37" t="s">
        <v>11</v>
      </c>
      <c r="L779" s="37" t="s">
        <v>11</v>
      </c>
      <c r="M779" s="37" t="s">
        <v>11</v>
      </c>
      <c r="N779" s="36" t="str">
        <f t="shared" si="24"/>
        <v>1.6.9.0.00.0.0.00.00.00.00.00</v>
      </c>
      <c r="O779" s="46">
        <v>2023</v>
      </c>
      <c r="P779" s="60" t="s">
        <v>503</v>
      </c>
      <c r="Q779" s="40" t="s">
        <v>1398</v>
      </c>
      <c r="R779" s="37" t="str">
        <f t="shared" si="25"/>
        <v>S</v>
      </c>
      <c r="S779" s="37" t="s">
        <v>15</v>
      </c>
      <c r="T779" s="37" t="s">
        <v>9</v>
      </c>
      <c r="U779" s="46">
        <v>2</v>
      </c>
      <c r="V779" s="37" t="s">
        <v>14</v>
      </c>
      <c r="W779" s="37" t="s">
        <v>1487</v>
      </c>
      <c r="X779" s="41"/>
    </row>
    <row r="780" spans="2:24" s="15" customFormat="1" x14ac:dyDescent="0.25">
      <c r="B780" s="37" t="s">
        <v>9</v>
      </c>
      <c r="C780" s="37" t="s">
        <v>58</v>
      </c>
      <c r="D780" s="37" t="s">
        <v>71</v>
      </c>
      <c r="E780" s="37" t="s">
        <v>71</v>
      </c>
      <c r="F780" s="37" t="s">
        <v>11</v>
      </c>
      <c r="G780" s="37" t="s">
        <v>10</v>
      </c>
      <c r="H780" s="37" t="s">
        <v>10</v>
      </c>
      <c r="I780" s="37" t="s">
        <v>11</v>
      </c>
      <c r="J780" s="37" t="s">
        <v>11</v>
      </c>
      <c r="K780" s="37" t="s">
        <v>11</v>
      </c>
      <c r="L780" s="37" t="s">
        <v>11</v>
      </c>
      <c r="M780" s="37" t="s">
        <v>11</v>
      </c>
      <c r="N780" s="36" t="str">
        <f t="shared" si="24"/>
        <v>1.6.9.9.00.0.0.00.00.00.00.00</v>
      </c>
      <c r="O780" s="46">
        <v>2023</v>
      </c>
      <c r="P780" s="60" t="s">
        <v>503</v>
      </c>
      <c r="Q780" s="40" t="s">
        <v>1092</v>
      </c>
      <c r="R780" s="37" t="str">
        <f t="shared" si="25"/>
        <v>S</v>
      </c>
      <c r="S780" s="37" t="s">
        <v>15</v>
      </c>
      <c r="T780" s="37" t="s">
        <v>9</v>
      </c>
      <c r="U780" s="46">
        <v>2</v>
      </c>
      <c r="V780" s="37" t="s">
        <v>14</v>
      </c>
      <c r="W780" s="37" t="s">
        <v>1487</v>
      </c>
      <c r="X780" s="39"/>
    </row>
    <row r="781" spans="2:24" s="15" customFormat="1" ht="38.25" x14ac:dyDescent="0.25">
      <c r="B781" s="37" t="s">
        <v>9</v>
      </c>
      <c r="C781" s="37" t="s">
        <v>58</v>
      </c>
      <c r="D781" s="37" t="s">
        <v>71</v>
      </c>
      <c r="E781" s="37" t="s">
        <v>71</v>
      </c>
      <c r="F781" s="37" t="s">
        <v>23</v>
      </c>
      <c r="G781" s="37" t="s">
        <v>10</v>
      </c>
      <c r="H781" s="37" t="s">
        <v>10</v>
      </c>
      <c r="I781" s="37" t="s">
        <v>11</v>
      </c>
      <c r="J781" s="37" t="s">
        <v>11</v>
      </c>
      <c r="K781" s="37" t="s">
        <v>11</v>
      </c>
      <c r="L781" s="37" t="s">
        <v>11</v>
      </c>
      <c r="M781" s="37" t="s">
        <v>11</v>
      </c>
      <c r="N781" s="36" t="str">
        <f t="shared" si="24"/>
        <v>1.6.9.9.50.0.0.00.00.00.00.00</v>
      </c>
      <c r="O781" s="37" t="s">
        <v>2127</v>
      </c>
      <c r="P781" s="60" t="s">
        <v>2467</v>
      </c>
      <c r="Q781" s="40" t="s">
        <v>2437</v>
      </c>
      <c r="R781" s="37" t="str">
        <f t="shared" si="25"/>
        <v>S</v>
      </c>
      <c r="S781" s="37" t="s">
        <v>15</v>
      </c>
      <c r="T781" s="37" t="s">
        <v>9</v>
      </c>
      <c r="U781" s="46">
        <v>2</v>
      </c>
      <c r="V781" s="37" t="s">
        <v>14</v>
      </c>
      <c r="W781" s="37" t="s">
        <v>1487</v>
      </c>
      <c r="X781" s="39" t="s">
        <v>2436</v>
      </c>
    </row>
    <row r="782" spans="2:24" s="15" customFormat="1" ht="48" x14ac:dyDescent="0.25">
      <c r="B782" s="37" t="s">
        <v>9</v>
      </c>
      <c r="C782" s="37" t="s">
        <v>58</v>
      </c>
      <c r="D782" s="37" t="s">
        <v>71</v>
      </c>
      <c r="E782" s="37" t="s">
        <v>71</v>
      </c>
      <c r="F782" s="37" t="s">
        <v>23</v>
      </c>
      <c r="G782" s="37" t="s">
        <v>9</v>
      </c>
      <c r="H782" s="37" t="s">
        <v>10</v>
      </c>
      <c r="I782" s="37" t="s">
        <v>11</v>
      </c>
      <c r="J782" s="37" t="s">
        <v>11</v>
      </c>
      <c r="K782" s="37" t="s">
        <v>11</v>
      </c>
      <c r="L782" s="37" t="s">
        <v>11</v>
      </c>
      <c r="M782" s="37" t="s">
        <v>11</v>
      </c>
      <c r="N782" s="36" t="str">
        <f t="shared" si="24"/>
        <v>1.6.9.9.50.1.0.00.00.00.00.00</v>
      </c>
      <c r="O782" s="37" t="s">
        <v>2127</v>
      </c>
      <c r="P782" s="119" t="s">
        <v>2521</v>
      </c>
      <c r="Q782" s="118" t="s">
        <v>2469</v>
      </c>
      <c r="R782" s="37" t="str">
        <f t="shared" si="25"/>
        <v>S</v>
      </c>
      <c r="S782" s="37" t="s">
        <v>15</v>
      </c>
      <c r="T782" s="37" t="s">
        <v>9</v>
      </c>
      <c r="U782" s="46">
        <v>2</v>
      </c>
      <c r="V782" s="37" t="s">
        <v>14</v>
      </c>
      <c r="W782" s="37" t="s">
        <v>1487</v>
      </c>
      <c r="X782" s="39" t="s">
        <v>2436</v>
      </c>
    </row>
    <row r="783" spans="2:24" s="15" customFormat="1" ht="48" x14ac:dyDescent="0.25">
      <c r="B783" s="37" t="s">
        <v>9</v>
      </c>
      <c r="C783" s="37" t="s">
        <v>58</v>
      </c>
      <c r="D783" s="37" t="s">
        <v>71</v>
      </c>
      <c r="E783" s="37" t="s">
        <v>71</v>
      </c>
      <c r="F783" s="37" t="s">
        <v>23</v>
      </c>
      <c r="G783" s="37" t="s">
        <v>9</v>
      </c>
      <c r="H783" s="37" t="s">
        <v>9</v>
      </c>
      <c r="I783" s="37" t="s">
        <v>11</v>
      </c>
      <c r="J783" s="37" t="s">
        <v>11</v>
      </c>
      <c r="K783" s="37" t="s">
        <v>11</v>
      </c>
      <c r="L783" s="37" t="s">
        <v>11</v>
      </c>
      <c r="M783" s="37" t="s">
        <v>11</v>
      </c>
      <c r="N783" s="36" t="str">
        <f t="shared" si="24"/>
        <v>1.6.9.9.50.1.1.00.00.00.00.00</v>
      </c>
      <c r="O783" s="37" t="s">
        <v>2127</v>
      </c>
      <c r="P783" s="118" t="s">
        <v>2483</v>
      </c>
      <c r="Q783" s="118" t="s">
        <v>2469</v>
      </c>
      <c r="R783" s="37" t="str">
        <f t="shared" si="25"/>
        <v>A</v>
      </c>
      <c r="S783" s="37" t="s">
        <v>15</v>
      </c>
      <c r="T783" s="37" t="s">
        <v>9</v>
      </c>
      <c r="U783" s="46">
        <v>1</v>
      </c>
      <c r="V783" s="37" t="s">
        <v>14</v>
      </c>
      <c r="W783" s="37" t="s">
        <v>1487</v>
      </c>
      <c r="X783" s="39" t="s">
        <v>2132</v>
      </c>
    </row>
    <row r="784" spans="2:24" s="15" customFormat="1" ht="48" x14ac:dyDescent="0.25">
      <c r="B784" s="37" t="s">
        <v>9</v>
      </c>
      <c r="C784" s="37" t="s">
        <v>58</v>
      </c>
      <c r="D784" s="37" t="s">
        <v>71</v>
      </c>
      <c r="E784" s="37" t="s">
        <v>71</v>
      </c>
      <c r="F784" s="37" t="s">
        <v>23</v>
      </c>
      <c r="G784" s="37" t="s">
        <v>9</v>
      </c>
      <c r="H784" s="37" t="s">
        <v>13</v>
      </c>
      <c r="I784" s="37" t="s">
        <v>11</v>
      </c>
      <c r="J784" s="37" t="s">
        <v>11</v>
      </c>
      <c r="K784" s="37" t="s">
        <v>11</v>
      </c>
      <c r="L784" s="37" t="s">
        <v>11</v>
      </c>
      <c r="M784" s="37" t="s">
        <v>11</v>
      </c>
      <c r="N784" s="36" t="str">
        <f t="shared" si="24"/>
        <v>1.6.9.9.50.1.2.00.00.00.00.00</v>
      </c>
      <c r="O784" s="37" t="s">
        <v>2127</v>
      </c>
      <c r="P784" s="118" t="s">
        <v>2520</v>
      </c>
      <c r="Q784" s="118" t="s">
        <v>2469</v>
      </c>
      <c r="R784" s="37" t="str">
        <f t="shared" si="25"/>
        <v>A</v>
      </c>
      <c r="S784" s="37" t="s">
        <v>15</v>
      </c>
      <c r="T784" s="37" t="s">
        <v>9</v>
      </c>
      <c r="U784" s="46">
        <v>1</v>
      </c>
      <c r="V784" s="37" t="s">
        <v>14</v>
      </c>
      <c r="W784" s="37" t="s">
        <v>1487</v>
      </c>
      <c r="X784" s="39" t="s">
        <v>2132</v>
      </c>
    </row>
    <row r="785" spans="2:24" s="15" customFormat="1" ht="48" x14ac:dyDescent="0.25">
      <c r="B785" s="37" t="s">
        <v>9</v>
      </c>
      <c r="C785" s="37" t="s">
        <v>58</v>
      </c>
      <c r="D785" s="37" t="s">
        <v>71</v>
      </c>
      <c r="E785" s="37" t="s">
        <v>71</v>
      </c>
      <c r="F785" s="37" t="s">
        <v>23</v>
      </c>
      <c r="G785" s="37" t="s">
        <v>9</v>
      </c>
      <c r="H785" s="37" t="s">
        <v>14</v>
      </c>
      <c r="I785" s="37" t="s">
        <v>11</v>
      </c>
      <c r="J785" s="37" t="s">
        <v>11</v>
      </c>
      <c r="K785" s="37" t="s">
        <v>11</v>
      </c>
      <c r="L785" s="37" t="s">
        <v>11</v>
      </c>
      <c r="M785" s="37" t="s">
        <v>11</v>
      </c>
      <c r="N785" s="36" t="str">
        <f t="shared" si="24"/>
        <v>1.6.9.9.50.1.3.00.00.00.00.00</v>
      </c>
      <c r="O785" s="37" t="s">
        <v>2127</v>
      </c>
      <c r="P785" s="118" t="s">
        <v>2511</v>
      </c>
      <c r="Q785" s="118" t="s">
        <v>2469</v>
      </c>
      <c r="R785" s="37" t="str">
        <f t="shared" si="25"/>
        <v>A</v>
      </c>
      <c r="S785" s="37" t="s">
        <v>15</v>
      </c>
      <c r="T785" s="37" t="s">
        <v>9</v>
      </c>
      <c r="U785" s="46">
        <v>1</v>
      </c>
      <c r="V785" s="37" t="s">
        <v>14</v>
      </c>
      <c r="W785" s="37" t="s">
        <v>1487</v>
      </c>
      <c r="X785" s="39" t="s">
        <v>2132</v>
      </c>
    </row>
    <row r="786" spans="2:24" s="15" customFormat="1" ht="48" x14ac:dyDescent="0.25">
      <c r="B786" s="37" t="s">
        <v>9</v>
      </c>
      <c r="C786" s="37" t="s">
        <v>58</v>
      </c>
      <c r="D786" s="37" t="s">
        <v>71</v>
      </c>
      <c r="E786" s="37" t="s">
        <v>71</v>
      </c>
      <c r="F786" s="37" t="s">
        <v>23</v>
      </c>
      <c r="G786" s="37" t="s">
        <v>9</v>
      </c>
      <c r="H786" s="37" t="s">
        <v>39</v>
      </c>
      <c r="I786" s="37" t="s">
        <v>11</v>
      </c>
      <c r="J786" s="37" t="s">
        <v>11</v>
      </c>
      <c r="K786" s="37" t="s">
        <v>11</v>
      </c>
      <c r="L786" s="37" t="s">
        <v>11</v>
      </c>
      <c r="M786" s="37" t="s">
        <v>11</v>
      </c>
      <c r="N786" s="36" t="str">
        <f t="shared" si="24"/>
        <v>1.6.9.9.50.1.4.00.00.00.00.00</v>
      </c>
      <c r="O786" s="37" t="s">
        <v>2127</v>
      </c>
      <c r="P786" s="118" t="s">
        <v>2491</v>
      </c>
      <c r="Q786" s="118" t="s">
        <v>2469</v>
      </c>
      <c r="R786" s="37" t="str">
        <f t="shared" si="25"/>
        <v>A</v>
      </c>
      <c r="S786" s="37" t="s">
        <v>15</v>
      </c>
      <c r="T786" s="37" t="s">
        <v>9</v>
      </c>
      <c r="U786" s="46">
        <v>1</v>
      </c>
      <c r="V786" s="37" t="s">
        <v>14</v>
      </c>
      <c r="W786" s="37" t="s">
        <v>1487</v>
      </c>
      <c r="X786" s="39" t="s">
        <v>2132</v>
      </c>
    </row>
    <row r="787" spans="2:24" s="15" customFormat="1" ht="48" x14ac:dyDescent="0.25">
      <c r="B787" s="37" t="s">
        <v>9</v>
      </c>
      <c r="C787" s="37" t="s">
        <v>58</v>
      </c>
      <c r="D787" s="37" t="s">
        <v>71</v>
      </c>
      <c r="E787" s="37" t="s">
        <v>71</v>
      </c>
      <c r="F787" s="37" t="s">
        <v>23</v>
      </c>
      <c r="G787" s="37" t="s">
        <v>9</v>
      </c>
      <c r="H787" s="37" t="s">
        <v>48</v>
      </c>
      <c r="I787" s="37" t="s">
        <v>11</v>
      </c>
      <c r="J787" s="37" t="s">
        <v>11</v>
      </c>
      <c r="K787" s="37" t="s">
        <v>11</v>
      </c>
      <c r="L787" s="37" t="s">
        <v>11</v>
      </c>
      <c r="M787" s="37" t="s">
        <v>11</v>
      </c>
      <c r="N787" s="36" t="str">
        <f t="shared" si="24"/>
        <v>1.6.9.9.50.1.5.00.00.00.00.00</v>
      </c>
      <c r="O787" s="37" t="s">
        <v>2127</v>
      </c>
      <c r="P787" s="118" t="s">
        <v>2509</v>
      </c>
      <c r="Q787" s="118" t="s">
        <v>2469</v>
      </c>
      <c r="R787" s="37" t="str">
        <f t="shared" si="25"/>
        <v>A</v>
      </c>
      <c r="S787" s="37" t="s">
        <v>15</v>
      </c>
      <c r="T787" s="37" t="s">
        <v>9</v>
      </c>
      <c r="U787" s="46">
        <v>1</v>
      </c>
      <c r="V787" s="37" t="s">
        <v>14</v>
      </c>
      <c r="W787" s="37" t="s">
        <v>1487</v>
      </c>
      <c r="X787" s="39" t="s">
        <v>2132</v>
      </c>
    </row>
    <row r="788" spans="2:24" s="15" customFormat="1" ht="48" x14ac:dyDescent="0.25">
      <c r="B788" s="37" t="s">
        <v>9</v>
      </c>
      <c r="C788" s="37" t="s">
        <v>58</v>
      </c>
      <c r="D788" s="37" t="s">
        <v>71</v>
      </c>
      <c r="E788" s="37" t="s">
        <v>71</v>
      </c>
      <c r="F788" s="37" t="s">
        <v>23</v>
      </c>
      <c r="G788" s="37" t="s">
        <v>9</v>
      </c>
      <c r="H788" s="37" t="s">
        <v>58</v>
      </c>
      <c r="I788" s="37" t="s">
        <v>11</v>
      </c>
      <c r="J788" s="37" t="s">
        <v>11</v>
      </c>
      <c r="K788" s="37" t="s">
        <v>11</v>
      </c>
      <c r="L788" s="37" t="s">
        <v>11</v>
      </c>
      <c r="M788" s="37" t="s">
        <v>11</v>
      </c>
      <c r="N788" s="36" t="str">
        <f t="shared" si="24"/>
        <v>1.6.9.9.50.1.6.00.00.00.00.00</v>
      </c>
      <c r="O788" s="37" t="s">
        <v>2127</v>
      </c>
      <c r="P788" s="118" t="s">
        <v>2501</v>
      </c>
      <c r="Q788" s="118" t="s">
        <v>2469</v>
      </c>
      <c r="R788" s="37" t="str">
        <f t="shared" si="25"/>
        <v>A</v>
      </c>
      <c r="S788" s="37" t="s">
        <v>15</v>
      </c>
      <c r="T788" s="37" t="s">
        <v>9</v>
      </c>
      <c r="U788" s="46">
        <v>1</v>
      </c>
      <c r="V788" s="37" t="s">
        <v>14</v>
      </c>
      <c r="W788" s="37" t="s">
        <v>1487</v>
      </c>
      <c r="X788" s="39" t="s">
        <v>2132</v>
      </c>
    </row>
    <row r="789" spans="2:24" s="15" customFormat="1" ht="48" x14ac:dyDescent="0.25">
      <c r="B789" s="37" t="s">
        <v>9</v>
      </c>
      <c r="C789" s="37" t="s">
        <v>58</v>
      </c>
      <c r="D789" s="37" t="s">
        <v>71</v>
      </c>
      <c r="E789" s="37" t="s">
        <v>71</v>
      </c>
      <c r="F789" s="37" t="s">
        <v>23</v>
      </c>
      <c r="G789" s="37" t="s">
        <v>9</v>
      </c>
      <c r="H789" s="37" t="s">
        <v>60</v>
      </c>
      <c r="I789" s="37" t="s">
        <v>11</v>
      </c>
      <c r="J789" s="37" t="s">
        <v>11</v>
      </c>
      <c r="K789" s="37" t="s">
        <v>11</v>
      </c>
      <c r="L789" s="37" t="s">
        <v>11</v>
      </c>
      <c r="M789" s="37" t="s">
        <v>11</v>
      </c>
      <c r="N789" s="36" t="str">
        <f t="shared" si="24"/>
        <v>1.6.9.9.50.1.7.00.00.00.00.00</v>
      </c>
      <c r="O789" s="37" t="s">
        <v>2127</v>
      </c>
      <c r="P789" s="118" t="s">
        <v>2496</v>
      </c>
      <c r="Q789" s="118" t="s">
        <v>2469</v>
      </c>
      <c r="R789" s="37" t="str">
        <f t="shared" si="25"/>
        <v>A</v>
      </c>
      <c r="S789" s="37" t="s">
        <v>15</v>
      </c>
      <c r="T789" s="37" t="s">
        <v>9</v>
      </c>
      <c r="U789" s="46">
        <v>1</v>
      </c>
      <c r="V789" s="37" t="s">
        <v>14</v>
      </c>
      <c r="W789" s="37" t="s">
        <v>1487</v>
      </c>
      <c r="X789" s="39" t="s">
        <v>2132</v>
      </c>
    </row>
    <row r="790" spans="2:24" s="15" customFormat="1" ht="48" x14ac:dyDescent="0.25">
      <c r="B790" s="37" t="s">
        <v>9</v>
      </c>
      <c r="C790" s="37" t="s">
        <v>58</v>
      </c>
      <c r="D790" s="37" t="s">
        <v>71</v>
      </c>
      <c r="E790" s="37" t="s">
        <v>71</v>
      </c>
      <c r="F790" s="37" t="s">
        <v>23</v>
      </c>
      <c r="G790" s="37" t="s">
        <v>9</v>
      </c>
      <c r="H790" s="37" t="s">
        <v>53</v>
      </c>
      <c r="I790" s="37" t="s">
        <v>11</v>
      </c>
      <c r="J790" s="37" t="s">
        <v>11</v>
      </c>
      <c r="K790" s="37" t="s">
        <v>11</v>
      </c>
      <c r="L790" s="37" t="s">
        <v>11</v>
      </c>
      <c r="M790" s="37" t="s">
        <v>11</v>
      </c>
      <c r="N790" s="36" t="str">
        <f t="shared" si="24"/>
        <v>1.6.9.9.50.1.8.00.00.00.00.00</v>
      </c>
      <c r="O790" s="37" t="s">
        <v>2127</v>
      </c>
      <c r="P790" s="118" t="s">
        <v>2522</v>
      </c>
      <c r="Q790" s="118" t="s">
        <v>2469</v>
      </c>
      <c r="R790" s="37" t="str">
        <f t="shared" si="25"/>
        <v>A</v>
      </c>
      <c r="S790" s="37" t="s">
        <v>15</v>
      </c>
      <c r="T790" s="37" t="s">
        <v>9</v>
      </c>
      <c r="U790" s="46">
        <v>1</v>
      </c>
      <c r="V790" s="37" t="s">
        <v>14</v>
      </c>
      <c r="W790" s="37" t="s">
        <v>1487</v>
      </c>
      <c r="X790" s="39" t="s">
        <v>2132</v>
      </c>
    </row>
    <row r="791" spans="2:24" s="15" customFormat="1" ht="48" x14ac:dyDescent="0.25">
      <c r="B791" s="37" t="s">
        <v>9</v>
      </c>
      <c r="C791" s="37" t="s">
        <v>58</v>
      </c>
      <c r="D791" s="37" t="s">
        <v>71</v>
      </c>
      <c r="E791" s="37" t="s">
        <v>71</v>
      </c>
      <c r="F791" s="37" t="s">
        <v>23</v>
      </c>
      <c r="G791" s="37" t="s">
        <v>13</v>
      </c>
      <c r="H791" s="37" t="s">
        <v>10</v>
      </c>
      <c r="I791" s="37" t="s">
        <v>11</v>
      </c>
      <c r="J791" s="37" t="s">
        <v>11</v>
      </c>
      <c r="K791" s="37" t="s">
        <v>11</v>
      </c>
      <c r="L791" s="37" t="s">
        <v>11</v>
      </c>
      <c r="M791" s="37" t="s">
        <v>11</v>
      </c>
      <c r="N791" s="36" t="str">
        <f t="shared" si="24"/>
        <v>1.6.9.9.50.2.0.00.00.00.00.00</v>
      </c>
      <c r="O791" s="37" t="s">
        <v>2127</v>
      </c>
      <c r="P791" s="119" t="s">
        <v>2487</v>
      </c>
      <c r="Q791" s="118" t="s">
        <v>2471</v>
      </c>
      <c r="R791" s="37" t="str">
        <f t="shared" si="25"/>
        <v>S</v>
      </c>
      <c r="S791" s="37" t="s">
        <v>15</v>
      </c>
      <c r="T791" s="37" t="s">
        <v>9</v>
      </c>
      <c r="U791" s="46">
        <v>2</v>
      </c>
      <c r="V791" s="37" t="s">
        <v>14</v>
      </c>
      <c r="W791" s="37" t="s">
        <v>1487</v>
      </c>
      <c r="X791" s="39" t="s">
        <v>2436</v>
      </c>
    </row>
    <row r="792" spans="2:24" s="15" customFormat="1" ht="48" x14ac:dyDescent="0.25">
      <c r="B792" s="37" t="s">
        <v>9</v>
      </c>
      <c r="C792" s="37" t="s">
        <v>58</v>
      </c>
      <c r="D792" s="37" t="s">
        <v>71</v>
      </c>
      <c r="E792" s="37" t="s">
        <v>71</v>
      </c>
      <c r="F792" s="37" t="s">
        <v>23</v>
      </c>
      <c r="G792" s="37" t="s">
        <v>13</v>
      </c>
      <c r="H792" s="37" t="s">
        <v>9</v>
      </c>
      <c r="I792" s="37" t="s">
        <v>11</v>
      </c>
      <c r="J792" s="37" t="s">
        <v>11</v>
      </c>
      <c r="K792" s="37" t="s">
        <v>11</v>
      </c>
      <c r="L792" s="37" t="s">
        <v>11</v>
      </c>
      <c r="M792" s="37" t="s">
        <v>11</v>
      </c>
      <c r="N792" s="36" t="str">
        <f t="shared" si="24"/>
        <v>1.6.9.9.50.2.1.00.00.00.00.00</v>
      </c>
      <c r="O792" s="37" t="s">
        <v>2127</v>
      </c>
      <c r="P792" s="118" t="s">
        <v>2484</v>
      </c>
      <c r="Q792" s="118" t="s">
        <v>2471</v>
      </c>
      <c r="R792" s="37" t="str">
        <f t="shared" si="25"/>
        <v>A</v>
      </c>
      <c r="S792" s="37" t="s">
        <v>15</v>
      </c>
      <c r="T792" s="37" t="s">
        <v>9</v>
      </c>
      <c r="U792" s="46">
        <v>1</v>
      </c>
      <c r="V792" s="37" t="s">
        <v>14</v>
      </c>
      <c r="W792" s="37" t="s">
        <v>1487</v>
      </c>
      <c r="X792" s="39" t="s">
        <v>2132</v>
      </c>
    </row>
    <row r="793" spans="2:24" s="15" customFormat="1" ht="48" x14ac:dyDescent="0.25">
      <c r="B793" s="37" t="s">
        <v>9</v>
      </c>
      <c r="C793" s="37" t="s">
        <v>58</v>
      </c>
      <c r="D793" s="37" t="s">
        <v>71</v>
      </c>
      <c r="E793" s="37" t="s">
        <v>71</v>
      </c>
      <c r="F793" s="37" t="s">
        <v>23</v>
      </c>
      <c r="G793" s="37" t="s">
        <v>13</v>
      </c>
      <c r="H793" s="37" t="s">
        <v>13</v>
      </c>
      <c r="I793" s="37" t="s">
        <v>11</v>
      </c>
      <c r="J793" s="37" t="s">
        <v>11</v>
      </c>
      <c r="K793" s="37" t="s">
        <v>11</v>
      </c>
      <c r="L793" s="37" t="s">
        <v>11</v>
      </c>
      <c r="M793" s="37" t="s">
        <v>11</v>
      </c>
      <c r="N793" s="36" t="str">
        <f t="shared" si="24"/>
        <v>1.6.9.9.50.2.2.00.00.00.00.00</v>
      </c>
      <c r="O793" s="37" t="s">
        <v>2127</v>
      </c>
      <c r="P793" s="118" t="s">
        <v>2519</v>
      </c>
      <c r="Q793" s="118" t="s">
        <v>2471</v>
      </c>
      <c r="R793" s="37" t="str">
        <f t="shared" si="25"/>
        <v>A</v>
      </c>
      <c r="S793" s="37" t="s">
        <v>15</v>
      </c>
      <c r="T793" s="37" t="s">
        <v>9</v>
      </c>
      <c r="U793" s="46">
        <v>1</v>
      </c>
      <c r="V793" s="37" t="s">
        <v>14</v>
      </c>
      <c r="W793" s="37" t="s">
        <v>1487</v>
      </c>
      <c r="X793" s="39" t="s">
        <v>2132</v>
      </c>
    </row>
    <row r="794" spans="2:24" s="15" customFormat="1" ht="48" x14ac:dyDescent="0.25">
      <c r="B794" s="37" t="s">
        <v>9</v>
      </c>
      <c r="C794" s="37" t="s">
        <v>58</v>
      </c>
      <c r="D794" s="37" t="s">
        <v>71</v>
      </c>
      <c r="E794" s="37" t="s">
        <v>71</v>
      </c>
      <c r="F794" s="37" t="s">
        <v>23</v>
      </c>
      <c r="G794" s="37" t="s">
        <v>13</v>
      </c>
      <c r="H794" s="37" t="s">
        <v>14</v>
      </c>
      <c r="I794" s="37" t="s">
        <v>11</v>
      </c>
      <c r="J794" s="37" t="s">
        <v>11</v>
      </c>
      <c r="K794" s="37" t="s">
        <v>11</v>
      </c>
      <c r="L794" s="37" t="s">
        <v>11</v>
      </c>
      <c r="M794" s="37" t="s">
        <v>11</v>
      </c>
      <c r="N794" s="36" t="str">
        <f t="shared" si="24"/>
        <v>1.6.9.9.50.2.3.00.00.00.00.00</v>
      </c>
      <c r="O794" s="37" t="s">
        <v>2127</v>
      </c>
      <c r="P794" s="118" t="s">
        <v>2512</v>
      </c>
      <c r="Q794" s="118" t="s">
        <v>2471</v>
      </c>
      <c r="R794" s="37" t="str">
        <f t="shared" si="25"/>
        <v>A</v>
      </c>
      <c r="S794" s="37" t="s">
        <v>15</v>
      </c>
      <c r="T794" s="37" t="s">
        <v>9</v>
      </c>
      <c r="U794" s="46">
        <v>1</v>
      </c>
      <c r="V794" s="37" t="s">
        <v>14</v>
      </c>
      <c r="W794" s="37" t="s">
        <v>1487</v>
      </c>
      <c r="X794" s="39" t="s">
        <v>2132</v>
      </c>
    </row>
    <row r="795" spans="2:24" s="15" customFormat="1" ht="48" x14ac:dyDescent="0.25">
      <c r="B795" s="37" t="s">
        <v>9</v>
      </c>
      <c r="C795" s="37" t="s">
        <v>58</v>
      </c>
      <c r="D795" s="37" t="s">
        <v>71</v>
      </c>
      <c r="E795" s="37" t="s">
        <v>71</v>
      </c>
      <c r="F795" s="37" t="s">
        <v>23</v>
      </c>
      <c r="G795" s="37" t="s">
        <v>13</v>
      </c>
      <c r="H795" s="37" t="s">
        <v>39</v>
      </c>
      <c r="I795" s="37" t="s">
        <v>11</v>
      </c>
      <c r="J795" s="37" t="s">
        <v>11</v>
      </c>
      <c r="K795" s="37" t="s">
        <v>11</v>
      </c>
      <c r="L795" s="37" t="s">
        <v>11</v>
      </c>
      <c r="M795" s="37" t="s">
        <v>11</v>
      </c>
      <c r="N795" s="36" t="str">
        <f t="shared" si="24"/>
        <v>1.6.9.9.50.2.4.00.00.00.00.00</v>
      </c>
      <c r="O795" s="37" t="s">
        <v>2127</v>
      </c>
      <c r="P795" s="118" t="s">
        <v>2492</v>
      </c>
      <c r="Q795" s="118" t="s">
        <v>2471</v>
      </c>
      <c r="R795" s="37" t="str">
        <f t="shared" si="25"/>
        <v>A</v>
      </c>
      <c r="S795" s="37" t="s">
        <v>15</v>
      </c>
      <c r="T795" s="37" t="s">
        <v>9</v>
      </c>
      <c r="U795" s="46">
        <v>1</v>
      </c>
      <c r="V795" s="37" t="s">
        <v>14</v>
      </c>
      <c r="W795" s="37" t="s">
        <v>1487</v>
      </c>
      <c r="X795" s="39" t="s">
        <v>2132</v>
      </c>
    </row>
    <row r="796" spans="2:24" s="15" customFormat="1" ht="48" x14ac:dyDescent="0.25">
      <c r="B796" s="37" t="s">
        <v>9</v>
      </c>
      <c r="C796" s="37" t="s">
        <v>58</v>
      </c>
      <c r="D796" s="37" t="s">
        <v>71</v>
      </c>
      <c r="E796" s="37" t="s">
        <v>71</v>
      </c>
      <c r="F796" s="37" t="s">
        <v>23</v>
      </c>
      <c r="G796" s="37" t="s">
        <v>13</v>
      </c>
      <c r="H796" s="37" t="s">
        <v>48</v>
      </c>
      <c r="I796" s="37" t="s">
        <v>11</v>
      </c>
      <c r="J796" s="37" t="s">
        <v>11</v>
      </c>
      <c r="K796" s="37" t="s">
        <v>11</v>
      </c>
      <c r="L796" s="37" t="s">
        <v>11</v>
      </c>
      <c r="M796" s="37" t="s">
        <v>11</v>
      </c>
      <c r="N796" s="36" t="str">
        <f t="shared" si="24"/>
        <v>1.6.9.9.50.2.5.00.00.00.00.00</v>
      </c>
      <c r="O796" s="37" t="s">
        <v>2127</v>
      </c>
      <c r="P796" s="118" t="s">
        <v>2508</v>
      </c>
      <c r="Q796" s="118" t="s">
        <v>2471</v>
      </c>
      <c r="R796" s="37" t="str">
        <f t="shared" si="25"/>
        <v>A</v>
      </c>
      <c r="S796" s="37" t="s">
        <v>15</v>
      </c>
      <c r="T796" s="37" t="s">
        <v>9</v>
      </c>
      <c r="U796" s="46">
        <v>1</v>
      </c>
      <c r="V796" s="37" t="s">
        <v>14</v>
      </c>
      <c r="W796" s="37" t="s">
        <v>1487</v>
      </c>
      <c r="X796" s="39" t="s">
        <v>2132</v>
      </c>
    </row>
    <row r="797" spans="2:24" s="15" customFormat="1" ht="48" x14ac:dyDescent="0.25">
      <c r="B797" s="37" t="s">
        <v>9</v>
      </c>
      <c r="C797" s="37" t="s">
        <v>58</v>
      </c>
      <c r="D797" s="37" t="s">
        <v>71</v>
      </c>
      <c r="E797" s="37" t="s">
        <v>71</v>
      </c>
      <c r="F797" s="37" t="s">
        <v>23</v>
      </c>
      <c r="G797" s="37" t="s">
        <v>13</v>
      </c>
      <c r="H797" s="37" t="s">
        <v>58</v>
      </c>
      <c r="I797" s="37" t="s">
        <v>11</v>
      </c>
      <c r="J797" s="37" t="s">
        <v>11</v>
      </c>
      <c r="K797" s="37" t="s">
        <v>11</v>
      </c>
      <c r="L797" s="37" t="s">
        <v>11</v>
      </c>
      <c r="M797" s="37" t="s">
        <v>11</v>
      </c>
      <c r="N797" s="36" t="str">
        <f t="shared" si="24"/>
        <v>1.6.9.9.50.2.6.00.00.00.00.00</v>
      </c>
      <c r="O797" s="37" t="s">
        <v>2127</v>
      </c>
      <c r="P797" s="118" t="s">
        <v>2502</v>
      </c>
      <c r="Q797" s="118" t="s">
        <v>2471</v>
      </c>
      <c r="R797" s="37" t="str">
        <f t="shared" si="25"/>
        <v>A</v>
      </c>
      <c r="S797" s="37" t="s">
        <v>15</v>
      </c>
      <c r="T797" s="37" t="s">
        <v>9</v>
      </c>
      <c r="U797" s="46">
        <v>1</v>
      </c>
      <c r="V797" s="37" t="s">
        <v>14</v>
      </c>
      <c r="W797" s="37" t="s">
        <v>1487</v>
      </c>
      <c r="X797" s="39" t="s">
        <v>2132</v>
      </c>
    </row>
    <row r="798" spans="2:24" s="15" customFormat="1" ht="48" x14ac:dyDescent="0.25">
      <c r="B798" s="37" t="s">
        <v>9</v>
      </c>
      <c r="C798" s="37" t="s">
        <v>58</v>
      </c>
      <c r="D798" s="37" t="s">
        <v>71</v>
      </c>
      <c r="E798" s="37" t="s">
        <v>71</v>
      </c>
      <c r="F798" s="37" t="s">
        <v>23</v>
      </c>
      <c r="G798" s="37" t="s">
        <v>13</v>
      </c>
      <c r="H798" s="37" t="s">
        <v>60</v>
      </c>
      <c r="I798" s="37" t="s">
        <v>11</v>
      </c>
      <c r="J798" s="37" t="s">
        <v>11</v>
      </c>
      <c r="K798" s="37" t="s">
        <v>11</v>
      </c>
      <c r="L798" s="37" t="s">
        <v>11</v>
      </c>
      <c r="M798" s="37" t="s">
        <v>11</v>
      </c>
      <c r="N798" s="36" t="str">
        <f t="shared" si="24"/>
        <v>1.6.9.9.50.2.7.00.00.00.00.00</v>
      </c>
      <c r="O798" s="37" t="s">
        <v>2127</v>
      </c>
      <c r="P798" s="118" t="s">
        <v>2497</v>
      </c>
      <c r="Q798" s="118" t="s">
        <v>2471</v>
      </c>
      <c r="R798" s="37" t="str">
        <f t="shared" si="25"/>
        <v>A</v>
      </c>
      <c r="S798" s="37" t="s">
        <v>15</v>
      </c>
      <c r="T798" s="37" t="s">
        <v>9</v>
      </c>
      <c r="U798" s="46">
        <v>1</v>
      </c>
      <c r="V798" s="37" t="s">
        <v>14</v>
      </c>
      <c r="W798" s="37" t="s">
        <v>1487</v>
      </c>
      <c r="X798" s="39" t="s">
        <v>2132</v>
      </c>
    </row>
    <row r="799" spans="2:24" s="15" customFormat="1" ht="48" x14ac:dyDescent="0.25">
      <c r="B799" s="37" t="s">
        <v>9</v>
      </c>
      <c r="C799" s="37" t="s">
        <v>58</v>
      </c>
      <c r="D799" s="37" t="s">
        <v>71</v>
      </c>
      <c r="E799" s="37" t="s">
        <v>71</v>
      </c>
      <c r="F799" s="37" t="s">
        <v>23</v>
      </c>
      <c r="G799" s="37" t="s">
        <v>13</v>
      </c>
      <c r="H799" s="37" t="s">
        <v>53</v>
      </c>
      <c r="I799" s="37" t="s">
        <v>11</v>
      </c>
      <c r="J799" s="37" t="s">
        <v>11</v>
      </c>
      <c r="K799" s="37" t="s">
        <v>11</v>
      </c>
      <c r="L799" s="37" t="s">
        <v>11</v>
      </c>
      <c r="M799" s="37" t="s">
        <v>11</v>
      </c>
      <c r="N799" s="36" t="str">
        <f t="shared" si="24"/>
        <v>1.6.9.9.50.2.8.00.00.00.00.00</v>
      </c>
      <c r="O799" s="37" t="s">
        <v>2127</v>
      </c>
      <c r="P799" s="118" t="s">
        <v>2523</v>
      </c>
      <c r="Q799" s="118" t="s">
        <v>2471</v>
      </c>
      <c r="R799" s="37" t="str">
        <f t="shared" si="25"/>
        <v>A</v>
      </c>
      <c r="S799" s="37" t="s">
        <v>15</v>
      </c>
      <c r="T799" s="37" t="s">
        <v>9</v>
      </c>
      <c r="U799" s="46">
        <v>1</v>
      </c>
      <c r="V799" s="37" t="s">
        <v>14</v>
      </c>
      <c r="W799" s="37" t="s">
        <v>1487</v>
      </c>
      <c r="X799" s="39" t="s">
        <v>2132</v>
      </c>
    </row>
    <row r="800" spans="2:24" s="15" customFormat="1" ht="60" x14ac:dyDescent="0.25">
      <c r="B800" s="37" t="s">
        <v>9</v>
      </c>
      <c r="C800" s="37" t="s">
        <v>58</v>
      </c>
      <c r="D800" s="37" t="s">
        <v>71</v>
      </c>
      <c r="E800" s="37" t="s">
        <v>71</v>
      </c>
      <c r="F800" s="37" t="s">
        <v>23</v>
      </c>
      <c r="G800" s="37" t="s">
        <v>14</v>
      </c>
      <c r="H800" s="37" t="s">
        <v>10</v>
      </c>
      <c r="I800" s="37" t="s">
        <v>11</v>
      </c>
      <c r="J800" s="37" t="s">
        <v>11</v>
      </c>
      <c r="K800" s="37" t="s">
        <v>11</v>
      </c>
      <c r="L800" s="37" t="s">
        <v>11</v>
      </c>
      <c r="M800" s="37" t="s">
        <v>11</v>
      </c>
      <c r="N800" s="36" t="str">
        <f t="shared" si="24"/>
        <v>1.6.9.9.50.3.0.00.00.00.00.00</v>
      </c>
      <c r="O800" s="37" t="s">
        <v>2127</v>
      </c>
      <c r="P800" s="119" t="s">
        <v>2486</v>
      </c>
      <c r="Q800" s="118" t="s">
        <v>2473</v>
      </c>
      <c r="R800" s="37" t="str">
        <f t="shared" si="25"/>
        <v>S</v>
      </c>
      <c r="S800" s="37" t="s">
        <v>15</v>
      </c>
      <c r="T800" s="37" t="s">
        <v>9</v>
      </c>
      <c r="U800" s="46">
        <v>2</v>
      </c>
      <c r="V800" s="37" t="s">
        <v>14</v>
      </c>
      <c r="W800" s="37" t="s">
        <v>1487</v>
      </c>
      <c r="X800" s="39" t="s">
        <v>2436</v>
      </c>
    </row>
    <row r="801" spans="2:24" s="15" customFormat="1" ht="60" x14ac:dyDescent="0.25">
      <c r="B801" s="37" t="s">
        <v>9</v>
      </c>
      <c r="C801" s="37" t="s">
        <v>58</v>
      </c>
      <c r="D801" s="37" t="s">
        <v>71</v>
      </c>
      <c r="E801" s="37" t="s">
        <v>71</v>
      </c>
      <c r="F801" s="37" t="s">
        <v>23</v>
      </c>
      <c r="G801" s="37" t="s">
        <v>14</v>
      </c>
      <c r="H801" s="37" t="s">
        <v>9</v>
      </c>
      <c r="I801" s="37" t="s">
        <v>11</v>
      </c>
      <c r="J801" s="37" t="s">
        <v>11</v>
      </c>
      <c r="K801" s="37" t="s">
        <v>11</v>
      </c>
      <c r="L801" s="37" t="s">
        <v>11</v>
      </c>
      <c r="M801" s="37" t="s">
        <v>11</v>
      </c>
      <c r="N801" s="36" t="str">
        <f t="shared" si="24"/>
        <v>1.6.9.9.50.3.1.00.00.00.00.00</v>
      </c>
      <c r="O801" s="37" t="s">
        <v>2127</v>
      </c>
      <c r="P801" s="118" t="s">
        <v>2485</v>
      </c>
      <c r="Q801" s="118" t="s">
        <v>2473</v>
      </c>
      <c r="R801" s="37" t="str">
        <f t="shared" si="25"/>
        <v>A</v>
      </c>
      <c r="S801" s="37" t="s">
        <v>15</v>
      </c>
      <c r="T801" s="37" t="s">
        <v>9</v>
      </c>
      <c r="U801" s="46">
        <v>1</v>
      </c>
      <c r="V801" s="37" t="s">
        <v>14</v>
      </c>
      <c r="W801" s="37" t="s">
        <v>1487</v>
      </c>
      <c r="X801" s="39" t="s">
        <v>2132</v>
      </c>
    </row>
    <row r="802" spans="2:24" s="15" customFormat="1" ht="60" x14ac:dyDescent="0.25">
      <c r="B802" s="37" t="s">
        <v>9</v>
      </c>
      <c r="C802" s="37" t="s">
        <v>58</v>
      </c>
      <c r="D802" s="37" t="s">
        <v>71</v>
      </c>
      <c r="E802" s="37" t="s">
        <v>71</v>
      </c>
      <c r="F802" s="37" t="s">
        <v>23</v>
      </c>
      <c r="G802" s="37" t="s">
        <v>14</v>
      </c>
      <c r="H802" s="37" t="s">
        <v>13</v>
      </c>
      <c r="I802" s="37" t="s">
        <v>11</v>
      </c>
      <c r="J802" s="37" t="s">
        <v>11</v>
      </c>
      <c r="K802" s="37" t="s">
        <v>11</v>
      </c>
      <c r="L802" s="37" t="s">
        <v>11</v>
      </c>
      <c r="M802" s="37" t="s">
        <v>11</v>
      </c>
      <c r="N802" s="36" t="str">
        <f t="shared" si="24"/>
        <v>1.6.9.9.50.3.2.00.00.00.00.00</v>
      </c>
      <c r="O802" s="37" t="s">
        <v>2127</v>
      </c>
      <c r="P802" s="118" t="s">
        <v>2516</v>
      </c>
      <c r="Q802" s="118" t="s">
        <v>2473</v>
      </c>
      <c r="R802" s="37" t="str">
        <f t="shared" si="25"/>
        <v>A</v>
      </c>
      <c r="S802" s="37" t="s">
        <v>15</v>
      </c>
      <c r="T802" s="37" t="s">
        <v>9</v>
      </c>
      <c r="U802" s="46">
        <v>1</v>
      </c>
      <c r="V802" s="37" t="s">
        <v>14</v>
      </c>
      <c r="W802" s="37" t="s">
        <v>1487</v>
      </c>
      <c r="X802" s="39" t="s">
        <v>2132</v>
      </c>
    </row>
    <row r="803" spans="2:24" s="15" customFormat="1" ht="60" x14ac:dyDescent="0.25">
      <c r="B803" s="37" t="s">
        <v>9</v>
      </c>
      <c r="C803" s="37" t="s">
        <v>58</v>
      </c>
      <c r="D803" s="37" t="s">
        <v>71</v>
      </c>
      <c r="E803" s="37" t="s">
        <v>71</v>
      </c>
      <c r="F803" s="37" t="s">
        <v>23</v>
      </c>
      <c r="G803" s="37" t="s">
        <v>14</v>
      </c>
      <c r="H803" s="37" t="s">
        <v>14</v>
      </c>
      <c r="I803" s="37" t="s">
        <v>11</v>
      </c>
      <c r="J803" s="37" t="s">
        <v>11</v>
      </c>
      <c r="K803" s="37" t="s">
        <v>11</v>
      </c>
      <c r="L803" s="37" t="s">
        <v>11</v>
      </c>
      <c r="M803" s="37" t="s">
        <v>11</v>
      </c>
      <c r="N803" s="36" t="str">
        <f t="shared" si="24"/>
        <v>1.6.9.9.50.3.3.00.00.00.00.00</v>
      </c>
      <c r="O803" s="37" t="s">
        <v>2127</v>
      </c>
      <c r="P803" s="118" t="s">
        <v>2513</v>
      </c>
      <c r="Q803" s="118" t="s">
        <v>2473</v>
      </c>
      <c r="R803" s="37" t="str">
        <f t="shared" si="25"/>
        <v>A</v>
      </c>
      <c r="S803" s="37" t="s">
        <v>15</v>
      </c>
      <c r="T803" s="37" t="s">
        <v>9</v>
      </c>
      <c r="U803" s="46">
        <v>1</v>
      </c>
      <c r="V803" s="37" t="s">
        <v>14</v>
      </c>
      <c r="W803" s="37" t="s">
        <v>1487</v>
      </c>
      <c r="X803" s="39" t="s">
        <v>2132</v>
      </c>
    </row>
    <row r="804" spans="2:24" s="15" customFormat="1" ht="60" x14ac:dyDescent="0.25">
      <c r="B804" s="37" t="s">
        <v>9</v>
      </c>
      <c r="C804" s="37" t="s">
        <v>58</v>
      </c>
      <c r="D804" s="37" t="s">
        <v>71</v>
      </c>
      <c r="E804" s="37" t="s">
        <v>71</v>
      </c>
      <c r="F804" s="37" t="s">
        <v>23</v>
      </c>
      <c r="G804" s="37" t="s">
        <v>14</v>
      </c>
      <c r="H804" s="37" t="s">
        <v>39</v>
      </c>
      <c r="I804" s="37" t="s">
        <v>11</v>
      </c>
      <c r="J804" s="37" t="s">
        <v>11</v>
      </c>
      <c r="K804" s="37" t="s">
        <v>11</v>
      </c>
      <c r="L804" s="37" t="s">
        <v>11</v>
      </c>
      <c r="M804" s="37" t="s">
        <v>11</v>
      </c>
      <c r="N804" s="36" t="str">
        <f t="shared" si="24"/>
        <v>1.6.9.9.50.3.4.00.00.00.00.00</v>
      </c>
      <c r="O804" s="37" t="s">
        <v>2127</v>
      </c>
      <c r="P804" s="118" t="s">
        <v>2493</v>
      </c>
      <c r="Q804" s="118" t="s">
        <v>2473</v>
      </c>
      <c r="R804" s="37" t="str">
        <f t="shared" si="25"/>
        <v>A</v>
      </c>
      <c r="S804" s="37" t="s">
        <v>15</v>
      </c>
      <c r="T804" s="37" t="s">
        <v>9</v>
      </c>
      <c r="U804" s="46">
        <v>1</v>
      </c>
      <c r="V804" s="37" t="s">
        <v>14</v>
      </c>
      <c r="W804" s="37" t="s">
        <v>1487</v>
      </c>
      <c r="X804" s="39" t="s">
        <v>2132</v>
      </c>
    </row>
    <row r="805" spans="2:24" s="15" customFormat="1" ht="60" x14ac:dyDescent="0.25">
      <c r="B805" s="37" t="s">
        <v>9</v>
      </c>
      <c r="C805" s="37" t="s">
        <v>58</v>
      </c>
      <c r="D805" s="37" t="s">
        <v>71</v>
      </c>
      <c r="E805" s="37" t="s">
        <v>71</v>
      </c>
      <c r="F805" s="37" t="s">
        <v>23</v>
      </c>
      <c r="G805" s="37" t="s">
        <v>14</v>
      </c>
      <c r="H805" s="37" t="s">
        <v>48</v>
      </c>
      <c r="I805" s="37" t="s">
        <v>11</v>
      </c>
      <c r="J805" s="37" t="s">
        <v>11</v>
      </c>
      <c r="K805" s="37" t="s">
        <v>11</v>
      </c>
      <c r="L805" s="37" t="s">
        <v>11</v>
      </c>
      <c r="M805" s="37" t="s">
        <v>11</v>
      </c>
      <c r="N805" s="36" t="str">
        <f t="shared" si="24"/>
        <v>1.6.9.9.50.3.5.00.00.00.00.00</v>
      </c>
      <c r="O805" s="37" t="s">
        <v>2127</v>
      </c>
      <c r="P805" s="118" t="s">
        <v>2510</v>
      </c>
      <c r="Q805" s="118" t="s">
        <v>2473</v>
      </c>
      <c r="R805" s="37" t="str">
        <f t="shared" si="25"/>
        <v>A</v>
      </c>
      <c r="S805" s="37" t="s">
        <v>15</v>
      </c>
      <c r="T805" s="37" t="s">
        <v>9</v>
      </c>
      <c r="U805" s="46">
        <v>1</v>
      </c>
      <c r="V805" s="37" t="s">
        <v>14</v>
      </c>
      <c r="W805" s="37" t="s">
        <v>1487</v>
      </c>
      <c r="X805" s="39" t="s">
        <v>2132</v>
      </c>
    </row>
    <row r="806" spans="2:24" s="15" customFormat="1" ht="60" x14ac:dyDescent="0.25">
      <c r="B806" s="37" t="s">
        <v>9</v>
      </c>
      <c r="C806" s="37" t="s">
        <v>58</v>
      </c>
      <c r="D806" s="37" t="s">
        <v>71</v>
      </c>
      <c r="E806" s="37" t="s">
        <v>71</v>
      </c>
      <c r="F806" s="37" t="s">
        <v>23</v>
      </c>
      <c r="G806" s="37" t="s">
        <v>14</v>
      </c>
      <c r="H806" s="37" t="s">
        <v>58</v>
      </c>
      <c r="I806" s="37" t="s">
        <v>11</v>
      </c>
      <c r="J806" s="37" t="s">
        <v>11</v>
      </c>
      <c r="K806" s="37" t="s">
        <v>11</v>
      </c>
      <c r="L806" s="37" t="s">
        <v>11</v>
      </c>
      <c r="M806" s="37" t="s">
        <v>11</v>
      </c>
      <c r="N806" s="36" t="str">
        <f t="shared" si="24"/>
        <v>1.6.9.9.50.3.6.00.00.00.00.00</v>
      </c>
      <c r="O806" s="37" t="s">
        <v>2127</v>
      </c>
      <c r="P806" s="118" t="s">
        <v>2503</v>
      </c>
      <c r="Q806" s="118" t="s">
        <v>2473</v>
      </c>
      <c r="R806" s="37" t="str">
        <f t="shared" si="25"/>
        <v>A</v>
      </c>
      <c r="S806" s="37" t="s">
        <v>15</v>
      </c>
      <c r="T806" s="37" t="s">
        <v>9</v>
      </c>
      <c r="U806" s="46">
        <v>1</v>
      </c>
      <c r="V806" s="37" t="s">
        <v>14</v>
      </c>
      <c r="W806" s="37" t="s">
        <v>1487</v>
      </c>
      <c r="X806" s="39" t="s">
        <v>2132</v>
      </c>
    </row>
    <row r="807" spans="2:24" s="15" customFormat="1" ht="60" x14ac:dyDescent="0.25">
      <c r="B807" s="37" t="s">
        <v>9</v>
      </c>
      <c r="C807" s="37" t="s">
        <v>58</v>
      </c>
      <c r="D807" s="37" t="s">
        <v>71</v>
      </c>
      <c r="E807" s="37" t="s">
        <v>71</v>
      </c>
      <c r="F807" s="37" t="s">
        <v>23</v>
      </c>
      <c r="G807" s="37" t="s">
        <v>14</v>
      </c>
      <c r="H807" s="37" t="s">
        <v>60</v>
      </c>
      <c r="I807" s="37" t="s">
        <v>11</v>
      </c>
      <c r="J807" s="37" t="s">
        <v>11</v>
      </c>
      <c r="K807" s="37" t="s">
        <v>11</v>
      </c>
      <c r="L807" s="37" t="s">
        <v>11</v>
      </c>
      <c r="M807" s="37" t="s">
        <v>11</v>
      </c>
      <c r="N807" s="36" t="str">
        <f t="shared" si="24"/>
        <v>1.6.9.9.50.3.7.00.00.00.00.00</v>
      </c>
      <c r="O807" s="37" t="s">
        <v>2127</v>
      </c>
      <c r="P807" s="118" t="s">
        <v>2498</v>
      </c>
      <c r="Q807" s="118" t="s">
        <v>2473</v>
      </c>
      <c r="R807" s="37" t="str">
        <f t="shared" si="25"/>
        <v>A</v>
      </c>
      <c r="S807" s="37" t="s">
        <v>15</v>
      </c>
      <c r="T807" s="37" t="s">
        <v>9</v>
      </c>
      <c r="U807" s="46">
        <v>1</v>
      </c>
      <c r="V807" s="37" t="s">
        <v>14</v>
      </c>
      <c r="W807" s="37" t="s">
        <v>1487</v>
      </c>
      <c r="X807" s="39" t="s">
        <v>2132</v>
      </c>
    </row>
    <row r="808" spans="2:24" s="15" customFormat="1" ht="60" x14ac:dyDescent="0.25">
      <c r="B808" s="37" t="s">
        <v>9</v>
      </c>
      <c r="C808" s="37" t="s">
        <v>58</v>
      </c>
      <c r="D808" s="37" t="s">
        <v>71</v>
      </c>
      <c r="E808" s="37" t="s">
        <v>71</v>
      </c>
      <c r="F808" s="37" t="s">
        <v>23</v>
      </c>
      <c r="G808" s="37" t="s">
        <v>14</v>
      </c>
      <c r="H808" s="37" t="s">
        <v>53</v>
      </c>
      <c r="I808" s="37" t="s">
        <v>11</v>
      </c>
      <c r="J808" s="37" t="s">
        <v>11</v>
      </c>
      <c r="K808" s="37" t="s">
        <v>11</v>
      </c>
      <c r="L808" s="37" t="s">
        <v>11</v>
      </c>
      <c r="M808" s="37" t="s">
        <v>11</v>
      </c>
      <c r="N808" s="36" t="str">
        <f t="shared" si="24"/>
        <v>1.6.9.9.50.3.8.00.00.00.00.00</v>
      </c>
      <c r="O808" s="37" t="s">
        <v>2127</v>
      </c>
      <c r="P808" s="118" t="s">
        <v>2524</v>
      </c>
      <c r="Q808" s="118" t="s">
        <v>2473</v>
      </c>
      <c r="R808" s="37" t="str">
        <f t="shared" si="25"/>
        <v>A</v>
      </c>
      <c r="S808" s="37" t="s">
        <v>15</v>
      </c>
      <c r="T808" s="37" t="s">
        <v>9</v>
      </c>
      <c r="U808" s="46">
        <v>1</v>
      </c>
      <c r="V808" s="37" t="s">
        <v>14</v>
      </c>
      <c r="W808" s="37" t="s">
        <v>1487</v>
      </c>
      <c r="X808" s="39" t="s">
        <v>2132</v>
      </c>
    </row>
    <row r="809" spans="2:24" s="15" customFormat="1" ht="48" x14ac:dyDescent="0.25">
      <c r="B809" s="37" t="s">
        <v>9</v>
      </c>
      <c r="C809" s="37" t="s">
        <v>58</v>
      </c>
      <c r="D809" s="37" t="s">
        <v>71</v>
      </c>
      <c r="E809" s="37" t="s">
        <v>71</v>
      </c>
      <c r="F809" s="37" t="s">
        <v>23</v>
      </c>
      <c r="G809" s="37" t="s">
        <v>39</v>
      </c>
      <c r="H809" s="37" t="s">
        <v>10</v>
      </c>
      <c r="I809" s="37" t="s">
        <v>11</v>
      </c>
      <c r="J809" s="37" t="s">
        <v>11</v>
      </c>
      <c r="K809" s="37" t="s">
        <v>11</v>
      </c>
      <c r="L809" s="37" t="s">
        <v>11</v>
      </c>
      <c r="M809" s="37" t="s">
        <v>11</v>
      </c>
      <c r="N809" s="36" t="str">
        <f t="shared" si="24"/>
        <v>1.6.9.9.50.4.0.00.00.00.00.00</v>
      </c>
      <c r="O809" s="37" t="s">
        <v>2127</v>
      </c>
      <c r="P809" s="119" t="s">
        <v>2488</v>
      </c>
      <c r="Q809" s="118" t="s">
        <v>2438</v>
      </c>
      <c r="R809" s="37" t="str">
        <f t="shared" si="25"/>
        <v>S</v>
      </c>
      <c r="S809" s="37" t="s">
        <v>15</v>
      </c>
      <c r="T809" s="37" t="s">
        <v>9</v>
      </c>
      <c r="U809" s="46">
        <v>2</v>
      </c>
      <c r="V809" s="37" t="s">
        <v>14</v>
      </c>
      <c r="W809" s="37" t="s">
        <v>1487</v>
      </c>
      <c r="X809" s="39" t="s">
        <v>2436</v>
      </c>
    </row>
    <row r="810" spans="2:24" s="15" customFormat="1" ht="48" x14ac:dyDescent="0.25">
      <c r="B810" s="37" t="s">
        <v>9</v>
      </c>
      <c r="C810" s="37" t="s">
        <v>58</v>
      </c>
      <c r="D810" s="37" t="s">
        <v>71</v>
      </c>
      <c r="E810" s="37" t="s">
        <v>71</v>
      </c>
      <c r="F810" s="37" t="s">
        <v>23</v>
      </c>
      <c r="G810" s="37" t="s">
        <v>39</v>
      </c>
      <c r="H810" s="37" t="s">
        <v>9</v>
      </c>
      <c r="I810" s="37" t="s">
        <v>11</v>
      </c>
      <c r="J810" s="37" t="s">
        <v>11</v>
      </c>
      <c r="K810" s="37" t="s">
        <v>11</v>
      </c>
      <c r="L810" s="37" t="s">
        <v>11</v>
      </c>
      <c r="M810" s="37" t="s">
        <v>11</v>
      </c>
      <c r="N810" s="36" t="str">
        <f t="shared" si="24"/>
        <v>1.6.9.9.50.4.1.00.00.00.00.00</v>
      </c>
      <c r="O810" s="37" t="s">
        <v>2127</v>
      </c>
      <c r="P810" s="118" t="s">
        <v>2489</v>
      </c>
      <c r="Q810" s="118" t="s">
        <v>2438</v>
      </c>
      <c r="R810" s="37" t="str">
        <f t="shared" si="25"/>
        <v>A</v>
      </c>
      <c r="S810" s="37" t="s">
        <v>15</v>
      </c>
      <c r="T810" s="37" t="s">
        <v>9</v>
      </c>
      <c r="U810" s="46">
        <v>1</v>
      </c>
      <c r="V810" s="37" t="s">
        <v>14</v>
      </c>
      <c r="W810" s="37" t="s">
        <v>1487</v>
      </c>
      <c r="X810" s="39" t="s">
        <v>2132</v>
      </c>
    </row>
    <row r="811" spans="2:24" s="15" customFormat="1" ht="48" x14ac:dyDescent="0.25">
      <c r="B811" s="37" t="s">
        <v>9</v>
      </c>
      <c r="C811" s="37" t="s">
        <v>58</v>
      </c>
      <c r="D811" s="37" t="s">
        <v>71</v>
      </c>
      <c r="E811" s="37" t="s">
        <v>71</v>
      </c>
      <c r="F811" s="37" t="s">
        <v>23</v>
      </c>
      <c r="G811" s="37" t="s">
        <v>39</v>
      </c>
      <c r="H811" s="37" t="s">
        <v>13</v>
      </c>
      <c r="I811" s="37" t="s">
        <v>11</v>
      </c>
      <c r="J811" s="37" t="s">
        <v>11</v>
      </c>
      <c r="K811" s="37" t="s">
        <v>11</v>
      </c>
      <c r="L811" s="37" t="s">
        <v>11</v>
      </c>
      <c r="M811" s="37" t="s">
        <v>11</v>
      </c>
      <c r="N811" s="36" t="str">
        <f t="shared" si="24"/>
        <v>1.6.9.9.50.4.2.00.00.00.00.00</v>
      </c>
      <c r="O811" s="37" t="s">
        <v>2127</v>
      </c>
      <c r="P811" s="118" t="s">
        <v>2517</v>
      </c>
      <c r="Q811" s="118" t="s">
        <v>2438</v>
      </c>
      <c r="R811" s="37" t="str">
        <f t="shared" si="25"/>
        <v>A</v>
      </c>
      <c r="S811" s="37" t="s">
        <v>15</v>
      </c>
      <c r="T811" s="37" t="s">
        <v>9</v>
      </c>
      <c r="U811" s="46">
        <v>1</v>
      </c>
      <c r="V811" s="37" t="s">
        <v>14</v>
      </c>
      <c r="W811" s="37" t="s">
        <v>1487</v>
      </c>
      <c r="X811" s="39" t="s">
        <v>2132</v>
      </c>
    </row>
    <row r="812" spans="2:24" s="15" customFormat="1" ht="48" x14ac:dyDescent="0.25">
      <c r="B812" s="37" t="s">
        <v>9</v>
      </c>
      <c r="C812" s="37" t="s">
        <v>58</v>
      </c>
      <c r="D812" s="37" t="s">
        <v>71</v>
      </c>
      <c r="E812" s="37" t="s">
        <v>71</v>
      </c>
      <c r="F812" s="37" t="s">
        <v>23</v>
      </c>
      <c r="G812" s="37" t="s">
        <v>39</v>
      </c>
      <c r="H812" s="37" t="s">
        <v>14</v>
      </c>
      <c r="I812" s="37" t="s">
        <v>11</v>
      </c>
      <c r="J812" s="37" t="s">
        <v>11</v>
      </c>
      <c r="K812" s="37" t="s">
        <v>11</v>
      </c>
      <c r="L812" s="37" t="s">
        <v>11</v>
      </c>
      <c r="M812" s="37" t="s">
        <v>11</v>
      </c>
      <c r="N812" s="36" t="str">
        <f t="shared" si="24"/>
        <v>1.6.9.9.50.4.3.00.00.00.00.00</v>
      </c>
      <c r="O812" s="37" t="s">
        <v>2127</v>
      </c>
      <c r="P812" s="118" t="s">
        <v>2515</v>
      </c>
      <c r="Q812" s="118" t="s">
        <v>2438</v>
      </c>
      <c r="R812" s="37" t="str">
        <f t="shared" si="25"/>
        <v>A</v>
      </c>
      <c r="S812" s="37" t="s">
        <v>15</v>
      </c>
      <c r="T812" s="37" t="s">
        <v>9</v>
      </c>
      <c r="U812" s="46">
        <v>1</v>
      </c>
      <c r="V812" s="37" t="s">
        <v>14</v>
      </c>
      <c r="W812" s="37" t="s">
        <v>1487</v>
      </c>
      <c r="X812" s="39" t="s">
        <v>2132</v>
      </c>
    </row>
    <row r="813" spans="2:24" s="15" customFormat="1" ht="48" x14ac:dyDescent="0.25">
      <c r="B813" s="37" t="s">
        <v>9</v>
      </c>
      <c r="C813" s="37" t="s">
        <v>58</v>
      </c>
      <c r="D813" s="37" t="s">
        <v>71</v>
      </c>
      <c r="E813" s="37" t="s">
        <v>71</v>
      </c>
      <c r="F813" s="37" t="s">
        <v>23</v>
      </c>
      <c r="G813" s="37" t="s">
        <v>39</v>
      </c>
      <c r="H813" s="37" t="s">
        <v>39</v>
      </c>
      <c r="I813" s="37" t="s">
        <v>11</v>
      </c>
      <c r="J813" s="37" t="s">
        <v>11</v>
      </c>
      <c r="K813" s="37" t="s">
        <v>11</v>
      </c>
      <c r="L813" s="37" t="s">
        <v>11</v>
      </c>
      <c r="M813" s="37" t="s">
        <v>11</v>
      </c>
      <c r="N813" s="36" t="str">
        <f t="shared" si="24"/>
        <v>1.6.9.9.50.4.4.00.00.00.00.00</v>
      </c>
      <c r="O813" s="37" t="s">
        <v>2127</v>
      </c>
      <c r="P813" s="118" t="s">
        <v>2495</v>
      </c>
      <c r="Q813" s="118" t="s">
        <v>2438</v>
      </c>
      <c r="R813" s="37" t="str">
        <f t="shared" si="25"/>
        <v>A</v>
      </c>
      <c r="S813" s="37" t="s">
        <v>15</v>
      </c>
      <c r="T813" s="37" t="s">
        <v>9</v>
      </c>
      <c r="U813" s="46">
        <v>1</v>
      </c>
      <c r="V813" s="37" t="s">
        <v>14</v>
      </c>
      <c r="W813" s="37" t="s">
        <v>1487</v>
      </c>
      <c r="X813" s="39" t="s">
        <v>2132</v>
      </c>
    </row>
    <row r="814" spans="2:24" s="15" customFormat="1" ht="48" x14ac:dyDescent="0.25">
      <c r="B814" s="37" t="s">
        <v>9</v>
      </c>
      <c r="C814" s="37" t="s">
        <v>58</v>
      </c>
      <c r="D814" s="37" t="s">
        <v>71</v>
      </c>
      <c r="E814" s="37" t="s">
        <v>71</v>
      </c>
      <c r="F814" s="37" t="s">
        <v>23</v>
      </c>
      <c r="G814" s="37" t="s">
        <v>39</v>
      </c>
      <c r="H814" s="37" t="s">
        <v>48</v>
      </c>
      <c r="I814" s="37" t="s">
        <v>11</v>
      </c>
      <c r="J814" s="37" t="s">
        <v>11</v>
      </c>
      <c r="K814" s="37" t="s">
        <v>11</v>
      </c>
      <c r="L814" s="37" t="s">
        <v>11</v>
      </c>
      <c r="M814" s="37" t="s">
        <v>11</v>
      </c>
      <c r="N814" s="36" t="str">
        <f t="shared" si="24"/>
        <v>1.6.9.9.50.4.5.00.00.00.00.00</v>
      </c>
      <c r="O814" s="37" t="s">
        <v>2127</v>
      </c>
      <c r="P814" s="118" t="s">
        <v>2506</v>
      </c>
      <c r="Q814" s="118" t="s">
        <v>2438</v>
      </c>
      <c r="R814" s="37" t="str">
        <f t="shared" si="25"/>
        <v>A</v>
      </c>
      <c r="S814" s="37" t="s">
        <v>15</v>
      </c>
      <c r="T814" s="37" t="s">
        <v>9</v>
      </c>
      <c r="U814" s="46">
        <v>1</v>
      </c>
      <c r="V814" s="37" t="s">
        <v>14</v>
      </c>
      <c r="W814" s="37" t="s">
        <v>1487</v>
      </c>
      <c r="X814" s="39" t="s">
        <v>2132</v>
      </c>
    </row>
    <row r="815" spans="2:24" s="15" customFormat="1" ht="48" x14ac:dyDescent="0.25">
      <c r="B815" s="37" t="s">
        <v>9</v>
      </c>
      <c r="C815" s="37" t="s">
        <v>58</v>
      </c>
      <c r="D815" s="37" t="s">
        <v>71</v>
      </c>
      <c r="E815" s="37" t="s">
        <v>71</v>
      </c>
      <c r="F815" s="37" t="s">
        <v>23</v>
      </c>
      <c r="G815" s="37" t="s">
        <v>39</v>
      </c>
      <c r="H815" s="37" t="s">
        <v>58</v>
      </c>
      <c r="I815" s="37" t="s">
        <v>11</v>
      </c>
      <c r="J815" s="37" t="s">
        <v>11</v>
      </c>
      <c r="K815" s="37" t="s">
        <v>11</v>
      </c>
      <c r="L815" s="37" t="s">
        <v>11</v>
      </c>
      <c r="M815" s="37" t="s">
        <v>11</v>
      </c>
      <c r="N815" s="36" t="str">
        <f t="shared" si="24"/>
        <v>1.6.9.9.50.4.6.00.00.00.00.00</v>
      </c>
      <c r="O815" s="37" t="s">
        <v>2127</v>
      </c>
      <c r="P815" s="118" t="s">
        <v>2504</v>
      </c>
      <c r="Q815" s="118" t="s">
        <v>2438</v>
      </c>
      <c r="R815" s="37" t="str">
        <f t="shared" si="25"/>
        <v>A</v>
      </c>
      <c r="S815" s="37" t="s">
        <v>15</v>
      </c>
      <c r="T815" s="37" t="s">
        <v>9</v>
      </c>
      <c r="U815" s="46">
        <v>1</v>
      </c>
      <c r="V815" s="37" t="s">
        <v>14</v>
      </c>
      <c r="W815" s="37" t="s">
        <v>1487</v>
      </c>
      <c r="X815" s="39" t="s">
        <v>2132</v>
      </c>
    </row>
    <row r="816" spans="2:24" s="15" customFormat="1" ht="48" x14ac:dyDescent="0.25">
      <c r="B816" s="37" t="s">
        <v>9</v>
      </c>
      <c r="C816" s="37" t="s">
        <v>58</v>
      </c>
      <c r="D816" s="37" t="s">
        <v>71</v>
      </c>
      <c r="E816" s="37" t="s">
        <v>71</v>
      </c>
      <c r="F816" s="37" t="s">
        <v>23</v>
      </c>
      <c r="G816" s="37" t="s">
        <v>39</v>
      </c>
      <c r="H816" s="37" t="s">
        <v>60</v>
      </c>
      <c r="I816" s="37" t="s">
        <v>11</v>
      </c>
      <c r="J816" s="37" t="s">
        <v>11</v>
      </c>
      <c r="K816" s="37" t="s">
        <v>11</v>
      </c>
      <c r="L816" s="37" t="s">
        <v>11</v>
      </c>
      <c r="M816" s="37" t="s">
        <v>11</v>
      </c>
      <c r="N816" s="36" t="str">
        <f t="shared" si="24"/>
        <v>1.6.9.9.50.4.7.00.00.00.00.00</v>
      </c>
      <c r="O816" s="37" t="s">
        <v>2127</v>
      </c>
      <c r="P816" s="118" t="s">
        <v>2499</v>
      </c>
      <c r="Q816" s="118" t="s">
        <v>2438</v>
      </c>
      <c r="R816" s="37" t="str">
        <f t="shared" si="25"/>
        <v>A</v>
      </c>
      <c r="S816" s="37" t="s">
        <v>15</v>
      </c>
      <c r="T816" s="37" t="s">
        <v>9</v>
      </c>
      <c r="U816" s="46">
        <v>1</v>
      </c>
      <c r="V816" s="37" t="s">
        <v>14</v>
      </c>
      <c r="W816" s="37" t="s">
        <v>1487</v>
      </c>
      <c r="X816" s="39" t="s">
        <v>2132</v>
      </c>
    </row>
    <row r="817" spans="2:24" s="15" customFormat="1" ht="48" x14ac:dyDescent="0.25">
      <c r="B817" s="37" t="s">
        <v>9</v>
      </c>
      <c r="C817" s="37" t="s">
        <v>58</v>
      </c>
      <c r="D817" s="37" t="s">
        <v>71</v>
      </c>
      <c r="E817" s="37" t="s">
        <v>71</v>
      </c>
      <c r="F817" s="37" t="s">
        <v>23</v>
      </c>
      <c r="G817" s="37" t="s">
        <v>39</v>
      </c>
      <c r="H817" s="37" t="s">
        <v>53</v>
      </c>
      <c r="I817" s="37" t="s">
        <v>11</v>
      </c>
      <c r="J817" s="37" t="s">
        <v>11</v>
      </c>
      <c r="K817" s="37" t="s">
        <v>11</v>
      </c>
      <c r="L817" s="37" t="s">
        <v>11</v>
      </c>
      <c r="M817" s="37" t="s">
        <v>11</v>
      </c>
      <c r="N817" s="36" t="str">
        <f t="shared" si="24"/>
        <v>1.6.9.9.50.4.8.00.00.00.00.00</v>
      </c>
      <c r="O817" s="37" t="s">
        <v>2127</v>
      </c>
      <c r="P817" s="118" t="s">
        <v>2525</v>
      </c>
      <c r="Q817" s="118" t="s">
        <v>2438</v>
      </c>
      <c r="R817" s="37" t="str">
        <f t="shared" si="25"/>
        <v>A</v>
      </c>
      <c r="S817" s="37" t="s">
        <v>15</v>
      </c>
      <c r="T817" s="37" t="s">
        <v>9</v>
      </c>
      <c r="U817" s="46">
        <v>1</v>
      </c>
      <c r="V817" s="37" t="s">
        <v>14</v>
      </c>
      <c r="W817" s="37" t="s">
        <v>1487</v>
      </c>
      <c r="X817" s="39" t="s">
        <v>2132</v>
      </c>
    </row>
    <row r="818" spans="2:24" s="15" customFormat="1" ht="38.25" x14ac:dyDescent="0.25">
      <c r="B818" s="37" t="s">
        <v>9</v>
      </c>
      <c r="C818" s="37" t="s">
        <v>58</v>
      </c>
      <c r="D818" s="37" t="s">
        <v>71</v>
      </c>
      <c r="E818" s="37" t="s">
        <v>71</v>
      </c>
      <c r="F818" s="37" t="s">
        <v>23</v>
      </c>
      <c r="G818" s="37" t="s">
        <v>71</v>
      </c>
      <c r="H818" s="37" t="s">
        <v>10</v>
      </c>
      <c r="I818" s="37" t="s">
        <v>11</v>
      </c>
      <c r="J818" s="37" t="s">
        <v>11</v>
      </c>
      <c r="K818" s="37" t="s">
        <v>11</v>
      </c>
      <c r="L818" s="37" t="s">
        <v>11</v>
      </c>
      <c r="M818" s="37" t="s">
        <v>11</v>
      </c>
      <c r="N818" s="36" t="str">
        <f t="shared" si="24"/>
        <v>1.6.9.9.50.9.0.00.00.00.00.00</v>
      </c>
      <c r="O818" s="37" t="s">
        <v>2127</v>
      </c>
      <c r="P818" s="119" t="s">
        <v>2475</v>
      </c>
      <c r="Q818" s="118" t="s">
        <v>2439</v>
      </c>
      <c r="R818" s="37" t="str">
        <f t="shared" si="25"/>
        <v>S</v>
      </c>
      <c r="S818" s="37" t="s">
        <v>15</v>
      </c>
      <c r="T818" s="37" t="s">
        <v>9</v>
      </c>
      <c r="U818" s="46">
        <v>2</v>
      </c>
      <c r="V818" s="37" t="s">
        <v>14</v>
      </c>
      <c r="W818" s="37" t="s">
        <v>1487</v>
      </c>
      <c r="X818" s="39" t="s">
        <v>2436</v>
      </c>
    </row>
    <row r="819" spans="2:24" s="15" customFormat="1" ht="36" x14ac:dyDescent="0.25">
      <c r="B819" s="37" t="s">
        <v>9</v>
      </c>
      <c r="C819" s="37" t="s">
        <v>58</v>
      </c>
      <c r="D819" s="37" t="s">
        <v>71</v>
      </c>
      <c r="E819" s="37" t="s">
        <v>71</v>
      </c>
      <c r="F819" s="37" t="s">
        <v>23</v>
      </c>
      <c r="G819" s="37" t="s">
        <v>71</v>
      </c>
      <c r="H819" s="37" t="s">
        <v>9</v>
      </c>
      <c r="I819" s="37" t="s">
        <v>11</v>
      </c>
      <c r="J819" s="37" t="s">
        <v>11</v>
      </c>
      <c r="K819" s="37" t="s">
        <v>11</v>
      </c>
      <c r="L819" s="37" t="s">
        <v>11</v>
      </c>
      <c r="M819" s="37" t="s">
        <v>11</v>
      </c>
      <c r="N819" s="36" t="str">
        <f t="shared" si="24"/>
        <v>1.6.9.9.50.9.1.00.00.00.00.00</v>
      </c>
      <c r="O819" s="37" t="s">
        <v>2127</v>
      </c>
      <c r="P819" s="118" t="s">
        <v>2490</v>
      </c>
      <c r="Q819" s="118" t="s">
        <v>2439</v>
      </c>
      <c r="R819" s="37" t="str">
        <f t="shared" si="25"/>
        <v>A</v>
      </c>
      <c r="S819" s="37" t="s">
        <v>15</v>
      </c>
      <c r="T819" s="37" t="s">
        <v>9</v>
      </c>
      <c r="U819" s="46">
        <v>1</v>
      </c>
      <c r="V819" s="37" t="s">
        <v>14</v>
      </c>
      <c r="W819" s="37" t="s">
        <v>1487</v>
      </c>
      <c r="X819" s="39" t="s">
        <v>2132</v>
      </c>
    </row>
    <row r="820" spans="2:24" s="15" customFormat="1" ht="36" x14ac:dyDescent="0.25">
      <c r="B820" s="37" t="s">
        <v>9</v>
      </c>
      <c r="C820" s="37" t="s">
        <v>58</v>
      </c>
      <c r="D820" s="37" t="s">
        <v>71</v>
      </c>
      <c r="E820" s="37" t="s">
        <v>71</v>
      </c>
      <c r="F820" s="37" t="s">
        <v>23</v>
      </c>
      <c r="G820" s="37" t="s">
        <v>71</v>
      </c>
      <c r="H820" s="37" t="s">
        <v>13</v>
      </c>
      <c r="I820" s="37" t="s">
        <v>11</v>
      </c>
      <c r="J820" s="37" t="s">
        <v>11</v>
      </c>
      <c r="K820" s="37" t="s">
        <v>11</v>
      </c>
      <c r="L820" s="37" t="s">
        <v>11</v>
      </c>
      <c r="M820" s="37" t="s">
        <v>11</v>
      </c>
      <c r="N820" s="36" t="str">
        <f t="shared" si="24"/>
        <v>1.6.9.9.50.9.2.00.00.00.00.00</v>
      </c>
      <c r="O820" s="37" t="s">
        <v>2127</v>
      </c>
      <c r="P820" s="118" t="s">
        <v>2518</v>
      </c>
      <c r="Q820" s="118" t="s">
        <v>2439</v>
      </c>
      <c r="R820" s="37" t="str">
        <f t="shared" si="25"/>
        <v>A</v>
      </c>
      <c r="S820" s="37" t="s">
        <v>15</v>
      </c>
      <c r="T820" s="37" t="s">
        <v>9</v>
      </c>
      <c r="U820" s="46">
        <v>1</v>
      </c>
      <c r="V820" s="37" t="s">
        <v>14</v>
      </c>
      <c r="W820" s="37" t="s">
        <v>1487</v>
      </c>
      <c r="X820" s="39" t="s">
        <v>2132</v>
      </c>
    </row>
    <row r="821" spans="2:24" s="15" customFormat="1" ht="36" x14ac:dyDescent="0.25">
      <c r="B821" s="37" t="s">
        <v>9</v>
      </c>
      <c r="C821" s="37" t="s">
        <v>58</v>
      </c>
      <c r="D821" s="37" t="s">
        <v>71</v>
      </c>
      <c r="E821" s="37" t="s">
        <v>71</v>
      </c>
      <c r="F821" s="37" t="s">
        <v>23</v>
      </c>
      <c r="G821" s="37" t="s">
        <v>71</v>
      </c>
      <c r="H821" s="37" t="s">
        <v>14</v>
      </c>
      <c r="I821" s="37" t="s">
        <v>11</v>
      </c>
      <c r="J821" s="37" t="s">
        <v>11</v>
      </c>
      <c r="K821" s="37" t="s">
        <v>11</v>
      </c>
      <c r="L821" s="37" t="s">
        <v>11</v>
      </c>
      <c r="M821" s="37" t="s">
        <v>11</v>
      </c>
      <c r="N821" s="36" t="str">
        <f t="shared" si="24"/>
        <v>1.6.9.9.50.9.3.00.00.00.00.00</v>
      </c>
      <c r="O821" s="37" t="s">
        <v>2127</v>
      </c>
      <c r="P821" s="118" t="s">
        <v>2514</v>
      </c>
      <c r="Q821" s="118" t="s">
        <v>2439</v>
      </c>
      <c r="R821" s="37" t="str">
        <f t="shared" si="25"/>
        <v>A</v>
      </c>
      <c r="S821" s="37" t="s">
        <v>15</v>
      </c>
      <c r="T821" s="37" t="s">
        <v>9</v>
      </c>
      <c r="U821" s="46">
        <v>1</v>
      </c>
      <c r="V821" s="37" t="s">
        <v>14</v>
      </c>
      <c r="W821" s="37" t="s">
        <v>1487</v>
      </c>
      <c r="X821" s="39" t="s">
        <v>2132</v>
      </c>
    </row>
    <row r="822" spans="2:24" s="15" customFormat="1" ht="36" x14ac:dyDescent="0.25">
      <c r="B822" s="37" t="s">
        <v>9</v>
      </c>
      <c r="C822" s="37" t="s">
        <v>58</v>
      </c>
      <c r="D822" s="37" t="s">
        <v>71</v>
      </c>
      <c r="E822" s="37" t="s">
        <v>71</v>
      </c>
      <c r="F822" s="37" t="s">
        <v>23</v>
      </c>
      <c r="G822" s="37" t="s">
        <v>71</v>
      </c>
      <c r="H822" s="37" t="s">
        <v>39</v>
      </c>
      <c r="I822" s="37" t="s">
        <v>11</v>
      </c>
      <c r="J822" s="37" t="s">
        <v>11</v>
      </c>
      <c r="K822" s="37" t="s">
        <v>11</v>
      </c>
      <c r="L822" s="37" t="s">
        <v>11</v>
      </c>
      <c r="M822" s="37" t="s">
        <v>11</v>
      </c>
      <c r="N822" s="36" t="str">
        <f t="shared" si="24"/>
        <v>1.6.9.9.50.9.4.00.00.00.00.00</v>
      </c>
      <c r="O822" s="37" t="s">
        <v>2127</v>
      </c>
      <c r="P822" s="118" t="s">
        <v>2494</v>
      </c>
      <c r="Q822" s="118" t="s">
        <v>2439</v>
      </c>
      <c r="R822" s="37" t="str">
        <f t="shared" si="25"/>
        <v>A</v>
      </c>
      <c r="S822" s="37" t="s">
        <v>15</v>
      </c>
      <c r="T822" s="37" t="s">
        <v>9</v>
      </c>
      <c r="U822" s="46">
        <v>1</v>
      </c>
      <c r="V822" s="37" t="s">
        <v>14</v>
      </c>
      <c r="W822" s="37" t="s">
        <v>1487</v>
      </c>
      <c r="X822" s="39" t="s">
        <v>2132</v>
      </c>
    </row>
    <row r="823" spans="2:24" s="15" customFormat="1" ht="36" x14ac:dyDescent="0.25">
      <c r="B823" s="37" t="s">
        <v>9</v>
      </c>
      <c r="C823" s="37" t="s">
        <v>58</v>
      </c>
      <c r="D823" s="37" t="s">
        <v>71</v>
      </c>
      <c r="E823" s="37" t="s">
        <v>71</v>
      </c>
      <c r="F823" s="37" t="s">
        <v>23</v>
      </c>
      <c r="G823" s="37" t="s">
        <v>71</v>
      </c>
      <c r="H823" s="37" t="s">
        <v>48</v>
      </c>
      <c r="I823" s="37" t="s">
        <v>11</v>
      </c>
      <c r="J823" s="37" t="s">
        <v>11</v>
      </c>
      <c r="K823" s="37" t="s">
        <v>11</v>
      </c>
      <c r="L823" s="37" t="s">
        <v>11</v>
      </c>
      <c r="M823" s="37" t="s">
        <v>11</v>
      </c>
      <c r="N823" s="36" t="str">
        <f t="shared" si="24"/>
        <v>1.6.9.9.50.9.5.00.00.00.00.00</v>
      </c>
      <c r="O823" s="37" t="s">
        <v>2127</v>
      </c>
      <c r="P823" s="118" t="s">
        <v>2507</v>
      </c>
      <c r="Q823" s="118" t="s">
        <v>2439</v>
      </c>
      <c r="R823" s="37" t="str">
        <f t="shared" si="25"/>
        <v>A</v>
      </c>
      <c r="S823" s="37" t="s">
        <v>15</v>
      </c>
      <c r="T823" s="37" t="s">
        <v>9</v>
      </c>
      <c r="U823" s="46">
        <v>1</v>
      </c>
      <c r="V823" s="37" t="s">
        <v>14</v>
      </c>
      <c r="W823" s="37" t="s">
        <v>1487</v>
      </c>
      <c r="X823" s="39" t="s">
        <v>2132</v>
      </c>
    </row>
    <row r="824" spans="2:24" s="15" customFormat="1" ht="36" x14ac:dyDescent="0.25">
      <c r="B824" s="37" t="s">
        <v>9</v>
      </c>
      <c r="C824" s="37" t="s">
        <v>58</v>
      </c>
      <c r="D824" s="37" t="s">
        <v>71</v>
      </c>
      <c r="E824" s="37" t="s">
        <v>71</v>
      </c>
      <c r="F824" s="37" t="s">
        <v>23</v>
      </c>
      <c r="G824" s="37" t="s">
        <v>71</v>
      </c>
      <c r="H824" s="37" t="s">
        <v>58</v>
      </c>
      <c r="I824" s="37" t="s">
        <v>11</v>
      </c>
      <c r="J824" s="37" t="s">
        <v>11</v>
      </c>
      <c r="K824" s="37" t="s">
        <v>11</v>
      </c>
      <c r="L824" s="37" t="s">
        <v>11</v>
      </c>
      <c r="M824" s="37" t="s">
        <v>11</v>
      </c>
      <c r="N824" s="36" t="str">
        <f t="shared" si="24"/>
        <v>1.6.9.9.50.9.6.00.00.00.00.00</v>
      </c>
      <c r="O824" s="37" t="s">
        <v>2127</v>
      </c>
      <c r="P824" s="118" t="s">
        <v>2505</v>
      </c>
      <c r="Q824" s="118" t="s">
        <v>2439</v>
      </c>
      <c r="R824" s="37" t="str">
        <f t="shared" si="25"/>
        <v>A</v>
      </c>
      <c r="S824" s="37" t="s">
        <v>15</v>
      </c>
      <c r="T824" s="37" t="s">
        <v>9</v>
      </c>
      <c r="U824" s="46">
        <v>1</v>
      </c>
      <c r="V824" s="37" t="s">
        <v>14</v>
      </c>
      <c r="W824" s="37" t="s">
        <v>1487</v>
      </c>
      <c r="X824" s="39" t="s">
        <v>2132</v>
      </c>
    </row>
    <row r="825" spans="2:24" s="15" customFormat="1" ht="36" x14ac:dyDescent="0.25">
      <c r="B825" s="37" t="s">
        <v>9</v>
      </c>
      <c r="C825" s="37" t="s">
        <v>58</v>
      </c>
      <c r="D825" s="37" t="s">
        <v>71</v>
      </c>
      <c r="E825" s="37" t="s">
        <v>71</v>
      </c>
      <c r="F825" s="37" t="s">
        <v>23</v>
      </c>
      <c r="G825" s="37" t="s">
        <v>71</v>
      </c>
      <c r="H825" s="37" t="s">
        <v>60</v>
      </c>
      <c r="I825" s="37" t="s">
        <v>11</v>
      </c>
      <c r="J825" s="37" t="s">
        <v>11</v>
      </c>
      <c r="K825" s="37" t="s">
        <v>11</v>
      </c>
      <c r="L825" s="37" t="s">
        <v>11</v>
      </c>
      <c r="M825" s="37" t="s">
        <v>11</v>
      </c>
      <c r="N825" s="36" t="str">
        <f t="shared" si="24"/>
        <v>1.6.9.9.50.9.7.00.00.00.00.00</v>
      </c>
      <c r="O825" s="37" t="s">
        <v>2127</v>
      </c>
      <c r="P825" s="118" t="s">
        <v>2500</v>
      </c>
      <c r="Q825" s="118" t="s">
        <v>2439</v>
      </c>
      <c r="R825" s="37" t="str">
        <f t="shared" si="25"/>
        <v>A</v>
      </c>
      <c r="S825" s="37" t="s">
        <v>15</v>
      </c>
      <c r="T825" s="37" t="s">
        <v>9</v>
      </c>
      <c r="U825" s="46">
        <v>1</v>
      </c>
      <c r="V825" s="37" t="s">
        <v>14</v>
      </c>
      <c r="W825" s="37" t="s">
        <v>1487</v>
      </c>
      <c r="X825" s="39" t="s">
        <v>2132</v>
      </c>
    </row>
    <row r="826" spans="2:24" s="15" customFormat="1" ht="36" x14ac:dyDescent="0.25">
      <c r="B826" s="37" t="s">
        <v>9</v>
      </c>
      <c r="C826" s="37" t="s">
        <v>58</v>
      </c>
      <c r="D826" s="37" t="s">
        <v>71</v>
      </c>
      <c r="E826" s="37" t="s">
        <v>71</v>
      </c>
      <c r="F826" s="37" t="s">
        <v>23</v>
      </c>
      <c r="G826" s="37" t="s">
        <v>71</v>
      </c>
      <c r="H826" s="37" t="s">
        <v>53</v>
      </c>
      <c r="I826" s="37" t="s">
        <v>11</v>
      </c>
      <c r="J826" s="37" t="s">
        <v>11</v>
      </c>
      <c r="K826" s="37" t="s">
        <v>11</v>
      </c>
      <c r="L826" s="37" t="s">
        <v>11</v>
      </c>
      <c r="M826" s="37" t="s">
        <v>11</v>
      </c>
      <c r="N826" s="36" t="str">
        <f t="shared" si="24"/>
        <v>1.6.9.9.50.9.8.00.00.00.00.00</v>
      </c>
      <c r="O826" s="37" t="s">
        <v>2127</v>
      </c>
      <c r="P826" s="118" t="s">
        <v>2527</v>
      </c>
      <c r="Q826" s="118" t="s">
        <v>2439</v>
      </c>
      <c r="R826" s="37" t="str">
        <f t="shared" si="25"/>
        <v>A</v>
      </c>
      <c r="S826" s="37" t="s">
        <v>15</v>
      </c>
      <c r="T826" s="37" t="s">
        <v>9</v>
      </c>
      <c r="U826" s="46">
        <v>1</v>
      </c>
      <c r="V826" s="37" t="s">
        <v>14</v>
      </c>
      <c r="W826" s="37" t="s">
        <v>1487</v>
      </c>
      <c r="X826" s="39" t="s">
        <v>2132</v>
      </c>
    </row>
    <row r="827" spans="2:24" s="15" customFormat="1" ht="38.25" x14ac:dyDescent="0.25">
      <c r="B827" s="37" t="s">
        <v>9</v>
      </c>
      <c r="C827" s="37" t="s">
        <v>58</v>
      </c>
      <c r="D827" s="37" t="s">
        <v>71</v>
      </c>
      <c r="E827" s="37" t="s">
        <v>71</v>
      </c>
      <c r="F827" s="37" t="s">
        <v>80</v>
      </c>
      <c r="G827" s="37" t="s">
        <v>10</v>
      </c>
      <c r="H827" s="37" t="s">
        <v>10</v>
      </c>
      <c r="I827" s="37" t="s">
        <v>11</v>
      </c>
      <c r="J827" s="37" t="s">
        <v>11</v>
      </c>
      <c r="K827" s="37" t="s">
        <v>11</v>
      </c>
      <c r="L827" s="37" t="s">
        <v>11</v>
      </c>
      <c r="M827" s="37" t="s">
        <v>11</v>
      </c>
      <c r="N827" s="36" t="str">
        <f t="shared" si="24"/>
        <v>1.6.9.9.99.0.0.00.00.00.00.00</v>
      </c>
      <c r="O827" s="46">
        <v>2023</v>
      </c>
      <c r="P827" s="60" t="s">
        <v>503</v>
      </c>
      <c r="Q827" s="40" t="s">
        <v>1111</v>
      </c>
      <c r="R827" s="37" t="str">
        <f t="shared" si="25"/>
        <v>S</v>
      </c>
      <c r="S827" s="37" t="s">
        <v>15</v>
      </c>
      <c r="T827" s="37" t="s">
        <v>9</v>
      </c>
      <c r="U827" s="46">
        <v>2</v>
      </c>
      <c r="V827" s="37" t="s">
        <v>14</v>
      </c>
      <c r="W827" s="37" t="s">
        <v>1487</v>
      </c>
      <c r="X827" s="39"/>
    </row>
    <row r="828" spans="2:24" s="15" customFormat="1" ht="38.25" x14ac:dyDescent="0.25">
      <c r="B828" s="37" t="s">
        <v>9</v>
      </c>
      <c r="C828" s="37" t="s">
        <v>58</v>
      </c>
      <c r="D828" s="37" t="s">
        <v>71</v>
      </c>
      <c r="E828" s="37" t="s">
        <v>71</v>
      </c>
      <c r="F828" s="37" t="s">
        <v>80</v>
      </c>
      <c r="G828" s="49" t="s">
        <v>10</v>
      </c>
      <c r="H828" s="37" t="s">
        <v>9</v>
      </c>
      <c r="I828" s="37" t="s">
        <v>11</v>
      </c>
      <c r="J828" s="37" t="s">
        <v>11</v>
      </c>
      <c r="K828" s="37" t="s">
        <v>11</v>
      </c>
      <c r="L828" s="37" t="s">
        <v>11</v>
      </c>
      <c r="M828" s="37" t="s">
        <v>11</v>
      </c>
      <c r="N828" s="36" t="str">
        <f t="shared" si="24"/>
        <v>1.6.9.9.99.0.1.00.00.00.00.00</v>
      </c>
      <c r="O828" s="46">
        <v>2023</v>
      </c>
      <c r="P828" s="60" t="s">
        <v>504</v>
      </c>
      <c r="Q828" s="40" t="s">
        <v>1111</v>
      </c>
      <c r="R828" s="37" t="str">
        <f t="shared" si="25"/>
        <v>S</v>
      </c>
      <c r="S828" s="37" t="s">
        <v>15</v>
      </c>
      <c r="T828" s="37" t="s">
        <v>9</v>
      </c>
      <c r="U828" s="46">
        <v>2</v>
      </c>
      <c r="V828" s="37" t="s">
        <v>14</v>
      </c>
      <c r="W828" s="37" t="s">
        <v>1487</v>
      </c>
      <c r="X828" s="39"/>
    </row>
    <row r="829" spans="2:24" s="15" customFormat="1" ht="38.25" x14ac:dyDescent="0.25">
      <c r="B829" s="37" t="s">
        <v>9</v>
      </c>
      <c r="C829" s="37" t="s">
        <v>58</v>
      </c>
      <c r="D829" s="37" t="s">
        <v>71</v>
      </c>
      <c r="E829" s="37" t="s">
        <v>71</v>
      </c>
      <c r="F829" s="37" t="s">
        <v>80</v>
      </c>
      <c r="G829" s="49" t="s">
        <v>10</v>
      </c>
      <c r="H829" s="37" t="s">
        <v>13</v>
      </c>
      <c r="I829" s="37" t="s">
        <v>11</v>
      </c>
      <c r="J829" s="37" t="s">
        <v>11</v>
      </c>
      <c r="K829" s="37" t="s">
        <v>11</v>
      </c>
      <c r="L829" s="37" t="s">
        <v>11</v>
      </c>
      <c r="M829" s="37" t="s">
        <v>11</v>
      </c>
      <c r="N829" s="36" t="str">
        <f t="shared" si="24"/>
        <v>1.6.9.9.99.0.2.00.00.00.00.00</v>
      </c>
      <c r="O829" s="46">
        <v>2023</v>
      </c>
      <c r="P829" s="60" t="s">
        <v>505</v>
      </c>
      <c r="Q829" s="40" t="s">
        <v>1111</v>
      </c>
      <c r="R829" s="37" t="str">
        <f t="shared" si="25"/>
        <v>S</v>
      </c>
      <c r="S829" s="37" t="s">
        <v>15</v>
      </c>
      <c r="T829" s="37" t="s">
        <v>9</v>
      </c>
      <c r="U829" s="46">
        <v>2</v>
      </c>
      <c r="V829" s="37" t="s">
        <v>14</v>
      </c>
      <c r="W829" s="37" t="s">
        <v>1487</v>
      </c>
      <c r="X829" s="39"/>
    </row>
    <row r="830" spans="2:24" s="15" customFormat="1" ht="38.25" x14ac:dyDescent="0.25">
      <c r="B830" s="37" t="s">
        <v>9</v>
      </c>
      <c r="C830" s="37" t="s">
        <v>58</v>
      </c>
      <c r="D830" s="37" t="s">
        <v>71</v>
      </c>
      <c r="E830" s="37" t="s">
        <v>71</v>
      </c>
      <c r="F830" s="37" t="s">
        <v>80</v>
      </c>
      <c r="G830" s="49" t="s">
        <v>10</v>
      </c>
      <c r="H830" s="37" t="s">
        <v>14</v>
      </c>
      <c r="I830" s="37" t="s">
        <v>11</v>
      </c>
      <c r="J830" s="37" t="s">
        <v>11</v>
      </c>
      <c r="K830" s="37" t="s">
        <v>11</v>
      </c>
      <c r="L830" s="37" t="s">
        <v>11</v>
      </c>
      <c r="M830" s="37" t="s">
        <v>11</v>
      </c>
      <c r="N830" s="36" t="str">
        <f t="shared" si="24"/>
        <v>1.6.9.9.99.0.3.00.00.00.00.00</v>
      </c>
      <c r="O830" s="46">
        <v>2023</v>
      </c>
      <c r="P830" s="60" t="s">
        <v>506</v>
      </c>
      <c r="Q830" s="40" t="s">
        <v>1111</v>
      </c>
      <c r="R830" s="37" t="str">
        <f t="shared" si="25"/>
        <v>S</v>
      </c>
      <c r="S830" s="37" t="s">
        <v>15</v>
      </c>
      <c r="T830" s="37" t="s">
        <v>9</v>
      </c>
      <c r="U830" s="46">
        <v>2</v>
      </c>
      <c r="V830" s="37" t="s">
        <v>14</v>
      </c>
      <c r="W830" s="37" t="s">
        <v>1487</v>
      </c>
      <c r="X830" s="39"/>
    </row>
    <row r="831" spans="2:24" s="15" customFormat="1" ht="38.25" x14ac:dyDescent="0.25">
      <c r="B831" s="37" t="s">
        <v>9</v>
      </c>
      <c r="C831" s="37" t="s">
        <v>58</v>
      </c>
      <c r="D831" s="37" t="s">
        <v>71</v>
      </c>
      <c r="E831" s="37" t="s">
        <v>71</v>
      </c>
      <c r="F831" s="37" t="s">
        <v>80</v>
      </c>
      <c r="G831" s="49" t="s">
        <v>10</v>
      </c>
      <c r="H831" s="37" t="s">
        <v>39</v>
      </c>
      <c r="I831" s="37" t="s">
        <v>11</v>
      </c>
      <c r="J831" s="37" t="s">
        <v>11</v>
      </c>
      <c r="K831" s="37" t="s">
        <v>11</v>
      </c>
      <c r="L831" s="37" t="s">
        <v>11</v>
      </c>
      <c r="M831" s="37" t="s">
        <v>11</v>
      </c>
      <c r="N831" s="36" t="str">
        <f t="shared" si="24"/>
        <v>1.6.9.9.99.0.4.00.00.00.00.00</v>
      </c>
      <c r="O831" s="46">
        <v>2023</v>
      </c>
      <c r="P831" s="60" t="s">
        <v>507</v>
      </c>
      <c r="Q831" s="40" t="s">
        <v>1111</v>
      </c>
      <c r="R831" s="37" t="str">
        <f t="shared" si="25"/>
        <v>S</v>
      </c>
      <c r="S831" s="37" t="s">
        <v>15</v>
      </c>
      <c r="T831" s="37" t="s">
        <v>9</v>
      </c>
      <c r="U831" s="46">
        <v>2</v>
      </c>
      <c r="V831" s="37" t="s">
        <v>14</v>
      </c>
      <c r="W831" s="37" t="s">
        <v>1487</v>
      </c>
      <c r="X831" s="39"/>
    </row>
    <row r="832" spans="2:24" s="15" customFormat="1" ht="38.25" x14ac:dyDescent="0.25">
      <c r="B832" s="37" t="s">
        <v>9</v>
      </c>
      <c r="C832" s="37" t="s">
        <v>58</v>
      </c>
      <c r="D832" s="37" t="s">
        <v>71</v>
      </c>
      <c r="E832" s="37" t="s">
        <v>71</v>
      </c>
      <c r="F832" s="37" t="s">
        <v>80</v>
      </c>
      <c r="G832" s="49" t="s">
        <v>10</v>
      </c>
      <c r="H832" s="37" t="s">
        <v>48</v>
      </c>
      <c r="I832" s="37" t="s">
        <v>11</v>
      </c>
      <c r="J832" s="37" t="s">
        <v>11</v>
      </c>
      <c r="K832" s="37" t="s">
        <v>11</v>
      </c>
      <c r="L832" s="37" t="s">
        <v>11</v>
      </c>
      <c r="M832" s="37" t="s">
        <v>11</v>
      </c>
      <c r="N832" s="36" t="str">
        <f t="shared" si="24"/>
        <v>1.6.9.9.99.0.5.00.00.00.00.00</v>
      </c>
      <c r="O832" s="46">
        <v>2023</v>
      </c>
      <c r="P832" s="60" t="s">
        <v>1861</v>
      </c>
      <c r="Q832" s="40" t="s">
        <v>1111</v>
      </c>
      <c r="R832" s="37" t="str">
        <f t="shared" si="25"/>
        <v>S</v>
      </c>
      <c r="S832" s="37" t="s">
        <v>15</v>
      </c>
      <c r="T832" s="37" t="s">
        <v>9</v>
      </c>
      <c r="U832" s="46">
        <v>2</v>
      </c>
      <c r="V832" s="37" t="s">
        <v>14</v>
      </c>
      <c r="W832" s="37" t="s">
        <v>1487</v>
      </c>
      <c r="X832" s="39"/>
    </row>
    <row r="833" spans="1:26" ht="38.25" x14ac:dyDescent="0.25">
      <c r="A833" s="15"/>
      <c r="B833" s="37" t="s">
        <v>9</v>
      </c>
      <c r="C833" s="37" t="s">
        <v>58</v>
      </c>
      <c r="D833" s="37" t="s">
        <v>71</v>
      </c>
      <c r="E833" s="37" t="s">
        <v>71</v>
      </c>
      <c r="F833" s="37" t="s">
        <v>80</v>
      </c>
      <c r="G833" s="49" t="s">
        <v>10</v>
      </c>
      <c r="H833" s="37" t="s">
        <v>58</v>
      </c>
      <c r="I833" s="37" t="s">
        <v>11</v>
      </c>
      <c r="J833" s="37" t="s">
        <v>11</v>
      </c>
      <c r="K833" s="37" t="s">
        <v>11</v>
      </c>
      <c r="L833" s="37" t="s">
        <v>11</v>
      </c>
      <c r="M833" s="37" t="s">
        <v>11</v>
      </c>
      <c r="N833" s="36" t="str">
        <f t="shared" si="24"/>
        <v>1.6.9.9.99.0.6.00.00.00.00.00</v>
      </c>
      <c r="O833" s="46">
        <v>2023</v>
      </c>
      <c r="P833" s="60" t="s">
        <v>508</v>
      </c>
      <c r="Q833" s="40" t="s">
        <v>1111</v>
      </c>
      <c r="R833" s="37" t="str">
        <f t="shared" si="25"/>
        <v>S</v>
      </c>
      <c r="S833" s="37" t="s">
        <v>15</v>
      </c>
      <c r="T833" s="37" t="s">
        <v>9</v>
      </c>
      <c r="U833" s="46">
        <v>2</v>
      </c>
      <c r="V833" s="37" t="s">
        <v>14</v>
      </c>
      <c r="W833" s="37" t="s">
        <v>1487</v>
      </c>
      <c r="X833" s="39"/>
      <c r="Z833" s="15"/>
    </row>
    <row r="834" spans="1:26" ht="38.25" x14ac:dyDescent="0.25">
      <c r="A834" s="15"/>
      <c r="B834" s="37" t="s">
        <v>9</v>
      </c>
      <c r="C834" s="37" t="s">
        <v>58</v>
      </c>
      <c r="D834" s="37" t="s">
        <v>71</v>
      </c>
      <c r="E834" s="37" t="s">
        <v>71</v>
      </c>
      <c r="F834" s="37" t="s">
        <v>80</v>
      </c>
      <c r="G834" s="49" t="s">
        <v>10</v>
      </c>
      <c r="H834" s="37" t="s">
        <v>60</v>
      </c>
      <c r="I834" s="37" t="s">
        <v>11</v>
      </c>
      <c r="J834" s="37" t="s">
        <v>11</v>
      </c>
      <c r="K834" s="37" t="s">
        <v>11</v>
      </c>
      <c r="L834" s="37" t="s">
        <v>11</v>
      </c>
      <c r="M834" s="37" t="s">
        <v>11</v>
      </c>
      <c r="N834" s="36" t="str">
        <f t="shared" si="24"/>
        <v>1.6.9.9.99.0.7.00.00.00.00.00</v>
      </c>
      <c r="O834" s="46">
        <v>2023</v>
      </c>
      <c r="P834" s="60" t="s">
        <v>1862</v>
      </c>
      <c r="Q834" s="40" t="s">
        <v>1111</v>
      </c>
      <c r="R834" s="37" t="str">
        <f t="shared" si="25"/>
        <v>S</v>
      </c>
      <c r="S834" s="37" t="s">
        <v>15</v>
      </c>
      <c r="T834" s="37" t="s">
        <v>9</v>
      </c>
      <c r="U834" s="46">
        <v>2</v>
      </c>
      <c r="V834" s="37" t="s">
        <v>14</v>
      </c>
      <c r="W834" s="37" t="s">
        <v>1487</v>
      </c>
      <c r="X834" s="39"/>
      <c r="Z834" s="15"/>
    </row>
    <row r="835" spans="1:26" ht="38.25" x14ac:dyDescent="0.25">
      <c r="A835" s="15"/>
      <c r="B835" s="37" t="s">
        <v>9</v>
      </c>
      <c r="C835" s="37" t="s">
        <v>58</v>
      </c>
      <c r="D835" s="37" t="s">
        <v>71</v>
      </c>
      <c r="E835" s="37" t="s">
        <v>71</v>
      </c>
      <c r="F835" s="37" t="s">
        <v>80</v>
      </c>
      <c r="G835" s="49" t="s">
        <v>10</v>
      </c>
      <c r="H835" s="37" t="s">
        <v>53</v>
      </c>
      <c r="I835" s="37" t="s">
        <v>11</v>
      </c>
      <c r="J835" s="37" t="s">
        <v>11</v>
      </c>
      <c r="K835" s="37" t="s">
        <v>11</v>
      </c>
      <c r="L835" s="37" t="s">
        <v>11</v>
      </c>
      <c r="M835" s="37" t="s">
        <v>11</v>
      </c>
      <c r="N835" s="36" t="str">
        <f t="shared" si="24"/>
        <v>1.6.9.9.99.0.8.00.00.00.00.00</v>
      </c>
      <c r="O835" s="46">
        <v>2023</v>
      </c>
      <c r="P835" s="60" t="s">
        <v>2526</v>
      </c>
      <c r="Q835" s="40" t="s">
        <v>1111</v>
      </c>
      <c r="R835" s="37" t="str">
        <f t="shared" si="25"/>
        <v>S</v>
      </c>
      <c r="S835" s="37" t="s">
        <v>15</v>
      </c>
      <c r="T835" s="37" t="s">
        <v>9</v>
      </c>
      <c r="U835" s="46">
        <v>2</v>
      </c>
      <c r="V835" s="37" t="s">
        <v>14</v>
      </c>
      <c r="W835" s="37" t="s">
        <v>1487</v>
      </c>
      <c r="X835" s="39"/>
      <c r="Z835" s="15"/>
    </row>
    <row r="836" spans="1:26" ht="76.5" x14ac:dyDescent="0.25">
      <c r="A836" s="15"/>
      <c r="B836" s="37" t="s">
        <v>9</v>
      </c>
      <c r="C836" s="37" t="s">
        <v>60</v>
      </c>
      <c r="D836" s="37" t="s">
        <v>10</v>
      </c>
      <c r="E836" s="37" t="s">
        <v>10</v>
      </c>
      <c r="F836" s="37" t="s">
        <v>11</v>
      </c>
      <c r="G836" s="37" t="s">
        <v>10</v>
      </c>
      <c r="H836" s="37" t="s">
        <v>10</v>
      </c>
      <c r="I836" s="37" t="s">
        <v>11</v>
      </c>
      <c r="J836" s="37" t="s">
        <v>11</v>
      </c>
      <c r="K836" s="37" t="s">
        <v>11</v>
      </c>
      <c r="L836" s="37" t="s">
        <v>11</v>
      </c>
      <c r="M836" s="37" t="s">
        <v>11</v>
      </c>
      <c r="N836" s="36" t="str">
        <f t="shared" si="24"/>
        <v>1.7.0.0.00.0.0.00.00.00.00.00</v>
      </c>
      <c r="O836" s="46">
        <v>2023</v>
      </c>
      <c r="P836" s="60" t="s">
        <v>509</v>
      </c>
      <c r="Q836" s="40" t="s">
        <v>1399</v>
      </c>
      <c r="R836" s="37" t="str">
        <f t="shared" si="25"/>
        <v>S</v>
      </c>
      <c r="S836" s="38" t="s">
        <v>510</v>
      </c>
      <c r="T836" s="37" t="s">
        <v>14</v>
      </c>
      <c r="U836" s="46">
        <v>2</v>
      </c>
      <c r="V836" s="37" t="s">
        <v>14</v>
      </c>
      <c r="W836" s="37" t="s">
        <v>1487</v>
      </c>
      <c r="X836" s="39"/>
      <c r="Z836" s="15"/>
    </row>
    <row r="837" spans="1:26" ht="89.25" x14ac:dyDescent="0.25">
      <c r="A837" s="15"/>
      <c r="B837" s="37" t="s">
        <v>9</v>
      </c>
      <c r="C837" s="37" t="s">
        <v>60</v>
      </c>
      <c r="D837" s="37" t="s">
        <v>9</v>
      </c>
      <c r="E837" s="37" t="s">
        <v>10</v>
      </c>
      <c r="F837" s="37" t="s">
        <v>11</v>
      </c>
      <c r="G837" s="37" t="s">
        <v>10</v>
      </c>
      <c r="H837" s="37" t="s">
        <v>10</v>
      </c>
      <c r="I837" s="37" t="s">
        <v>11</v>
      </c>
      <c r="J837" s="37" t="s">
        <v>11</v>
      </c>
      <c r="K837" s="37" t="s">
        <v>11</v>
      </c>
      <c r="L837" s="37" t="s">
        <v>11</v>
      </c>
      <c r="M837" s="37" t="s">
        <v>11</v>
      </c>
      <c r="N837" s="36" t="str">
        <f t="shared" si="24"/>
        <v>1.7.1.0.00.0.0.00.00.00.00.00</v>
      </c>
      <c r="O837" s="46">
        <v>2023</v>
      </c>
      <c r="P837" s="60" t="s">
        <v>511</v>
      </c>
      <c r="Q837" s="40" t="s">
        <v>1400</v>
      </c>
      <c r="R837" s="37" t="str">
        <f t="shared" si="25"/>
        <v>S</v>
      </c>
      <c r="S837" s="38" t="s">
        <v>510</v>
      </c>
      <c r="T837" s="37" t="s">
        <v>14</v>
      </c>
      <c r="U837" s="46">
        <v>2</v>
      </c>
      <c r="V837" s="37" t="s">
        <v>14</v>
      </c>
      <c r="W837" s="37" t="s">
        <v>1487</v>
      </c>
      <c r="X837" s="39"/>
      <c r="Z837" s="15"/>
    </row>
    <row r="838" spans="1:26" ht="25.5" x14ac:dyDescent="0.25">
      <c r="A838" s="15"/>
      <c r="B838" s="37" t="s">
        <v>9</v>
      </c>
      <c r="C838" s="37" t="s">
        <v>60</v>
      </c>
      <c r="D838" s="37" t="s">
        <v>9</v>
      </c>
      <c r="E838" s="37" t="s">
        <v>9</v>
      </c>
      <c r="F838" s="37" t="s">
        <v>11</v>
      </c>
      <c r="G838" s="37" t="s">
        <v>10</v>
      </c>
      <c r="H838" s="37" t="s">
        <v>10</v>
      </c>
      <c r="I838" s="37" t="s">
        <v>11</v>
      </c>
      <c r="J838" s="37" t="s">
        <v>11</v>
      </c>
      <c r="K838" s="37" t="s">
        <v>11</v>
      </c>
      <c r="L838" s="37" t="s">
        <v>11</v>
      </c>
      <c r="M838" s="37" t="s">
        <v>11</v>
      </c>
      <c r="N838" s="36" t="str">
        <f t="shared" si="24"/>
        <v>1.7.1.1.00.0.0.00.00.00.00.00</v>
      </c>
      <c r="O838" s="46">
        <v>2023</v>
      </c>
      <c r="P838" s="60" t="s">
        <v>512</v>
      </c>
      <c r="Q838" s="40" t="s">
        <v>1112</v>
      </c>
      <c r="R838" s="37" t="str">
        <f t="shared" si="25"/>
        <v>S</v>
      </c>
      <c r="S838" s="38" t="s">
        <v>510</v>
      </c>
      <c r="T838" s="37" t="s">
        <v>14</v>
      </c>
      <c r="U838" s="46">
        <v>2</v>
      </c>
      <c r="V838" s="37" t="s">
        <v>14</v>
      </c>
      <c r="W838" s="37" t="s">
        <v>1487</v>
      </c>
      <c r="X838" s="39"/>
      <c r="Z838" s="15"/>
    </row>
    <row r="839" spans="1:26" ht="38.25" x14ac:dyDescent="0.25">
      <c r="A839" s="15"/>
      <c r="B839" s="37" t="s">
        <v>9</v>
      </c>
      <c r="C839" s="37" t="s">
        <v>60</v>
      </c>
      <c r="D839" s="37" t="s">
        <v>9</v>
      </c>
      <c r="E839" s="37" t="s">
        <v>9</v>
      </c>
      <c r="F839" s="37" t="s">
        <v>25</v>
      </c>
      <c r="G839" s="37" t="s">
        <v>10</v>
      </c>
      <c r="H839" s="37" t="s">
        <v>10</v>
      </c>
      <c r="I839" s="37" t="s">
        <v>11</v>
      </c>
      <c r="J839" s="37" t="s">
        <v>11</v>
      </c>
      <c r="K839" s="37" t="s">
        <v>11</v>
      </c>
      <c r="L839" s="37" t="s">
        <v>11</v>
      </c>
      <c r="M839" s="37" t="s">
        <v>11</v>
      </c>
      <c r="N839" s="36" t="str">
        <f t="shared" si="24"/>
        <v>1.7.1.1.51.0.0.00.00.00.00.00</v>
      </c>
      <c r="O839" s="46">
        <v>2023</v>
      </c>
      <c r="P839" s="60" t="s">
        <v>513</v>
      </c>
      <c r="Q839" s="40" t="s">
        <v>1113</v>
      </c>
      <c r="R839" s="37" t="str">
        <f t="shared" si="25"/>
        <v>S</v>
      </c>
      <c r="S839" s="38" t="s">
        <v>510</v>
      </c>
      <c r="T839" s="37" t="s">
        <v>13</v>
      </c>
      <c r="U839" s="46">
        <v>2</v>
      </c>
      <c r="V839" s="37" t="s">
        <v>14</v>
      </c>
      <c r="W839" s="37" t="s">
        <v>1487</v>
      </c>
      <c r="X839" s="39"/>
      <c r="Z839" s="15"/>
    </row>
    <row r="840" spans="1:26" ht="63.75" x14ac:dyDescent="0.25">
      <c r="A840" s="15"/>
      <c r="B840" s="37" t="s">
        <v>9</v>
      </c>
      <c r="C840" s="37" t="s">
        <v>60</v>
      </c>
      <c r="D840" s="37" t="s">
        <v>9</v>
      </c>
      <c r="E840" s="37" t="s">
        <v>9</v>
      </c>
      <c r="F840" s="37" t="s">
        <v>25</v>
      </c>
      <c r="G840" s="37" t="s">
        <v>9</v>
      </c>
      <c r="H840" s="37" t="s">
        <v>10</v>
      </c>
      <c r="I840" s="37" t="s">
        <v>11</v>
      </c>
      <c r="J840" s="37" t="s">
        <v>11</v>
      </c>
      <c r="K840" s="37" t="s">
        <v>11</v>
      </c>
      <c r="L840" s="37" t="s">
        <v>11</v>
      </c>
      <c r="M840" s="37" t="s">
        <v>11</v>
      </c>
      <c r="N840" s="36" t="str">
        <f t="shared" ref="N840:N903" si="26">B840&amp;"."&amp;C840&amp;"."&amp;D840&amp;"."&amp;E840&amp;"."&amp;F840&amp;"."&amp;G840&amp;"."&amp;H840&amp;"."&amp;I840&amp;"."&amp;J840&amp;"."&amp;K840&amp;"."&amp;L840&amp;"."&amp;M840</f>
        <v>1.7.1.1.51.1.0.00.00.00.00.00</v>
      </c>
      <c r="O840" s="46">
        <v>2023</v>
      </c>
      <c r="P840" s="60" t="s">
        <v>514</v>
      </c>
      <c r="Q840" s="40" t="s">
        <v>1114</v>
      </c>
      <c r="R840" s="37" t="str">
        <f t="shared" ref="R840:R903" si="27">IF(U840=2,"S","A")</f>
        <v>S</v>
      </c>
      <c r="S840" s="38" t="s">
        <v>510</v>
      </c>
      <c r="T840" s="37" t="s">
        <v>13</v>
      </c>
      <c r="U840" s="46">
        <v>2</v>
      </c>
      <c r="V840" s="37" t="s">
        <v>14</v>
      </c>
      <c r="W840" s="37" t="s">
        <v>1487</v>
      </c>
      <c r="X840" s="39"/>
      <c r="Z840" s="15"/>
    </row>
    <row r="841" spans="1:26" ht="63.75" x14ac:dyDescent="0.25">
      <c r="A841" s="15"/>
      <c r="B841" s="37" t="s">
        <v>9</v>
      </c>
      <c r="C841" s="37" t="s">
        <v>60</v>
      </c>
      <c r="D841" s="37" t="s">
        <v>9</v>
      </c>
      <c r="E841" s="37" t="s">
        <v>9</v>
      </c>
      <c r="F841" s="37" t="s">
        <v>25</v>
      </c>
      <c r="G841" s="37" t="s">
        <v>9</v>
      </c>
      <c r="H841" s="37" t="s">
        <v>9</v>
      </c>
      <c r="I841" s="37" t="s">
        <v>11</v>
      </c>
      <c r="J841" s="37" t="s">
        <v>11</v>
      </c>
      <c r="K841" s="37" t="s">
        <v>11</v>
      </c>
      <c r="L841" s="37" t="s">
        <v>11</v>
      </c>
      <c r="M841" s="37" t="s">
        <v>11</v>
      </c>
      <c r="N841" s="36" t="str">
        <f t="shared" si="26"/>
        <v>1.7.1.1.51.1.1.00.00.00.00.00</v>
      </c>
      <c r="O841" s="46">
        <v>2023</v>
      </c>
      <c r="P841" s="39" t="s">
        <v>572</v>
      </c>
      <c r="Q841" s="40" t="s">
        <v>1114</v>
      </c>
      <c r="R841" s="37" t="str">
        <f t="shared" si="27"/>
        <v>A</v>
      </c>
      <c r="S841" s="38" t="s">
        <v>510</v>
      </c>
      <c r="T841" s="37" t="s">
        <v>13</v>
      </c>
      <c r="U841" s="46">
        <v>1</v>
      </c>
      <c r="V841" s="37" t="s">
        <v>14</v>
      </c>
      <c r="W841" s="37" t="s">
        <v>1487</v>
      </c>
      <c r="X841" s="39"/>
      <c r="Z841" s="15"/>
    </row>
    <row r="842" spans="1:26" ht="109.5" customHeight="1" x14ac:dyDescent="0.25">
      <c r="A842" s="15"/>
      <c r="B842" s="37" t="s">
        <v>9</v>
      </c>
      <c r="C842" s="37" t="s">
        <v>60</v>
      </c>
      <c r="D842" s="37" t="s">
        <v>9</v>
      </c>
      <c r="E842" s="37" t="s">
        <v>9</v>
      </c>
      <c r="F842" s="37" t="s">
        <v>25</v>
      </c>
      <c r="G842" s="37" t="s">
        <v>13</v>
      </c>
      <c r="H842" s="37" t="s">
        <v>10</v>
      </c>
      <c r="I842" s="37" t="s">
        <v>11</v>
      </c>
      <c r="J842" s="37" t="s">
        <v>11</v>
      </c>
      <c r="K842" s="37" t="s">
        <v>11</v>
      </c>
      <c r="L842" s="37" t="s">
        <v>11</v>
      </c>
      <c r="M842" s="37" t="s">
        <v>11</v>
      </c>
      <c r="N842" s="36" t="str">
        <f t="shared" si="26"/>
        <v>1.7.1.1.51.2.0.00.00.00.00.00</v>
      </c>
      <c r="O842" s="46">
        <v>2023</v>
      </c>
      <c r="P842" s="60" t="s">
        <v>2126</v>
      </c>
      <c r="Q842" s="118" t="s">
        <v>2449</v>
      </c>
      <c r="R842" s="37" t="str">
        <f t="shared" si="27"/>
        <v>S</v>
      </c>
      <c r="S842" s="38" t="s">
        <v>510</v>
      </c>
      <c r="T842" s="37" t="s">
        <v>14</v>
      </c>
      <c r="U842" s="46">
        <v>2</v>
      </c>
      <c r="V842" s="37" t="s">
        <v>14</v>
      </c>
      <c r="W842" s="37" t="s">
        <v>1487</v>
      </c>
      <c r="X842" s="39" t="s">
        <v>2687</v>
      </c>
      <c r="Z842" s="15"/>
    </row>
    <row r="843" spans="1:26" ht="114.75" x14ac:dyDescent="0.25">
      <c r="A843" s="15"/>
      <c r="B843" s="37" t="s">
        <v>9</v>
      </c>
      <c r="C843" s="37" t="s">
        <v>60</v>
      </c>
      <c r="D843" s="37" t="s">
        <v>9</v>
      </c>
      <c r="E843" s="37" t="s">
        <v>9</v>
      </c>
      <c r="F843" s="37" t="s">
        <v>25</v>
      </c>
      <c r="G843" s="37" t="s">
        <v>13</v>
      </c>
      <c r="H843" s="37" t="s">
        <v>9</v>
      </c>
      <c r="I843" s="37" t="s">
        <v>11</v>
      </c>
      <c r="J843" s="37" t="s">
        <v>11</v>
      </c>
      <c r="K843" s="37" t="s">
        <v>11</v>
      </c>
      <c r="L843" s="37" t="s">
        <v>11</v>
      </c>
      <c r="M843" s="37" t="s">
        <v>11</v>
      </c>
      <c r="N843" s="36" t="str">
        <f t="shared" si="26"/>
        <v>1.7.1.1.51.2.1.00.00.00.00.00</v>
      </c>
      <c r="O843" s="46">
        <v>2023</v>
      </c>
      <c r="P843" s="39" t="s">
        <v>2540</v>
      </c>
      <c r="Q843" s="118" t="s">
        <v>2449</v>
      </c>
      <c r="R843" s="37" t="str">
        <f t="shared" si="27"/>
        <v>A</v>
      </c>
      <c r="S843" s="38" t="s">
        <v>510</v>
      </c>
      <c r="T843" s="37" t="s">
        <v>14</v>
      </c>
      <c r="U843" s="46">
        <v>1</v>
      </c>
      <c r="V843" s="37" t="s">
        <v>14</v>
      </c>
      <c r="W843" s="37" t="s">
        <v>1487</v>
      </c>
      <c r="X843" s="39" t="s">
        <v>2688</v>
      </c>
      <c r="Z843" s="15"/>
    </row>
    <row r="844" spans="1:26" ht="38.25" x14ac:dyDescent="0.25">
      <c r="A844" s="15"/>
      <c r="B844" s="37" t="s">
        <v>9</v>
      </c>
      <c r="C844" s="37" t="s">
        <v>60</v>
      </c>
      <c r="D844" s="37" t="s">
        <v>9</v>
      </c>
      <c r="E844" s="37" t="s">
        <v>9</v>
      </c>
      <c r="F844" s="37" t="s">
        <v>26</v>
      </c>
      <c r="G844" s="37" t="s">
        <v>10</v>
      </c>
      <c r="H844" s="37" t="s">
        <v>10</v>
      </c>
      <c r="I844" s="37" t="s">
        <v>11</v>
      </c>
      <c r="J844" s="37" t="s">
        <v>11</v>
      </c>
      <c r="K844" s="37" t="s">
        <v>11</v>
      </c>
      <c r="L844" s="37" t="s">
        <v>11</v>
      </c>
      <c r="M844" s="37" t="s">
        <v>11</v>
      </c>
      <c r="N844" s="36" t="str">
        <f t="shared" si="26"/>
        <v>1.7.1.1.52.0.0.00.00.00.00.00</v>
      </c>
      <c r="O844" s="46">
        <v>2023</v>
      </c>
      <c r="P844" s="60" t="s">
        <v>517</v>
      </c>
      <c r="Q844" s="40" t="s">
        <v>1117</v>
      </c>
      <c r="R844" s="37" t="str">
        <f t="shared" si="27"/>
        <v>S</v>
      </c>
      <c r="S844" s="38" t="s">
        <v>510</v>
      </c>
      <c r="T844" s="37" t="s">
        <v>13</v>
      </c>
      <c r="U844" s="46">
        <v>2</v>
      </c>
      <c r="V844" s="37" t="s">
        <v>14</v>
      </c>
      <c r="W844" s="37" t="s">
        <v>1487</v>
      </c>
      <c r="X844" s="39"/>
      <c r="Z844" s="15"/>
    </row>
    <row r="845" spans="1:26" ht="38.25" x14ac:dyDescent="0.25">
      <c r="A845" s="15"/>
      <c r="B845" s="37" t="s">
        <v>9</v>
      </c>
      <c r="C845" s="37" t="s">
        <v>60</v>
      </c>
      <c r="D845" s="37" t="s">
        <v>9</v>
      </c>
      <c r="E845" s="37" t="s">
        <v>9</v>
      </c>
      <c r="F845" s="37" t="s">
        <v>26</v>
      </c>
      <c r="G845" s="49" t="s">
        <v>10</v>
      </c>
      <c r="H845" s="37" t="s">
        <v>9</v>
      </c>
      <c r="I845" s="37" t="s">
        <v>11</v>
      </c>
      <c r="J845" s="37" t="s">
        <v>11</v>
      </c>
      <c r="K845" s="37" t="s">
        <v>11</v>
      </c>
      <c r="L845" s="37" t="s">
        <v>11</v>
      </c>
      <c r="M845" s="37" t="s">
        <v>11</v>
      </c>
      <c r="N845" s="36" t="str">
        <f t="shared" si="26"/>
        <v>1.7.1.1.52.0.1.00.00.00.00.00</v>
      </c>
      <c r="O845" s="46">
        <v>2023</v>
      </c>
      <c r="P845" s="39" t="s">
        <v>573</v>
      </c>
      <c r="Q845" s="40" t="s">
        <v>1117</v>
      </c>
      <c r="R845" s="37" t="str">
        <f t="shared" si="27"/>
        <v>A</v>
      </c>
      <c r="S845" s="38" t="s">
        <v>510</v>
      </c>
      <c r="T845" s="37" t="s">
        <v>13</v>
      </c>
      <c r="U845" s="46">
        <v>1</v>
      </c>
      <c r="V845" s="37" t="s">
        <v>14</v>
      </c>
      <c r="W845" s="37" t="s">
        <v>1487</v>
      </c>
      <c r="X845" s="39"/>
      <c r="Z845" s="15"/>
    </row>
    <row r="846" spans="1:26" s="56" customFormat="1" ht="76.5" x14ac:dyDescent="0.25">
      <c r="A846" s="15"/>
      <c r="B846" s="37" t="s">
        <v>9</v>
      </c>
      <c r="C846" s="37" t="s">
        <v>60</v>
      </c>
      <c r="D846" s="37" t="s">
        <v>9</v>
      </c>
      <c r="E846" s="37" t="s">
        <v>9</v>
      </c>
      <c r="F846" s="37" t="s">
        <v>178</v>
      </c>
      <c r="G846" s="37" t="s">
        <v>10</v>
      </c>
      <c r="H846" s="37" t="s">
        <v>10</v>
      </c>
      <c r="I846" s="37" t="s">
        <v>11</v>
      </c>
      <c r="J846" s="37" t="s">
        <v>11</v>
      </c>
      <c r="K846" s="37" t="s">
        <v>11</v>
      </c>
      <c r="L846" s="37" t="s">
        <v>11</v>
      </c>
      <c r="M846" s="37" t="s">
        <v>11</v>
      </c>
      <c r="N846" s="36" t="str">
        <f t="shared" si="26"/>
        <v>1.7.1.1.54.0.0.00.00.00.00.00</v>
      </c>
      <c r="O846" s="46">
        <v>2023</v>
      </c>
      <c r="P846" s="60" t="s">
        <v>518</v>
      </c>
      <c r="Q846" s="40" t="s">
        <v>1118</v>
      </c>
      <c r="R846" s="37" t="str">
        <f t="shared" si="27"/>
        <v>S</v>
      </c>
      <c r="S846" s="38" t="s">
        <v>510</v>
      </c>
      <c r="T846" s="37" t="s">
        <v>14</v>
      </c>
      <c r="U846" s="46">
        <v>2</v>
      </c>
      <c r="V846" s="37" t="s">
        <v>14</v>
      </c>
      <c r="W846" s="37" t="s">
        <v>1487</v>
      </c>
      <c r="X846" s="39"/>
    </row>
    <row r="847" spans="1:26" s="56" customFormat="1" ht="76.5" x14ac:dyDescent="0.25">
      <c r="A847" s="15"/>
      <c r="B847" s="37" t="s">
        <v>9</v>
      </c>
      <c r="C847" s="37" t="s">
        <v>60</v>
      </c>
      <c r="D847" s="37" t="s">
        <v>9</v>
      </c>
      <c r="E847" s="37" t="s">
        <v>9</v>
      </c>
      <c r="F847" s="37" t="s">
        <v>178</v>
      </c>
      <c r="G847" s="49" t="s">
        <v>10</v>
      </c>
      <c r="H847" s="37" t="s">
        <v>9</v>
      </c>
      <c r="I847" s="37" t="s">
        <v>11</v>
      </c>
      <c r="J847" s="37" t="s">
        <v>11</v>
      </c>
      <c r="K847" s="37" t="s">
        <v>11</v>
      </c>
      <c r="L847" s="37" t="s">
        <v>11</v>
      </c>
      <c r="M847" s="37" t="s">
        <v>11</v>
      </c>
      <c r="N847" s="36" t="str">
        <f t="shared" si="26"/>
        <v>1.7.1.1.54.0.1.00.00.00.00.00</v>
      </c>
      <c r="O847" s="46">
        <v>2023</v>
      </c>
      <c r="P847" s="39" t="s">
        <v>574</v>
      </c>
      <c r="Q847" s="40" t="s">
        <v>1118</v>
      </c>
      <c r="R847" s="37" t="str">
        <f t="shared" si="27"/>
        <v>A</v>
      </c>
      <c r="S847" s="38" t="s">
        <v>510</v>
      </c>
      <c r="T847" s="37" t="s">
        <v>14</v>
      </c>
      <c r="U847" s="46">
        <v>1</v>
      </c>
      <c r="V847" s="37" t="s">
        <v>14</v>
      </c>
      <c r="W847" s="37" t="s">
        <v>1487</v>
      </c>
      <c r="X847" s="39"/>
    </row>
    <row r="848" spans="1:26" ht="63.75" x14ac:dyDescent="0.25">
      <c r="A848" s="15"/>
      <c r="B848" s="37" t="s">
        <v>9</v>
      </c>
      <c r="C848" s="37" t="s">
        <v>60</v>
      </c>
      <c r="D848" s="37" t="s">
        <v>9</v>
      </c>
      <c r="E848" s="37" t="s">
        <v>9</v>
      </c>
      <c r="F848" s="37" t="s">
        <v>179</v>
      </c>
      <c r="G848" s="37" t="s">
        <v>10</v>
      </c>
      <c r="H848" s="37" t="s">
        <v>10</v>
      </c>
      <c r="I848" s="37" t="s">
        <v>11</v>
      </c>
      <c r="J848" s="37" t="s">
        <v>11</v>
      </c>
      <c r="K848" s="37" t="s">
        <v>11</v>
      </c>
      <c r="L848" s="37" t="s">
        <v>11</v>
      </c>
      <c r="M848" s="37" t="s">
        <v>11</v>
      </c>
      <c r="N848" s="36" t="str">
        <f t="shared" si="26"/>
        <v>1.7.1.1.55.0.0.00.00.00.00.00</v>
      </c>
      <c r="O848" s="46">
        <v>2023</v>
      </c>
      <c r="P848" s="60" t="s">
        <v>519</v>
      </c>
      <c r="Q848" s="40" t="s">
        <v>1119</v>
      </c>
      <c r="R848" s="37" t="str">
        <f t="shared" si="27"/>
        <v>S</v>
      </c>
      <c r="S848" s="38" t="s">
        <v>510</v>
      </c>
      <c r="T848" s="37" t="s">
        <v>14</v>
      </c>
      <c r="U848" s="46">
        <v>2</v>
      </c>
      <c r="V848" s="37" t="s">
        <v>14</v>
      </c>
      <c r="W848" s="37" t="s">
        <v>1487</v>
      </c>
      <c r="X848" s="39"/>
      <c r="Z848" s="15"/>
    </row>
    <row r="849" spans="2:24" s="15" customFormat="1" ht="51" x14ac:dyDescent="0.25">
      <c r="B849" s="37" t="s">
        <v>9</v>
      </c>
      <c r="C849" s="37" t="s">
        <v>60</v>
      </c>
      <c r="D849" s="37" t="s">
        <v>9</v>
      </c>
      <c r="E849" s="37" t="s">
        <v>9</v>
      </c>
      <c r="F849" s="37" t="s">
        <v>179</v>
      </c>
      <c r="G849" s="49" t="s">
        <v>10</v>
      </c>
      <c r="H849" s="37" t="s">
        <v>9</v>
      </c>
      <c r="I849" s="37" t="s">
        <v>11</v>
      </c>
      <c r="J849" s="37" t="s">
        <v>11</v>
      </c>
      <c r="K849" s="37" t="s">
        <v>11</v>
      </c>
      <c r="L849" s="37" t="s">
        <v>11</v>
      </c>
      <c r="M849" s="37" t="s">
        <v>11</v>
      </c>
      <c r="N849" s="36" t="str">
        <f t="shared" si="26"/>
        <v>1.7.1.1.55.0.1.00.00.00.00.00</v>
      </c>
      <c r="O849" s="46">
        <v>2023</v>
      </c>
      <c r="P849" s="39" t="s">
        <v>1598</v>
      </c>
      <c r="Q849" s="40" t="s">
        <v>1119</v>
      </c>
      <c r="R849" s="37" t="str">
        <f t="shared" si="27"/>
        <v>A</v>
      </c>
      <c r="S849" s="38" t="s">
        <v>510</v>
      </c>
      <c r="T849" s="37" t="s">
        <v>14</v>
      </c>
      <c r="U849" s="46">
        <v>1</v>
      </c>
      <c r="V849" s="37" t="s">
        <v>14</v>
      </c>
      <c r="W849" s="37" t="s">
        <v>1487</v>
      </c>
      <c r="X849" s="39"/>
    </row>
    <row r="850" spans="2:24" s="15" customFormat="1" ht="63.75" x14ac:dyDescent="0.25">
      <c r="B850" s="37" t="s">
        <v>9</v>
      </c>
      <c r="C850" s="37" t="s">
        <v>60</v>
      </c>
      <c r="D850" s="37" t="s">
        <v>9</v>
      </c>
      <c r="E850" s="37" t="s">
        <v>9</v>
      </c>
      <c r="F850" s="37" t="s">
        <v>105</v>
      </c>
      <c r="G850" s="37" t="s">
        <v>10</v>
      </c>
      <c r="H850" s="37" t="s">
        <v>10</v>
      </c>
      <c r="I850" s="37" t="s">
        <v>11</v>
      </c>
      <c r="J850" s="37" t="s">
        <v>11</v>
      </c>
      <c r="K850" s="37" t="s">
        <v>11</v>
      </c>
      <c r="L850" s="37" t="s">
        <v>11</v>
      </c>
      <c r="M850" s="37" t="s">
        <v>11</v>
      </c>
      <c r="N850" s="36" t="str">
        <f t="shared" si="26"/>
        <v>1.7.1.1.98.0.0.00.00.00.00.00</v>
      </c>
      <c r="O850" s="46">
        <v>2023</v>
      </c>
      <c r="P850" s="60" t="s">
        <v>1957</v>
      </c>
      <c r="Q850" s="40" t="s">
        <v>1958</v>
      </c>
      <c r="R850" s="37" t="str">
        <f t="shared" si="27"/>
        <v>S</v>
      </c>
      <c r="S850" s="38" t="s">
        <v>510</v>
      </c>
      <c r="T850" s="37" t="s">
        <v>14</v>
      </c>
      <c r="U850" s="46">
        <v>2</v>
      </c>
      <c r="V850" s="37" t="s">
        <v>14</v>
      </c>
      <c r="W850" s="37" t="s">
        <v>1487</v>
      </c>
      <c r="X850" s="39"/>
    </row>
    <row r="851" spans="2:24" s="15" customFormat="1" ht="63.75" x14ac:dyDescent="0.25">
      <c r="B851" s="37" t="s">
        <v>9</v>
      </c>
      <c r="C851" s="37" t="s">
        <v>60</v>
      </c>
      <c r="D851" s="37" t="s">
        <v>9</v>
      </c>
      <c r="E851" s="37" t="s">
        <v>9</v>
      </c>
      <c r="F851" s="37" t="s">
        <v>105</v>
      </c>
      <c r="G851" s="49" t="s">
        <v>10</v>
      </c>
      <c r="H851" s="37" t="s">
        <v>9</v>
      </c>
      <c r="I851" s="37" t="s">
        <v>11</v>
      </c>
      <c r="J851" s="37" t="s">
        <v>11</v>
      </c>
      <c r="K851" s="37" t="s">
        <v>11</v>
      </c>
      <c r="L851" s="37" t="s">
        <v>11</v>
      </c>
      <c r="M851" s="37" t="s">
        <v>11</v>
      </c>
      <c r="N851" s="36" t="str">
        <f t="shared" si="26"/>
        <v>1.7.1.1.98.0.1.00.00.00.00.00</v>
      </c>
      <c r="O851" s="46">
        <v>2023</v>
      </c>
      <c r="P851" s="60" t="s">
        <v>1959</v>
      </c>
      <c r="Q851" s="40" t="s">
        <v>1958</v>
      </c>
      <c r="R851" s="37" t="str">
        <f t="shared" si="27"/>
        <v>S</v>
      </c>
      <c r="S851" s="38" t="s">
        <v>510</v>
      </c>
      <c r="T851" s="37" t="s">
        <v>14</v>
      </c>
      <c r="U851" s="46">
        <v>2</v>
      </c>
      <c r="V851" s="37" t="s">
        <v>14</v>
      </c>
      <c r="W851" s="37" t="s">
        <v>1487</v>
      </c>
      <c r="X851" s="39"/>
    </row>
    <row r="852" spans="2:24" s="15" customFormat="1" ht="51" x14ac:dyDescent="0.25">
      <c r="B852" s="37" t="s">
        <v>9</v>
      </c>
      <c r="C852" s="37" t="s">
        <v>60</v>
      </c>
      <c r="D852" s="37" t="s">
        <v>9</v>
      </c>
      <c r="E852" s="37" t="s">
        <v>13</v>
      </c>
      <c r="F852" s="37" t="s">
        <v>11</v>
      </c>
      <c r="G852" s="37" t="s">
        <v>10</v>
      </c>
      <c r="H852" s="37" t="s">
        <v>10</v>
      </c>
      <c r="I852" s="37" t="s">
        <v>11</v>
      </c>
      <c r="J852" s="37" t="s">
        <v>11</v>
      </c>
      <c r="K852" s="37" t="s">
        <v>11</v>
      </c>
      <c r="L852" s="37" t="s">
        <v>11</v>
      </c>
      <c r="M852" s="37" t="s">
        <v>11</v>
      </c>
      <c r="N852" s="36" t="str">
        <f t="shared" si="26"/>
        <v>1.7.1.2.00.0.0.00.00.00.00.00</v>
      </c>
      <c r="O852" s="46">
        <v>2023</v>
      </c>
      <c r="P852" s="60" t="s">
        <v>520</v>
      </c>
      <c r="Q852" s="40" t="s">
        <v>1120</v>
      </c>
      <c r="R852" s="37" t="str">
        <f t="shared" si="27"/>
        <v>S</v>
      </c>
      <c r="S852" s="38" t="s">
        <v>510</v>
      </c>
      <c r="T852" s="37" t="s">
        <v>14</v>
      </c>
      <c r="U852" s="46">
        <v>2</v>
      </c>
      <c r="V852" s="37" t="s">
        <v>14</v>
      </c>
      <c r="W852" s="37" t="s">
        <v>1487</v>
      </c>
      <c r="X852" s="39"/>
    </row>
    <row r="853" spans="2:24" s="15" customFormat="1" ht="51" x14ac:dyDescent="0.25">
      <c r="B853" s="37" t="s">
        <v>9</v>
      </c>
      <c r="C853" s="37" t="s">
        <v>60</v>
      </c>
      <c r="D853" s="37" t="s">
        <v>9</v>
      </c>
      <c r="E853" s="37" t="s">
        <v>13</v>
      </c>
      <c r="F853" s="37" t="s">
        <v>23</v>
      </c>
      <c r="G853" s="37" t="s">
        <v>10</v>
      </c>
      <c r="H853" s="37" t="s">
        <v>10</v>
      </c>
      <c r="I853" s="37" t="s">
        <v>11</v>
      </c>
      <c r="J853" s="37" t="s">
        <v>11</v>
      </c>
      <c r="K853" s="37" t="s">
        <v>11</v>
      </c>
      <c r="L853" s="37" t="s">
        <v>11</v>
      </c>
      <c r="M853" s="37" t="s">
        <v>11</v>
      </c>
      <c r="N853" s="36" t="str">
        <f t="shared" si="26"/>
        <v>1.7.1.2.50.0.0.00.00.00.00.00</v>
      </c>
      <c r="O853" s="46">
        <v>2023</v>
      </c>
      <c r="P853" s="60" t="s">
        <v>521</v>
      </c>
      <c r="Q853" s="40" t="s">
        <v>1121</v>
      </c>
      <c r="R853" s="37" t="str">
        <f t="shared" si="27"/>
        <v>S</v>
      </c>
      <c r="S853" s="38" t="s">
        <v>510</v>
      </c>
      <c r="T853" s="37" t="s">
        <v>14</v>
      </c>
      <c r="U853" s="46">
        <v>2</v>
      </c>
      <c r="V853" s="37" t="s">
        <v>14</v>
      </c>
      <c r="W853" s="37" t="s">
        <v>1487</v>
      </c>
      <c r="X853" s="39"/>
    </row>
    <row r="854" spans="2:24" s="15" customFormat="1" ht="51" x14ac:dyDescent="0.25">
      <c r="B854" s="37" t="s">
        <v>9</v>
      </c>
      <c r="C854" s="37" t="s">
        <v>60</v>
      </c>
      <c r="D854" s="37" t="s">
        <v>9</v>
      </c>
      <c r="E854" s="37" t="s">
        <v>13</v>
      </c>
      <c r="F854" s="37" t="s">
        <v>23</v>
      </c>
      <c r="G854" s="49" t="s">
        <v>10</v>
      </c>
      <c r="H854" s="37" t="s">
        <v>9</v>
      </c>
      <c r="I854" s="37" t="s">
        <v>11</v>
      </c>
      <c r="J854" s="37" t="s">
        <v>11</v>
      </c>
      <c r="K854" s="37" t="s">
        <v>11</v>
      </c>
      <c r="L854" s="37" t="s">
        <v>11</v>
      </c>
      <c r="M854" s="37" t="s">
        <v>11</v>
      </c>
      <c r="N854" s="36" t="str">
        <f t="shared" si="26"/>
        <v>1.7.1.2.50.0.1.00.00.00.00.00</v>
      </c>
      <c r="O854" s="46">
        <v>2023</v>
      </c>
      <c r="P854" s="39" t="s">
        <v>1599</v>
      </c>
      <c r="Q854" s="40" t="s">
        <v>1121</v>
      </c>
      <c r="R854" s="37" t="str">
        <f t="shared" si="27"/>
        <v>A</v>
      </c>
      <c r="S854" s="38" t="s">
        <v>510</v>
      </c>
      <c r="T854" s="37" t="s">
        <v>14</v>
      </c>
      <c r="U854" s="46">
        <v>1</v>
      </c>
      <c r="V854" s="37" t="s">
        <v>14</v>
      </c>
      <c r="W854" s="37" t="s">
        <v>1487</v>
      </c>
      <c r="X854" s="39"/>
    </row>
    <row r="855" spans="2:24" s="15" customFormat="1" ht="51" x14ac:dyDescent="0.25">
      <c r="B855" s="37" t="s">
        <v>9</v>
      </c>
      <c r="C855" s="37" t="s">
        <v>60</v>
      </c>
      <c r="D855" s="37" t="s">
        <v>9</v>
      </c>
      <c r="E855" s="37" t="s">
        <v>13</v>
      </c>
      <c r="F855" s="37" t="s">
        <v>25</v>
      </c>
      <c r="G855" s="37" t="s">
        <v>10</v>
      </c>
      <c r="H855" s="37" t="s">
        <v>10</v>
      </c>
      <c r="I855" s="37" t="s">
        <v>11</v>
      </c>
      <c r="J855" s="37" t="s">
        <v>11</v>
      </c>
      <c r="K855" s="37" t="s">
        <v>11</v>
      </c>
      <c r="L855" s="37" t="s">
        <v>11</v>
      </c>
      <c r="M855" s="37" t="s">
        <v>11</v>
      </c>
      <c r="N855" s="36" t="str">
        <f t="shared" si="26"/>
        <v>1.7.1.2.51.0.0.00.00.00.00.00</v>
      </c>
      <c r="O855" s="46">
        <v>2023</v>
      </c>
      <c r="P855" s="60" t="s">
        <v>522</v>
      </c>
      <c r="Q855" s="40" t="s">
        <v>1122</v>
      </c>
      <c r="R855" s="37" t="str">
        <f t="shared" si="27"/>
        <v>S</v>
      </c>
      <c r="S855" s="38" t="s">
        <v>510</v>
      </c>
      <c r="T855" s="37" t="s">
        <v>14</v>
      </c>
      <c r="U855" s="46">
        <v>2</v>
      </c>
      <c r="V855" s="37" t="s">
        <v>14</v>
      </c>
      <c r="W855" s="37" t="s">
        <v>1487</v>
      </c>
      <c r="X855" s="39"/>
    </row>
    <row r="856" spans="2:24" s="15" customFormat="1" ht="51" x14ac:dyDescent="0.25">
      <c r="B856" s="37" t="s">
        <v>9</v>
      </c>
      <c r="C856" s="37" t="s">
        <v>60</v>
      </c>
      <c r="D856" s="37" t="s">
        <v>9</v>
      </c>
      <c r="E856" s="37" t="s">
        <v>13</v>
      </c>
      <c r="F856" s="37" t="s">
        <v>25</v>
      </c>
      <c r="G856" s="49" t="s">
        <v>10</v>
      </c>
      <c r="H856" s="37" t="s">
        <v>9</v>
      </c>
      <c r="I856" s="37" t="s">
        <v>11</v>
      </c>
      <c r="J856" s="37" t="s">
        <v>11</v>
      </c>
      <c r="K856" s="37" t="s">
        <v>11</v>
      </c>
      <c r="L856" s="37" t="s">
        <v>11</v>
      </c>
      <c r="M856" s="37" t="s">
        <v>11</v>
      </c>
      <c r="N856" s="36" t="str">
        <f t="shared" si="26"/>
        <v>1.7.1.2.51.0.1.00.00.00.00.00</v>
      </c>
      <c r="O856" s="46">
        <v>2023</v>
      </c>
      <c r="P856" s="39" t="s">
        <v>1600</v>
      </c>
      <c r="Q856" s="40" t="s">
        <v>1122</v>
      </c>
      <c r="R856" s="37" t="str">
        <f t="shared" si="27"/>
        <v>A</v>
      </c>
      <c r="S856" s="38" t="s">
        <v>510</v>
      </c>
      <c r="T856" s="37" t="s">
        <v>14</v>
      </c>
      <c r="U856" s="46">
        <v>1</v>
      </c>
      <c r="V856" s="37" t="s">
        <v>14</v>
      </c>
      <c r="W856" s="37" t="s">
        <v>1487</v>
      </c>
      <c r="X856" s="39"/>
    </row>
    <row r="857" spans="2:24" s="15" customFormat="1" ht="38.25" x14ac:dyDescent="0.25">
      <c r="B857" s="37" t="s">
        <v>9</v>
      </c>
      <c r="C857" s="37" t="s">
        <v>60</v>
      </c>
      <c r="D857" s="37" t="s">
        <v>9</v>
      </c>
      <c r="E857" s="37" t="s">
        <v>13</v>
      </c>
      <c r="F857" s="37" t="s">
        <v>26</v>
      </c>
      <c r="G857" s="37" t="s">
        <v>10</v>
      </c>
      <c r="H857" s="37" t="s">
        <v>10</v>
      </c>
      <c r="I857" s="37" t="s">
        <v>11</v>
      </c>
      <c r="J857" s="37" t="s">
        <v>11</v>
      </c>
      <c r="K857" s="37" t="s">
        <v>11</v>
      </c>
      <c r="L857" s="37" t="s">
        <v>11</v>
      </c>
      <c r="M857" s="37" t="s">
        <v>11</v>
      </c>
      <c r="N857" s="36" t="str">
        <f t="shared" si="26"/>
        <v>1.7.1.2.52.0.0.00.00.00.00.00</v>
      </c>
      <c r="O857" s="46">
        <v>2023</v>
      </c>
      <c r="P857" s="60" t="s">
        <v>523</v>
      </c>
      <c r="Q857" s="40" t="s">
        <v>1123</v>
      </c>
      <c r="R857" s="37" t="str">
        <f t="shared" si="27"/>
        <v>S</v>
      </c>
      <c r="S857" s="38" t="s">
        <v>510</v>
      </c>
      <c r="T857" s="37" t="s">
        <v>14</v>
      </c>
      <c r="U857" s="46">
        <v>2</v>
      </c>
      <c r="V857" s="37" t="s">
        <v>14</v>
      </c>
      <c r="W857" s="37" t="s">
        <v>1487</v>
      </c>
      <c r="X857" s="39"/>
    </row>
    <row r="858" spans="2:24" s="15" customFormat="1" ht="38.25" x14ac:dyDescent="0.25">
      <c r="B858" s="37" t="s">
        <v>9</v>
      </c>
      <c r="C858" s="37" t="s">
        <v>60</v>
      </c>
      <c r="D858" s="37" t="s">
        <v>9</v>
      </c>
      <c r="E858" s="37" t="s">
        <v>13</v>
      </c>
      <c r="F858" s="37" t="s">
        <v>26</v>
      </c>
      <c r="G858" s="37" t="s">
        <v>9</v>
      </c>
      <c r="H858" s="37" t="s">
        <v>10</v>
      </c>
      <c r="I858" s="37" t="s">
        <v>11</v>
      </c>
      <c r="J858" s="37" t="s">
        <v>11</v>
      </c>
      <c r="K858" s="37" t="s">
        <v>11</v>
      </c>
      <c r="L858" s="37" t="s">
        <v>11</v>
      </c>
      <c r="M858" s="37" t="s">
        <v>11</v>
      </c>
      <c r="N858" s="36" t="str">
        <f t="shared" si="26"/>
        <v>1.7.1.2.52.1.0.00.00.00.00.00</v>
      </c>
      <c r="O858" s="46">
        <v>2023</v>
      </c>
      <c r="P858" s="60" t="s">
        <v>524</v>
      </c>
      <c r="Q858" s="40" t="s">
        <v>1124</v>
      </c>
      <c r="R858" s="37" t="str">
        <f t="shared" si="27"/>
        <v>S</v>
      </c>
      <c r="S858" s="38" t="s">
        <v>510</v>
      </c>
      <c r="T858" s="37" t="s">
        <v>14</v>
      </c>
      <c r="U858" s="46">
        <v>2</v>
      </c>
      <c r="V858" s="37" t="s">
        <v>14</v>
      </c>
      <c r="W858" s="37" t="s">
        <v>1487</v>
      </c>
      <c r="X858" s="39"/>
    </row>
    <row r="859" spans="2:24" s="15" customFormat="1" ht="38.25" x14ac:dyDescent="0.25">
      <c r="B859" s="37" t="s">
        <v>9</v>
      </c>
      <c r="C859" s="37" t="s">
        <v>60</v>
      </c>
      <c r="D859" s="37" t="s">
        <v>9</v>
      </c>
      <c r="E859" s="37" t="s">
        <v>13</v>
      </c>
      <c r="F859" s="37" t="s">
        <v>26</v>
      </c>
      <c r="G859" s="37" t="s">
        <v>9</v>
      </c>
      <c r="H859" s="37" t="s">
        <v>9</v>
      </c>
      <c r="I859" s="37" t="s">
        <v>11</v>
      </c>
      <c r="J859" s="37" t="s">
        <v>11</v>
      </c>
      <c r="K859" s="37" t="s">
        <v>11</v>
      </c>
      <c r="L859" s="37" t="s">
        <v>11</v>
      </c>
      <c r="M859" s="37" t="s">
        <v>11</v>
      </c>
      <c r="N859" s="36" t="str">
        <f t="shared" si="26"/>
        <v>1.7.1.2.52.1.1.00.00.00.00.00</v>
      </c>
      <c r="O859" s="46">
        <v>2023</v>
      </c>
      <c r="P859" s="39" t="s">
        <v>1601</v>
      </c>
      <c r="Q859" s="40" t="s">
        <v>1124</v>
      </c>
      <c r="R859" s="37" t="str">
        <f t="shared" si="27"/>
        <v>A</v>
      </c>
      <c r="S859" s="38" t="s">
        <v>510</v>
      </c>
      <c r="T859" s="37" t="s">
        <v>14</v>
      </c>
      <c r="U859" s="46">
        <v>1</v>
      </c>
      <c r="V859" s="37" t="s">
        <v>14</v>
      </c>
      <c r="W859" s="37" t="s">
        <v>1487</v>
      </c>
      <c r="X859" s="39"/>
    </row>
    <row r="860" spans="2:24" s="15" customFormat="1" ht="38.25" x14ac:dyDescent="0.25">
      <c r="B860" s="37" t="s">
        <v>9</v>
      </c>
      <c r="C860" s="37" t="s">
        <v>60</v>
      </c>
      <c r="D860" s="37" t="s">
        <v>9</v>
      </c>
      <c r="E860" s="37" t="s">
        <v>13</v>
      </c>
      <c r="F860" s="37" t="s">
        <v>26</v>
      </c>
      <c r="G860" s="37" t="s">
        <v>13</v>
      </c>
      <c r="H860" s="37" t="s">
        <v>10</v>
      </c>
      <c r="I860" s="37" t="s">
        <v>11</v>
      </c>
      <c r="J860" s="37" t="s">
        <v>11</v>
      </c>
      <c r="K860" s="37" t="s">
        <v>11</v>
      </c>
      <c r="L860" s="37" t="s">
        <v>11</v>
      </c>
      <c r="M860" s="37" t="s">
        <v>11</v>
      </c>
      <c r="N860" s="36" t="str">
        <f t="shared" si="26"/>
        <v>1.7.1.2.52.2.0.00.00.00.00.00</v>
      </c>
      <c r="O860" s="46">
        <v>2023</v>
      </c>
      <c r="P860" s="60" t="s">
        <v>525</v>
      </c>
      <c r="Q860" s="40" t="s">
        <v>1125</v>
      </c>
      <c r="R860" s="37" t="str">
        <f t="shared" si="27"/>
        <v>S</v>
      </c>
      <c r="S860" s="38" t="s">
        <v>510</v>
      </c>
      <c r="T860" s="37" t="s">
        <v>14</v>
      </c>
      <c r="U860" s="46">
        <v>2</v>
      </c>
      <c r="V860" s="37" t="s">
        <v>14</v>
      </c>
      <c r="W860" s="37" t="s">
        <v>1487</v>
      </c>
      <c r="X860" s="39"/>
    </row>
    <row r="861" spans="2:24" s="15" customFormat="1" ht="38.25" x14ac:dyDescent="0.25">
      <c r="B861" s="37" t="s">
        <v>9</v>
      </c>
      <c r="C861" s="37" t="s">
        <v>60</v>
      </c>
      <c r="D861" s="37" t="s">
        <v>9</v>
      </c>
      <c r="E861" s="37" t="s">
        <v>13</v>
      </c>
      <c r="F861" s="37" t="s">
        <v>26</v>
      </c>
      <c r="G861" s="37" t="s">
        <v>13</v>
      </c>
      <c r="H861" s="37" t="s">
        <v>9</v>
      </c>
      <c r="I861" s="37" t="s">
        <v>11</v>
      </c>
      <c r="J861" s="37" t="s">
        <v>11</v>
      </c>
      <c r="K861" s="37" t="s">
        <v>11</v>
      </c>
      <c r="L861" s="37" t="s">
        <v>11</v>
      </c>
      <c r="M861" s="37" t="s">
        <v>11</v>
      </c>
      <c r="N861" s="36" t="str">
        <f t="shared" si="26"/>
        <v>1.7.1.2.52.2.1.00.00.00.00.00</v>
      </c>
      <c r="O861" s="46">
        <v>2023</v>
      </c>
      <c r="P861" s="39" t="s">
        <v>1602</v>
      </c>
      <c r="Q861" s="40" t="s">
        <v>1125</v>
      </c>
      <c r="R861" s="37" t="str">
        <f t="shared" si="27"/>
        <v>A</v>
      </c>
      <c r="S861" s="38" t="s">
        <v>510</v>
      </c>
      <c r="T861" s="37" t="s">
        <v>14</v>
      </c>
      <c r="U861" s="46">
        <v>1</v>
      </c>
      <c r="V861" s="37" t="s">
        <v>14</v>
      </c>
      <c r="W861" s="37" t="s">
        <v>1487</v>
      </c>
      <c r="X861" s="39"/>
    </row>
    <row r="862" spans="2:24" s="15" customFormat="1" ht="51" x14ac:dyDescent="0.25">
      <c r="B862" s="37" t="s">
        <v>9</v>
      </c>
      <c r="C862" s="37" t="s">
        <v>60</v>
      </c>
      <c r="D862" s="37" t="s">
        <v>9</v>
      </c>
      <c r="E862" s="37" t="s">
        <v>13</v>
      </c>
      <c r="F862" s="37" t="s">
        <v>26</v>
      </c>
      <c r="G862" s="37" t="s">
        <v>14</v>
      </c>
      <c r="H862" s="37" t="s">
        <v>10</v>
      </c>
      <c r="I862" s="37" t="s">
        <v>11</v>
      </c>
      <c r="J862" s="37" t="s">
        <v>11</v>
      </c>
      <c r="K862" s="37" t="s">
        <v>11</v>
      </c>
      <c r="L862" s="37" t="s">
        <v>11</v>
      </c>
      <c r="M862" s="37" t="s">
        <v>11</v>
      </c>
      <c r="N862" s="36" t="str">
        <f t="shared" si="26"/>
        <v>1.7.1.2.52.3.0.00.00.00.00.00</v>
      </c>
      <c r="O862" s="46">
        <v>2023</v>
      </c>
      <c r="P862" s="60" t="s">
        <v>526</v>
      </c>
      <c r="Q862" s="40" t="s">
        <v>1126</v>
      </c>
      <c r="R862" s="37" t="str">
        <f t="shared" si="27"/>
        <v>S</v>
      </c>
      <c r="S862" s="38" t="s">
        <v>510</v>
      </c>
      <c r="T862" s="37" t="s">
        <v>14</v>
      </c>
      <c r="U862" s="46">
        <v>2</v>
      </c>
      <c r="V862" s="37" t="s">
        <v>14</v>
      </c>
      <c r="W862" s="37" t="s">
        <v>1487</v>
      </c>
      <c r="X862" s="39"/>
    </row>
    <row r="863" spans="2:24" s="15" customFormat="1" ht="51" x14ac:dyDescent="0.25">
      <c r="B863" s="37" t="s">
        <v>9</v>
      </c>
      <c r="C863" s="37" t="s">
        <v>60</v>
      </c>
      <c r="D863" s="37" t="s">
        <v>9</v>
      </c>
      <c r="E863" s="37" t="s">
        <v>13</v>
      </c>
      <c r="F863" s="37" t="s">
        <v>26</v>
      </c>
      <c r="G863" s="37" t="s">
        <v>14</v>
      </c>
      <c r="H863" s="37" t="s">
        <v>9</v>
      </c>
      <c r="I863" s="37" t="s">
        <v>11</v>
      </c>
      <c r="J863" s="37" t="s">
        <v>11</v>
      </c>
      <c r="K863" s="37" t="s">
        <v>11</v>
      </c>
      <c r="L863" s="37" t="s">
        <v>11</v>
      </c>
      <c r="M863" s="37" t="s">
        <v>11</v>
      </c>
      <c r="N863" s="36" t="str">
        <f t="shared" si="26"/>
        <v>1.7.1.2.52.3.1.00.00.00.00.00</v>
      </c>
      <c r="O863" s="46">
        <v>2023</v>
      </c>
      <c r="P863" s="39" t="s">
        <v>1603</v>
      </c>
      <c r="Q863" s="40" t="s">
        <v>1126</v>
      </c>
      <c r="R863" s="37" t="str">
        <f t="shared" si="27"/>
        <v>A</v>
      </c>
      <c r="S863" s="38" t="s">
        <v>510</v>
      </c>
      <c r="T863" s="37" t="s">
        <v>14</v>
      </c>
      <c r="U863" s="46">
        <v>1</v>
      </c>
      <c r="V863" s="37" t="s">
        <v>14</v>
      </c>
      <c r="W863" s="37" t="s">
        <v>1487</v>
      </c>
      <c r="X863" s="39"/>
    </row>
    <row r="864" spans="2:24" s="15" customFormat="1" ht="38.25" x14ac:dyDescent="0.25">
      <c r="B864" s="37" t="s">
        <v>9</v>
      </c>
      <c r="C864" s="37" t="s">
        <v>60</v>
      </c>
      <c r="D864" s="37" t="s">
        <v>9</v>
      </c>
      <c r="E864" s="37" t="s">
        <v>13</v>
      </c>
      <c r="F864" s="37" t="s">
        <v>26</v>
      </c>
      <c r="G864" s="37" t="s">
        <v>39</v>
      </c>
      <c r="H864" s="37" t="s">
        <v>10</v>
      </c>
      <c r="I864" s="37" t="s">
        <v>11</v>
      </c>
      <c r="J864" s="37" t="s">
        <v>11</v>
      </c>
      <c r="K864" s="37" t="s">
        <v>11</v>
      </c>
      <c r="L864" s="37" t="s">
        <v>11</v>
      </c>
      <c r="M864" s="37" t="s">
        <v>11</v>
      </c>
      <c r="N864" s="36" t="str">
        <f t="shared" si="26"/>
        <v>1.7.1.2.52.4.0.00.00.00.00.00</v>
      </c>
      <c r="O864" s="46">
        <v>2023</v>
      </c>
      <c r="P864" s="60" t="s">
        <v>527</v>
      </c>
      <c r="Q864" s="40" t="s">
        <v>1127</v>
      </c>
      <c r="R864" s="37" t="str">
        <f t="shared" si="27"/>
        <v>S</v>
      </c>
      <c r="S864" s="38" t="s">
        <v>510</v>
      </c>
      <c r="T864" s="37" t="s">
        <v>14</v>
      </c>
      <c r="U864" s="46">
        <v>2</v>
      </c>
      <c r="V864" s="37" t="s">
        <v>14</v>
      </c>
      <c r="W864" s="37" t="s">
        <v>1487</v>
      </c>
      <c r="X864" s="39"/>
    </row>
    <row r="865" spans="1:26" ht="38.25" x14ac:dyDescent="0.25">
      <c r="A865" s="15"/>
      <c r="B865" s="37" t="s">
        <v>9</v>
      </c>
      <c r="C865" s="37" t="s">
        <v>60</v>
      </c>
      <c r="D865" s="37" t="s">
        <v>9</v>
      </c>
      <c r="E865" s="37" t="s">
        <v>13</v>
      </c>
      <c r="F865" s="37" t="s">
        <v>26</v>
      </c>
      <c r="G865" s="37" t="s">
        <v>39</v>
      </c>
      <c r="H865" s="37" t="s">
        <v>9</v>
      </c>
      <c r="I865" s="37" t="s">
        <v>11</v>
      </c>
      <c r="J865" s="37" t="s">
        <v>11</v>
      </c>
      <c r="K865" s="37" t="s">
        <v>11</v>
      </c>
      <c r="L865" s="37" t="s">
        <v>11</v>
      </c>
      <c r="M865" s="37" t="s">
        <v>11</v>
      </c>
      <c r="N865" s="36" t="str">
        <f t="shared" si="26"/>
        <v>1.7.1.2.52.4.1.00.00.00.00.00</v>
      </c>
      <c r="O865" s="46">
        <v>2023</v>
      </c>
      <c r="P865" s="39" t="s">
        <v>1604</v>
      </c>
      <c r="Q865" s="40" t="s">
        <v>1127</v>
      </c>
      <c r="R865" s="37" t="str">
        <f t="shared" si="27"/>
        <v>A</v>
      </c>
      <c r="S865" s="38" t="s">
        <v>510</v>
      </c>
      <c r="T865" s="37" t="s">
        <v>14</v>
      </c>
      <c r="U865" s="46">
        <v>1</v>
      </c>
      <c r="V865" s="37" t="s">
        <v>14</v>
      </c>
      <c r="W865" s="37" t="s">
        <v>1487</v>
      </c>
      <c r="X865" s="39"/>
      <c r="Z865" s="15"/>
    </row>
    <row r="866" spans="1:26" ht="38.25" x14ac:dyDescent="0.25">
      <c r="A866" s="15"/>
      <c r="B866" s="37" t="s">
        <v>9</v>
      </c>
      <c r="C866" s="37" t="s">
        <v>60</v>
      </c>
      <c r="D866" s="37" t="s">
        <v>9</v>
      </c>
      <c r="E866" s="37" t="s">
        <v>13</v>
      </c>
      <c r="F866" s="37" t="s">
        <v>27</v>
      </c>
      <c r="G866" s="37" t="s">
        <v>10</v>
      </c>
      <c r="H866" s="37" t="s">
        <v>10</v>
      </c>
      <c r="I866" s="37" t="s">
        <v>11</v>
      </c>
      <c r="J866" s="37" t="s">
        <v>11</v>
      </c>
      <c r="K866" s="37" t="s">
        <v>11</v>
      </c>
      <c r="L866" s="37" t="s">
        <v>11</v>
      </c>
      <c r="M866" s="37" t="s">
        <v>11</v>
      </c>
      <c r="N866" s="36" t="str">
        <f t="shared" si="26"/>
        <v>1.7.1.2.53.0.0.00.00.00.00.00</v>
      </c>
      <c r="O866" s="37" t="s">
        <v>2127</v>
      </c>
      <c r="P866" s="124" t="s">
        <v>2450</v>
      </c>
      <c r="Q866" s="118" t="s">
        <v>2451</v>
      </c>
      <c r="R866" s="37" t="str">
        <f t="shared" si="27"/>
        <v>S</v>
      </c>
      <c r="S866" s="38" t="s">
        <v>510</v>
      </c>
      <c r="T866" s="37" t="s">
        <v>14</v>
      </c>
      <c r="U866" s="46">
        <v>2</v>
      </c>
      <c r="V866" s="37" t="s">
        <v>14</v>
      </c>
      <c r="W866" s="37" t="s">
        <v>1487</v>
      </c>
      <c r="X866" s="39" t="s">
        <v>2436</v>
      </c>
      <c r="Z866" s="15"/>
    </row>
    <row r="867" spans="1:26" ht="36" x14ac:dyDescent="0.25">
      <c r="A867" s="15"/>
      <c r="B867" s="37" t="s">
        <v>9</v>
      </c>
      <c r="C867" s="37" t="s">
        <v>60</v>
      </c>
      <c r="D867" s="37" t="s">
        <v>9</v>
      </c>
      <c r="E867" s="37" t="s">
        <v>13</v>
      </c>
      <c r="F867" s="37" t="s">
        <v>27</v>
      </c>
      <c r="G867" s="37" t="s">
        <v>10</v>
      </c>
      <c r="H867" s="37" t="s">
        <v>9</v>
      </c>
      <c r="I867" s="37" t="s">
        <v>11</v>
      </c>
      <c r="J867" s="37" t="s">
        <v>11</v>
      </c>
      <c r="K867" s="37" t="s">
        <v>11</v>
      </c>
      <c r="L867" s="37" t="s">
        <v>11</v>
      </c>
      <c r="M867" s="37" t="s">
        <v>11</v>
      </c>
      <c r="N867" s="36" t="str">
        <f t="shared" si="26"/>
        <v>1.7.1.2.53.0.1.00.00.00.00.00</v>
      </c>
      <c r="O867" s="37" t="s">
        <v>2127</v>
      </c>
      <c r="P867" s="124" t="s">
        <v>2482</v>
      </c>
      <c r="Q867" s="118" t="s">
        <v>2451</v>
      </c>
      <c r="R867" s="37" t="str">
        <f t="shared" si="27"/>
        <v>S</v>
      </c>
      <c r="S867" s="38" t="s">
        <v>510</v>
      </c>
      <c r="T867" s="37" t="s">
        <v>14</v>
      </c>
      <c r="U867" s="46">
        <v>2</v>
      </c>
      <c r="V867" s="37" t="s">
        <v>14</v>
      </c>
      <c r="W867" s="37" t="s">
        <v>1487</v>
      </c>
      <c r="X867" s="39" t="s">
        <v>2132</v>
      </c>
      <c r="Z867" s="15"/>
    </row>
    <row r="868" spans="1:26" ht="36" x14ac:dyDescent="0.25">
      <c r="A868" s="15"/>
      <c r="B868" s="37" t="s">
        <v>9</v>
      </c>
      <c r="C868" s="37" t="s">
        <v>60</v>
      </c>
      <c r="D868" s="37" t="s">
        <v>9</v>
      </c>
      <c r="E868" s="37" t="s">
        <v>13</v>
      </c>
      <c r="F868" s="37" t="s">
        <v>27</v>
      </c>
      <c r="G868" s="37" t="s">
        <v>10</v>
      </c>
      <c r="H868" s="37" t="s">
        <v>13</v>
      </c>
      <c r="I868" s="37" t="s">
        <v>11</v>
      </c>
      <c r="J868" s="37" t="s">
        <v>11</v>
      </c>
      <c r="K868" s="37" t="s">
        <v>11</v>
      </c>
      <c r="L868" s="37" t="s">
        <v>11</v>
      </c>
      <c r="M868" s="37" t="s">
        <v>11</v>
      </c>
      <c r="N868" s="36" t="str">
        <f t="shared" si="26"/>
        <v>1.7.1.2.53.0.2.00.00.00.00.00</v>
      </c>
      <c r="O868" s="37" t="s">
        <v>2127</v>
      </c>
      <c r="P868" s="124" t="s">
        <v>2647</v>
      </c>
      <c r="Q868" s="118" t="s">
        <v>2451</v>
      </c>
      <c r="R868" s="37" t="str">
        <f t="shared" si="27"/>
        <v>S</v>
      </c>
      <c r="S868" s="38" t="s">
        <v>510</v>
      </c>
      <c r="T868" s="37" t="s">
        <v>14</v>
      </c>
      <c r="U868" s="46">
        <v>2</v>
      </c>
      <c r="V868" s="37" t="s">
        <v>14</v>
      </c>
      <c r="W868" s="37" t="s">
        <v>1487</v>
      </c>
      <c r="X868" s="39" t="s">
        <v>2132</v>
      </c>
      <c r="Z868" s="15"/>
    </row>
    <row r="869" spans="1:26" ht="51" x14ac:dyDescent="0.25">
      <c r="A869" s="15"/>
      <c r="B869" s="37" t="s">
        <v>9</v>
      </c>
      <c r="C869" s="37" t="s">
        <v>60</v>
      </c>
      <c r="D869" s="37" t="s">
        <v>9</v>
      </c>
      <c r="E869" s="37" t="s">
        <v>13</v>
      </c>
      <c r="F869" s="37" t="s">
        <v>80</v>
      </c>
      <c r="G869" s="37" t="s">
        <v>10</v>
      </c>
      <c r="H869" s="37" t="s">
        <v>10</v>
      </c>
      <c r="I869" s="37" t="s">
        <v>11</v>
      </c>
      <c r="J869" s="37" t="s">
        <v>11</v>
      </c>
      <c r="K869" s="37" t="s">
        <v>11</v>
      </c>
      <c r="L869" s="37" t="s">
        <v>11</v>
      </c>
      <c r="M869" s="37" t="s">
        <v>11</v>
      </c>
      <c r="N869" s="36" t="str">
        <f t="shared" si="26"/>
        <v>1.7.1.2.99.0.0.00.00.00.00.00</v>
      </c>
      <c r="O869" s="46">
        <v>2023</v>
      </c>
      <c r="P869" s="60" t="s">
        <v>528</v>
      </c>
      <c r="Q869" s="40" t="s">
        <v>1128</v>
      </c>
      <c r="R869" s="37" t="str">
        <f t="shared" si="27"/>
        <v>S</v>
      </c>
      <c r="S869" s="38" t="s">
        <v>510</v>
      </c>
      <c r="T869" s="37" t="s">
        <v>14</v>
      </c>
      <c r="U869" s="46">
        <v>2</v>
      </c>
      <c r="V869" s="37" t="s">
        <v>14</v>
      </c>
      <c r="W869" s="37" t="s">
        <v>1487</v>
      </c>
      <c r="X869" s="39"/>
      <c r="Z869" s="15"/>
    </row>
    <row r="870" spans="1:26" ht="51" x14ac:dyDescent="0.25">
      <c r="A870" s="15"/>
      <c r="B870" s="37" t="s">
        <v>9</v>
      </c>
      <c r="C870" s="37" t="s">
        <v>60</v>
      </c>
      <c r="D870" s="37" t="s">
        <v>9</v>
      </c>
      <c r="E870" s="37" t="s">
        <v>13</v>
      </c>
      <c r="F870" s="37" t="s">
        <v>80</v>
      </c>
      <c r="G870" s="49" t="s">
        <v>10</v>
      </c>
      <c r="H870" s="37" t="s">
        <v>9</v>
      </c>
      <c r="I870" s="37" t="s">
        <v>11</v>
      </c>
      <c r="J870" s="37" t="s">
        <v>11</v>
      </c>
      <c r="K870" s="37" t="s">
        <v>11</v>
      </c>
      <c r="L870" s="37" t="s">
        <v>11</v>
      </c>
      <c r="M870" s="37" t="s">
        <v>11</v>
      </c>
      <c r="N870" s="36" t="str">
        <f t="shared" si="26"/>
        <v>1.7.1.2.99.0.1.00.00.00.00.00</v>
      </c>
      <c r="O870" s="46">
        <v>2023</v>
      </c>
      <c r="P870" s="60" t="s">
        <v>580</v>
      </c>
      <c r="Q870" s="40" t="s">
        <v>1128</v>
      </c>
      <c r="R870" s="37" t="str">
        <f t="shared" si="27"/>
        <v>S</v>
      </c>
      <c r="S870" s="38" t="s">
        <v>510</v>
      </c>
      <c r="T870" s="37" t="s">
        <v>14</v>
      </c>
      <c r="U870" s="46">
        <v>2</v>
      </c>
      <c r="V870" s="37" t="s">
        <v>14</v>
      </c>
      <c r="W870" s="37" t="s">
        <v>1487</v>
      </c>
      <c r="X870" s="39"/>
      <c r="Z870" s="15"/>
    </row>
    <row r="871" spans="1:26" ht="25.5" x14ac:dyDescent="0.25">
      <c r="A871" s="15"/>
      <c r="B871" s="37" t="s">
        <v>9</v>
      </c>
      <c r="C871" s="37" t="s">
        <v>60</v>
      </c>
      <c r="D871" s="37" t="s">
        <v>9</v>
      </c>
      <c r="E871" s="37" t="s">
        <v>14</v>
      </c>
      <c r="F871" s="37" t="s">
        <v>11</v>
      </c>
      <c r="G871" s="37" t="s">
        <v>10</v>
      </c>
      <c r="H871" s="37" t="s">
        <v>10</v>
      </c>
      <c r="I871" s="37" t="s">
        <v>11</v>
      </c>
      <c r="J871" s="37" t="s">
        <v>11</v>
      </c>
      <c r="K871" s="37" t="s">
        <v>11</v>
      </c>
      <c r="L871" s="37" t="s">
        <v>11</v>
      </c>
      <c r="M871" s="37" t="s">
        <v>11</v>
      </c>
      <c r="N871" s="36" t="str">
        <f t="shared" si="26"/>
        <v>1.7.1.3.00.0.0.00.00.00.00.00</v>
      </c>
      <c r="O871" s="46">
        <v>2023</v>
      </c>
      <c r="P871" s="60" t="s">
        <v>609</v>
      </c>
      <c r="Q871" s="40" t="s">
        <v>1112</v>
      </c>
      <c r="R871" s="37" t="str">
        <f t="shared" si="27"/>
        <v>S</v>
      </c>
      <c r="S871" s="38" t="s">
        <v>510</v>
      </c>
      <c r="T871" s="37" t="s">
        <v>14</v>
      </c>
      <c r="U871" s="46">
        <v>2</v>
      </c>
      <c r="V871" s="37" t="s">
        <v>14</v>
      </c>
      <c r="W871" s="37" t="s">
        <v>1487</v>
      </c>
      <c r="X871" s="39"/>
      <c r="Z871" s="15"/>
    </row>
    <row r="872" spans="1:26" ht="89.25" x14ac:dyDescent="0.25">
      <c r="A872" s="15"/>
      <c r="B872" s="37" t="s">
        <v>9</v>
      </c>
      <c r="C872" s="37" t="s">
        <v>60</v>
      </c>
      <c r="D872" s="37" t="s">
        <v>9</v>
      </c>
      <c r="E872" s="37" t="s">
        <v>14</v>
      </c>
      <c r="F872" s="37" t="s">
        <v>23</v>
      </c>
      <c r="G872" s="37" t="s">
        <v>10</v>
      </c>
      <c r="H872" s="37" t="s">
        <v>10</v>
      </c>
      <c r="I872" s="37" t="s">
        <v>11</v>
      </c>
      <c r="J872" s="37" t="s">
        <v>11</v>
      </c>
      <c r="K872" s="37" t="s">
        <v>11</v>
      </c>
      <c r="L872" s="37" t="s">
        <v>11</v>
      </c>
      <c r="M872" s="37" t="s">
        <v>11</v>
      </c>
      <c r="N872" s="36" t="str">
        <f t="shared" si="26"/>
        <v>1.7.1.3.50.0.0.00.00.00.00.00</v>
      </c>
      <c r="O872" s="46">
        <v>2023</v>
      </c>
      <c r="P872" s="60" t="s">
        <v>530</v>
      </c>
      <c r="Q872" s="40" t="s">
        <v>1129</v>
      </c>
      <c r="R872" s="37" t="str">
        <f t="shared" si="27"/>
        <v>S</v>
      </c>
      <c r="S872" s="38" t="s">
        <v>510</v>
      </c>
      <c r="T872" s="37" t="s">
        <v>14</v>
      </c>
      <c r="U872" s="46">
        <v>2</v>
      </c>
      <c r="V872" s="37" t="s">
        <v>14</v>
      </c>
      <c r="W872" s="37" t="s">
        <v>1487</v>
      </c>
      <c r="X872" s="39"/>
      <c r="Z872" s="15"/>
    </row>
    <row r="873" spans="1:26" ht="102" x14ac:dyDescent="0.25">
      <c r="A873" s="15"/>
      <c r="B873" s="37" t="s">
        <v>9</v>
      </c>
      <c r="C873" s="37" t="s">
        <v>60</v>
      </c>
      <c r="D873" s="37" t="s">
        <v>9</v>
      </c>
      <c r="E873" s="37" t="s">
        <v>14</v>
      </c>
      <c r="F873" s="37" t="s">
        <v>23</v>
      </c>
      <c r="G873" s="37" t="s">
        <v>9</v>
      </c>
      <c r="H873" s="37" t="s">
        <v>10</v>
      </c>
      <c r="I873" s="37" t="s">
        <v>11</v>
      </c>
      <c r="J873" s="37" t="s">
        <v>11</v>
      </c>
      <c r="K873" s="37" t="s">
        <v>11</v>
      </c>
      <c r="L873" s="37" t="s">
        <v>11</v>
      </c>
      <c r="M873" s="37" t="s">
        <v>11</v>
      </c>
      <c r="N873" s="36" t="str">
        <f t="shared" si="26"/>
        <v>1.7.1.3.50.1.0.00.00.00.00.00</v>
      </c>
      <c r="O873" s="46">
        <v>2023</v>
      </c>
      <c r="P873" s="60" t="s">
        <v>531</v>
      </c>
      <c r="Q873" s="40" t="s">
        <v>1130</v>
      </c>
      <c r="R873" s="37" t="str">
        <f t="shared" si="27"/>
        <v>S</v>
      </c>
      <c r="S873" s="38" t="s">
        <v>510</v>
      </c>
      <c r="T873" s="37" t="s">
        <v>14</v>
      </c>
      <c r="U873" s="46">
        <v>2</v>
      </c>
      <c r="V873" s="37" t="s">
        <v>14</v>
      </c>
      <c r="W873" s="37" t="s">
        <v>1487</v>
      </c>
      <c r="X873" s="39"/>
      <c r="Z873" s="15"/>
    </row>
    <row r="874" spans="1:26" ht="102" x14ac:dyDescent="0.25">
      <c r="A874" s="15"/>
      <c r="B874" s="37" t="s">
        <v>9</v>
      </c>
      <c r="C874" s="37" t="s">
        <v>60</v>
      </c>
      <c r="D874" s="37" t="s">
        <v>9</v>
      </c>
      <c r="E874" s="37" t="s">
        <v>14</v>
      </c>
      <c r="F874" s="37" t="s">
        <v>23</v>
      </c>
      <c r="G874" s="37" t="s">
        <v>9</v>
      </c>
      <c r="H874" s="37" t="s">
        <v>9</v>
      </c>
      <c r="I874" s="37" t="s">
        <v>11</v>
      </c>
      <c r="J874" s="37" t="s">
        <v>11</v>
      </c>
      <c r="K874" s="37" t="s">
        <v>11</v>
      </c>
      <c r="L874" s="37" t="s">
        <v>11</v>
      </c>
      <c r="M874" s="37" t="s">
        <v>11</v>
      </c>
      <c r="N874" s="36" t="str">
        <f t="shared" si="26"/>
        <v>1.7.1.3.50.1.1.00.00.00.00.00</v>
      </c>
      <c r="O874" s="46">
        <v>2023</v>
      </c>
      <c r="P874" s="39" t="s">
        <v>1576</v>
      </c>
      <c r="Q874" s="40" t="s">
        <v>1130</v>
      </c>
      <c r="R874" s="37" t="str">
        <f t="shared" si="27"/>
        <v>A</v>
      </c>
      <c r="S874" s="38" t="s">
        <v>510</v>
      </c>
      <c r="T874" s="37" t="s">
        <v>14</v>
      </c>
      <c r="U874" s="46">
        <v>1</v>
      </c>
      <c r="V874" s="37" t="s">
        <v>14</v>
      </c>
      <c r="W874" s="37" t="s">
        <v>1487</v>
      </c>
      <c r="X874" s="39"/>
      <c r="Z874" s="15"/>
    </row>
    <row r="875" spans="1:26" ht="102" x14ac:dyDescent="0.25">
      <c r="A875" s="15"/>
      <c r="B875" s="37" t="s">
        <v>9</v>
      </c>
      <c r="C875" s="37" t="s">
        <v>60</v>
      </c>
      <c r="D875" s="37" t="s">
        <v>9</v>
      </c>
      <c r="E875" s="37" t="s">
        <v>14</v>
      </c>
      <c r="F875" s="37" t="s">
        <v>23</v>
      </c>
      <c r="G875" s="37" t="s">
        <v>13</v>
      </c>
      <c r="H875" s="37" t="s">
        <v>10</v>
      </c>
      <c r="I875" s="37" t="s">
        <v>11</v>
      </c>
      <c r="J875" s="37" t="s">
        <v>11</v>
      </c>
      <c r="K875" s="37" t="s">
        <v>11</v>
      </c>
      <c r="L875" s="37" t="s">
        <v>11</v>
      </c>
      <c r="M875" s="37" t="s">
        <v>11</v>
      </c>
      <c r="N875" s="36" t="str">
        <f t="shared" si="26"/>
        <v>1.7.1.3.50.2.0.00.00.00.00.00</v>
      </c>
      <c r="O875" s="46">
        <v>2023</v>
      </c>
      <c r="P875" s="60" t="s">
        <v>532</v>
      </c>
      <c r="Q875" s="40" t="s">
        <v>1131</v>
      </c>
      <c r="R875" s="37" t="str">
        <f t="shared" si="27"/>
        <v>S</v>
      </c>
      <c r="S875" s="38" t="s">
        <v>510</v>
      </c>
      <c r="T875" s="37" t="s">
        <v>14</v>
      </c>
      <c r="U875" s="46">
        <v>2</v>
      </c>
      <c r="V875" s="37" t="s">
        <v>14</v>
      </c>
      <c r="W875" s="37" t="s">
        <v>1487</v>
      </c>
      <c r="X875" s="39"/>
      <c r="Z875" s="15"/>
    </row>
    <row r="876" spans="1:26" s="56" customFormat="1" ht="102" x14ac:dyDescent="0.25">
      <c r="A876" s="15"/>
      <c r="B876" s="37" t="s">
        <v>9</v>
      </c>
      <c r="C876" s="37" t="s">
        <v>60</v>
      </c>
      <c r="D876" s="37" t="s">
        <v>9</v>
      </c>
      <c r="E876" s="37" t="s">
        <v>14</v>
      </c>
      <c r="F876" s="37" t="s">
        <v>23</v>
      </c>
      <c r="G876" s="37" t="s">
        <v>13</v>
      </c>
      <c r="H876" s="37" t="s">
        <v>9</v>
      </c>
      <c r="I876" s="37" t="s">
        <v>11</v>
      </c>
      <c r="J876" s="37" t="s">
        <v>11</v>
      </c>
      <c r="K876" s="37" t="s">
        <v>11</v>
      </c>
      <c r="L876" s="37" t="s">
        <v>11</v>
      </c>
      <c r="M876" s="37" t="s">
        <v>11</v>
      </c>
      <c r="N876" s="36" t="str">
        <f t="shared" si="26"/>
        <v>1.7.1.3.50.2.1.00.00.00.00.00</v>
      </c>
      <c r="O876" s="46">
        <v>2023</v>
      </c>
      <c r="P876" s="39" t="s">
        <v>1577</v>
      </c>
      <c r="Q876" s="40" t="s">
        <v>1131</v>
      </c>
      <c r="R876" s="37" t="str">
        <f t="shared" si="27"/>
        <v>A</v>
      </c>
      <c r="S876" s="38" t="s">
        <v>510</v>
      </c>
      <c r="T876" s="37" t="s">
        <v>14</v>
      </c>
      <c r="U876" s="46">
        <v>1</v>
      </c>
      <c r="V876" s="37" t="s">
        <v>14</v>
      </c>
      <c r="W876" s="37" t="s">
        <v>1487</v>
      </c>
      <c r="X876" s="39"/>
    </row>
    <row r="877" spans="1:26" s="56" customFormat="1" ht="102" x14ac:dyDescent="0.25">
      <c r="A877" s="15"/>
      <c r="B877" s="37" t="s">
        <v>9</v>
      </c>
      <c r="C877" s="37" t="s">
        <v>60</v>
      </c>
      <c r="D877" s="37" t="s">
        <v>9</v>
      </c>
      <c r="E877" s="37" t="s">
        <v>14</v>
      </c>
      <c r="F877" s="37" t="s">
        <v>23</v>
      </c>
      <c r="G877" s="37" t="s">
        <v>14</v>
      </c>
      <c r="H877" s="37" t="s">
        <v>10</v>
      </c>
      <c r="I877" s="37" t="s">
        <v>11</v>
      </c>
      <c r="J877" s="37" t="s">
        <v>11</v>
      </c>
      <c r="K877" s="37" t="s">
        <v>11</v>
      </c>
      <c r="L877" s="37" t="s">
        <v>11</v>
      </c>
      <c r="M877" s="37" t="s">
        <v>11</v>
      </c>
      <c r="N877" s="36" t="str">
        <f t="shared" si="26"/>
        <v>1.7.1.3.50.3.0.00.00.00.00.00</v>
      </c>
      <c r="O877" s="46">
        <v>2023</v>
      </c>
      <c r="P877" s="60" t="s">
        <v>533</v>
      </c>
      <c r="Q877" s="40" t="s">
        <v>1132</v>
      </c>
      <c r="R877" s="37" t="str">
        <f t="shared" si="27"/>
        <v>S</v>
      </c>
      <c r="S877" s="38" t="s">
        <v>510</v>
      </c>
      <c r="T877" s="37" t="s">
        <v>14</v>
      </c>
      <c r="U877" s="46">
        <v>2</v>
      </c>
      <c r="V877" s="37" t="s">
        <v>14</v>
      </c>
      <c r="W877" s="37" t="s">
        <v>1487</v>
      </c>
      <c r="X877" s="39"/>
    </row>
    <row r="878" spans="1:26" ht="102" x14ac:dyDescent="0.25">
      <c r="A878" s="15"/>
      <c r="B878" s="37" t="s">
        <v>9</v>
      </c>
      <c r="C878" s="37" t="s">
        <v>60</v>
      </c>
      <c r="D878" s="37" t="s">
        <v>9</v>
      </c>
      <c r="E878" s="37" t="s">
        <v>14</v>
      </c>
      <c r="F878" s="37" t="s">
        <v>23</v>
      </c>
      <c r="G878" s="37" t="s">
        <v>14</v>
      </c>
      <c r="H878" s="37" t="s">
        <v>9</v>
      </c>
      <c r="I878" s="37" t="s">
        <v>11</v>
      </c>
      <c r="J878" s="37" t="s">
        <v>11</v>
      </c>
      <c r="K878" s="37" t="s">
        <v>11</v>
      </c>
      <c r="L878" s="37" t="s">
        <v>11</v>
      </c>
      <c r="M878" s="37" t="s">
        <v>11</v>
      </c>
      <c r="N878" s="36" t="str">
        <f t="shared" si="26"/>
        <v>1.7.1.3.50.3.1.00.00.00.00.00</v>
      </c>
      <c r="O878" s="46">
        <v>2023</v>
      </c>
      <c r="P878" s="39" t="s">
        <v>1578</v>
      </c>
      <c r="Q878" s="40" t="s">
        <v>1132</v>
      </c>
      <c r="R878" s="37" t="str">
        <f t="shared" si="27"/>
        <v>A</v>
      </c>
      <c r="S878" s="38" t="s">
        <v>510</v>
      </c>
      <c r="T878" s="37" t="s">
        <v>14</v>
      </c>
      <c r="U878" s="46">
        <v>1</v>
      </c>
      <c r="V878" s="37" t="s">
        <v>14</v>
      </c>
      <c r="W878" s="37" t="s">
        <v>1487</v>
      </c>
      <c r="X878" s="39"/>
      <c r="Z878" s="15"/>
    </row>
    <row r="879" spans="1:26" ht="102" x14ac:dyDescent="0.25">
      <c r="A879" s="15"/>
      <c r="B879" s="37" t="s">
        <v>9</v>
      </c>
      <c r="C879" s="37" t="s">
        <v>60</v>
      </c>
      <c r="D879" s="37" t="s">
        <v>9</v>
      </c>
      <c r="E879" s="37" t="s">
        <v>14</v>
      </c>
      <c r="F879" s="37" t="s">
        <v>23</v>
      </c>
      <c r="G879" s="37" t="s">
        <v>39</v>
      </c>
      <c r="H879" s="37" t="s">
        <v>10</v>
      </c>
      <c r="I879" s="37" t="s">
        <v>11</v>
      </c>
      <c r="J879" s="37" t="s">
        <v>11</v>
      </c>
      <c r="K879" s="37" t="s">
        <v>11</v>
      </c>
      <c r="L879" s="37" t="s">
        <v>11</v>
      </c>
      <c r="M879" s="37" t="s">
        <v>11</v>
      </c>
      <c r="N879" s="36" t="str">
        <f t="shared" si="26"/>
        <v>1.7.1.3.50.4.0.00.00.00.00.00</v>
      </c>
      <c r="O879" s="46">
        <v>2023</v>
      </c>
      <c r="P879" s="60" t="s">
        <v>534</v>
      </c>
      <c r="Q879" s="40" t="s">
        <v>1133</v>
      </c>
      <c r="R879" s="37" t="str">
        <f t="shared" si="27"/>
        <v>S</v>
      </c>
      <c r="S879" s="38" t="s">
        <v>510</v>
      </c>
      <c r="T879" s="37" t="s">
        <v>14</v>
      </c>
      <c r="U879" s="46">
        <v>2</v>
      </c>
      <c r="V879" s="37" t="s">
        <v>14</v>
      </c>
      <c r="W879" s="37" t="s">
        <v>1487</v>
      </c>
      <c r="X879" s="39"/>
      <c r="Z879" s="15"/>
    </row>
    <row r="880" spans="1:26" ht="102" x14ac:dyDescent="0.25">
      <c r="A880" s="15"/>
      <c r="B880" s="37" t="s">
        <v>9</v>
      </c>
      <c r="C880" s="37" t="s">
        <v>60</v>
      </c>
      <c r="D880" s="37" t="s">
        <v>9</v>
      </c>
      <c r="E880" s="37" t="s">
        <v>14</v>
      </c>
      <c r="F880" s="37" t="s">
        <v>23</v>
      </c>
      <c r="G880" s="37" t="s">
        <v>39</v>
      </c>
      <c r="H880" s="37" t="s">
        <v>9</v>
      </c>
      <c r="I880" s="37" t="s">
        <v>11</v>
      </c>
      <c r="J880" s="37" t="s">
        <v>11</v>
      </c>
      <c r="K880" s="37" t="s">
        <v>11</v>
      </c>
      <c r="L880" s="37" t="s">
        <v>11</v>
      </c>
      <c r="M880" s="37" t="s">
        <v>11</v>
      </c>
      <c r="N880" s="36" t="str">
        <f t="shared" si="26"/>
        <v>1.7.1.3.50.4.1.00.00.00.00.00</v>
      </c>
      <c r="O880" s="46">
        <v>2023</v>
      </c>
      <c r="P880" s="39" t="s">
        <v>1579</v>
      </c>
      <c r="Q880" s="40" t="s">
        <v>1133</v>
      </c>
      <c r="R880" s="37" t="str">
        <f t="shared" si="27"/>
        <v>A</v>
      </c>
      <c r="S880" s="38" t="s">
        <v>510</v>
      </c>
      <c r="T880" s="37" t="s">
        <v>14</v>
      </c>
      <c r="U880" s="46">
        <v>1</v>
      </c>
      <c r="V880" s="37" t="s">
        <v>14</v>
      </c>
      <c r="W880" s="37" t="s">
        <v>1487</v>
      </c>
      <c r="X880" s="39"/>
      <c r="Z880" s="15"/>
    </row>
    <row r="881" spans="2:24" s="15" customFormat="1" ht="102" x14ac:dyDescent="0.25">
      <c r="B881" s="37" t="s">
        <v>9</v>
      </c>
      <c r="C881" s="37" t="s">
        <v>60</v>
      </c>
      <c r="D881" s="37" t="s">
        <v>9</v>
      </c>
      <c r="E881" s="37" t="s">
        <v>14</v>
      </c>
      <c r="F881" s="37" t="s">
        <v>23</v>
      </c>
      <c r="G881" s="37" t="s">
        <v>48</v>
      </c>
      <c r="H881" s="37" t="s">
        <v>10</v>
      </c>
      <c r="I881" s="37" t="s">
        <v>11</v>
      </c>
      <c r="J881" s="37" t="s">
        <v>11</v>
      </c>
      <c r="K881" s="37" t="s">
        <v>11</v>
      </c>
      <c r="L881" s="37" t="s">
        <v>11</v>
      </c>
      <c r="M881" s="37" t="s">
        <v>11</v>
      </c>
      <c r="N881" s="36" t="str">
        <f t="shared" si="26"/>
        <v>1.7.1.3.50.5.0.00.00.00.00.00</v>
      </c>
      <c r="O881" s="46">
        <v>2023</v>
      </c>
      <c r="P881" s="60" t="s">
        <v>535</v>
      </c>
      <c r="Q881" s="40" t="s">
        <v>1134</v>
      </c>
      <c r="R881" s="37" t="str">
        <f t="shared" si="27"/>
        <v>S</v>
      </c>
      <c r="S881" s="38" t="s">
        <v>510</v>
      </c>
      <c r="T881" s="37" t="s">
        <v>14</v>
      </c>
      <c r="U881" s="46">
        <v>2</v>
      </c>
      <c r="V881" s="37" t="s">
        <v>14</v>
      </c>
      <c r="W881" s="37" t="s">
        <v>1487</v>
      </c>
      <c r="X881" s="39"/>
    </row>
    <row r="882" spans="2:24" s="15" customFormat="1" ht="102" x14ac:dyDescent="0.25">
      <c r="B882" s="37" t="s">
        <v>9</v>
      </c>
      <c r="C882" s="37" t="s">
        <v>60</v>
      </c>
      <c r="D882" s="37" t="s">
        <v>9</v>
      </c>
      <c r="E882" s="37" t="s">
        <v>14</v>
      </c>
      <c r="F882" s="37" t="s">
        <v>23</v>
      </c>
      <c r="G882" s="37" t="s">
        <v>48</v>
      </c>
      <c r="H882" s="37" t="s">
        <v>9</v>
      </c>
      <c r="I882" s="37" t="s">
        <v>11</v>
      </c>
      <c r="J882" s="37" t="s">
        <v>11</v>
      </c>
      <c r="K882" s="37" t="s">
        <v>11</v>
      </c>
      <c r="L882" s="37" t="s">
        <v>11</v>
      </c>
      <c r="M882" s="37" t="s">
        <v>11</v>
      </c>
      <c r="N882" s="36" t="str">
        <f t="shared" si="26"/>
        <v>1.7.1.3.50.5.1.00.00.00.00.00</v>
      </c>
      <c r="O882" s="46">
        <v>2023</v>
      </c>
      <c r="P882" s="39" t="s">
        <v>1580</v>
      </c>
      <c r="Q882" s="40" t="s">
        <v>1134</v>
      </c>
      <c r="R882" s="37" t="str">
        <f t="shared" si="27"/>
        <v>A</v>
      </c>
      <c r="S882" s="38" t="s">
        <v>510</v>
      </c>
      <c r="T882" s="37" t="s">
        <v>14</v>
      </c>
      <c r="U882" s="46">
        <v>1</v>
      </c>
      <c r="V882" s="37" t="s">
        <v>14</v>
      </c>
      <c r="W882" s="37" t="s">
        <v>1487</v>
      </c>
      <c r="X882" s="39"/>
    </row>
    <row r="883" spans="2:24" s="15" customFormat="1" ht="102" x14ac:dyDescent="0.25">
      <c r="B883" s="37" t="s">
        <v>9</v>
      </c>
      <c r="C883" s="37" t="s">
        <v>60</v>
      </c>
      <c r="D883" s="37" t="s">
        <v>9</v>
      </c>
      <c r="E883" s="37" t="s">
        <v>14</v>
      </c>
      <c r="F883" s="37" t="s">
        <v>23</v>
      </c>
      <c r="G883" s="37" t="s">
        <v>71</v>
      </c>
      <c r="H883" s="37" t="s">
        <v>10</v>
      </c>
      <c r="I883" s="37" t="s">
        <v>11</v>
      </c>
      <c r="J883" s="37" t="s">
        <v>11</v>
      </c>
      <c r="K883" s="37" t="s">
        <v>11</v>
      </c>
      <c r="L883" s="37" t="s">
        <v>11</v>
      </c>
      <c r="M883" s="37" t="s">
        <v>11</v>
      </c>
      <c r="N883" s="36" t="str">
        <f t="shared" si="26"/>
        <v>1.7.1.3.50.9.0.00.00.00.00.00</v>
      </c>
      <c r="O883" s="46">
        <v>2023</v>
      </c>
      <c r="P883" s="60" t="s">
        <v>536</v>
      </c>
      <c r="Q883" s="40" t="s">
        <v>1135</v>
      </c>
      <c r="R883" s="37" t="str">
        <f t="shared" si="27"/>
        <v>S</v>
      </c>
      <c r="S883" s="38" t="s">
        <v>510</v>
      </c>
      <c r="T883" s="37" t="s">
        <v>14</v>
      </c>
      <c r="U883" s="46">
        <v>2</v>
      </c>
      <c r="V883" s="37" t="s">
        <v>14</v>
      </c>
      <c r="W883" s="37" t="s">
        <v>1487</v>
      </c>
      <c r="X883" s="39"/>
    </row>
    <row r="884" spans="2:24" s="15" customFormat="1" ht="102" x14ac:dyDescent="0.25">
      <c r="B884" s="37" t="s">
        <v>9</v>
      </c>
      <c r="C884" s="37" t="s">
        <v>60</v>
      </c>
      <c r="D884" s="37" t="s">
        <v>9</v>
      </c>
      <c r="E884" s="37" t="s">
        <v>14</v>
      </c>
      <c r="F884" s="37" t="s">
        <v>23</v>
      </c>
      <c r="G884" s="37" t="s">
        <v>71</v>
      </c>
      <c r="H884" s="37" t="s">
        <v>9</v>
      </c>
      <c r="I884" s="37" t="s">
        <v>11</v>
      </c>
      <c r="J884" s="37" t="s">
        <v>11</v>
      </c>
      <c r="K884" s="37" t="s">
        <v>11</v>
      </c>
      <c r="L884" s="37" t="s">
        <v>11</v>
      </c>
      <c r="M884" s="37" t="s">
        <v>11</v>
      </c>
      <c r="N884" s="36" t="str">
        <f t="shared" si="26"/>
        <v>1.7.1.3.50.9.1.00.00.00.00.00</v>
      </c>
      <c r="O884" s="46">
        <v>2023</v>
      </c>
      <c r="P884" s="60" t="s">
        <v>1531</v>
      </c>
      <c r="Q884" s="40" t="s">
        <v>1135</v>
      </c>
      <c r="R884" s="37" t="str">
        <f t="shared" si="27"/>
        <v>S</v>
      </c>
      <c r="S884" s="38" t="s">
        <v>510</v>
      </c>
      <c r="T884" s="37" t="s">
        <v>14</v>
      </c>
      <c r="U884" s="46">
        <v>2</v>
      </c>
      <c r="V884" s="37" t="s">
        <v>14</v>
      </c>
      <c r="W884" s="37" t="s">
        <v>1487</v>
      </c>
      <c r="X884" s="39"/>
    </row>
    <row r="885" spans="2:24" s="15" customFormat="1" ht="89.25" x14ac:dyDescent="0.25">
      <c r="B885" s="37" t="s">
        <v>9</v>
      </c>
      <c r="C885" s="37" t="s">
        <v>60</v>
      </c>
      <c r="D885" s="37" t="s">
        <v>9</v>
      </c>
      <c r="E885" s="37" t="s">
        <v>14</v>
      </c>
      <c r="F885" s="37" t="s">
        <v>25</v>
      </c>
      <c r="G885" s="37" t="s">
        <v>10</v>
      </c>
      <c r="H885" s="37" t="s">
        <v>10</v>
      </c>
      <c r="I885" s="37" t="s">
        <v>11</v>
      </c>
      <c r="J885" s="37" t="s">
        <v>11</v>
      </c>
      <c r="K885" s="37" t="s">
        <v>11</v>
      </c>
      <c r="L885" s="37" t="s">
        <v>11</v>
      </c>
      <c r="M885" s="37" t="s">
        <v>11</v>
      </c>
      <c r="N885" s="36" t="str">
        <f t="shared" si="26"/>
        <v>1.7.1.3.51.0.0.00.00.00.00.00</v>
      </c>
      <c r="O885" s="46">
        <v>2023</v>
      </c>
      <c r="P885" s="60" t="s">
        <v>537</v>
      </c>
      <c r="Q885" s="40" t="s">
        <v>1136</v>
      </c>
      <c r="R885" s="37" t="str">
        <f t="shared" si="27"/>
        <v>S</v>
      </c>
      <c r="S885" s="38" t="s">
        <v>510</v>
      </c>
      <c r="T885" s="37" t="s">
        <v>14</v>
      </c>
      <c r="U885" s="46">
        <v>2</v>
      </c>
      <c r="V885" s="37" t="s">
        <v>14</v>
      </c>
      <c r="W885" s="37" t="s">
        <v>1487</v>
      </c>
      <c r="X885" s="39"/>
    </row>
    <row r="886" spans="2:24" s="15" customFormat="1" ht="89.25" x14ac:dyDescent="0.25">
      <c r="B886" s="37" t="s">
        <v>9</v>
      </c>
      <c r="C886" s="37" t="s">
        <v>60</v>
      </c>
      <c r="D886" s="37" t="s">
        <v>9</v>
      </c>
      <c r="E886" s="37" t="s">
        <v>14</v>
      </c>
      <c r="F886" s="37" t="s">
        <v>25</v>
      </c>
      <c r="G886" s="37" t="s">
        <v>9</v>
      </c>
      <c r="H886" s="37" t="s">
        <v>10</v>
      </c>
      <c r="I886" s="37" t="s">
        <v>11</v>
      </c>
      <c r="J886" s="37" t="s">
        <v>11</v>
      </c>
      <c r="K886" s="37" t="s">
        <v>11</v>
      </c>
      <c r="L886" s="37" t="s">
        <v>11</v>
      </c>
      <c r="M886" s="37" t="s">
        <v>11</v>
      </c>
      <c r="N886" s="36" t="str">
        <f t="shared" si="26"/>
        <v>1.7.1.3.51.1.0.00.00.00.00.00</v>
      </c>
      <c r="O886" s="46">
        <v>2023</v>
      </c>
      <c r="P886" s="60" t="s">
        <v>538</v>
      </c>
      <c r="Q886" s="40" t="s">
        <v>1137</v>
      </c>
      <c r="R886" s="37" t="str">
        <f t="shared" si="27"/>
        <v>S</v>
      </c>
      <c r="S886" s="38" t="s">
        <v>510</v>
      </c>
      <c r="T886" s="37" t="s">
        <v>14</v>
      </c>
      <c r="U886" s="46">
        <v>2</v>
      </c>
      <c r="V886" s="37" t="s">
        <v>14</v>
      </c>
      <c r="W886" s="37" t="s">
        <v>1487</v>
      </c>
      <c r="X886" s="39"/>
    </row>
    <row r="887" spans="2:24" s="15" customFormat="1" ht="89.25" x14ac:dyDescent="0.25">
      <c r="B887" s="37" t="s">
        <v>9</v>
      </c>
      <c r="C887" s="37" t="s">
        <v>60</v>
      </c>
      <c r="D887" s="37" t="s">
        <v>9</v>
      </c>
      <c r="E887" s="37" t="s">
        <v>14</v>
      </c>
      <c r="F887" s="37" t="s">
        <v>25</v>
      </c>
      <c r="G887" s="37" t="s">
        <v>9</v>
      </c>
      <c r="H887" s="37" t="s">
        <v>9</v>
      </c>
      <c r="I887" s="37" t="s">
        <v>11</v>
      </c>
      <c r="J887" s="37" t="s">
        <v>11</v>
      </c>
      <c r="K887" s="37" t="s">
        <v>11</v>
      </c>
      <c r="L887" s="37" t="s">
        <v>11</v>
      </c>
      <c r="M887" s="37" t="s">
        <v>11</v>
      </c>
      <c r="N887" s="36" t="str">
        <f t="shared" si="26"/>
        <v>1.7.1.3.51.1.1.00.00.00.00.00</v>
      </c>
      <c r="O887" s="46">
        <v>2023</v>
      </c>
      <c r="P887" s="39" t="s">
        <v>1581</v>
      </c>
      <c r="Q887" s="40" t="s">
        <v>1137</v>
      </c>
      <c r="R887" s="37" t="str">
        <f t="shared" si="27"/>
        <v>A</v>
      </c>
      <c r="S887" s="38" t="s">
        <v>510</v>
      </c>
      <c r="T887" s="37" t="s">
        <v>14</v>
      </c>
      <c r="U887" s="46">
        <v>1</v>
      </c>
      <c r="V887" s="37" t="s">
        <v>14</v>
      </c>
      <c r="W887" s="37" t="s">
        <v>1487</v>
      </c>
      <c r="X887" s="39"/>
    </row>
    <row r="888" spans="2:24" s="15" customFormat="1" ht="89.25" x14ac:dyDescent="0.25">
      <c r="B888" s="37" t="s">
        <v>9</v>
      </c>
      <c r="C888" s="37" t="s">
        <v>60</v>
      </c>
      <c r="D888" s="37" t="s">
        <v>9</v>
      </c>
      <c r="E888" s="37" t="s">
        <v>14</v>
      </c>
      <c r="F888" s="37" t="s">
        <v>25</v>
      </c>
      <c r="G888" s="37" t="s">
        <v>13</v>
      </c>
      <c r="H888" s="37" t="s">
        <v>10</v>
      </c>
      <c r="I888" s="37" t="s">
        <v>11</v>
      </c>
      <c r="J888" s="37" t="s">
        <v>11</v>
      </c>
      <c r="K888" s="37" t="s">
        <v>11</v>
      </c>
      <c r="L888" s="37" t="s">
        <v>11</v>
      </c>
      <c r="M888" s="37" t="s">
        <v>11</v>
      </c>
      <c r="N888" s="36" t="str">
        <f t="shared" si="26"/>
        <v>1.7.1.3.51.2.0.00.00.00.00.00</v>
      </c>
      <c r="O888" s="46">
        <v>2023</v>
      </c>
      <c r="P888" s="60" t="s">
        <v>539</v>
      </c>
      <c r="Q888" s="40" t="s">
        <v>1138</v>
      </c>
      <c r="R888" s="37" t="str">
        <f t="shared" si="27"/>
        <v>S</v>
      </c>
      <c r="S888" s="38" t="s">
        <v>510</v>
      </c>
      <c r="T888" s="37" t="s">
        <v>14</v>
      </c>
      <c r="U888" s="46">
        <v>2</v>
      </c>
      <c r="V888" s="37" t="s">
        <v>14</v>
      </c>
      <c r="W888" s="37" t="s">
        <v>1487</v>
      </c>
      <c r="X888" s="39"/>
    </row>
    <row r="889" spans="2:24" s="15" customFormat="1" ht="89.25" x14ac:dyDescent="0.25">
      <c r="B889" s="37" t="s">
        <v>9</v>
      </c>
      <c r="C889" s="37" t="s">
        <v>60</v>
      </c>
      <c r="D889" s="37" t="s">
        <v>9</v>
      </c>
      <c r="E889" s="37" t="s">
        <v>14</v>
      </c>
      <c r="F889" s="37" t="s">
        <v>25</v>
      </c>
      <c r="G889" s="37" t="s">
        <v>13</v>
      </c>
      <c r="H889" s="37" t="s">
        <v>9</v>
      </c>
      <c r="I889" s="37" t="s">
        <v>11</v>
      </c>
      <c r="J889" s="37" t="s">
        <v>11</v>
      </c>
      <c r="K889" s="37" t="s">
        <v>11</v>
      </c>
      <c r="L889" s="37" t="s">
        <v>11</v>
      </c>
      <c r="M889" s="37" t="s">
        <v>11</v>
      </c>
      <c r="N889" s="36" t="str">
        <f t="shared" si="26"/>
        <v>1.7.1.3.51.2.1.00.00.00.00.00</v>
      </c>
      <c r="O889" s="46">
        <v>2023</v>
      </c>
      <c r="P889" s="39" t="s">
        <v>1582</v>
      </c>
      <c r="Q889" s="40" t="s">
        <v>1138</v>
      </c>
      <c r="R889" s="37" t="str">
        <f t="shared" si="27"/>
        <v>A</v>
      </c>
      <c r="S889" s="38" t="s">
        <v>510</v>
      </c>
      <c r="T889" s="37" t="s">
        <v>14</v>
      </c>
      <c r="U889" s="46">
        <v>1</v>
      </c>
      <c r="V889" s="37" t="s">
        <v>14</v>
      </c>
      <c r="W889" s="37" t="s">
        <v>1487</v>
      </c>
      <c r="X889" s="39"/>
    </row>
    <row r="890" spans="2:24" s="15" customFormat="1" ht="76.5" x14ac:dyDescent="0.25">
      <c r="B890" s="37" t="s">
        <v>9</v>
      </c>
      <c r="C890" s="37" t="s">
        <v>60</v>
      </c>
      <c r="D890" s="37" t="s">
        <v>9</v>
      </c>
      <c r="E890" s="37" t="s">
        <v>14</v>
      </c>
      <c r="F890" s="37" t="s">
        <v>25</v>
      </c>
      <c r="G890" s="37" t="s">
        <v>14</v>
      </c>
      <c r="H890" s="37" t="s">
        <v>10</v>
      </c>
      <c r="I890" s="37" t="s">
        <v>11</v>
      </c>
      <c r="J890" s="37" t="s">
        <v>11</v>
      </c>
      <c r="K890" s="37" t="s">
        <v>11</v>
      </c>
      <c r="L890" s="37" t="s">
        <v>11</v>
      </c>
      <c r="M890" s="37" t="s">
        <v>11</v>
      </c>
      <c r="N890" s="36" t="str">
        <f t="shared" si="26"/>
        <v>1.7.1.3.51.3.0.00.00.00.00.00</v>
      </c>
      <c r="O890" s="46">
        <v>2023</v>
      </c>
      <c r="P890" s="60" t="s">
        <v>540</v>
      </c>
      <c r="Q890" s="40" t="s">
        <v>1139</v>
      </c>
      <c r="R890" s="37" t="str">
        <f t="shared" si="27"/>
        <v>S</v>
      </c>
      <c r="S890" s="38" t="s">
        <v>510</v>
      </c>
      <c r="T890" s="37" t="s">
        <v>14</v>
      </c>
      <c r="U890" s="46">
        <v>2</v>
      </c>
      <c r="V890" s="37" t="s">
        <v>14</v>
      </c>
      <c r="W890" s="37" t="s">
        <v>1487</v>
      </c>
      <c r="X890" s="39"/>
    </row>
    <row r="891" spans="2:24" s="15" customFormat="1" ht="76.5" x14ac:dyDescent="0.25">
      <c r="B891" s="37" t="s">
        <v>9</v>
      </c>
      <c r="C891" s="37" t="s">
        <v>60</v>
      </c>
      <c r="D891" s="37" t="s">
        <v>9</v>
      </c>
      <c r="E891" s="37" t="s">
        <v>14</v>
      </c>
      <c r="F891" s="37" t="s">
        <v>25</v>
      </c>
      <c r="G891" s="37" t="s">
        <v>14</v>
      </c>
      <c r="H891" s="37" t="s">
        <v>9</v>
      </c>
      <c r="I891" s="37" t="s">
        <v>11</v>
      </c>
      <c r="J891" s="37" t="s">
        <v>11</v>
      </c>
      <c r="K891" s="37" t="s">
        <v>11</v>
      </c>
      <c r="L891" s="37" t="s">
        <v>11</v>
      </c>
      <c r="M891" s="37" t="s">
        <v>11</v>
      </c>
      <c r="N891" s="36" t="str">
        <f t="shared" si="26"/>
        <v>1.7.1.3.51.3.1.00.00.00.00.00</v>
      </c>
      <c r="O891" s="46">
        <v>2023</v>
      </c>
      <c r="P891" s="39" t="s">
        <v>1584</v>
      </c>
      <c r="Q891" s="40" t="s">
        <v>1139</v>
      </c>
      <c r="R891" s="37" t="str">
        <f t="shared" si="27"/>
        <v>A</v>
      </c>
      <c r="S891" s="38" t="s">
        <v>510</v>
      </c>
      <c r="T891" s="37" t="s">
        <v>14</v>
      </c>
      <c r="U891" s="46">
        <v>1</v>
      </c>
      <c r="V891" s="37" t="s">
        <v>14</v>
      </c>
      <c r="W891" s="37" t="s">
        <v>1487</v>
      </c>
      <c r="X891" s="39"/>
    </row>
    <row r="892" spans="2:24" s="15" customFormat="1" ht="89.25" x14ac:dyDescent="0.25">
      <c r="B892" s="37" t="s">
        <v>9</v>
      </c>
      <c r="C892" s="37" t="s">
        <v>60</v>
      </c>
      <c r="D892" s="37" t="s">
        <v>9</v>
      </c>
      <c r="E892" s="37" t="s">
        <v>14</v>
      </c>
      <c r="F892" s="37" t="s">
        <v>25</v>
      </c>
      <c r="G892" s="37" t="s">
        <v>39</v>
      </c>
      <c r="H892" s="37" t="s">
        <v>10</v>
      </c>
      <c r="I892" s="37" t="s">
        <v>11</v>
      </c>
      <c r="J892" s="37" t="s">
        <v>11</v>
      </c>
      <c r="K892" s="37" t="s">
        <v>11</v>
      </c>
      <c r="L892" s="37" t="s">
        <v>11</v>
      </c>
      <c r="M892" s="37" t="s">
        <v>11</v>
      </c>
      <c r="N892" s="36" t="str">
        <f t="shared" si="26"/>
        <v>1.7.1.3.51.4.0.00.00.00.00.00</v>
      </c>
      <c r="O892" s="46">
        <v>2023</v>
      </c>
      <c r="P892" s="60" t="s">
        <v>541</v>
      </c>
      <c r="Q892" s="40" t="s">
        <v>2046</v>
      </c>
      <c r="R892" s="37" t="str">
        <f t="shared" si="27"/>
        <v>S</v>
      </c>
      <c r="S892" s="38" t="s">
        <v>510</v>
      </c>
      <c r="T892" s="37" t="s">
        <v>14</v>
      </c>
      <c r="U892" s="46">
        <v>2</v>
      </c>
      <c r="V892" s="37" t="s">
        <v>14</v>
      </c>
      <c r="W892" s="37" t="s">
        <v>1487</v>
      </c>
      <c r="X892" s="39"/>
    </row>
    <row r="893" spans="2:24" s="15" customFormat="1" ht="89.25" x14ac:dyDescent="0.25">
      <c r="B893" s="37" t="s">
        <v>9</v>
      </c>
      <c r="C893" s="37" t="s">
        <v>60</v>
      </c>
      <c r="D893" s="37" t="s">
        <v>9</v>
      </c>
      <c r="E893" s="37" t="s">
        <v>14</v>
      </c>
      <c r="F893" s="37" t="s">
        <v>25</v>
      </c>
      <c r="G893" s="37" t="s">
        <v>39</v>
      </c>
      <c r="H893" s="37" t="s">
        <v>9</v>
      </c>
      <c r="I893" s="37" t="s">
        <v>11</v>
      </c>
      <c r="J893" s="37" t="s">
        <v>11</v>
      </c>
      <c r="K893" s="37" t="s">
        <v>11</v>
      </c>
      <c r="L893" s="37" t="s">
        <v>11</v>
      </c>
      <c r="M893" s="37" t="s">
        <v>11</v>
      </c>
      <c r="N893" s="36" t="str">
        <f t="shared" si="26"/>
        <v>1.7.1.3.51.4.1.00.00.00.00.00</v>
      </c>
      <c r="O893" s="46">
        <v>2023</v>
      </c>
      <c r="P893" s="39" t="s">
        <v>1583</v>
      </c>
      <c r="Q893" s="40" t="s">
        <v>2046</v>
      </c>
      <c r="R893" s="37" t="str">
        <f t="shared" si="27"/>
        <v>A</v>
      </c>
      <c r="S893" s="38" t="s">
        <v>510</v>
      </c>
      <c r="T893" s="37" t="s">
        <v>14</v>
      </c>
      <c r="U893" s="46">
        <v>1</v>
      </c>
      <c r="V893" s="37" t="s">
        <v>14</v>
      </c>
      <c r="W893" s="37" t="s">
        <v>1487</v>
      </c>
      <c r="X893" s="39"/>
    </row>
    <row r="894" spans="2:24" s="15" customFormat="1" ht="76.5" x14ac:dyDescent="0.25">
      <c r="B894" s="37" t="s">
        <v>9</v>
      </c>
      <c r="C894" s="37" t="s">
        <v>60</v>
      </c>
      <c r="D894" s="37" t="s">
        <v>9</v>
      </c>
      <c r="E894" s="37" t="s">
        <v>14</v>
      </c>
      <c r="F894" s="37" t="s">
        <v>25</v>
      </c>
      <c r="G894" s="37" t="s">
        <v>48</v>
      </c>
      <c r="H894" s="37" t="s">
        <v>10</v>
      </c>
      <c r="I894" s="37" t="s">
        <v>11</v>
      </c>
      <c r="J894" s="37" t="s">
        <v>11</v>
      </c>
      <c r="K894" s="37" t="s">
        <v>11</v>
      </c>
      <c r="L894" s="37" t="s">
        <v>11</v>
      </c>
      <c r="M894" s="37" t="s">
        <v>11</v>
      </c>
      <c r="N894" s="36" t="str">
        <f t="shared" si="26"/>
        <v>1.7.1.3.51.5.0.00.00.00.00.00</v>
      </c>
      <c r="O894" s="46">
        <v>2023</v>
      </c>
      <c r="P894" s="60" t="s">
        <v>542</v>
      </c>
      <c r="Q894" s="40" t="s">
        <v>1140</v>
      </c>
      <c r="R894" s="37" t="str">
        <f t="shared" si="27"/>
        <v>S</v>
      </c>
      <c r="S894" s="38" t="s">
        <v>510</v>
      </c>
      <c r="T894" s="37" t="s">
        <v>14</v>
      </c>
      <c r="U894" s="46">
        <v>2</v>
      </c>
      <c r="V894" s="37" t="s">
        <v>14</v>
      </c>
      <c r="W894" s="37" t="s">
        <v>1487</v>
      </c>
      <c r="X894" s="39"/>
    </row>
    <row r="895" spans="2:24" s="15" customFormat="1" ht="76.5" x14ac:dyDescent="0.25">
      <c r="B895" s="37" t="s">
        <v>9</v>
      </c>
      <c r="C895" s="37" t="s">
        <v>60</v>
      </c>
      <c r="D895" s="37" t="s">
        <v>9</v>
      </c>
      <c r="E895" s="37" t="s">
        <v>14</v>
      </c>
      <c r="F895" s="37" t="s">
        <v>25</v>
      </c>
      <c r="G895" s="37" t="s">
        <v>48</v>
      </c>
      <c r="H895" s="37" t="s">
        <v>9</v>
      </c>
      <c r="I895" s="37" t="s">
        <v>11</v>
      </c>
      <c r="J895" s="37" t="s">
        <v>11</v>
      </c>
      <c r="K895" s="37" t="s">
        <v>11</v>
      </c>
      <c r="L895" s="37" t="s">
        <v>11</v>
      </c>
      <c r="M895" s="37" t="s">
        <v>11</v>
      </c>
      <c r="N895" s="36" t="str">
        <f t="shared" si="26"/>
        <v>1.7.1.3.51.5.1.00.00.00.00.00</v>
      </c>
      <c r="O895" s="46">
        <v>2023</v>
      </c>
      <c r="P895" s="39" t="s">
        <v>1585</v>
      </c>
      <c r="Q895" s="40" t="s">
        <v>1140</v>
      </c>
      <c r="R895" s="37" t="str">
        <f t="shared" si="27"/>
        <v>A</v>
      </c>
      <c r="S895" s="38" t="s">
        <v>510</v>
      </c>
      <c r="T895" s="37" t="s">
        <v>14</v>
      </c>
      <c r="U895" s="46">
        <v>1</v>
      </c>
      <c r="V895" s="37" t="s">
        <v>14</v>
      </c>
      <c r="W895" s="37" t="s">
        <v>1487</v>
      </c>
      <c r="X895" s="39"/>
    </row>
    <row r="896" spans="2:24" s="15" customFormat="1" ht="102" x14ac:dyDescent="0.25">
      <c r="B896" s="37" t="s">
        <v>9</v>
      </c>
      <c r="C896" s="37" t="s">
        <v>60</v>
      </c>
      <c r="D896" s="37" t="s">
        <v>9</v>
      </c>
      <c r="E896" s="37" t="s">
        <v>14</v>
      </c>
      <c r="F896" s="37" t="s">
        <v>25</v>
      </c>
      <c r="G896" s="37" t="s">
        <v>71</v>
      </c>
      <c r="H896" s="37" t="s">
        <v>10</v>
      </c>
      <c r="I896" s="37" t="s">
        <v>11</v>
      </c>
      <c r="J896" s="37" t="s">
        <v>11</v>
      </c>
      <c r="K896" s="37" t="s">
        <v>11</v>
      </c>
      <c r="L896" s="37" t="s">
        <v>11</v>
      </c>
      <c r="M896" s="37" t="s">
        <v>11</v>
      </c>
      <c r="N896" s="36" t="str">
        <f t="shared" si="26"/>
        <v>1.7.1.3.51.9.0.00.00.00.00.00</v>
      </c>
      <c r="O896" s="46">
        <v>2023</v>
      </c>
      <c r="P896" s="60" t="s">
        <v>543</v>
      </c>
      <c r="Q896" s="40" t="s">
        <v>2047</v>
      </c>
      <c r="R896" s="37" t="str">
        <f t="shared" si="27"/>
        <v>S</v>
      </c>
      <c r="S896" s="38" t="s">
        <v>510</v>
      </c>
      <c r="T896" s="37" t="s">
        <v>14</v>
      </c>
      <c r="U896" s="46">
        <v>2</v>
      </c>
      <c r="V896" s="37" t="s">
        <v>14</v>
      </c>
      <c r="W896" s="37" t="s">
        <v>1487</v>
      </c>
      <c r="X896" s="39"/>
    </row>
    <row r="897" spans="1:26" ht="102" x14ac:dyDescent="0.25">
      <c r="A897" s="15"/>
      <c r="B897" s="37" t="s">
        <v>9</v>
      </c>
      <c r="C897" s="37" t="s">
        <v>60</v>
      </c>
      <c r="D897" s="37" t="s">
        <v>9</v>
      </c>
      <c r="E897" s="37" t="s">
        <v>14</v>
      </c>
      <c r="F897" s="37" t="s">
        <v>25</v>
      </c>
      <c r="G897" s="37" t="s">
        <v>71</v>
      </c>
      <c r="H897" s="37" t="s">
        <v>9</v>
      </c>
      <c r="I897" s="37" t="s">
        <v>11</v>
      </c>
      <c r="J897" s="37" t="s">
        <v>11</v>
      </c>
      <c r="K897" s="37" t="s">
        <v>11</v>
      </c>
      <c r="L897" s="37" t="s">
        <v>11</v>
      </c>
      <c r="M897" s="37" t="s">
        <v>11</v>
      </c>
      <c r="N897" s="36" t="str">
        <f t="shared" si="26"/>
        <v>1.7.1.3.51.9.1.00.00.00.00.00</v>
      </c>
      <c r="O897" s="46">
        <v>2023</v>
      </c>
      <c r="P897" s="39" t="s">
        <v>1532</v>
      </c>
      <c r="Q897" s="40" t="s">
        <v>2047</v>
      </c>
      <c r="R897" s="37" t="str">
        <f t="shared" si="27"/>
        <v>A</v>
      </c>
      <c r="S897" s="38" t="s">
        <v>510</v>
      </c>
      <c r="T897" s="37" t="s">
        <v>14</v>
      </c>
      <c r="U897" s="46">
        <v>1</v>
      </c>
      <c r="V897" s="37" t="s">
        <v>14</v>
      </c>
      <c r="W897" s="37" t="s">
        <v>1487</v>
      </c>
      <c r="X897" s="39"/>
      <c r="Z897" s="15"/>
    </row>
    <row r="898" spans="1:26" ht="76.5" x14ac:dyDescent="0.25">
      <c r="A898" s="15"/>
      <c r="B898" s="37" t="s">
        <v>9</v>
      </c>
      <c r="C898" s="37" t="s">
        <v>60</v>
      </c>
      <c r="D898" s="37" t="s">
        <v>9</v>
      </c>
      <c r="E898" s="37" t="s">
        <v>14</v>
      </c>
      <c r="F898" s="37" t="s">
        <v>80</v>
      </c>
      <c r="G898" s="37" t="s">
        <v>10</v>
      </c>
      <c r="H898" s="37" t="s">
        <v>10</v>
      </c>
      <c r="I898" s="37" t="s">
        <v>11</v>
      </c>
      <c r="J898" s="37" t="s">
        <v>11</v>
      </c>
      <c r="K898" s="37" t="s">
        <v>11</v>
      </c>
      <c r="L898" s="37" t="s">
        <v>11</v>
      </c>
      <c r="M898" s="37" t="s">
        <v>11</v>
      </c>
      <c r="N898" s="36" t="str">
        <f t="shared" si="26"/>
        <v>1.7.1.3.99.0.0.00.00.00.00.00</v>
      </c>
      <c r="O898" s="46">
        <v>2023</v>
      </c>
      <c r="P898" s="60" t="s">
        <v>1976</v>
      </c>
      <c r="Q898" s="40" t="s">
        <v>1141</v>
      </c>
      <c r="R898" s="37" t="str">
        <f t="shared" si="27"/>
        <v>S</v>
      </c>
      <c r="S898" s="38" t="s">
        <v>510</v>
      </c>
      <c r="T898" s="37" t="s">
        <v>14</v>
      </c>
      <c r="U898" s="46">
        <v>2</v>
      </c>
      <c r="V898" s="37" t="s">
        <v>14</v>
      </c>
      <c r="W898" s="37" t="s">
        <v>1487</v>
      </c>
      <c r="X898" s="39"/>
      <c r="Z898" s="15"/>
    </row>
    <row r="899" spans="1:26" ht="76.5" x14ac:dyDescent="0.25">
      <c r="A899" s="15"/>
      <c r="B899" s="37" t="s">
        <v>9</v>
      </c>
      <c r="C899" s="37" t="s">
        <v>60</v>
      </c>
      <c r="D899" s="37" t="s">
        <v>9</v>
      </c>
      <c r="E899" s="37" t="s">
        <v>14</v>
      </c>
      <c r="F899" s="37" t="s">
        <v>80</v>
      </c>
      <c r="G899" s="49" t="s">
        <v>10</v>
      </c>
      <c r="H899" s="37" t="s">
        <v>9</v>
      </c>
      <c r="I899" s="37" t="s">
        <v>11</v>
      </c>
      <c r="J899" s="37" t="s">
        <v>11</v>
      </c>
      <c r="K899" s="37" t="s">
        <v>11</v>
      </c>
      <c r="L899" s="37" t="s">
        <v>11</v>
      </c>
      <c r="M899" s="37" t="s">
        <v>11</v>
      </c>
      <c r="N899" s="36" t="str">
        <f t="shared" si="26"/>
        <v>1.7.1.3.99.0.1.00.00.00.00.00</v>
      </c>
      <c r="O899" s="46">
        <v>2023</v>
      </c>
      <c r="P899" s="60" t="s">
        <v>1977</v>
      </c>
      <c r="Q899" s="40" t="s">
        <v>1141</v>
      </c>
      <c r="R899" s="37" t="str">
        <f t="shared" si="27"/>
        <v>S</v>
      </c>
      <c r="S899" s="38" t="s">
        <v>510</v>
      </c>
      <c r="T899" s="37" t="s">
        <v>14</v>
      </c>
      <c r="U899" s="46">
        <v>2</v>
      </c>
      <c r="V899" s="37" t="s">
        <v>14</v>
      </c>
      <c r="W899" s="37" t="s">
        <v>1487</v>
      </c>
      <c r="X899" s="39"/>
      <c r="Z899" s="15"/>
    </row>
    <row r="900" spans="1:26" s="56" customFormat="1" ht="102" x14ac:dyDescent="0.25">
      <c r="A900" s="15"/>
      <c r="B900" s="37" t="s">
        <v>9</v>
      </c>
      <c r="C900" s="37" t="s">
        <v>60</v>
      </c>
      <c r="D900" s="37" t="s">
        <v>9</v>
      </c>
      <c r="E900" s="37" t="s">
        <v>39</v>
      </c>
      <c r="F900" s="37" t="s">
        <v>11</v>
      </c>
      <c r="G900" s="37" t="s">
        <v>10</v>
      </c>
      <c r="H900" s="37" t="s">
        <v>10</v>
      </c>
      <c r="I900" s="37" t="s">
        <v>11</v>
      </c>
      <c r="J900" s="37" t="s">
        <v>11</v>
      </c>
      <c r="K900" s="37" t="s">
        <v>11</v>
      </c>
      <c r="L900" s="37" t="s">
        <v>11</v>
      </c>
      <c r="M900" s="37" t="s">
        <v>11</v>
      </c>
      <c r="N900" s="36" t="str">
        <f t="shared" si="26"/>
        <v>1.7.1.4.00.0.0.00.00.00.00.00</v>
      </c>
      <c r="O900" s="46">
        <v>2023</v>
      </c>
      <c r="P900" s="60" t="s">
        <v>1493</v>
      </c>
      <c r="Q900" s="40" t="s">
        <v>1142</v>
      </c>
      <c r="R900" s="37" t="str">
        <f t="shared" si="27"/>
        <v>S</v>
      </c>
      <c r="S900" s="38" t="s">
        <v>510</v>
      </c>
      <c r="T900" s="37" t="s">
        <v>14</v>
      </c>
      <c r="U900" s="46">
        <v>2</v>
      </c>
      <c r="V900" s="37" t="s">
        <v>14</v>
      </c>
      <c r="W900" s="37" t="s">
        <v>1487</v>
      </c>
      <c r="X900" s="39"/>
    </row>
    <row r="901" spans="1:26" s="56" customFormat="1" ht="63.75" x14ac:dyDescent="0.25">
      <c r="A901" s="15"/>
      <c r="B901" s="37" t="s">
        <v>9</v>
      </c>
      <c r="C901" s="37" t="s">
        <v>60</v>
      </c>
      <c r="D901" s="37" t="s">
        <v>9</v>
      </c>
      <c r="E901" s="37" t="s">
        <v>39</v>
      </c>
      <c r="F901" s="37" t="s">
        <v>23</v>
      </c>
      <c r="G901" s="37" t="s">
        <v>10</v>
      </c>
      <c r="H901" s="37" t="s">
        <v>10</v>
      </c>
      <c r="I901" s="37" t="s">
        <v>11</v>
      </c>
      <c r="J901" s="37" t="s">
        <v>11</v>
      </c>
      <c r="K901" s="37" t="s">
        <v>11</v>
      </c>
      <c r="L901" s="37" t="s">
        <v>11</v>
      </c>
      <c r="M901" s="37" t="s">
        <v>11</v>
      </c>
      <c r="N901" s="36" t="str">
        <f t="shared" si="26"/>
        <v>1.7.1.4.50.0.0.00.00.00.00.00</v>
      </c>
      <c r="O901" s="46">
        <v>2023</v>
      </c>
      <c r="P901" s="60" t="s">
        <v>581</v>
      </c>
      <c r="Q901" s="40" t="s">
        <v>1143</v>
      </c>
      <c r="R901" s="37" t="str">
        <f t="shared" si="27"/>
        <v>S</v>
      </c>
      <c r="S901" s="38" t="s">
        <v>510</v>
      </c>
      <c r="T901" s="37" t="s">
        <v>14</v>
      </c>
      <c r="U901" s="46">
        <v>2</v>
      </c>
      <c r="V901" s="37" t="s">
        <v>14</v>
      </c>
      <c r="W901" s="37" t="s">
        <v>1487</v>
      </c>
      <c r="X901" s="39"/>
    </row>
    <row r="902" spans="1:26" ht="63.75" x14ac:dyDescent="0.25">
      <c r="A902" s="15"/>
      <c r="B902" s="37" t="s">
        <v>9</v>
      </c>
      <c r="C902" s="37" t="s">
        <v>60</v>
      </c>
      <c r="D902" s="37" t="s">
        <v>9</v>
      </c>
      <c r="E902" s="37" t="s">
        <v>39</v>
      </c>
      <c r="F902" s="37" t="s">
        <v>23</v>
      </c>
      <c r="G902" s="49" t="s">
        <v>10</v>
      </c>
      <c r="H902" s="37" t="s">
        <v>9</v>
      </c>
      <c r="I902" s="37" t="s">
        <v>11</v>
      </c>
      <c r="J902" s="37" t="s">
        <v>11</v>
      </c>
      <c r="K902" s="37" t="s">
        <v>11</v>
      </c>
      <c r="L902" s="37" t="s">
        <v>11</v>
      </c>
      <c r="M902" s="37" t="s">
        <v>11</v>
      </c>
      <c r="N902" s="36" t="str">
        <f t="shared" si="26"/>
        <v>1.7.1.4.50.0.1.00.00.00.00.00</v>
      </c>
      <c r="O902" s="46">
        <v>2023</v>
      </c>
      <c r="P902" s="39" t="s">
        <v>582</v>
      </c>
      <c r="Q902" s="40" t="s">
        <v>1143</v>
      </c>
      <c r="R902" s="37" t="str">
        <f t="shared" si="27"/>
        <v>A</v>
      </c>
      <c r="S902" s="38" t="s">
        <v>510</v>
      </c>
      <c r="T902" s="37" t="s">
        <v>14</v>
      </c>
      <c r="U902" s="46">
        <v>1</v>
      </c>
      <c r="V902" s="37" t="s">
        <v>14</v>
      </c>
      <c r="W902" s="37" t="s">
        <v>1487</v>
      </c>
      <c r="X902" s="39"/>
      <c r="Z902" s="15"/>
    </row>
    <row r="903" spans="1:26" s="56" customFormat="1" ht="63.75" x14ac:dyDescent="0.25">
      <c r="A903" s="15"/>
      <c r="B903" s="37" t="s">
        <v>9</v>
      </c>
      <c r="C903" s="37" t="s">
        <v>60</v>
      </c>
      <c r="D903" s="37" t="s">
        <v>9</v>
      </c>
      <c r="E903" s="37" t="s">
        <v>39</v>
      </c>
      <c r="F903" s="37" t="s">
        <v>25</v>
      </c>
      <c r="G903" s="37" t="s">
        <v>10</v>
      </c>
      <c r="H903" s="37" t="s">
        <v>10</v>
      </c>
      <c r="I903" s="37" t="s">
        <v>11</v>
      </c>
      <c r="J903" s="37" t="s">
        <v>11</v>
      </c>
      <c r="K903" s="37" t="s">
        <v>11</v>
      </c>
      <c r="L903" s="37" t="s">
        <v>11</v>
      </c>
      <c r="M903" s="37" t="s">
        <v>11</v>
      </c>
      <c r="N903" s="36" t="str">
        <f t="shared" si="26"/>
        <v>1.7.1.4.51.0.0.00.00.00.00.00</v>
      </c>
      <c r="O903" s="46">
        <v>2023</v>
      </c>
      <c r="P903" s="60" t="s">
        <v>545</v>
      </c>
      <c r="Q903" s="40" t="s">
        <v>1144</v>
      </c>
      <c r="R903" s="37" t="str">
        <f t="shared" si="27"/>
        <v>S</v>
      </c>
      <c r="S903" s="38" t="s">
        <v>510</v>
      </c>
      <c r="T903" s="37" t="s">
        <v>14</v>
      </c>
      <c r="U903" s="46">
        <v>2</v>
      </c>
      <c r="V903" s="37" t="s">
        <v>14</v>
      </c>
      <c r="W903" s="37" t="s">
        <v>1487</v>
      </c>
      <c r="X903" s="39"/>
    </row>
    <row r="904" spans="1:26" s="56" customFormat="1" ht="63.75" x14ac:dyDescent="0.25">
      <c r="A904" s="15"/>
      <c r="B904" s="37" t="s">
        <v>9</v>
      </c>
      <c r="C904" s="37" t="s">
        <v>60</v>
      </c>
      <c r="D904" s="37" t="s">
        <v>9</v>
      </c>
      <c r="E904" s="37" t="s">
        <v>39</v>
      </c>
      <c r="F904" s="37" t="s">
        <v>25</v>
      </c>
      <c r="G904" s="49" t="s">
        <v>10</v>
      </c>
      <c r="H904" s="37" t="s">
        <v>9</v>
      </c>
      <c r="I904" s="37" t="s">
        <v>11</v>
      </c>
      <c r="J904" s="37" t="s">
        <v>11</v>
      </c>
      <c r="K904" s="37" t="s">
        <v>11</v>
      </c>
      <c r="L904" s="37" t="s">
        <v>11</v>
      </c>
      <c r="M904" s="37" t="s">
        <v>11</v>
      </c>
      <c r="N904" s="36" t="str">
        <f t="shared" ref="N904:N967" si="28">B904&amp;"."&amp;C904&amp;"."&amp;D904&amp;"."&amp;E904&amp;"."&amp;F904&amp;"."&amp;G904&amp;"."&amp;H904&amp;"."&amp;I904&amp;"."&amp;J904&amp;"."&amp;K904&amp;"."&amp;L904&amp;"."&amp;M904</f>
        <v>1.7.1.4.51.0.1.00.00.00.00.00</v>
      </c>
      <c r="O904" s="46">
        <v>2023</v>
      </c>
      <c r="P904" s="39" t="s">
        <v>1605</v>
      </c>
      <c r="Q904" s="40" t="s">
        <v>1144</v>
      </c>
      <c r="R904" s="37" t="str">
        <f t="shared" ref="R904:R967" si="29">IF(U904=2,"S","A")</f>
        <v>A</v>
      </c>
      <c r="S904" s="38" t="s">
        <v>510</v>
      </c>
      <c r="T904" s="37" t="s">
        <v>14</v>
      </c>
      <c r="U904" s="46">
        <v>1</v>
      </c>
      <c r="V904" s="37" t="s">
        <v>14</v>
      </c>
      <c r="W904" s="37" t="s">
        <v>1487</v>
      </c>
      <c r="X904" s="39"/>
    </row>
    <row r="905" spans="1:26" s="56" customFormat="1" ht="63.75" x14ac:dyDescent="0.25">
      <c r="A905" s="15"/>
      <c r="B905" s="37" t="s">
        <v>9</v>
      </c>
      <c r="C905" s="37" t="s">
        <v>60</v>
      </c>
      <c r="D905" s="37" t="s">
        <v>9</v>
      </c>
      <c r="E905" s="37" t="s">
        <v>39</v>
      </c>
      <c r="F905" s="37" t="s">
        <v>26</v>
      </c>
      <c r="G905" s="37" t="s">
        <v>10</v>
      </c>
      <c r="H905" s="37" t="s">
        <v>10</v>
      </c>
      <c r="I905" s="37" t="s">
        <v>11</v>
      </c>
      <c r="J905" s="37" t="s">
        <v>11</v>
      </c>
      <c r="K905" s="37" t="s">
        <v>11</v>
      </c>
      <c r="L905" s="37" t="s">
        <v>11</v>
      </c>
      <c r="M905" s="37" t="s">
        <v>11</v>
      </c>
      <c r="N905" s="36" t="str">
        <f t="shared" si="28"/>
        <v>1.7.1.4.52.0.0.00.00.00.00.00</v>
      </c>
      <c r="O905" s="46">
        <v>2023</v>
      </c>
      <c r="P905" s="60" t="s">
        <v>546</v>
      </c>
      <c r="Q905" s="40" t="s">
        <v>1145</v>
      </c>
      <c r="R905" s="37" t="str">
        <f t="shared" si="29"/>
        <v>S</v>
      </c>
      <c r="S905" s="38" t="s">
        <v>510</v>
      </c>
      <c r="T905" s="37" t="s">
        <v>14</v>
      </c>
      <c r="U905" s="46">
        <v>2</v>
      </c>
      <c r="V905" s="37" t="s">
        <v>14</v>
      </c>
      <c r="W905" s="37" t="s">
        <v>1487</v>
      </c>
      <c r="X905" s="39"/>
    </row>
    <row r="906" spans="1:26" s="56" customFormat="1" ht="63.75" x14ac:dyDescent="0.25">
      <c r="A906" s="15"/>
      <c r="B906" s="37" t="s">
        <v>9</v>
      </c>
      <c r="C906" s="37" t="s">
        <v>60</v>
      </c>
      <c r="D906" s="37" t="s">
        <v>9</v>
      </c>
      <c r="E906" s="37" t="s">
        <v>39</v>
      </c>
      <c r="F906" s="37" t="s">
        <v>26</v>
      </c>
      <c r="G906" s="49" t="s">
        <v>10</v>
      </c>
      <c r="H906" s="37" t="s">
        <v>9</v>
      </c>
      <c r="I906" s="37" t="s">
        <v>11</v>
      </c>
      <c r="J906" s="37" t="s">
        <v>11</v>
      </c>
      <c r="K906" s="37" t="s">
        <v>11</v>
      </c>
      <c r="L906" s="37" t="s">
        <v>11</v>
      </c>
      <c r="M906" s="37" t="s">
        <v>11</v>
      </c>
      <c r="N906" s="36" t="str">
        <f t="shared" si="28"/>
        <v>1.7.1.4.52.0.1.00.00.00.00.00</v>
      </c>
      <c r="O906" s="46">
        <v>2023</v>
      </c>
      <c r="P906" s="39" t="s">
        <v>1606</v>
      </c>
      <c r="Q906" s="40" t="s">
        <v>1145</v>
      </c>
      <c r="R906" s="37" t="str">
        <f t="shared" si="29"/>
        <v>A</v>
      </c>
      <c r="S906" s="38" t="s">
        <v>510</v>
      </c>
      <c r="T906" s="37" t="s">
        <v>14</v>
      </c>
      <c r="U906" s="46">
        <v>1</v>
      </c>
      <c r="V906" s="37" t="s">
        <v>14</v>
      </c>
      <c r="W906" s="37" t="s">
        <v>1487</v>
      </c>
      <c r="X906" s="39"/>
    </row>
    <row r="907" spans="1:26" s="56" customFormat="1" ht="76.5" x14ac:dyDescent="0.25">
      <c r="A907" s="15"/>
      <c r="B907" s="37" t="s">
        <v>9</v>
      </c>
      <c r="C907" s="37" t="s">
        <v>60</v>
      </c>
      <c r="D907" s="37" t="s">
        <v>9</v>
      </c>
      <c r="E907" s="37" t="s">
        <v>39</v>
      </c>
      <c r="F907" s="37" t="s">
        <v>27</v>
      </c>
      <c r="G907" s="37" t="s">
        <v>10</v>
      </c>
      <c r="H907" s="37" t="s">
        <v>10</v>
      </c>
      <c r="I907" s="37" t="s">
        <v>11</v>
      </c>
      <c r="J907" s="37" t="s">
        <v>11</v>
      </c>
      <c r="K907" s="37" t="s">
        <v>11</v>
      </c>
      <c r="L907" s="37" t="s">
        <v>11</v>
      </c>
      <c r="M907" s="37" t="s">
        <v>11</v>
      </c>
      <c r="N907" s="36" t="str">
        <f t="shared" si="28"/>
        <v>1.7.1.4.53.0.0.00.00.00.00.00</v>
      </c>
      <c r="O907" s="46">
        <v>2023</v>
      </c>
      <c r="P907" s="60" t="s">
        <v>547</v>
      </c>
      <c r="Q907" s="40" t="s">
        <v>1146</v>
      </c>
      <c r="R907" s="37" t="str">
        <f t="shared" si="29"/>
        <v>S</v>
      </c>
      <c r="S907" s="38" t="s">
        <v>510</v>
      </c>
      <c r="T907" s="37" t="s">
        <v>14</v>
      </c>
      <c r="U907" s="46">
        <v>2</v>
      </c>
      <c r="V907" s="37" t="s">
        <v>14</v>
      </c>
      <c r="W907" s="37" t="s">
        <v>1487</v>
      </c>
      <c r="X907" s="39"/>
    </row>
    <row r="908" spans="1:26" s="56" customFormat="1" ht="76.5" x14ac:dyDescent="0.25">
      <c r="A908" s="15"/>
      <c r="B908" s="37" t="s">
        <v>9</v>
      </c>
      <c r="C908" s="37" t="s">
        <v>60</v>
      </c>
      <c r="D908" s="37" t="s">
        <v>9</v>
      </c>
      <c r="E908" s="37" t="s">
        <v>39</v>
      </c>
      <c r="F908" s="37" t="s">
        <v>27</v>
      </c>
      <c r="G908" s="49" t="s">
        <v>10</v>
      </c>
      <c r="H908" s="37" t="s">
        <v>9</v>
      </c>
      <c r="I908" s="37" t="s">
        <v>11</v>
      </c>
      <c r="J908" s="37" t="s">
        <v>11</v>
      </c>
      <c r="K908" s="37" t="s">
        <v>11</v>
      </c>
      <c r="L908" s="37" t="s">
        <v>11</v>
      </c>
      <c r="M908" s="37" t="s">
        <v>11</v>
      </c>
      <c r="N908" s="36" t="str">
        <f t="shared" si="28"/>
        <v>1.7.1.4.53.0.1.00.00.00.00.00</v>
      </c>
      <c r="O908" s="46">
        <v>2023</v>
      </c>
      <c r="P908" s="39" t="s">
        <v>1607</v>
      </c>
      <c r="Q908" s="40" t="s">
        <v>1146</v>
      </c>
      <c r="R908" s="37" t="str">
        <f t="shared" si="29"/>
        <v>A</v>
      </c>
      <c r="S908" s="38" t="s">
        <v>510</v>
      </c>
      <c r="T908" s="37" t="s">
        <v>14</v>
      </c>
      <c r="U908" s="46">
        <v>1</v>
      </c>
      <c r="V908" s="37" t="s">
        <v>14</v>
      </c>
      <c r="W908" s="37" t="s">
        <v>1487</v>
      </c>
      <c r="X908" s="39"/>
    </row>
    <row r="909" spans="1:26" s="56" customFormat="1" ht="63.75" x14ac:dyDescent="0.25">
      <c r="A909" s="15"/>
      <c r="B909" s="37" t="s">
        <v>9</v>
      </c>
      <c r="C909" s="37" t="s">
        <v>60</v>
      </c>
      <c r="D909" s="37" t="s">
        <v>9</v>
      </c>
      <c r="E909" s="37" t="s">
        <v>39</v>
      </c>
      <c r="F909" s="37" t="s">
        <v>178</v>
      </c>
      <c r="G909" s="37" t="s">
        <v>10</v>
      </c>
      <c r="H909" s="37" t="s">
        <v>10</v>
      </c>
      <c r="I909" s="37" t="s">
        <v>11</v>
      </c>
      <c r="J909" s="37" t="s">
        <v>11</v>
      </c>
      <c r="K909" s="37" t="s">
        <v>11</v>
      </c>
      <c r="L909" s="37" t="s">
        <v>11</v>
      </c>
      <c r="M909" s="37" t="s">
        <v>11</v>
      </c>
      <c r="N909" s="36" t="str">
        <f t="shared" si="28"/>
        <v>1.7.1.4.54.0.0.00.00.00.00.00</v>
      </c>
      <c r="O909" s="46">
        <v>2023</v>
      </c>
      <c r="P909" s="60" t="s">
        <v>548</v>
      </c>
      <c r="Q909" s="40" t="s">
        <v>1147</v>
      </c>
      <c r="R909" s="37" t="str">
        <f t="shared" si="29"/>
        <v>S</v>
      </c>
      <c r="S909" s="38" t="s">
        <v>510</v>
      </c>
      <c r="T909" s="37" t="s">
        <v>14</v>
      </c>
      <c r="U909" s="46">
        <v>2</v>
      </c>
      <c r="V909" s="37" t="s">
        <v>14</v>
      </c>
      <c r="W909" s="37" t="s">
        <v>1487</v>
      </c>
      <c r="X909" s="39"/>
    </row>
    <row r="910" spans="1:26" ht="76.5" x14ac:dyDescent="0.25">
      <c r="A910" s="15"/>
      <c r="B910" s="37" t="s">
        <v>9</v>
      </c>
      <c r="C910" s="37" t="s">
        <v>60</v>
      </c>
      <c r="D910" s="37" t="s">
        <v>9</v>
      </c>
      <c r="E910" s="37" t="s">
        <v>39</v>
      </c>
      <c r="F910" s="37" t="s">
        <v>178</v>
      </c>
      <c r="G910" s="37" t="s">
        <v>9</v>
      </c>
      <c r="H910" s="37" t="s">
        <v>10</v>
      </c>
      <c r="I910" s="37" t="s">
        <v>11</v>
      </c>
      <c r="J910" s="37" t="s">
        <v>11</v>
      </c>
      <c r="K910" s="37" t="s">
        <v>11</v>
      </c>
      <c r="L910" s="37" t="s">
        <v>11</v>
      </c>
      <c r="M910" s="37" t="s">
        <v>11</v>
      </c>
      <c r="N910" s="36" t="str">
        <f t="shared" si="28"/>
        <v>1.7.1.4.54.1.0.00.00.00.00.00</v>
      </c>
      <c r="O910" s="46">
        <v>2023</v>
      </c>
      <c r="P910" s="60" t="s">
        <v>549</v>
      </c>
      <c r="Q910" s="40" t="s">
        <v>1148</v>
      </c>
      <c r="R910" s="37" t="str">
        <f t="shared" si="29"/>
        <v>S</v>
      </c>
      <c r="S910" s="38" t="s">
        <v>510</v>
      </c>
      <c r="T910" s="37" t="s">
        <v>14</v>
      </c>
      <c r="U910" s="46">
        <v>2</v>
      </c>
      <c r="V910" s="37" t="s">
        <v>14</v>
      </c>
      <c r="W910" s="37" t="s">
        <v>1487</v>
      </c>
      <c r="X910" s="39"/>
      <c r="Z910" s="15"/>
    </row>
    <row r="911" spans="1:26" ht="76.5" x14ac:dyDescent="0.25">
      <c r="A911" s="15"/>
      <c r="B911" s="37" t="s">
        <v>9</v>
      </c>
      <c r="C911" s="37" t="s">
        <v>60</v>
      </c>
      <c r="D911" s="37" t="s">
        <v>9</v>
      </c>
      <c r="E911" s="37" t="s">
        <v>39</v>
      </c>
      <c r="F911" s="37" t="s">
        <v>178</v>
      </c>
      <c r="G911" s="37" t="s">
        <v>9</v>
      </c>
      <c r="H911" s="37" t="s">
        <v>9</v>
      </c>
      <c r="I911" s="37" t="s">
        <v>11</v>
      </c>
      <c r="J911" s="37" t="s">
        <v>11</v>
      </c>
      <c r="K911" s="37" t="s">
        <v>11</v>
      </c>
      <c r="L911" s="37" t="s">
        <v>11</v>
      </c>
      <c r="M911" s="37" t="s">
        <v>11</v>
      </c>
      <c r="N911" s="36" t="str">
        <f t="shared" si="28"/>
        <v>1.7.1.4.54.1.1.00.00.00.00.00</v>
      </c>
      <c r="O911" s="46">
        <v>2023</v>
      </c>
      <c r="P911" s="39" t="s">
        <v>1608</v>
      </c>
      <c r="Q911" s="40" t="s">
        <v>1148</v>
      </c>
      <c r="R911" s="37" t="str">
        <f t="shared" si="29"/>
        <v>A</v>
      </c>
      <c r="S911" s="38" t="s">
        <v>510</v>
      </c>
      <c r="T911" s="37" t="s">
        <v>14</v>
      </c>
      <c r="U911" s="46">
        <v>1</v>
      </c>
      <c r="V911" s="37" t="s">
        <v>14</v>
      </c>
      <c r="W911" s="37" t="s">
        <v>1487</v>
      </c>
      <c r="X911" s="39"/>
      <c r="Z911" s="15"/>
    </row>
    <row r="912" spans="1:26" ht="76.5" x14ac:dyDescent="0.25">
      <c r="A912" s="15"/>
      <c r="B912" s="37" t="s">
        <v>9</v>
      </c>
      <c r="C912" s="37" t="s">
        <v>60</v>
      </c>
      <c r="D912" s="37" t="s">
        <v>9</v>
      </c>
      <c r="E912" s="37" t="s">
        <v>39</v>
      </c>
      <c r="F912" s="37" t="s">
        <v>178</v>
      </c>
      <c r="G912" s="37" t="s">
        <v>13</v>
      </c>
      <c r="H912" s="37" t="s">
        <v>10</v>
      </c>
      <c r="I912" s="37" t="s">
        <v>11</v>
      </c>
      <c r="J912" s="37" t="s">
        <v>11</v>
      </c>
      <c r="K912" s="37" t="s">
        <v>11</v>
      </c>
      <c r="L912" s="37" t="s">
        <v>11</v>
      </c>
      <c r="M912" s="37" t="s">
        <v>11</v>
      </c>
      <c r="N912" s="36" t="str">
        <f t="shared" si="28"/>
        <v>1.7.1.4.54.2.0.00.00.00.00.00</v>
      </c>
      <c r="O912" s="46">
        <v>2023</v>
      </c>
      <c r="P912" s="60" t="s">
        <v>550</v>
      </c>
      <c r="Q912" s="40" t="s">
        <v>1149</v>
      </c>
      <c r="R912" s="37" t="str">
        <f t="shared" si="29"/>
        <v>S</v>
      </c>
      <c r="S912" s="38" t="s">
        <v>510</v>
      </c>
      <c r="T912" s="37" t="s">
        <v>14</v>
      </c>
      <c r="U912" s="46">
        <v>2</v>
      </c>
      <c r="V912" s="37" t="s">
        <v>14</v>
      </c>
      <c r="W912" s="37" t="s">
        <v>1487</v>
      </c>
      <c r="X912" s="39"/>
      <c r="Z912" s="15"/>
    </row>
    <row r="913" spans="1:26" ht="76.5" x14ac:dyDescent="0.25">
      <c r="A913" s="15"/>
      <c r="B913" s="37" t="s">
        <v>9</v>
      </c>
      <c r="C913" s="37" t="s">
        <v>60</v>
      </c>
      <c r="D913" s="37" t="s">
        <v>9</v>
      </c>
      <c r="E913" s="37" t="s">
        <v>39</v>
      </c>
      <c r="F913" s="37" t="s">
        <v>178</v>
      </c>
      <c r="G913" s="37" t="s">
        <v>13</v>
      </c>
      <c r="H913" s="37" t="s">
        <v>9</v>
      </c>
      <c r="I913" s="37" t="s">
        <v>11</v>
      </c>
      <c r="J913" s="37" t="s">
        <v>11</v>
      </c>
      <c r="K913" s="37" t="s">
        <v>11</v>
      </c>
      <c r="L913" s="37" t="s">
        <v>11</v>
      </c>
      <c r="M913" s="37" t="s">
        <v>11</v>
      </c>
      <c r="N913" s="36" t="str">
        <f t="shared" si="28"/>
        <v>1.7.1.4.54.2.1.00.00.00.00.00</v>
      </c>
      <c r="O913" s="46">
        <v>2023</v>
      </c>
      <c r="P913" s="39" t="s">
        <v>1609</v>
      </c>
      <c r="Q913" s="40" t="s">
        <v>1149</v>
      </c>
      <c r="R913" s="37" t="str">
        <f t="shared" si="29"/>
        <v>A</v>
      </c>
      <c r="S913" s="38" t="s">
        <v>510</v>
      </c>
      <c r="T913" s="37" t="s">
        <v>14</v>
      </c>
      <c r="U913" s="46">
        <v>1</v>
      </c>
      <c r="V913" s="37" t="s">
        <v>14</v>
      </c>
      <c r="W913" s="37" t="s">
        <v>1487</v>
      </c>
      <c r="X913" s="39"/>
      <c r="Z913" s="15"/>
    </row>
    <row r="914" spans="1:26" ht="63.75" x14ac:dyDescent="0.25">
      <c r="A914" s="15"/>
      <c r="B914" s="37" t="s">
        <v>9</v>
      </c>
      <c r="C914" s="37" t="s">
        <v>60</v>
      </c>
      <c r="D914" s="37" t="s">
        <v>9</v>
      </c>
      <c r="E914" s="37" t="s">
        <v>39</v>
      </c>
      <c r="F914" s="37" t="s">
        <v>179</v>
      </c>
      <c r="G914" s="37" t="s">
        <v>10</v>
      </c>
      <c r="H914" s="37" t="s">
        <v>10</v>
      </c>
      <c r="I914" s="37" t="s">
        <v>11</v>
      </c>
      <c r="J914" s="37" t="s">
        <v>11</v>
      </c>
      <c r="K914" s="37" t="s">
        <v>11</v>
      </c>
      <c r="L914" s="37" t="s">
        <v>11</v>
      </c>
      <c r="M914" s="37" t="s">
        <v>11</v>
      </c>
      <c r="N914" s="36" t="str">
        <f t="shared" si="28"/>
        <v>1.7.1.4.55.0.0.00.00.00.00.00</v>
      </c>
      <c r="O914" s="46">
        <v>2023</v>
      </c>
      <c r="P914" s="60" t="s">
        <v>551</v>
      </c>
      <c r="Q914" s="40" t="s">
        <v>1150</v>
      </c>
      <c r="R914" s="37" t="str">
        <f t="shared" si="29"/>
        <v>S</v>
      </c>
      <c r="S914" s="38" t="s">
        <v>510</v>
      </c>
      <c r="T914" s="37" t="s">
        <v>14</v>
      </c>
      <c r="U914" s="46">
        <v>2</v>
      </c>
      <c r="V914" s="37" t="s">
        <v>14</v>
      </c>
      <c r="W914" s="37" t="s">
        <v>1487</v>
      </c>
      <c r="X914" s="39"/>
      <c r="Z914" s="15"/>
    </row>
    <row r="915" spans="1:26" ht="63.75" x14ac:dyDescent="0.25">
      <c r="A915" s="15"/>
      <c r="B915" s="37" t="s">
        <v>9</v>
      </c>
      <c r="C915" s="37" t="s">
        <v>60</v>
      </c>
      <c r="D915" s="37" t="s">
        <v>9</v>
      </c>
      <c r="E915" s="37" t="s">
        <v>39</v>
      </c>
      <c r="F915" s="37" t="s">
        <v>179</v>
      </c>
      <c r="G915" s="49" t="s">
        <v>10</v>
      </c>
      <c r="H915" s="37" t="s">
        <v>9</v>
      </c>
      <c r="I915" s="37" t="s">
        <v>11</v>
      </c>
      <c r="J915" s="37" t="s">
        <v>11</v>
      </c>
      <c r="K915" s="37" t="s">
        <v>11</v>
      </c>
      <c r="L915" s="37" t="s">
        <v>11</v>
      </c>
      <c r="M915" s="37" t="s">
        <v>11</v>
      </c>
      <c r="N915" s="36" t="str">
        <f t="shared" si="28"/>
        <v>1.7.1.4.55.0.1.00.00.00.00.00</v>
      </c>
      <c r="O915" s="46">
        <v>2023</v>
      </c>
      <c r="P915" s="39" t="s">
        <v>1610</v>
      </c>
      <c r="Q915" s="40" t="s">
        <v>1150</v>
      </c>
      <c r="R915" s="37" t="str">
        <f t="shared" si="29"/>
        <v>A</v>
      </c>
      <c r="S915" s="38" t="s">
        <v>510</v>
      </c>
      <c r="T915" s="37" t="s">
        <v>14</v>
      </c>
      <c r="U915" s="46">
        <v>1</v>
      </c>
      <c r="V915" s="37" t="s">
        <v>14</v>
      </c>
      <c r="W915" s="37" t="s">
        <v>1487</v>
      </c>
      <c r="X915" s="39"/>
      <c r="Z915" s="15"/>
    </row>
    <row r="916" spans="1:26" ht="89.25" x14ac:dyDescent="0.25">
      <c r="A916" s="15"/>
      <c r="B916" s="37" t="s">
        <v>9</v>
      </c>
      <c r="C916" s="37" t="s">
        <v>60</v>
      </c>
      <c r="D916" s="37" t="s">
        <v>9</v>
      </c>
      <c r="E916" s="37" t="s">
        <v>39</v>
      </c>
      <c r="F916" s="37" t="s">
        <v>180</v>
      </c>
      <c r="G916" s="37" t="s">
        <v>10</v>
      </c>
      <c r="H916" s="37" t="s">
        <v>10</v>
      </c>
      <c r="I916" s="37" t="s">
        <v>11</v>
      </c>
      <c r="J916" s="37" t="s">
        <v>11</v>
      </c>
      <c r="K916" s="37" t="s">
        <v>11</v>
      </c>
      <c r="L916" s="37" t="s">
        <v>11</v>
      </c>
      <c r="M916" s="37" t="s">
        <v>11</v>
      </c>
      <c r="N916" s="36" t="str">
        <f t="shared" si="28"/>
        <v>1.7.1.4.56.0.0.00.00.00.00.00</v>
      </c>
      <c r="O916" s="46">
        <v>2023</v>
      </c>
      <c r="P916" s="60" t="s">
        <v>552</v>
      </c>
      <c r="Q916" s="40" t="s">
        <v>1151</v>
      </c>
      <c r="R916" s="37" t="str">
        <f t="shared" si="29"/>
        <v>S</v>
      </c>
      <c r="S916" s="38" t="s">
        <v>510</v>
      </c>
      <c r="T916" s="37" t="s">
        <v>14</v>
      </c>
      <c r="U916" s="46">
        <v>2</v>
      </c>
      <c r="V916" s="37" t="s">
        <v>14</v>
      </c>
      <c r="W916" s="37" t="s">
        <v>1487</v>
      </c>
      <c r="X916" s="39"/>
      <c r="Z916" s="15"/>
    </row>
    <row r="917" spans="1:26" ht="89.25" x14ac:dyDescent="0.25">
      <c r="A917" s="15"/>
      <c r="B917" s="37" t="s">
        <v>9</v>
      </c>
      <c r="C917" s="37" t="s">
        <v>60</v>
      </c>
      <c r="D917" s="37" t="s">
        <v>9</v>
      </c>
      <c r="E917" s="37" t="s">
        <v>39</v>
      </c>
      <c r="F917" s="37" t="s">
        <v>180</v>
      </c>
      <c r="G917" s="49" t="s">
        <v>10</v>
      </c>
      <c r="H917" s="37" t="s">
        <v>9</v>
      </c>
      <c r="I917" s="37" t="s">
        <v>11</v>
      </c>
      <c r="J917" s="37" t="s">
        <v>11</v>
      </c>
      <c r="K917" s="37" t="s">
        <v>11</v>
      </c>
      <c r="L917" s="37" t="s">
        <v>11</v>
      </c>
      <c r="M917" s="37" t="s">
        <v>11</v>
      </c>
      <c r="N917" s="36" t="str">
        <f t="shared" si="28"/>
        <v>1.7.1.4.56.0.1.00.00.00.00.00</v>
      </c>
      <c r="O917" s="46">
        <v>2023</v>
      </c>
      <c r="P917" s="39" t="s">
        <v>1611</v>
      </c>
      <c r="Q917" s="40" t="s">
        <v>1151</v>
      </c>
      <c r="R917" s="37" t="str">
        <f t="shared" si="29"/>
        <v>A</v>
      </c>
      <c r="S917" s="38" t="s">
        <v>510</v>
      </c>
      <c r="T917" s="37" t="s">
        <v>14</v>
      </c>
      <c r="U917" s="46">
        <v>1</v>
      </c>
      <c r="V917" s="37" t="s">
        <v>14</v>
      </c>
      <c r="W917" s="37" t="s">
        <v>1487</v>
      </c>
      <c r="X917" s="39"/>
      <c r="Z917" s="15"/>
    </row>
    <row r="918" spans="1:26" ht="51" x14ac:dyDescent="0.25">
      <c r="A918" s="15"/>
      <c r="B918" s="37" t="s">
        <v>9</v>
      </c>
      <c r="C918" s="37" t="s">
        <v>60</v>
      </c>
      <c r="D918" s="37" t="s">
        <v>9</v>
      </c>
      <c r="E918" s="37" t="s">
        <v>39</v>
      </c>
      <c r="F918" s="37" t="s">
        <v>553</v>
      </c>
      <c r="G918" s="37" t="s">
        <v>10</v>
      </c>
      <c r="H918" s="37" t="s">
        <v>10</v>
      </c>
      <c r="I918" s="37" t="s">
        <v>11</v>
      </c>
      <c r="J918" s="37" t="s">
        <v>11</v>
      </c>
      <c r="K918" s="37" t="s">
        <v>11</v>
      </c>
      <c r="L918" s="37" t="s">
        <v>11</v>
      </c>
      <c r="M918" s="37" t="s">
        <v>11</v>
      </c>
      <c r="N918" s="36" t="str">
        <f t="shared" si="28"/>
        <v>1.7.1.4.57.0.0.00.00.00.00.00</v>
      </c>
      <c r="O918" s="46">
        <v>2023</v>
      </c>
      <c r="P918" s="60" t="s">
        <v>554</v>
      </c>
      <c r="Q918" s="40" t="s">
        <v>1152</v>
      </c>
      <c r="R918" s="37" t="str">
        <f t="shared" si="29"/>
        <v>S</v>
      </c>
      <c r="S918" s="38" t="s">
        <v>510</v>
      </c>
      <c r="T918" s="37" t="s">
        <v>14</v>
      </c>
      <c r="U918" s="46">
        <v>2</v>
      </c>
      <c r="V918" s="37" t="s">
        <v>14</v>
      </c>
      <c r="W918" s="37" t="s">
        <v>1487</v>
      </c>
      <c r="X918" s="39"/>
      <c r="Z918" s="15"/>
    </row>
    <row r="919" spans="1:26" ht="51" x14ac:dyDescent="0.25">
      <c r="A919" s="15"/>
      <c r="B919" s="37" t="s">
        <v>9</v>
      </c>
      <c r="C919" s="37" t="s">
        <v>60</v>
      </c>
      <c r="D919" s="37" t="s">
        <v>9</v>
      </c>
      <c r="E919" s="37" t="s">
        <v>39</v>
      </c>
      <c r="F919" s="37" t="s">
        <v>553</v>
      </c>
      <c r="G919" s="49" t="s">
        <v>10</v>
      </c>
      <c r="H919" s="37" t="s">
        <v>9</v>
      </c>
      <c r="I919" s="37" t="s">
        <v>11</v>
      </c>
      <c r="J919" s="37" t="s">
        <v>11</v>
      </c>
      <c r="K919" s="37" t="s">
        <v>11</v>
      </c>
      <c r="L919" s="37" t="s">
        <v>11</v>
      </c>
      <c r="M919" s="37" t="s">
        <v>11</v>
      </c>
      <c r="N919" s="36" t="str">
        <f t="shared" si="28"/>
        <v>1.7.1.4.57.0.1.00.00.00.00.00</v>
      </c>
      <c r="O919" s="46">
        <v>2023</v>
      </c>
      <c r="P919" s="39" t="s">
        <v>1612</v>
      </c>
      <c r="Q919" s="40" t="s">
        <v>1152</v>
      </c>
      <c r="R919" s="37" t="str">
        <f t="shared" si="29"/>
        <v>A</v>
      </c>
      <c r="S919" s="38" t="s">
        <v>510</v>
      </c>
      <c r="T919" s="37" t="s">
        <v>14</v>
      </c>
      <c r="U919" s="46">
        <v>1</v>
      </c>
      <c r="V919" s="37" t="s">
        <v>14</v>
      </c>
      <c r="W919" s="37" t="s">
        <v>1487</v>
      </c>
      <c r="X919" s="39"/>
      <c r="Z919" s="15"/>
    </row>
    <row r="920" spans="1:26" ht="76.5" x14ac:dyDescent="0.25">
      <c r="A920" s="15"/>
      <c r="B920" s="37" t="s">
        <v>9</v>
      </c>
      <c r="C920" s="37" t="s">
        <v>60</v>
      </c>
      <c r="D920" s="37" t="s">
        <v>9</v>
      </c>
      <c r="E920" s="37" t="s">
        <v>39</v>
      </c>
      <c r="F920" s="37" t="s">
        <v>555</v>
      </c>
      <c r="G920" s="37" t="s">
        <v>10</v>
      </c>
      <c r="H920" s="37" t="s">
        <v>10</v>
      </c>
      <c r="I920" s="37" t="s">
        <v>11</v>
      </c>
      <c r="J920" s="37" t="s">
        <v>11</v>
      </c>
      <c r="K920" s="37" t="s">
        <v>11</v>
      </c>
      <c r="L920" s="37" t="s">
        <v>11</v>
      </c>
      <c r="M920" s="37" t="s">
        <v>11</v>
      </c>
      <c r="N920" s="36" t="str">
        <f t="shared" si="28"/>
        <v>1.7.1.4.58.0.0.00.00.00.00.00</v>
      </c>
      <c r="O920" s="46">
        <v>2023</v>
      </c>
      <c r="P920" s="60" t="s">
        <v>556</v>
      </c>
      <c r="Q920" s="40" t="s">
        <v>1153</v>
      </c>
      <c r="R920" s="37" t="str">
        <f t="shared" si="29"/>
        <v>S</v>
      </c>
      <c r="S920" s="38" t="s">
        <v>510</v>
      </c>
      <c r="T920" s="37" t="s">
        <v>14</v>
      </c>
      <c r="U920" s="46">
        <v>2</v>
      </c>
      <c r="V920" s="37" t="s">
        <v>14</v>
      </c>
      <c r="W920" s="37" t="s">
        <v>1487</v>
      </c>
      <c r="X920" s="39"/>
      <c r="Z920" s="15"/>
    </row>
    <row r="921" spans="1:26" ht="76.5" x14ac:dyDescent="0.25">
      <c r="A921" s="15"/>
      <c r="B921" s="37" t="s">
        <v>9</v>
      </c>
      <c r="C921" s="37" t="s">
        <v>60</v>
      </c>
      <c r="D921" s="37" t="s">
        <v>9</v>
      </c>
      <c r="E921" s="37" t="s">
        <v>39</v>
      </c>
      <c r="F921" s="37" t="s">
        <v>555</v>
      </c>
      <c r="G921" s="49" t="s">
        <v>10</v>
      </c>
      <c r="H921" s="37" t="s">
        <v>9</v>
      </c>
      <c r="I921" s="37" t="s">
        <v>11</v>
      </c>
      <c r="J921" s="37" t="s">
        <v>11</v>
      </c>
      <c r="K921" s="37" t="s">
        <v>11</v>
      </c>
      <c r="L921" s="37" t="s">
        <v>11</v>
      </c>
      <c r="M921" s="37" t="s">
        <v>11</v>
      </c>
      <c r="N921" s="36" t="str">
        <f t="shared" si="28"/>
        <v>1.7.1.4.58.0.1.00.00.00.00.00</v>
      </c>
      <c r="O921" s="46">
        <v>2023</v>
      </c>
      <c r="P921" s="39" t="s">
        <v>1613</v>
      </c>
      <c r="Q921" s="40" t="s">
        <v>1153</v>
      </c>
      <c r="R921" s="37" t="str">
        <f t="shared" si="29"/>
        <v>A</v>
      </c>
      <c r="S921" s="38" t="s">
        <v>510</v>
      </c>
      <c r="T921" s="37" t="s">
        <v>14</v>
      </c>
      <c r="U921" s="46">
        <v>1</v>
      </c>
      <c r="V921" s="37" t="s">
        <v>14</v>
      </c>
      <c r="W921" s="37" t="s">
        <v>1487</v>
      </c>
      <c r="X921" s="39"/>
      <c r="Z921" s="15"/>
    </row>
    <row r="922" spans="1:26" ht="76.5" x14ac:dyDescent="0.25">
      <c r="A922" s="15"/>
      <c r="B922" s="37" t="s">
        <v>9</v>
      </c>
      <c r="C922" s="37" t="s">
        <v>60</v>
      </c>
      <c r="D922" s="37" t="s">
        <v>9</v>
      </c>
      <c r="E922" s="37" t="s">
        <v>39</v>
      </c>
      <c r="F922" s="37" t="s">
        <v>557</v>
      </c>
      <c r="G922" s="37" t="s">
        <v>10</v>
      </c>
      <c r="H922" s="37" t="s">
        <v>10</v>
      </c>
      <c r="I922" s="37" t="s">
        <v>11</v>
      </c>
      <c r="J922" s="37" t="s">
        <v>11</v>
      </c>
      <c r="K922" s="37" t="s">
        <v>11</v>
      </c>
      <c r="L922" s="37" t="s">
        <v>11</v>
      </c>
      <c r="M922" s="37" t="s">
        <v>11</v>
      </c>
      <c r="N922" s="36" t="str">
        <f t="shared" si="28"/>
        <v>1.7.1.4.59.0.0.00.00.00.00.00</v>
      </c>
      <c r="O922" s="46">
        <v>2023</v>
      </c>
      <c r="P922" s="60" t="s">
        <v>2105</v>
      </c>
      <c r="Q922" s="40" t="s">
        <v>1154</v>
      </c>
      <c r="R922" s="37" t="str">
        <f t="shared" si="29"/>
        <v>S</v>
      </c>
      <c r="S922" s="38" t="s">
        <v>510</v>
      </c>
      <c r="T922" s="37" t="s">
        <v>14</v>
      </c>
      <c r="U922" s="46">
        <v>2</v>
      </c>
      <c r="V922" s="37" t="s">
        <v>14</v>
      </c>
      <c r="W922" s="37" t="s">
        <v>1487</v>
      </c>
      <c r="X922" s="39"/>
      <c r="Z922" s="15"/>
    </row>
    <row r="923" spans="1:26" ht="76.5" x14ac:dyDescent="0.25">
      <c r="A923" s="15"/>
      <c r="B923" s="37" t="s">
        <v>9</v>
      </c>
      <c r="C923" s="37" t="s">
        <v>60</v>
      </c>
      <c r="D923" s="37" t="s">
        <v>9</v>
      </c>
      <c r="E923" s="37" t="s">
        <v>39</v>
      </c>
      <c r="F923" s="37" t="s">
        <v>557</v>
      </c>
      <c r="G923" s="49" t="s">
        <v>10</v>
      </c>
      <c r="H923" s="37" t="s">
        <v>9</v>
      </c>
      <c r="I923" s="37" t="s">
        <v>11</v>
      </c>
      <c r="J923" s="37" t="s">
        <v>11</v>
      </c>
      <c r="K923" s="37" t="s">
        <v>11</v>
      </c>
      <c r="L923" s="37" t="s">
        <v>11</v>
      </c>
      <c r="M923" s="37" t="s">
        <v>11</v>
      </c>
      <c r="N923" s="36" t="str">
        <f t="shared" si="28"/>
        <v>1.7.1.4.59.0.1.00.00.00.00.00</v>
      </c>
      <c r="O923" s="46">
        <v>2023</v>
      </c>
      <c r="P923" s="39" t="s">
        <v>2106</v>
      </c>
      <c r="Q923" s="40" t="s">
        <v>1154</v>
      </c>
      <c r="R923" s="37" t="str">
        <f t="shared" si="29"/>
        <v>A</v>
      </c>
      <c r="S923" s="38" t="s">
        <v>510</v>
      </c>
      <c r="T923" s="37" t="s">
        <v>14</v>
      </c>
      <c r="U923" s="46">
        <v>1</v>
      </c>
      <c r="V923" s="37" t="s">
        <v>14</v>
      </c>
      <c r="W923" s="37" t="s">
        <v>1487</v>
      </c>
      <c r="X923" s="39"/>
      <c r="Z923" s="15"/>
    </row>
    <row r="924" spans="1:26" s="56" customFormat="1" ht="89.25" x14ac:dyDescent="0.25">
      <c r="A924" s="15"/>
      <c r="B924" s="37" t="s">
        <v>9</v>
      </c>
      <c r="C924" s="37" t="s">
        <v>60</v>
      </c>
      <c r="D924" s="37" t="s">
        <v>9</v>
      </c>
      <c r="E924" s="37" t="s">
        <v>39</v>
      </c>
      <c r="F924" s="37" t="s">
        <v>80</v>
      </c>
      <c r="G924" s="37" t="s">
        <v>10</v>
      </c>
      <c r="H924" s="37" t="s">
        <v>10</v>
      </c>
      <c r="I924" s="37" t="s">
        <v>11</v>
      </c>
      <c r="J924" s="37" t="s">
        <v>11</v>
      </c>
      <c r="K924" s="37" t="s">
        <v>11</v>
      </c>
      <c r="L924" s="37" t="s">
        <v>11</v>
      </c>
      <c r="M924" s="37" t="s">
        <v>11</v>
      </c>
      <c r="N924" s="36" t="str">
        <f t="shared" si="28"/>
        <v>1.7.1.4.99.0.0.00.00.00.00.00</v>
      </c>
      <c r="O924" s="46">
        <v>2023</v>
      </c>
      <c r="P924" s="60" t="s">
        <v>1978</v>
      </c>
      <c r="Q924" s="40" t="s">
        <v>1155</v>
      </c>
      <c r="R924" s="37" t="str">
        <f t="shared" si="29"/>
        <v>S</v>
      </c>
      <c r="S924" s="38" t="s">
        <v>510</v>
      </c>
      <c r="T924" s="37" t="s">
        <v>14</v>
      </c>
      <c r="U924" s="46">
        <v>2</v>
      </c>
      <c r="V924" s="37" t="s">
        <v>14</v>
      </c>
      <c r="W924" s="37" t="s">
        <v>1487</v>
      </c>
      <c r="X924" s="39"/>
    </row>
    <row r="925" spans="1:26" ht="89.25" x14ac:dyDescent="0.25">
      <c r="A925" s="15"/>
      <c r="B925" s="37" t="s">
        <v>9</v>
      </c>
      <c r="C925" s="37" t="s">
        <v>60</v>
      </c>
      <c r="D925" s="37" t="s">
        <v>9</v>
      </c>
      <c r="E925" s="37" t="s">
        <v>39</v>
      </c>
      <c r="F925" s="37" t="s">
        <v>80</v>
      </c>
      <c r="G925" s="49" t="s">
        <v>10</v>
      </c>
      <c r="H925" s="37" t="s">
        <v>9</v>
      </c>
      <c r="I925" s="37" t="s">
        <v>11</v>
      </c>
      <c r="J925" s="37" t="s">
        <v>11</v>
      </c>
      <c r="K925" s="37" t="s">
        <v>11</v>
      </c>
      <c r="L925" s="37" t="s">
        <v>11</v>
      </c>
      <c r="M925" s="37" t="s">
        <v>11</v>
      </c>
      <c r="N925" s="36" t="str">
        <f t="shared" si="28"/>
        <v>1.7.1.4.99.0.1.00.00.00.00.00</v>
      </c>
      <c r="O925" s="46">
        <v>2023</v>
      </c>
      <c r="P925" s="60" t="s">
        <v>1979</v>
      </c>
      <c r="Q925" s="40" t="s">
        <v>1155</v>
      </c>
      <c r="R925" s="37" t="str">
        <f t="shared" si="29"/>
        <v>S</v>
      </c>
      <c r="S925" s="38" t="s">
        <v>510</v>
      </c>
      <c r="T925" s="37" t="s">
        <v>14</v>
      </c>
      <c r="U925" s="46">
        <v>2</v>
      </c>
      <c r="V925" s="37" t="s">
        <v>14</v>
      </c>
      <c r="W925" s="37" t="s">
        <v>1487</v>
      </c>
      <c r="X925" s="39"/>
      <c r="Z925" s="15"/>
    </row>
    <row r="926" spans="1:26" ht="89.25" x14ac:dyDescent="0.25">
      <c r="A926" s="15"/>
      <c r="B926" s="37" t="s">
        <v>9</v>
      </c>
      <c r="C926" s="37" t="s">
        <v>60</v>
      </c>
      <c r="D926" s="37" t="s">
        <v>9</v>
      </c>
      <c r="E926" s="37" t="s">
        <v>48</v>
      </c>
      <c r="F926" s="37" t="s">
        <v>11</v>
      </c>
      <c r="G926" s="37" t="s">
        <v>10</v>
      </c>
      <c r="H926" s="37" t="s">
        <v>10</v>
      </c>
      <c r="I926" s="37" t="s">
        <v>11</v>
      </c>
      <c r="J926" s="37" t="s">
        <v>11</v>
      </c>
      <c r="K926" s="37" t="s">
        <v>11</v>
      </c>
      <c r="L926" s="37" t="s">
        <v>11</v>
      </c>
      <c r="M926" s="37" t="s">
        <v>11</v>
      </c>
      <c r="N926" s="36" t="str">
        <f t="shared" si="28"/>
        <v>1.7.1.5.00.0.0.00.00.00.00.00</v>
      </c>
      <c r="O926" s="46">
        <v>2023</v>
      </c>
      <c r="P926" s="60" t="s">
        <v>2655</v>
      </c>
      <c r="Q926" s="40" t="s">
        <v>1156</v>
      </c>
      <c r="R926" s="37" t="str">
        <f t="shared" si="29"/>
        <v>S</v>
      </c>
      <c r="S926" s="38" t="s">
        <v>510</v>
      </c>
      <c r="T926" s="37" t="s">
        <v>14</v>
      </c>
      <c r="U926" s="46">
        <v>2</v>
      </c>
      <c r="V926" s="37" t="s">
        <v>14</v>
      </c>
      <c r="W926" s="37" t="s">
        <v>1487</v>
      </c>
      <c r="X926" s="39"/>
      <c r="Z926" s="15"/>
    </row>
    <row r="927" spans="1:26" ht="63.75" x14ac:dyDescent="0.25">
      <c r="A927" s="15"/>
      <c r="B927" s="37" t="s">
        <v>9</v>
      </c>
      <c r="C927" s="37" t="s">
        <v>60</v>
      </c>
      <c r="D927" s="37" t="s">
        <v>9</v>
      </c>
      <c r="E927" s="37" t="s">
        <v>48</v>
      </c>
      <c r="F927" s="37" t="s">
        <v>23</v>
      </c>
      <c r="G927" s="37" t="s">
        <v>10</v>
      </c>
      <c r="H927" s="37" t="s">
        <v>10</v>
      </c>
      <c r="I927" s="37" t="s">
        <v>11</v>
      </c>
      <c r="J927" s="37" t="s">
        <v>11</v>
      </c>
      <c r="K927" s="37" t="s">
        <v>11</v>
      </c>
      <c r="L927" s="37" t="s">
        <v>11</v>
      </c>
      <c r="M927" s="37" t="s">
        <v>11</v>
      </c>
      <c r="N927" s="36" t="str">
        <f t="shared" si="28"/>
        <v>1.7.1.5.50.0.0.00.00.00.00.00</v>
      </c>
      <c r="O927" s="46">
        <v>2023</v>
      </c>
      <c r="P927" s="60" t="s">
        <v>2541</v>
      </c>
      <c r="Q927" s="40" t="s">
        <v>1960</v>
      </c>
      <c r="R927" s="37" t="str">
        <f t="shared" si="29"/>
        <v>S</v>
      </c>
      <c r="S927" s="38" t="s">
        <v>510</v>
      </c>
      <c r="T927" s="37" t="s">
        <v>14</v>
      </c>
      <c r="U927" s="46">
        <v>2</v>
      </c>
      <c r="V927" s="37" t="s">
        <v>14</v>
      </c>
      <c r="W927" s="37" t="s">
        <v>1487</v>
      </c>
      <c r="X927" s="39"/>
      <c r="Z927" s="15"/>
    </row>
    <row r="928" spans="1:26" ht="63.75" x14ac:dyDescent="0.25">
      <c r="A928" s="15"/>
      <c r="B928" s="37" t="s">
        <v>9</v>
      </c>
      <c r="C928" s="37" t="s">
        <v>60</v>
      </c>
      <c r="D928" s="37" t="s">
        <v>9</v>
      </c>
      <c r="E928" s="37" t="s">
        <v>48</v>
      </c>
      <c r="F928" s="37" t="s">
        <v>23</v>
      </c>
      <c r="G928" s="49" t="s">
        <v>10</v>
      </c>
      <c r="H928" s="37" t="s">
        <v>9</v>
      </c>
      <c r="I928" s="37" t="s">
        <v>11</v>
      </c>
      <c r="J928" s="37" t="s">
        <v>11</v>
      </c>
      <c r="K928" s="37" t="s">
        <v>11</v>
      </c>
      <c r="L928" s="37" t="s">
        <v>11</v>
      </c>
      <c r="M928" s="37" t="s">
        <v>11</v>
      </c>
      <c r="N928" s="36" t="str">
        <f t="shared" si="28"/>
        <v>1.7.1.5.50.0.1.00.00.00.00.00</v>
      </c>
      <c r="O928" s="46">
        <v>2023</v>
      </c>
      <c r="P928" s="39" t="s">
        <v>2542</v>
      </c>
      <c r="Q928" s="40" t="s">
        <v>1960</v>
      </c>
      <c r="R928" s="37" t="str">
        <f t="shared" si="29"/>
        <v>A</v>
      </c>
      <c r="S928" s="38" t="s">
        <v>510</v>
      </c>
      <c r="T928" s="37" t="s">
        <v>14</v>
      </c>
      <c r="U928" s="46">
        <v>1</v>
      </c>
      <c r="V928" s="37" t="s">
        <v>14</v>
      </c>
      <c r="W928" s="37" t="s">
        <v>1487</v>
      </c>
      <c r="X928" s="39"/>
      <c r="Z928" s="15"/>
    </row>
    <row r="929" spans="2:24" s="15" customFormat="1" ht="63.75" x14ac:dyDescent="0.25">
      <c r="B929" s="37" t="s">
        <v>9</v>
      </c>
      <c r="C929" s="37" t="s">
        <v>60</v>
      </c>
      <c r="D929" s="37" t="s">
        <v>9</v>
      </c>
      <c r="E929" s="37" t="s">
        <v>48</v>
      </c>
      <c r="F929" s="37" t="s">
        <v>25</v>
      </c>
      <c r="G929" s="37" t="s">
        <v>10</v>
      </c>
      <c r="H929" s="37" t="s">
        <v>10</v>
      </c>
      <c r="I929" s="37" t="s">
        <v>11</v>
      </c>
      <c r="J929" s="37" t="s">
        <v>11</v>
      </c>
      <c r="K929" s="37" t="s">
        <v>11</v>
      </c>
      <c r="L929" s="37" t="s">
        <v>11</v>
      </c>
      <c r="M929" s="37" t="s">
        <v>11</v>
      </c>
      <c r="N929" s="36" t="str">
        <f t="shared" si="28"/>
        <v>1.7.1.5.51.0.0.00.00.00.00.00</v>
      </c>
      <c r="O929" s="46">
        <v>2023</v>
      </c>
      <c r="P929" s="60" t="s">
        <v>2543</v>
      </c>
      <c r="Q929" s="40" t="s">
        <v>1960</v>
      </c>
      <c r="R929" s="37" t="str">
        <f t="shared" si="29"/>
        <v>S</v>
      </c>
      <c r="S929" s="38" t="s">
        <v>510</v>
      </c>
      <c r="T929" s="37" t="s">
        <v>14</v>
      </c>
      <c r="U929" s="46">
        <v>2</v>
      </c>
      <c r="V929" s="37" t="s">
        <v>14</v>
      </c>
      <c r="W929" s="37" t="s">
        <v>1487</v>
      </c>
      <c r="X929" s="39"/>
    </row>
    <row r="930" spans="2:24" s="15" customFormat="1" ht="63.75" x14ac:dyDescent="0.25">
      <c r="B930" s="37" t="s">
        <v>9</v>
      </c>
      <c r="C930" s="37" t="s">
        <v>60</v>
      </c>
      <c r="D930" s="37" t="s">
        <v>9</v>
      </c>
      <c r="E930" s="37" t="s">
        <v>48</v>
      </c>
      <c r="F930" s="37" t="s">
        <v>25</v>
      </c>
      <c r="G930" s="49" t="s">
        <v>10</v>
      </c>
      <c r="H930" s="37" t="s">
        <v>9</v>
      </c>
      <c r="I930" s="37" t="s">
        <v>11</v>
      </c>
      <c r="J930" s="37" t="s">
        <v>11</v>
      </c>
      <c r="K930" s="37" t="s">
        <v>11</v>
      </c>
      <c r="L930" s="37" t="s">
        <v>11</v>
      </c>
      <c r="M930" s="37" t="s">
        <v>11</v>
      </c>
      <c r="N930" s="36" t="str">
        <f t="shared" si="28"/>
        <v>1.7.1.5.51.0.1.00.00.00.00.00</v>
      </c>
      <c r="O930" s="46">
        <v>2023</v>
      </c>
      <c r="P930" s="39" t="s">
        <v>2544</v>
      </c>
      <c r="Q930" s="40" t="s">
        <v>1961</v>
      </c>
      <c r="R930" s="37" t="str">
        <f t="shared" si="29"/>
        <v>A</v>
      </c>
      <c r="S930" s="38" t="s">
        <v>510</v>
      </c>
      <c r="T930" s="37" t="s">
        <v>14</v>
      </c>
      <c r="U930" s="46">
        <v>1</v>
      </c>
      <c r="V930" s="37" t="s">
        <v>14</v>
      </c>
      <c r="W930" s="37" t="s">
        <v>1487</v>
      </c>
      <c r="X930" s="39"/>
    </row>
    <row r="931" spans="2:24" s="15" customFormat="1" ht="63.75" x14ac:dyDescent="0.25">
      <c r="B931" s="37" t="s">
        <v>9</v>
      </c>
      <c r="C931" s="37" t="s">
        <v>60</v>
      </c>
      <c r="D931" s="37" t="s">
        <v>9</v>
      </c>
      <c r="E931" s="37" t="s">
        <v>48</v>
      </c>
      <c r="F931" s="37" t="s">
        <v>26</v>
      </c>
      <c r="G931" s="37" t="s">
        <v>10</v>
      </c>
      <c r="H931" s="37" t="s">
        <v>10</v>
      </c>
      <c r="I931" s="37" t="s">
        <v>11</v>
      </c>
      <c r="J931" s="37" t="s">
        <v>11</v>
      </c>
      <c r="K931" s="37" t="s">
        <v>11</v>
      </c>
      <c r="L931" s="37" t="s">
        <v>11</v>
      </c>
      <c r="M931" s="37" t="s">
        <v>11</v>
      </c>
      <c r="N931" s="36" t="str">
        <f t="shared" si="28"/>
        <v>1.7.1.5.52.0.0.00.00.00.00.00</v>
      </c>
      <c r="O931" s="46">
        <v>2023</v>
      </c>
      <c r="P931" s="60" t="s">
        <v>2545</v>
      </c>
      <c r="Q931" s="40" t="s">
        <v>1960</v>
      </c>
      <c r="R931" s="37" t="str">
        <f t="shared" si="29"/>
        <v>S</v>
      </c>
      <c r="S931" s="38" t="s">
        <v>510</v>
      </c>
      <c r="T931" s="37" t="s">
        <v>14</v>
      </c>
      <c r="U931" s="46">
        <v>2</v>
      </c>
      <c r="V931" s="37" t="s">
        <v>14</v>
      </c>
      <c r="W931" s="37" t="s">
        <v>1487</v>
      </c>
      <c r="X931" s="39"/>
    </row>
    <row r="932" spans="2:24" s="15" customFormat="1" ht="63.75" x14ac:dyDescent="0.25">
      <c r="B932" s="37" t="s">
        <v>9</v>
      </c>
      <c r="C932" s="37" t="s">
        <v>60</v>
      </c>
      <c r="D932" s="37" t="s">
        <v>9</v>
      </c>
      <c r="E932" s="37" t="s">
        <v>48</v>
      </c>
      <c r="F932" s="37" t="s">
        <v>26</v>
      </c>
      <c r="G932" s="49" t="s">
        <v>10</v>
      </c>
      <c r="H932" s="37" t="s">
        <v>9</v>
      </c>
      <c r="I932" s="37" t="s">
        <v>11</v>
      </c>
      <c r="J932" s="37" t="s">
        <v>11</v>
      </c>
      <c r="K932" s="37" t="s">
        <v>11</v>
      </c>
      <c r="L932" s="37" t="s">
        <v>11</v>
      </c>
      <c r="M932" s="37" t="s">
        <v>11</v>
      </c>
      <c r="N932" s="36" t="str">
        <f t="shared" si="28"/>
        <v>1.7.1.5.52.0.1.00.00.00.00.00</v>
      </c>
      <c r="O932" s="46">
        <v>2023</v>
      </c>
      <c r="P932" s="39" t="s">
        <v>2546</v>
      </c>
      <c r="Q932" s="40" t="s">
        <v>1962</v>
      </c>
      <c r="R932" s="37" t="str">
        <f t="shared" si="29"/>
        <v>A</v>
      </c>
      <c r="S932" s="38" t="s">
        <v>510</v>
      </c>
      <c r="T932" s="37" t="s">
        <v>14</v>
      </c>
      <c r="U932" s="46">
        <v>1</v>
      </c>
      <c r="V932" s="37" t="s">
        <v>14</v>
      </c>
      <c r="W932" s="37" t="s">
        <v>1487</v>
      </c>
      <c r="X932" s="39"/>
    </row>
    <row r="933" spans="2:24" s="15" customFormat="1" ht="25.5" x14ac:dyDescent="0.25">
      <c r="B933" s="37" t="s">
        <v>9</v>
      </c>
      <c r="C933" s="37" t="s">
        <v>60</v>
      </c>
      <c r="D933" s="37" t="s">
        <v>9</v>
      </c>
      <c r="E933" s="37" t="s">
        <v>58</v>
      </c>
      <c r="F933" s="37" t="s">
        <v>11</v>
      </c>
      <c r="G933" s="37" t="s">
        <v>10</v>
      </c>
      <c r="H933" s="37" t="s">
        <v>10</v>
      </c>
      <c r="I933" s="37" t="s">
        <v>11</v>
      </c>
      <c r="J933" s="37" t="s">
        <v>11</v>
      </c>
      <c r="K933" s="37" t="s">
        <v>11</v>
      </c>
      <c r="L933" s="37" t="s">
        <v>11</v>
      </c>
      <c r="M933" s="37" t="s">
        <v>11</v>
      </c>
      <c r="N933" s="36" t="str">
        <f t="shared" si="28"/>
        <v>1.7.1.6.00.0.0.00.00.00.00.00</v>
      </c>
      <c r="O933" s="46">
        <v>2023</v>
      </c>
      <c r="P933" s="60" t="s">
        <v>564</v>
      </c>
      <c r="Q933" s="40" t="s">
        <v>1112</v>
      </c>
      <c r="R933" s="37" t="str">
        <f t="shared" si="29"/>
        <v>S</v>
      </c>
      <c r="S933" s="38" t="s">
        <v>510</v>
      </c>
      <c r="T933" s="37" t="s">
        <v>14</v>
      </c>
      <c r="U933" s="46">
        <v>2</v>
      </c>
      <c r="V933" s="37" t="s">
        <v>14</v>
      </c>
      <c r="W933" s="37" t="s">
        <v>1487</v>
      </c>
      <c r="X933" s="39"/>
    </row>
    <row r="934" spans="2:24" s="15" customFormat="1" ht="63.75" x14ac:dyDescent="0.25">
      <c r="B934" s="37" t="s">
        <v>9</v>
      </c>
      <c r="C934" s="37" t="s">
        <v>60</v>
      </c>
      <c r="D934" s="37" t="s">
        <v>9</v>
      </c>
      <c r="E934" s="37" t="s">
        <v>58</v>
      </c>
      <c r="F934" s="37" t="s">
        <v>23</v>
      </c>
      <c r="G934" s="37" t="s">
        <v>10</v>
      </c>
      <c r="H934" s="37" t="s">
        <v>10</v>
      </c>
      <c r="I934" s="37" t="s">
        <v>11</v>
      </c>
      <c r="J934" s="37" t="s">
        <v>11</v>
      </c>
      <c r="K934" s="37" t="s">
        <v>11</v>
      </c>
      <c r="L934" s="37" t="s">
        <v>11</v>
      </c>
      <c r="M934" s="37" t="s">
        <v>11</v>
      </c>
      <c r="N934" s="36" t="str">
        <f t="shared" si="28"/>
        <v>1.7.1.6.50.0.0.00.00.00.00.00</v>
      </c>
      <c r="O934" s="46">
        <v>2023</v>
      </c>
      <c r="P934" s="60" t="s">
        <v>564</v>
      </c>
      <c r="Q934" s="40" t="s">
        <v>1157</v>
      </c>
      <c r="R934" s="37" t="str">
        <f t="shared" si="29"/>
        <v>S</v>
      </c>
      <c r="S934" s="38" t="s">
        <v>510</v>
      </c>
      <c r="T934" s="37" t="s">
        <v>14</v>
      </c>
      <c r="U934" s="46">
        <v>2</v>
      </c>
      <c r="V934" s="37" t="s">
        <v>14</v>
      </c>
      <c r="W934" s="37" t="s">
        <v>1487</v>
      </c>
      <c r="X934" s="39"/>
    </row>
    <row r="935" spans="2:24" s="15" customFormat="1" ht="63.75" x14ac:dyDescent="0.25">
      <c r="B935" s="37" t="s">
        <v>9</v>
      </c>
      <c r="C935" s="37" t="s">
        <v>60</v>
      </c>
      <c r="D935" s="37" t="s">
        <v>9</v>
      </c>
      <c r="E935" s="37" t="s">
        <v>58</v>
      </c>
      <c r="F935" s="37" t="s">
        <v>23</v>
      </c>
      <c r="G935" s="49" t="s">
        <v>10</v>
      </c>
      <c r="H935" s="37" t="s">
        <v>9</v>
      </c>
      <c r="I935" s="37" t="s">
        <v>11</v>
      </c>
      <c r="J935" s="37" t="s">
        <v>11</v>
      </c>
      <c r="K935" s="37" t="s">
        <v>11</v>
      </c>
      <c r="L935" s="37" t="s">
        <v>11</v>
      </c>
      <c r="M935" s="37" t="s">
        <v>11</v>
      </c>
      <c r="N935" s="36" t="str">
        <f t="shared" si="28"/>
        <v>1.7.1.6.50.0.1.00.00.00.00.00</v>
      </c>
      <c r="O935" s="46">
        <v>2023</v>
      </c>
      <c r="P935" s="39" t="s">
        <v>1588</v>
      </c>
      <c r="Q935" s="40" t="s">
        <v>1157</v>
      </c>
      <c r="R935" s="37" t="str">
        <f t="shared" si="29"/>
        <v>A</v>
      </c>
      <c r="S935" s="38" t="s">
        <v>510</v>
      </c>
      <c r="T935" s="37" t="s">
        <v>14</v>
      </c>
      <c r="U935" s="46">
        <v>1</v>
      </c>
      <c r="V935" s="37" t="s">
        <v>14</v>
      </c>
      <c r="W935" s="37" t="s">
        <v>1487</v>
      </c>
      <c r="X935" s="39"/>
    </row>
    <row r="936" spans="2:24" s="15" customFormat="1" ht="127.5" x14ac:dyDescent="0.25">
      <c r="B936" s="37" t="s">
        <v>9</v>
      </c>
      <c r="C936" s="37" t="s">
        <v>60</v>
      </c>
      <c r="D936" s="37" t="s">
        <v>9</v>
      </c>
      <c r="E936" s="37" t="s">
        <v>60</v>
      </c>
      <c r="F936" s="37" t="s">
        <v>11</v>
      </c>
      <c r="G936" s="37" t="s">
        <v>10</v>
      </c>
      <c r="H936" s="37" t="s">
        <v>10</v>
      </c>
      <c r="I936" s="37" t="s">
        <v>11</v>
      </c>
      <c r="J936" s="37" t="s">
        <v>11</v>
      </c>
      <c r="K936" s="37" t="s">
        <v>11</v>
      </c>
      <c r="L936" s="37" t="s">
        <v>11</v>
      </c>
      <c r="M936" s="37" t="s">
        <v>11</v>
      </c>
      <c r="N936" s="36" t="str">
        <f t="shared" si="28"/>
        <v>1.7.1.7.00.0.0.00.00.00.00.00</v>
      </c>
      <c r="O936" s="46">
        <v>2023</v>
      </c>
      <c r="P936" s="60" t="s">
        <v>2656</v>
      </c>
      <c r="Q936" s="40" t="s">
        <v>1158</v>
      </c>
      <c r="R936" s="37" t="str">
        <f t="shared" si="29"/>
        <v>S</v>
      </c>
      <c r="S936" s="38" t="s">
        <v>510</v>
      </c>
      <c r="T936" s="37" t="s">
        <v>14</v>
      </c>
      <c r="U936" s="46">
        <v>2</v>
      </c>
      <c r="V936" s="37" t="s">
        <v>14</v>
      </c>
      <c r="W936" s="37" t="s">
        <v>1487</v>
      </c>
      <c r="X936" s="39"/>
    </row>
    <row r="937" spans="2:24" s="15" customFormat="1" ht="102" x14ac:dyDescent="0.25">
      <c r="B937" s="37" t="s">
        <v>9</v>
      </c>
      <c r="C937" s="37" t="s">
        <v>60</v>
      </c>
      <c r="D937" s="37" t="s">
        <v>9</v>
      </c>
      <c r="E937" s="37" t="s">
        <v>60</v>
      </c>
      <c r="F937" s="37" t="s">
        <v>23</v>
      </c>
      <c r="G937" s="37" t="s">
        <v>10</v>
      </c>
      <c r="H937" s="37" t="s">
        <v>10</v>
      </c>
      <c r="I937" s="37" t="s">
        <v>11</v>
      </c>
      <c r="J937" s="37" t="s">
        <v>11</v>
      </c>
      <c r="K937" s="37" t="s">
        <v>11</v>
      </c>
      <c r="L937" s="37" t="s">
        <v>11</v>
      </c>
      <c r="M937" s="37" t="s">
        <v>11</v>
      </c>
      <c r="N937" s="36" t="str">
        <f t="shared" si="28"/>
        <v>1.7.1.7.50.0.0.00.00.00.00.00</v>
      </c>
      <c r="O937" s="46">
        <v>2023</v>
      </c>
      <c r="P937" s="60" t="s">
        <v>2547</v>
      </c>
      <c r="Q937" s="40" t="s">
        <v>1159</v>
      </c>
      <c r="R937" s="37" t="str">
        <f t="shared" si="29"/>
        <v>S</v>
      </c>
      <c r="S937" s="38" t="s">
        <v>510</v>
      </c>
      <c r="T937" s="37" t="s">
        <v>14</v>
      </c>
      <c r="U937" s="46">
        <v>2</v>
      </c>
      <c r="V937" s="37" t="s">
        <v>14</v>
      </c>
      <c r="W937" s="37" t="s">
        <v>1487</v>
      </c>
      <c r="X937" s="39"/>
    </row>
    <row r="938" spans="2:24" s="15" customFormat="1" ht="102" x14ac:dyDescent="0.25">
      <c r="B938" s="37" t="s">
        <v>9</v>
      </c>
      <c r="C938" s="37" t="s">
        <v>60</v>
      </c>
      <c r="D938" s="37" t="s">
        <v>9</v>
      </c>
      <c r="E938" s="37" t="s">
        <v>60</v>
      </c>
      <c r="F938" s="37" t="s">
        <v>23</v>
      </c>
      <c r="G938" s="49" t="s">
        <v>10</v>
      </c>
      <c r="H938" s="37" t="s">
        <v>9</v>
      </c>
      <c r="I938" s="37" t="s">
        <v>11</v>
      </c>
      <c r="J938" s="37" t="s">
        <v>11</v>
      </c>
      <c r="K938" s="37" t="s">
        <v>11</v>
      </c>
      <c r="L938" s="37" t="s">
        <v>11</v>
      </c>
      <c r="M938" s="37" t="s">
        <v>11</v>
      </c>
      <c r="N938" s="36" t="str">
        <f t="shared" si="28"/>
        <v>1.7.1.7.50.0.1.00.00.00.00.00</v>
      </c>
      <c r="O938" s="46">
        <v>2023</v>
      </c>
      <c r="P938" s="39" t="s">
        <v>2548</v>
      </c>
      <c r="Q938" s="40" t="s">
        <v>1159</v>
      </c>
      <c r="R938" s="37" t="str">
        <f t="shared" si="29"/>
        <v>A</v>
      </c>
      <c r="S938" s="38" t="s">
        <v>510</v>
      </c>
      <c r="T938" s="37" t="s">
        <v>14</v>
      </c>
      <c r="U938" s="46">
        <v>1</v>
      </c>
      <c r="V938" s="37" t="s">
        <v>14</v>
      </c>
      <c r="W938" s="37" t="s">
        <v>1487</v>
      </c>
      <c r="X938" s="39"/>
    </row>
    <row r="939" spans="2:24" s="15" customFormat="1" ht="38.25" x14ac:dyDescent="0.25">
      <c r="B939" s="37" t="s">
        <v>9</v>
      </c>
      <c r="C939" s="37" t="s">
        <v>60</v>
      </c>
      <c r="D939" s="37" t="s">
        <v>9</v>
      </c>
      <c r="E939" s="37" t="s">
        <v>60</v>
      </c>
      <c r="F939" s="37" t="s">
        <v>25</v>
      </c>
      <c r="G939" s="37" t="s">
        <v>10</v>
      </c>
      <c r="H939" s="37" t="s">
        <v>10</v>
      </c>
      <c r="I939" s="37" t="s">
        <v>11</v>
      </c>
      <c r="J939" s="37" t="s">
        <v>11</v>
      </c>
      <c r="K939" s="37" t="s">
        <v>11</v>
      </c>
      <c r="L939" s="37" t="s">
        <v>11</v>
      </c>
      <c r="M939" s="37" t="s">
        <v>11</v>
      </c>
      <c r="N939" s="36" t="str">
        <f t="shared" si="28"/>
        <v>1.7.1.7.51.0.0.00.00.00.00.00</v>
      </c>
      <c r="O939" s="46">
        <v>2023</v>
      </c>
      <c r="P939" s="60" t="s">
        <v>2549</v>
      </c>
      <c r="Q939" s="40" t="s">
        <v>1160</v>
      </c>
      <c r="R939" s="37" t="str">
        <f t="shared" si="29"/>
        <v>S</v>
      </c>
      <c r="S939" s="38" t="s">
        <v>510</v>
      </c>
      <c r="T939" s="37" t="s">
        <v>14</v>
      </c>
      <c r="U939" s="46">
        <v>2</v>
      </c>
      <c r="V939" s="37" t="s">
        <v>14</v>
      </c>
      <c r="W939" s="37" t="s">
        <v>1487</v>
      </c>
      <c r="X939" s="39"/>
    </row>
    <row r="940" spans="2:24" s="15" customFormat="1" ht="38.25" x14ac:dyDescent="0.25">
      <c r="B940" s="37" t="s">
        <v>9</v>
      </c>
      <c r="C940" s="37" t="s">
        <v>60</v>
      </c>
      <c r="D940" s="37" t="s">
        <v>9</v>
      </c>
      <c r="E940" s="37" t="s">
        <v>60</v>
      </c>
      <c r="F940" s="37" t="s">
        <v>25</v>
      </c>
      <c r="G940" s="49" t="s">
        <v>10</v>
      </c>
      <c r="H940" s="37" t="s">
        <v>9</v>
      </c>
      <c r="I940" s="37" t="s">
        <v>11</v>
      </c>
      <c r="J940" s="37" t="s">
        <v>11</v>
      </c>
      <c r="K940" s="37" t="s">
        <v>11</v>
      </c>
      <c r="L940" s="37" t="s">
        <v>11</v>
      </c>
      <c r="M940" s="37" t="s">
        <v>11</v>
      </c>
      <c r="N940" s="36" t="str">
        <f t="shared" si="28"/>
        <v>1.7.1.7.51.0.1.00.00.00.00.00</v>
      </c>
      <c r="O940" s="46">
        <v>2023</v>
      </c>
      <c r="P940" s="39" t="s">
        <v>2550</v>
      </c>
      <c r="Q940" s="40" t="s">
        <v>1160</v>
      </c>
      <c r="R940" s="37" t="str">
        <f t="shared" si="29"/>
        <v>A</v>
      </c>
      <c r="S940" s="38" t="s">
        <v>510</v>
      </c>
      <c r="T940" s="37" t="s">
        <v>14</v>
      </c>
      <c r="U940" s="46">
        <v>1</v>
      </c>
      <c r="V940" s="37" t="s">
        <v>14</v>
      </c>
      <c r="W940" s="37" t="s">
        <v>1487</v>
      </c>
      <c r="X940" s="39"/>
    </row>
    <row r="941" spans="2:24" s="15" customFormat="1" ht="102" x14ac:dyDescent="0.25">
      <c r="B941" s="37" t="s">
        <v>9</v>
      </c>
      <c r="C941" s="37" t="s">
        <v>60</v>
      </c>
      <c r="D941" s="37" t="s">
        <v>9</v>
      </c>
      <c r="E941" s="37" t="s">
        <v>60</v>
      </c>
      <c r="F941" s="37" t="s">
        <v>26</v>
      </c>
      <c r="G941" s="37" t="s">
        <v>10</v>
      </c>
      <c r="H941" s="37" t="s">
        <v>10</v>
      </c>
      <c r="I941" s="37" t="s">
        <v>11</v>
      </c>
      <c r="J941" s="37" t="s">
        <v>11</v>
      </c>
      <c r="K941" s="37" t="s">
        <v>11</v>
      </c>
      <c r="L941" s="37" t="s">
        <v>11</v>
      </c>
      <c r="M941" s="37" t="s">
        <v>11</v>
      </c>
      <c r="N941" s="36" t="str">
        <f t="shared" si="28"/>
        <v>1.7.1.7.52.0.0.00.00.00.00.00</v>
      </c>
      <c r="O941" s="46">
        <v>2023</v>
      </c>
      <c r="P941" s="60" t="s">
        <v>2551</v>
      </c>
      <c r="Q941" s="40" t="s">
        <v>1161</v>
      </c>
      <c r="R941" s="37" t="str">
        <f t="shared" si="29"/>
        <v>S</v>
      </c>
      <c r="S941" s="38" t="s">
        <v>510</v>
      </c>
      <c r="T941" s="37" t="s">
        <v>14</v>
      </c>
      <c r="U941" s="46">
        <v>2</v>
      </c>
      <c r="V941" s="37" t="s">
        <v>14</v>
      </c>
      <c r="W941" s="37" t="s">
        <v>1487</v>
      </c>
      <c r="X941" s="39"/>
    </row>
    <row r="942" spans="2:24" s="15" customFormat="1" ht="102" x14ac:dyDescent="0.25">
      <c r="B942" s="37" t="s">
        <v>9</v>
      </c>
      <c r="C942" s="37" t="s">
        <v>60</v>
      </c>
      <c r="D942" s="37" t="s">
        <v>9</v>
      </c>
      <c r="E942" s="37" t="s">
        <v>60</v>
      </c>
      <c r="F942" s="37" t="s">
        <v>26</v>
      </c>
      <c r="G942" s="49" t="s">
        <v>10</v>
      </c>
      <c r="H942" s="37" t="s">
        <v>9</v>
      </c>
      <c r="I942" s="37" t="s">
        <v>11</v>
      </c>
      <c r="J942" s="37" t="s">
        <v>11</v>
      </c>
      <c r="K942" s="37" t="s">
        <v>11</v>
      </c>
      <c r="L942" s="37" t="s">
        <v>11</v>
      </c>
      <c r="M942" s="37" t="s">
        <v>11</v>
      </c>
      <c r="N942" s="36" t="str">
        <f t="shared" si="28"/>
        <v>1.7.1.7.52.0.1.00.00.00.00.00</v>
      </c>
      <c r="O942" s="46">
        <v>2023</v>
      </c>
      <c r="P942" s="39" t="s">
        <v>2552</v>
      </c>
      <c r="Q942" s="40" t="s">
        <v>1161</v>
      </c>
      <c r="R942" s="37" t="str">
        <f t="shared" si="29"/>
        <v>A</v>
      </c>
      <c r="S942" s="38" t="s">
        <v>510</v>
      </c>
      <c r="T942" s="37" t="s">
        <v>14</v>
      </c>
      <c r="U942" s="46">
        <v>1</v>
      </c>
      <c r="V942" s="37" t="s">
        <v>14</v>
      </c>
      <c r="W942" s="37" t="s">
        <v>1487</v>
      </c>
      <c r="X942" s="39"/>
    </row>
    <row r="943" spans="2:24" s="15" customFormat="1" ht="51" x14ac:dyDescent="0.25">
      <c r="B943" s="37" t="s">
        <v>9</v>
      </c>
      <c r="C943" s="37" t="s">
        <v>60</v>
      </c>
      <c r="D943" s="37" t="s">
        <v>9</v>
      </c>
      <c r="E943" s="37" t="s">
        <v>60</v>
      </c>
      <c r="F943" s="37" t="s">
        <v>27</v>
      </c>
      <c r="G943" s="37" t="s">
        <v>10</v>
      </c>
      <c r="H943" s="37" t="s">
        <v>10</v>
      </c>
      <c r="I943" s="37" t="s">
        <v>11</v>
      </c>
      <c r="J943" s="37" t="s">
        <v>11</v>
      </c>
      <c r="K943" s="37" t="s">
        <v>11</v>
      </c>
      <c r="L943" s="37" t="s">
        <v>11</v>
      </c>
      <c r="M943" s="37" t="s">
        <v>11</v>
      </c>
      <c r="N943" s="36" t="str">
        <f t="shared" si="28"/>
        <v>1.7.1.7.53.0.0.00.00.00.00.00</v>
      </c>
      <c r="O943" s="46">
        <v>2023</v>
      </c>
      <c r="P943" s="60" t="s">
        <v>2554</v>
      </c>
      <c r="Q943" s="40" t="s">
        <v>1162</v>
      </c>
      <c r="R943" s="37" t="str">
        <f t="shared" si="29"/>
        <v>S</v>
      </c>
      <c r="S943" s="38" t="s">
        <v>510</v>
      </c>
      <c r="T943" s="37" t="s">
        <v>14</v>
      </c>
      <c r="U943" s="46">
        <v>2</v>
      </c>
      <c r="V943" s="37" t="s">
        <v>14</v>
      </c>
      <c r="W943" s="37" t="s">
        <v>1487</v>
      </c>
      <c r="X943" s="39"/>
    </row>
    <row r="944" spans="2:24" s="15" customFormat="1" ht="51" x14ac:dyDescent="0.25">
      <c r="B944" s="37" t="s">
        <v>9</v>
      </c>
      <c r="C944" s="37" t="s">
        <v>60</v>
      </c>
      <c r="D944" s="37" t="s">
        <v>9</v>
      </c>
      <c r="E944" s="37" t="s">
        <v>60</v>
      </c>
      <c r="F944" s="37" t="s">
        <v>27</v>
      </c>
      <c r="G944" s="49" t="s">
        <v>10</v>
      </c>
      <c r="H944" s="37" t="s">
        <v>9</v>
      </c>
      <c r="I944" s="37" t="s">
        <v>11</v>
      </c>
      <c r="J944" s="37" t="s">
        <v>11</v>
      </c>
      <c r="K944" s="37" t="s">
        <v>11</v>
      </c>
      <c r="L944" s="37" t="s">
        <v>11</v>
      </c>
      <c r="M944" s="37" t="s">
        <v>11</v>
      </c>
      <c r="N944" s="36" t="str">
        <f t="shared" si="28"/>
        <v>1.7.1.7.53.0.1.00.00.00.00.00</v>
      </c>
      <c r="O944" s="46">
        <v>2023</v>
      </c>
      <c r="P944" s="39" t="s">
        <v>2553</v>
      </c>
      <c r="Q944" s="40" t="s">
        <v>1162</v>
      </c>
      <c r="R944" s="37" t="str">
        <f t="shared" si="29"/>
        <v>A</v>
      </c>
      <c r="S944" s="38" t="s">
        <v>510</v>
      </c>
      <c r="T944" s="37" t="s">
        <v>14</v>
      </c>
      <c r="U944" s="46">
        <v>1</v>
      </c>
      <c r="V944" s="37" t="s">
        <v>14</v>
      </c>
      <c r="W944" s="37" t="s">
        <v>1487</v>
      </c>
      <c r="X944" s="39"/>
    </row>
    <row r="945" spans="1:26" ht="51" x14ac:dyDescent="0.25">
      <c r="A945" s="15"/>
      <c r="B945" s="37" t="s">
        <v>9</v>
      </c>
      <c r="C945" s="37" t="s">
        <v>60</v>
      </c>
      <c r="D945" s="37" t="s">
        <v>9</v>
      </c>
      <c r="E945" s="37" t="s">
        <v>60</v>
      </c>
      <c r="F945" s="37" t="s">
        <v>178</v>
      </c>
      <c r="G945" s="37" t="s">
        <v>10</v>
      </c>
      <c r="H945" s="37" t="s">
        <v>10</v>
      </c>
      <c r="I945" s="37" t="s">
        <v>11</v>
      </c>
      <c r="J945" s="37" t="s">
        <v>11</v>
      </c>
      <c r="K945" s="37" t="s">
        <v>11</v>
      </c>
      <c r="L945" s="37" t="s">
        <v>11</v>
      </c>
      <c r="M945" s="37" t="s">
        <v>11</v>
      </c>
      <c r="N945" s="36" t="str">
        <f t="shared" si="28"/>
        <v>1.7.1.7.54.0.0.00.00.00.00.00</v>
      </c>
      <c r="O945" s="46">
        <v>2023</v>
      </c>
      <c r="P945" s="60" t="s">
        <v>2555</v>
      </c>
      <c r="Q945" s="40" t="s">
        <v>1163</v>
      </c>
      <c r="R945" s="37" t="str">
        <f t="shared" si="29"/>
        <v>S</v>
      </c>
      <c r="S945" s="38" t="s">
        <v>510</v>
      </c>
      <c r="T945" s="37" t="s">
        <v>14</v>
      </c>
      <c r="U945" s="46">
        <v>2</v>
      </c>
      <c r="V945" s="37" t="s">
        <v>14</v>
      </c>
      <c r="W945" s="37" t="s">
        <v>1487</v>
      </c>
      <c r="X945" s="39"/>
      <c r="Z945" s="15"/>
    </row>
    <row r="946" spans="1:26" ht="51" x14ac:dyDescent="0.25">
      <c r="A946" s="15"/>
      <c r="B946" s="37" t="s">
        <v>9</v>
      </c>
      <c r="C946" s="37" t="s">
        <v>60</v>
      </c>
      <c r="D946" s="37" t="s">
        <v>9</v>
      </c>
      <c r="E946" s="37" t="s">
        <v>60</v>
      </c>
      <c r="F946" s="37" t="s">
        <v>178</v>
      </c>
      <c r="G946" s="49" t="s">
        <v>10</v>
      </c>
      <c r="H946" s="37" t="s">
        <v>9</v>
      </c>
      <c r="I946" s="37" t="s">
        <v>11</v>
      </c>
      <c r="J946" s="37" t="s">
        <v>11</v>
      </c>
      <c r="K946" s="37" t="s">
        <v>11</v>
      </c>
      <c r="L946" s="37" t="s">
        <v>11</v>
      </c>
      <c r="M946" s="37" t="s">
        <v>11</v>
      </c>
      <c r="N946" s="36" t="str">
        <f t="shared" si="28"/>
        <v>1.7.1.7.54.0.1.00.00.00.00.00</v>
      </c>
      <c r="O946" s="46">
        <v>2023</v>
      </c>
      <c r="P946" s="39" t="s">
        <v>2556</v>
      </c>
      <c r="Q946" s="40" t="s">
        <v>1163</v>
      </c>
      <c r="R946" s="37" t="str">
        <f t="shared" si="29"/>
        <v>A</v>
      </c>
      <c r="S946" s="38" t="s">
        <v>510</v>
      </c>
      <c r="T946" s="37" t="s">
        <v>14</v>
      </c>
      <c r="U946" s="46">
        <v>1</v>
      </c>
      <c r="V946" s="37" t="s">
        <v>14</v>
      </c>
      <c r="W946" s="37" t="s">
        <v>1487</v>
      </c>
      <c r="X946" s="39"/>
      <c r="Z946" s="15"/>
    </row>
    <row r="947" spans="1:26" s="56" customFormat="1" ht="51" x14ac:dyDescent="0.25">
      <c r="A947" s="15"/>
      <c r="B947" s="37" t="s">
        <v>9</v>
      </c>
      <c r="C947" s="37" t="s">
        <v>60</v>
      </c>
      <c r="D947" s="37" t="s">
        <v>9</v>
      </c>
      <c r="E947" s="37" t="s">
        <v>60</v>
      </c>
      <c r="F947" s="37" t="s">
        <v>80</v>
      </c>
      <c r="G947" s="37" t="s">
        <v>10</v>
      </c>
      <c r="H947" s="37" t="s">
        <v>10</v>
      </c>
      <c r="I947" s="37" t="s">
        <v>11</v>
      </c>
      <c r="J947" s="37" t="s">
        <v>11</v>
      </c>
      <c r="K947" s="37" t="s">
        <v>11</v>
      </c>
      <c r="L947" s="37" t="s">
        <v>11</v>
      </c>
      <c r="M947" s="37" t="s">
        <v>11</v>
      </c>
      <c r="N947" s="36" t="str">
        <f t="shared" si="28"/>
        <v>1.7.1.7.99.0.0.00.00.00.00.00</v>
      </c>
      <c r="O947" s="46">
        <v>2023</v>
      </c>
      <c r="P947" s="60" t="s">
        <v>1980</v>
      </c>
      <c r="Q947" s="40" t="s">
        <v>1982</v>
      </c>
      <c r="R947" s="37" t="str">
        <f t="shared" si="29"/>
        <v>S</v>
      </c>
      <c r="S947" s="38" t="s">
        <v>510</v>
      </c>
      <c r="T947" s="37" t="s">
        <v>14</v>
      </c>
      <c r="U947" s="46">
        <v>2</v>
      </c>
      <c r="V947" s="37" t="s">
        <v>14</v>
      </c>
      <c r="W947" s="37" t="s">
        <v>1487</v>
      </c>
      <c r="X947" s="39"/>
    </row>
    <row r="948" spans="1:26" s="56" customFormat="1" ht="51" x14ac:dyDescent="0.25">
      <c r="A948" s="15"/>
      <c r="B948" s="37" t="s">
        <v>9</v>
      </c>
      <c r="C948" s="37" t="s">
        <v>60</v>
      </c>
      <c r="D948" s="37" t="s">
        <v>9</v>
      </c>
      <c r="E948" s="37" t="s">
        <v>60</v>
      </c>
      <c r="F948" s="37" t="s">
        <v>80</v>
      </c>
      <c r="G948" s="49" t="s">
        <v>10</v>
      </c>
      <c r="H948" s="37" t="s">
        <v>9</v>
      </c>
      <c r="I948" s="37" t="s">
        <v>11</v>
      </c>
      <c r="J948" s="37" t="s">
        <v>11</v>
      </c>
      <c r="K948" s="37" t="s">
        <v>11</v>
      </c>
      <c r="L948" s="37" t="s">
        <v>11</v>
      </c>
      <c r="M948" s="37" t="s">
        <v>11</v>
      </c>
      <c r="N948" s="36" t="str">
        <f t="shared" si="28"/>
        <v>1.7.1.7.99.0.1.00.00.00.00.00</v>
      </c>
      <c r="O948" s="46">
        <v>2023</v>
      </c>
      <c r="P948" s="60" t="s">
        <v>1981</v>
      </c>
      <c r="Q948" s="40" t="s">
        <v>1982</v>
      </c>
      <c r="R948" s="37" t="str">
        <f t="shared" si="29"/>
        <v>S</v>
      </c>
      <c r="S948" s="38" t="s">
        <v>510</v>
      </c>
      <c r="T948" s="37" t="s">
        <v>14</v>
      </c>
      <c r="U948" s="46">
        <v>2</v>
      </c>
      <c r="V948" s="37" t="s">
        <v>14</v>
      </c>
      <c r="W948" s="37" t="s">
        <v>1487</v>
      </c>
      <c r="X948" s="39"/>
    </row>
    <row r="949" spans="1:26" ht="63.75" x14ac:dyDescent="0.25">
      <c r="A949" s="15"/>
      <c r="B949" s="37" t="s">
        <v>9</v>
      </c>
      <c r="C949" s="37" t="s">
        <v>60</v>
      </c>
      <c r="D949" s="37" t="s">
        <v>9</v>
      </c>
      <c r="E949" s="37" t="s">
        <v>71</v>
      </c>
      <c r="F949" s="37" t="s">
        <v>11</v>
      </c>
      <c r="G949" s="37" t="s">
        <v>10</v>
      </c>
      <c r="H949" s="37" t="s">
        <v>10</v>
      </c>
      <c r="I949" s="37" t="s">
        <v>11</v>
      </c>
      <c r="J949" s="37" t="s">
        <v>11</v>
      </c>
      <c r="K949" s="37" t="s">
        <v>11</v>
      </c>
      <c r="L949" s="37" t="s">
        <v>11</v>
      </c>
      <c r="M949" s="37" t="s">
        <v>11</v>
      </c>
      <c r="N949" s="36" t="str">
        <f t="shared" si="28"/>
        <v>1.7.1.9.00.0.0.00.00.00.00.00</v>
      </c>
      <c r="O949" s="46">
        <v>2023</v>
      </c>
      <c r="P949" s="60" t="s">
        <v>594</v>
      </c>
      <c r="Q949" s="125" t="s">
        <v>2557</v>
      </c>
      <c r="R949" s="37" t="str">
        <f t="shared" si="29"/>
        <v>S</v>
      </c>
      <c r="S949" s="38" t="s">
        <v>510</v>
      </c>
      <c r="T949" s="37" t="s">
        <v>14</v>
      </c>
      <c r="U949" s="46">
        <v>2</v>
      </c>
      <c r="V949" s="37" t="s">
        <v>14</v>
      </c>
      <c r="W949" s="37" t="s">
        <v>1487</v>
      </c>
      <c r="X949" s="39" t="s">
        <v>2630</v>
      </c>
      <c r="Z949" s="15"/>
    </row>
    <row r="950" spans="1:26" s="56" customFormat="1" ht="38.25" x14ac:dyDescent="0.25">
      <c r="A950" s="15"/>
      <c r="B950" s="37" t="s">
        <v>9</v>
      </c>
      <c r="C950" s="37" t="s">
        <v>60</v>
      </c>
      <c r="D950" s="37" t="s">
        <v>9</v>
      </c>
      <c r="E950" s="37" t="s">
        <v>71</v>
      </c>
      <c r="F950" s="37" t="s">
        <v>26</v>
      </c>
      <c r="G950" s="37" t="s">
        <v>10</v>
      </c>
      <c r="H950" s="37" t="s">
        <v>10</v>
      </c>
      <c r="I950" s="37" t="s">
        <v>11</v>
      </c>
      <c r="J950" s="37" t="s">
        <v>11</v>
      </c>
      <c r="K950" s="37" t="s">
        <v>11</v>
      </c>
      <c r="L950" s="37" t="s">
        <v>11</v>
      </c>
      <c r="M950" s="37" t="s">
        <v>11</v>
      </c>
      <c r="N950" s="36" t="str">
        <f t="shared" si="28"/>
        <v>1.7.1.9.52.0.0.00.00.00.00.00</v>
      </c>
      <c r="O950" s="46">
        <v>2023</v>
      </c>
      <c r="P950" s="60" t="s">
        <v>584</v>
      </c>
      <c r="Q950" s="40" t="s">
        <v>1166</v>
      </c>
      <c r="R950" s="37" t="str">
        <f t="shared" si="29"/>
        <v>S</v>
      </c>
      <c r="S950" s="38" t="s">
        <v>510</v>
      </c>
      <c r="T950" s="37" t="s">
        <v>14</v>
      </c>
      <c r="U950" s="46">
        <v>2</v>
      </c>
      <c r="V950" s="37" t="s">
        <v>14</v>
      </c>
      <c r="W950" s="37" t="s">
        <v>1487</v>
      </c>
      <c r="X950" s="39"/>
    </row>
    <row r="951" spans="1:26" s="56" customFormat="1" ht="38.25" x14ac:dyDescent="0.25">
      <c r="A951" s="15"/>
      <c r="B951" s="37" t="s">
        <v>9</v>
      </c>
      <c r="C951" s="37" t="s">
        <v>60</v>
      </c>
      <c r="D951" s="37" t="s">
        <v>9</v>
      </c>
      <c r="E951" s="37" t="s">
        <v>71</v>
      </c>
      <c r="F951" s="37" t="s">
        <v>26</v>
      </c>
      <c r="G951" s="49" t="s">
        <v>10</v>
      </c>
      <c r="H951" s="37" t="s">
        <v>9</v>
      </c>
      <c r="I951" s="37" t="s">
        <v>11</v>
      </c>
      <c r="J951" s="37" t="s">
        <v>11</v>
      </c>
      <c r="K951" s="37" t="s">
        <v>11</v>
      </c>
      <c r="L951" s="37" t="s">
        <v>11</v>
      </c>
      <c r="M951" s="37" t="s">
        <v>11</v>
      </c>
      <c r="N951" s="36" t="str">
        <f t="shared" si="28"/>
        <v>1.7.1.9.52.0.1.00.00.00.00.00</v>
      </c>
      <c r="O951" s="46">
        <v>2023</v>
      </c>
      <c r="P951" s="39" t="s">
        <v>585</v>
      </c>
      <c r="Q951" s="40" t="s">
        <v>1166</v>
      </c>
      <c r="R951" s="37" t="str">
        <f t="shared" si="29"/>
        <v>A</v>
      </c>
      <c r="S951" s="38" t="s">
        <v>510</v>
      </c>
      <c r="T951" s="37" t="s">
        <v>14</v>
      </c>
      <c r="U951" s="46">
        <v>1</v>
      </c>
      <c r="V951" s="37" t="s">
        <v>14</v>
      </c>
      <c r="W951" s="37" t="s">
        <v>1487</v>
      </c>
      <c r="X951" s="39"/>
    </row>
    <row r="952" spans="1:26" s="56" customFormat="1" ht="63.75" x14ac:dyDescent="0.25">
      <c r="A952" s="15"/>
      <c r="B952" s="37" t="s">
        <v>9</v>
      </c>
      <c r="C952" s="37" t="s">
        <v>60</v>
      </c>
      <c r="D952" s="37" t="s">
        <v>9</v>
      </c>
      <c r="E952" s="37" t="s">
        <v>71</v>
      </c>
      <c r="F952" s="37" t="s">
        <v>27</v>
      </c>
      <c r="G952" s="37" t="s">
        <v>10</v>
      </c>
      <c r="H952" s="37" t="s">
        <v>10</v>
      </c>
      <c r="I952" s="37" t="s">
        <v>11</v>
      </c>
      <c r="J952" s="37" t="s">
        <v>11</v>
      </c>
      <c r="K952" s="37" t="s">
        <v>11</v>
      </c>
      <c r="L952" s="37" t="s">
        <v>11</v>
      </c>
      <c r="M952" s="37" t="s">
        <v>11</v>
      </c>
      <c r="N952" s="36" t="str">
        <f t="shared" si="28"/>
        <v>1.7.1.9.53.0.0.00.00.00.00.00</v>
      </c>
      <c r="O952" s="46">
        <v>2023</v>
      </c>
      <c r="P952" s="60" t="s">
        <v>2629</v>
      </c>
      <c r="Q952" s="40" t="s">
        <v>1167</v>
      </c>
      <c r="R952" s="37" t="str">
        <f t="shared" si="29"/>
        <v>S</v>
      </c>
      <c r="S952" s="38" t="s">
        <v>510</v>
      </c>
      <c r="T952" s="37" t="s">
        <v>14</v>
      </c>
      <c r="U952" s="46">
        <v>2</v>
      </c>
      <c r="V952" s="37" t="s">
        <v>14</v>
      </c>
      <c r="W952" s="37" t="s">
        <v>1487</v>
      </c>
      <c r="X952" s="39" t="s">
        <v>2640</v>
      </c>
    </row>
    <row r="953" spans="1:26" s="56" customFormat="1" ht="63.75" x14ac:dyDescent="0.25">
      <c r="A953" s="15"/>
      <c r="B953" s="37" t="s">
        <v>9</v>
      </c>
      <c r="C953" s="37" t="s">
        <v>60</v>
      </c>
      <c r="D953" s="37" t="s">
        <v>9</v>
      </c>
      <c r="E953" s="37" t="s">
        <v>71</v>
      </c>
      <c r="F953" s="37" t="s">
        <v>178</v>
      </c>
      <c r="G953" s="37" t="s">
        <v>10</v>
      </c>
      <c r="H953" s="37" t="s">
        <v>10</v>
      </c>
      <c r="I953" s="37" t="s">
        <v>11</v>
      </c>
      <c r="J953" s="37" t="s">
        <v>11</v>
      </c>
      <c r="K953" s="37" t="s">
        <v>11</v>
      </c>
      <c r="L953" s="37" t="s">
        <v>11</v>
      </c>
      <c r="M953" s="37" t="s">
        <v>11</v>
      </c>
      <c r="N953" s="36" t="str">
        <f t="shared" si="28"/>
        <v>1.7.1.9.54.0.0.00.00.00.00.00</v>
      </c>
      <c r="O953" s="46">
        <v>2023</v>
      </c>
      <c r="P953" s="60" t="s">
        <v>596</v>
      </c>
      <c r="Q953" s="40" t="s">
        <v>1168</v>
      </c>
      <c r="R953" s="37" t="str">
        <f t="shared" si="29"/>
        <v>S</v>
      </c>
      <c r="S953" s="38" t="s">
        <v>510</v>
      </c>
      <c r="T953" s="37" t="s">
        <v>14</v>
      </c>
      <c r="U953" s="46">
        <v>2</v>
      </c>
      <c r="V953" s="37" t="s">
        <v>14</v>
      </c>
      <c r="W953" s="37" t="s">
        <v>1487</v>
      </c>
      <c r="X953" s="39"/>
    </row>
    <row r="954" spans="1:26" s="56" customFormat="1" ht="153" x14ac:dyDescent="0.25">
      <c r="A954" s="15"/>
      <c r="B954" s="37" t="s">
        <v>9</v>
      </c>
      <c r="C954" s="37" t="s">
        <v>60</v>
      </c>
      <c r="D954" s="37" t="s">
        <v>9</v>
      </c>
      <c r="E954" s="37" t="s">
        <v>71</v>
      </c>
      <c r="F954" s="37" t="s">
        <v>178</v>
      </c>
      <c r="G954" s="37" t="s">
        <v>9</v>
      </c>
      <c r="H954" s="37" t="s">
        <v>10</v>
      </c>
      <c r="I954" s="37" t="s">
        <v>11</v>
      </c>
      <c r="J954" s="37" t="s">
        <v>11</v>
      </c>
      <c r="K954" s="37" t="s">
        <v>11</v>
      </c>
      <c r="L954" s="37" t="s">
        <v>11</v>
      </c>
      <c r="M954" s="37" t="s">
        <v>11</v>
      </c>
      <c r="N954" s="36" t="str">
        <f t="shared" si="28"/>
        <v>1.7.1.9.54.1.0.00.00.00.00.00</v>
      </c>
      <c r="O954" s="46">
        <v>2023</v>
      </c>
      <c r="P954" s="60" t="s">
        <v>597</v>
      </c>
      <c r="Q954" s="40" t="s">
        <v>1169</v>
      </c>
      <c r="R954" s="37" t="str">
        <f t="shared" si="29"/>
        <v>S</v>
      </c>
      <c r="S954" s="38" t="s">
        <v>510</v>
      </c>
      <c r="T954" s="37" t="s">
        <v>14</v>
      </c>
      <c r="U954" s="46">
        <v>2</v>
      </c>
      <c r="V954" s="37" t="s">
        <v>14</v>
      </c>
      <c r="W954" s="37" t="s">
        <v>1487</v>
      </c>
      <c r="X954" s="39"/>
    </row>
    <row r="955" spans="1:26" ht="153" x14ac:dyDescent="0.25">
      <c r="A955" s="15"/>
      <c r="B955" s="37" t="s">
        <v>9</v>
      </c>
      <c r="C955" s="37" t="s">
        <v>60</v>
      </c>
      <c r="D955" s="37" t="s">
        <v>9</v>
      </c>
      <c r="E955" s="37" t="s">
        <v>71</v>
      </c>
      <c r="F955" s="37" t="s">
        <v>178</v>
      </c>
      <c r="G955" s="37" t="s">
        <v>9</v>
      </c>
      <c r="H955" s="37" t="s">
        <v>9</v>
      </c>
      <c r="I955" s="37" t="s">
        <v>11</v>
      </c>
      <c r="J955" s="37" t="s">
        <v>11</v>
      </c>
      <c r="K955" s="37" t="s">
        <v>11</v>
      </c>
      <c r="L955" s="37" t="s">
        <v>11</v>
      </c>
      <c r="M955" s="37" t="s">
        <v>11</v>
      </c>
      <c r="N955" s="36" t="str">
        <f t="shared" si="28"/>
        <v>1.7.1.9.54.1.1.00.00.00.00.00</v>
      </c>
      <c r="O955" s="46">
        <v>2023</v>
      </c>
      <c r="P955" s="39" t="s">
        <v>1614</v>
      </c>
      <c r="Q955" s="40" t="s">
        <v>1169</v>
      </c>
      <c r="R955" s="37" t="str">
        <f t="shared" si="29"/>
        <v>A</v>
      </c>
      <c r="S955" s="38" t="s">
        <v>510</v>
      </c>
      <c r="T955" s="37" t="s">
        <v>14</v>
      </c>
      <c r="U955" s="46">
        <v>1</v>
      </c>
      <c r="V955" s="37" t="s">
        <v>14</v>
      </c>
      <c r="W955" s="37" t="s">
        <v>1487</v>
      </c>
      <c r="X955" s="39"/>
      <c r="Z955" s="15"/>
    </row>
    <row r="956" spans="1:26" ht="153" x14ac:dyDescent="0.25">
      <c r="A956" s="15"/>
      <c r="B956" s="37" t="s">
        <v>9</v>
      </c>
      <c r="C956" s="37" t="s">
        <v>60</v>
      </c>
      <c r="D956" s="37" t="s">
        <v>9</v>
      </c>
      <c r="E956" s="37" t="s">
        <v>71</v>
      </c>
      <c r="F956" s="37" t="s">
        <v>178</v>
      </c>
      <c r="G956" s="37" t="s">
        <v>13</v>
      </c>
      <c r="H956" s="37" t="s">
        <v>10</v>
      </c>
      <c r="I956" s="37" t="s">
        <v>11</v>
      </c>
      <c r="J956" s="37" t="s">
        <v>11</v>
      </c>
      <c r="K956" s="37" t="s">
        <v>11</v>
      </c>
      <c r="L956" s="37" t="s">
        <v>11</v>
      </c>
      <c r="M956" s="37" t="s">
        <v>11</v>
      </c>
      <c r="N956" s="36" t="str">
        <f t="shared" si="28"/>
        <v>1.7.1.9.54.2.0.00.00.00.00.00</v>
      </c>
      <c r="O956" s="46">
        <v>2023</v>
      </c>
      <c r="P956" s="60" t="s">
        <v>598</v>
      </c>
      <c r="Q956" s="40" t="s">
        <v>1170</v>
      </c>
      <c r="R956" s="37" t="str">
        <f t="shared" si="29"/>
        <v>S</v>
      </c>
      <c r="S956" s="38" t="s">
        <v>510</v>
      </c>
      <c r="T956" s="37" t="s">
        <v>14</v>
      </c>
      <c r="U956" s="46">
        <v>2</v>
      </c>
      <c r="V956" s="37" t="s">
        <v>14</v>
      </c>
      <c r="W956" s="37" t="s">
        <v>1487</v>
      </c>
      <c r="X956" s="39"/>
      <c r="Z956" s="15"/>
    </row>
    <row r="957" spans="1:26" ht="153" x14ac:dyDescent="0.25">
      <c r="A957" s="15"/>
      <c r="B957" s="37" t="s">
        <v>9</v>
      </c>
      <c r="C957" s="37" t="s">
        <v>60</v>
      </c>
      <c r="D957" s="37" t="s">
        <v>9</v>
      </c>
      <c r="E957" s="37" t="s">
        <v>71</v>
      </c>
      <c r="F957" s="37" t="s">
        <v>178</v>
      </c>
      <c r="G957" s="37" t="s">
        <v>13</v>
      </c>
      <c r="H957" s="37" t="s">
        <v>9</v>
      </c>
      <c r="I957" s="37" t="s">
        <v>11</v>
      </c>
      <c r="J957" s="37" t="s">
        <v>11</v>
      </c>
      <c r="K957" s="37" t="s">
        <v>11</v>
      </c>
      <c r="L957" s="37" t="s">
        <v>11</v>
      </c>
      <c r="M957" s="37" t="s">
        <v>11</v>
      </c>
      <c r="N957" s="36" t="str">
        <f t="shared" si="28"/>
        <v>1.7.1.9.54.2.1.00.00.00.00.00</v>
      </c>
      <c r="O957" s="46">
        <v>2023</v>
      </c>
      <c r="P957" s="39" t="s">
        <v>1624</v>
      </c>
      <c r="Q957" s="40" t="s">
        <v>1170</v>
      </c>
      <c r="R957" s="37" t="str">
        <f t="shared" si="29"/>
        <v>A</v>
      </c>
      <c r="S957" s="38" t="s">
        <v>510</v>
      </c>
      <c r="T957" s="37" t="s">
        <v>14</v>
      </c>
      <c r="U957" s="46">
        <v>1</v>
      </c>
      <c r="V957" s="37" t="s">
        <v>14</v>
      </c>
      <c r="W957" s="37" t="s">
        <v>1487</v>
      </c>
      <c r="X957" s="39"/>
      <c r="Z957" s="15"/>
    </row>
    <row r="958" spans="1:26" ht="51" x14ac:dyDescent="0.25">
      <c r="A958" s="15"/>
      <c r="B958" s="37" t="s">
        <v>9</v>
      </c>
      <c r="C958" s="37" t="s">
        <v>60</v>
      </c>
      <c r="D958" s="37" t="s">
        <v>9</v>
      </c>
      <c r="E958" s="37" t="s">
        <v>71</v>
      </c>
      <c r="F958" s="37" t="s">
        <v>179</v>
      </c>
      <c r="G958" s="37" t="s">
        <v>10</v>
      </c>
      <c r="H958" s="37" t="s">
        <v>10</v>
      </c>
      <c r="I958" s="37" t="s">
        <v>11</v>
      </c>
      <c r="J958" s="37" t="s">
        <v>11</v>
      </c>
      <c r="K958" s="37" t="s">
        <v>11</v>
      </c>
      <c r="L958" s="37" t="s">
        <v>11</v>
      </c>
      <c r="M958" s="37" t="s">
        <v>11</v>
      </c>
      <c r="N958" s="36" t="str">
        <f t="shared" si="28"/>
        <v>1.7.1.9.55.0.0.00.00.00.00.00</v>
      </c>
      <c r="O958" s="46">
        <v>2023</v>
      </c>
      <c r="P958" s="60" t="s">
        <v>590</v>
      </c>
      <c r="Q958" s="40" t="s">
        <v>1171</v>
      </c>
      <c r="R958" s="37" t="str">
        <f t="shared" si="29"/>
        <v>S</v>
      </c>
      <c r="S958" s="38" t="s">
        <v>510</v>
      </c>
      <c r="T958" s="37" t="s">
        <v>14</v>
      </c>
      <c r="U958" s="46">
        <v>2</v>
      </c>
      <c r="V958" s="37" t="s">
        <v>14</v>
      </c>
      <c r="W958" s="37" t="s">
        <v>1487</v>
      </c>
      <c r="X958" s="39"/>
      <c r="Z958" s="15"/>
    </row>
    <row r="959" spans="1:26" ht="51" x14ac:dyDescent="0.25">
      <c r="A959" s="15"/>
      <c r="B959" s="37" t="s">
        <v>9</v>
      </c>
      <c r="C959" s="37" t="s">
        <v>60</v>
      </c>
      <c r="D959" s="37" t="s">
        <v>9</v>
      </c>
      <c r="E959" s="37" t="s">
        <v>71</v>
      </c>
      <c r="F959" s="37" t="s">
        <v>179</v>
      </c>
      <c r="G959" s="49" t="s">
        <v>10</v>
      </c>
      <c r="H959" s="37" t="s">
        <v>9</v>
      </c>
      <c r="I959" s="37" t="s">
        <v>11</v>
      </c>
      <c r="J959" s="37" t="s">
        <v>11</v>
      </c>
      <c r="K959" s="37" t="s">
        <v>11</v>
      </c>
      <c r="L959" s="37" t="s">
        <v>11</v>
      </c>
      <c r="M959" s="37" t="s">
        <v>11</v>
      </c>
      <c r="N959" s="36" t="str">
        <f t="shared" si="28"/>
        <v>1.7.1.9.55.0.1.00.00.00.00.00</v>
      </c>
      <c r="O959" s="46">
        <v>2023</v>
      </c>
      <c r="P959" s="60" t="s">
        <v>1534</v>
      </c>
      <c r="Q959" s="40" t="s">
        <v>1171</v>
      </c>
      <c r="R959" s="37" t="str">
        <f t="shared" si="29"/>
        <v>S</v>
      </c>
      <c r="S959" s="38" t="s">
        <v>510</v>
      </c>
      <c r="T959" s="37" t="s">
        <v>14</v>
      </c>
      <c r="U959" s="46">
        <v>2</v>
      </c>
      <c r="V959" s="37" t="s">
        <v>14</v>
      </c>
      <c r="W959" s="37" t="s">
        <v>1487</v>
      </c>
      <c r="X959" s="39"/>
      <c r="Z959" s="15"/>
    </row>
    <row r="960" spans="1:26" ht="165.75" x14ac:dyDescent="0.25">
      <c r="A960" s="15"/>
      <c r="B960" s="37" t="s">
        <v>9</v>
      </c>
      <c r="C960" s="37" t="s">
        <v>60</v>
      </c>
      <c r="D960" s="37" t="s">
        <v>9</v>
      </c>
      <c r="E960" s="37" t="s">
        <v>71</v>
      </c>
      <c r="F960" s="37" t="s">
        <v>180</v>
      </c>
      <c r="G960" s="37" t="s">
        <v>10</v>
      </c>
      <c r="H960" s="37" t="s">
        <v>10</v>
      </c>
      <c r="I960" s="37" t="s">
        <v>11</v>
      </c>
      <c r="J960" s="37" t="s">
        <v>11</v>
      </c>
      <c r="K960" s="37" t="s">
        <v>11</v>
      </c>
      <c r="L960" s="37" t="s">
        <v>11</v>
      </c>
      <c r="M960" s="37" t="s">
        <v>11</v>
      </c>
      <c r="N960" s="36" t="str">
        <f t="shared" si="28"/>
        <v>1.7.1.9.56.0.0.00.00.00.00.00</v>
      </c>
      <c r="O960" s="46">
        <v>2023</v>
      </c>
      <c r="P960" s="60" t="s">
        <v>599</v>
      </c>
      <c r="Q960" s="40" t="s">
        <v>1172</v>
      </c>
      <c r="R960" s="37" t="str">
        <f t="shared" si="29"/>
        <v>S</v>
      </c>
      <c r="S960" s="38" t="s">
        <v>510</v>
      </c>
      <c r="T960" s="37" t="s">
        <v>14</v>
      </c>
      <c r="U960" s="46">
        <v>2</v>
      </c>
      <c r="V960" s="37" t="s">
        <v>14</v>
      </c>
      <c r="W960" s="37" t="s">
        <v>1487</v>
      </c>
      <c r="X960" s="39"/>
      <c r="Z960" s="15"/>
    </row>
    <row r="961" spans="2:24" s="15" customFormat="1" ht="147" customHeight="1" x14ac:dyDescent="0.25">
      <c r="B961" s="37" t="s">
        <v>9</v>
      </c>
      <c r="C961" s="37" t="s">
        <v>60</v>
      </c>
      <c r="D961" s="37" t="s">
        <v>9</v>
      </c>
      <c r="E961" s="37" t="s">
        <v>71</v>
      </c>
      <c r="F961" s="37" t="s">
        <v>180</v>
      </c>
      <c r="G961" s="49" t="s">
        <v>10</v>
      </c>
      <c r="H961" s="37" t="s">
        <v>9</v>
      </c>
      <c r="I961" s="37" t="s">
        <v>11</v>
      </c>
      <c r="J961" s="37" t="s">
        <v>11</v>
      </c>
      <c r="K961" s="37" t="s">
        <v>11</v>
      </c>
      <c r="L961" s="37" t="s">
        <v>11</v>
      </c>
      <c r="M961" s="37" t="s">
        <v>11</v>
      </c>
      <c r="N961" s="36" t="str">
        <f t="shared" si="28"/>
        <v>1.7.1.9.56.0.1.00.00.00.00.00</v>
      </c>
      <c r="O961" s="46">
        <v>2023</v>
      </c>
      <c r="P961" s="39" t="s">
        <v>2558</v>
      </c>
      <c r="Q961" s="40" t="s">
        <v>1172</v>
      </c>
      <c r="R961" s="37" t="str">
        <f t="shared" si="29"/>
        <v>A</v>
      </c>
      <c r="S961" s="38" t="s">
        <v>510</v>
      </c>
      <c r="T961" s="37" t="s">
        <v>14</v>
      </c>
      <c r="U961" s="46">
        <v>1</v>
      </c>
      <c r="V961" s="37" t="s">
        <v>14</v>
      </c>
      <c r="W961" s="37" t="s">
        <v>1487</v>
      </c>
      <c r="X961" s="39"/>
    </row>
    <row r="962" spans="2:24" s="15" customFormat="1" ht="63.75" x14ac:dyDescent="0.25">
      <c r="B962" s="37" t="s">
        <v>9</v>
      </c>
      <c r="C962" s="37" t="s">
        <v>60</v>
      </c>
      <c r="D962" s="37" t="s">
        <v>9</v>
      </c>
      <c r="E962" s="37" t="s">
        <v>71</v>
      </c>
      <c r="F962" s="37" t="s">
        <v>553</v>
      </c>
      <c r="G962" s="37" t="s">
        <v>10</v>
      </c>
      <c r="H962" s="37" t="s">
        <v>10</v>
      </c>
      <c r="I962" s="37" t="s">
        <v>11</v>
      </c>
      <c r="J962" s="37" t="s">
        <v>11</v>
      </c>
      <c r="K962" s="37" t="s">
        <v>11</v>
      </c>
      <c r="L962" s="37" t="s">
        <v>11</v>
      </c>
      <c r="M962" s="37" t="s">
        <v>11</v>
      </c>
      <c r="N962" s="36" t="str">
        <f t="shared" si="28"/>
        <v>1.7.1.9.57.0.0.00.00.00.00.00</v>
      </c>
      <c r="O962" s="46">
        <v>2023</v>
      </c>
      <c r="P962" s="60" t="s">
        <v>2657</v>
      </c>
      <c r="Q962" s="40" t="s">
        <v>2119</v>
      </c>
      <c r="R962" s="37" t="str">
        <f t="shared" si="29"/>
        <v>S</v>
      </c>
      <c r="S962" s="38" t="s">
        <v>510</v>
      </c>
      <c r="T962" s="37" t="s">
        <v>14</v>
      </c>
      <c r="U962" s="46">
        <v>2</v>
      </c>
      <c r="V962" s="37" t="s">
        <v>14</v>
      </c>
      <c r="W962" s="37" t="s">
        <v>1487</v>
      </c>
      <c r="X962" s="39"/>
    </row>
    <row r="963" spans="2:24" s="15" customFormat="1" ht="63.75" x14ac:dyDescent="0.25">
      <c r="B963" s="37" t="s">
        <v>9</v>
      </c>
      <c r="C963" s="37" t="s">
        <v>60</v>
      </c>
      <c r="D963" s="37" t="s">
        <v>9</v>
      </c>
      <c r="E963" s="37" t="s">
        <v>71</v>
      </c>
      <c r="F963" s="37" t="s">
        <v>553</v>
      </c>
      <c r="G963" s="49" t="s">
        <v>10</v>
      </c>
      <c r="H963" s="37" t="s">
        <v>9</v>
      </c>
      <c r="I963" s="37" t="s">
        <v>11</v>
      </c>
      <c r="J963" s="37" t="s">
        <v>11</v>
      </c>
      <c r="K963" s="37" t="s">
        <v>11</v>
      </c>
      <c r="L963" s="37" t="s">
        <v>11</v>
      </c>
      <c r="M963" s="37" t="s">
        <v>11</v>
      </c>
      <c r="N963" s="36" t="str">
        <f t="shared" si="28"/>
        <v>1.7.1.9.57.0.1.00.00.00.00.00</v>
      </c>
      <c r="O963" s="46">
        <v>2023</v>
      </c>
      <c r="P963" s="39" t="s">
        <v>2096</v>
      </c>
      <c r="Q963" s="40" t="s">
        <v>2120</v>
      </c>
      <c r="R963" s="37" t="str">
        <f t="shared" si="29"/>
        <v>A</v>
      </c>
      <c r="S963" s="38" t="s">
        <v>510</v>
      </c>
      <c r="T963" s="37" t="s">
        <v>14</v>
      </c>
      <c r="U963" s="46">
        <v>1</v>
      </c>
      <c r="V963" s="37" t="s">
        <v>14</v>
      </c>
      <c r="W963" s="37" t="s">
        <v>1487</v>
      </c>
      <c r="X963" s="39"/>
    </row>
    <row r="964" spans="2:24" s="15" customFormat="1" ht="63.75" x14ac:dyDescent="0.25">
      <c r="B964" s="37" t="s">
        <v>9</v>
      </c>
      <c r="C964" s="37" t="s">
        <v>60</v>
      </c>
      <c r="D964" s="37" t="s">
        <v>9</v>
      </c>
      <c r="E964" s="37" t="s">
        <v>71</v>
      </c>
      <c r="F964" s="37" t="s">
        <v>555</v>
      </c>
      <c r="G964" s="37" t="s">
        <v>10</v>
      </c>
      <c r="H964" s="37" t="s">
        <v>10</v>
      </c>
      <c r="I964" s="37" t="s">
        <v>11</v>
      </c>
      <c r="J964" s="37" t="s">
        <v>11</v>
      </c>
      <c r="K964" s="37" t="s">
        <v>11</v>
      </c>
      <c r="L964" s="37" t="s">
        <v>11</v>
      </c>
      <c r="M964" s="37" t="s">
        <v>11</v>
      </c>
      <c r="N964" s="36" t="str">
        <f t="shared" si="28"/>
        <v>1.7.1.9.58.0.0.00.00.00.00.00</v>
      </c>
      <c r="O964" s="46">
        <v>2023</v>
      </c>
      <c r="P964" s="60" t="s">
        <v>2658</v>
      </c>
      <c r="Q964" s="40" t="s">
        <v>2121</v>
      </c>
      <c r="R964" s="37" t="str">
        <f t="shared" si="29"/>
        <v>S</v>
      </c>
      <c r="S964" s="38" t="s">
        <v>510</v>
      </c>
      <c r="T964" s="37" t="s">
        <v>14</v>
      </c>
      <c r="U964" s="46">
        <v>2</v>
      </c>
      <c r="V964" s="37" t="s">
        <v>14</v>
      </c>
      <c r="W964" s="37" t="s">
        <v>1487</v>
      </c>
      <c r="X964" s="39"/>
    </row>
    <row r="965" spans="2:24" s="15" customFormat="1" ht="63.75" x14ac:dyDescent="0.25">
      <c r="B965" s="37" t="s">
        <v>9</v>
      </c>
      <c r="C965" s="37" t="s">
        <v>60</v>
      </c>
      <c r="D965" s="37" t="s">
        <v>9</v>
      </c>
      <c r="E965" s="37" t="s">
        <v>71</v>
      </c>
      <c r="F965" s="37" t="s">
        <v>555</v>
      </c>
      <c r="G965" s="49" t="s">
        <v>10</v>
      </c>
      <c r="H965" s="37" t="s">
        <v>9</v>
      </c>
      <c r="I965" s="37" t="s">
        <v>11</v>
      </c>
      <c r="J965" s="37" t="s">
        <v>11</v>
      </c>
      <c r="K965" s="37" t="s">
        <v>11</v>
      </c>
      <c r="L965" s="37" t="s">
        <v>11</v>
      </c>
      <c r="M965" s="37" t="s">
        <v>11</v>
      </c>
      <c r="N965" s="36" t="str">
        <f t="shared" si="28"/>
        <v>1.7.1.9.58.0.1.00.00.00.00.00</v>
      </c>
      <c r="O965" s="46">
        <v>2023</v>
      </c>
      <c r="P965" s="39" t="s">
        <v>2097</v>
      </c>
      <c r="Q965" s="40" t="s">
        <v>2121</v>
      </c>
      <c r="R965" s="37" t="str">
        <f t="shared" si="29"/>
        <v>A</v>
      </c>
      <c r="S965" s="38" t="s">
        <v>510</v>
      </c>
      <c r="T965" s="37" t="s">
        <v>14</v>
      </c>
      <c r="U965" s="46">
        <v>1</v>
      </c>
      <c r="V965" s="37" t="s">
        <v>14</v>
      </c>
      <c r="W965" s="37" t="s">
        <v>1487</v>
      </c>
      <c r="X965" s="39"/>
    </row>
    <row r="966" spans="2:24" s="15" customFormat="1" ht="51" x14ac:dyDescent="0.25">
      <c r="B966" s="37" t="s">
        <v>9</v>
      </c>
      <c r="C966" s="37" t="s">
        <v>60</v>
      </c>
      <c r="D966" s="37" t="s">
        <v>9</v>
      </c>
      <c r="E966" s="37" t="s">
        <v>71</v>
      </c>
      <c r="F966" s="37" t="s">
        <v>2698</v>
      </c>
      <c r="G966" s="49" t="s">
        <v>10</v>
      </c>
      <c r="H966" s="37" t="s">
        <v>10</v>
      </c>
      <c r="I966" s="37" t="s">
        <v>11</v>
      </c>
      <c r="J966" s="37" t="s">
        <v>11</v>
      </c>
      <c r="K966" s="37" t="s">
        <v>11</v>
      </c>
      <c r="L966" s="37" t="s">
        <v>11</v>
      </c>
      <c r="M966" s="37" t="s">
        <v>11</v>
      </c>
      <c r="N966" s="36" t="str">
        <f t="shared" si="28"/>
        <v>1.7.1.9.60.0.0.00.00.00.00.00</v>
      </c>
      <c r="O966" s="46">
        <v>2023</v>
      </c>
      <c r="P966" s="39" t="s">
        <v>2699</v>
      </c>
      <c r="Q966" s="40" t="s">
        <v>2700</v>
      </c>
      <c r="R966" s="37" t="str">
        <f t="shared" si="29"/>
        <v>S</v>
      </c>
      <c r="S966" s="37" t="s">
        <v>510</v>
      </c>
      <c r="T966" s="37" t="s">
        <v>14</v>
      </c>
      <c r="U966" s="46">
        <v>2</v>
      </c>
      <c r="V966" s="37" t="s">
        <v>14</v>
      </c>
      <c r="W966" s="136" t="s">
        <v>2702</v>
      </c>
      <c r="X966" s="39" t="s">
        <v>2695</v>
      </c>
    </row>
    <row r="967" spans="2:24" s="15" customFormat="1" ht="51" x14ac:dyDescent="0.25">
      <c r="B967" s="37" t="s">
        <v>9</v>
      </c>
      <c r="C967" s="37" t="s">
        <v>60</v>
      </c>
      <c r="D967" s="37" t="s">
        <v>9</v>
      </c>
      <c r="E967" s="37" t="s">
        <v>71</v>
      </c>
      <c r="F967" s="37" t="s">
        <v>2698</v>
      </c>
      <c r="G967" s="49" t="s">
        <v>10</v>
      </c>
      <c r="H967" s="37" t="s">
        <v>9</v>
      </c>
      <c r="I967" s="37" t="s">
        <v>11</v>
      </c>
      <c r="J967" s="37" t="s">
        <v>11</v>
      </c>
      <c r="K967" s="37" t="s">
        <v>11</v>
      </c>
      <c r="L967" s="37" t="s">
        <v>11</v>
      </c>
      <c r="M967" s="37" t="s">
        <v>11</v>
      </c>
      <c r="N967" s="36" t="str">
        <f t="shared" si="28"/>
        <v>1.7.1.9.60.0.1.00.00.00.00.00</v>
      </c>
      <c r="O967" s="46">
        <v>2023</v>
      </c>
      <c r="P967" s="39" t="s">
        <v>2701</v>
      </c>
      <c r="Q967" s="40" t="s">
        <v>2700</v>
      </c>
      <c r="R967" s="37" t="str">
        <f t="shared" si="29"/>
        <v>A</v>
      </c>
      <c r="S967" s="37" t="s">
        <v>510</v>
      </c>
      <c r="T967" s="37" t="s">
        <v>14</v>
      </c>
      <c r="U967" s="46">
        <v>1</v>
      </c>
      <c r="V967" s="37" t="s">
        <v>14</v>
      </c>
      <c r="W967" s="136" t="s">
        <v>2702</v>
      </c>
      <c r="X967" s="39" t="s">
        <v>2697</v>
      </c>
    </row>
    <row r="968" spans="2:24" s="15" customFormat="1" ht="51" x14ac:dyDescent="0.25">
      <c r="B968" s="37" t="s">
        <v>9</v>
      </c>
      <c r="C968" s="37" t="s">
        <v>60</v>
      </c>
      <c r="D968" s="37" t="s">
        <v>9</v>
      </c>
      <c r="E968" s="37" t="s">
        <v>71</v>
      </c>
      <c r="F968" s="137" t="s">
        <v>2703</v>
      </c>
      <c r="G968" s="49" t="s">
        <v>10</v>
      </c>
      <c r="H968" s="37" t="s">
        <v>10</v>
      </c>
      <c r="I968" s="37" t="s">
        <v>11</v>
      </c>
      <c r="J968" s="37" t="s">
        <v>11</v>
      </c>
      <c r="K968" s="37" t="s">
        <v>11</v>
      </c>
      <c r="L968" s="37" t="s">
        <v>11</v>
      </c>
      <c r="M968" s="37" t="s">
        <v>11</v>
      </c>
      <c r="N968" s="36" t="str">
        <f t="shared" ref="N968:N1031" si="30">B968&amp;"."&amp;C968&amp;"."&amp;D968&amp;"."&amp;E968&amp;"."&amp;F968&amp;"."&amp;G968&amp;"."&amp;H968&amp;"."&amp;I968&amp;"."&amp;J968&amp;"."&amp;K968&amp;"."&amp;L968&amp;"."&amp;M968</f>
        <v>1.7.1.9.61.0.0.00.00.00.00.00</v>
      </c>
      <c r="O968" s="46">
        <v>2023</v>
      </c>
      <c r="P968" s="39" t="s">
        <v>2693</v>
      </c>
      <c r="Q968" s="40" t="s">
        <v>2694</v>
      </c>
      <c r="R968" s="37" t="str">
        <f t="shared" ref="R968:R1009" si="31">IF(U968=2,"S","A")</f>
        <v>S</v>
      </c>
      <c r="S968" s="37" t="s">
        <v>510</v>
      </c>
      <c r="T968" s="137" t="s">
        <v>13</v>
      </c>
      <c r="U968" s="46">
        <v>2</v>
      </c>
      <c r="V968" s="37" t="s">
        <v>14</v>
      </c>
      <c r="W968" s="139" t="s">
        <v>2124</v>
      </c>
      <c r="X968" s="39" t="s">
        <v>2704</v>
      </c>
    </row>
    <row r="969" spans="2:24" s="15" customFormat="1" ht="51" x14ac:dyDescent="0.25">
      <c r="B969" s="37" t="s">
        <v>9</v>
      </c>
      <c r="C969" s="37" t="s">
        <v>60</v>
      </c>
      <c r="D969" s="37" t="s">
        <v>9</v>
      </c>
      <c r="E969" s="37" t="s">
        <v>71</v>
      </c>
      <c r="F969" s="137" t="s">
        <v>2703</v>
      </c>
      <c r="G969" s="49" t="s">
        <v>10</v>
      </c>
      <c r="H969" s="37" t="s">
        <v>9</v>
      </c>
      <c r="I969" s="37" t="s">
        <v>11</v>
      </c>
      <c r="J969" s="37" t="s">
        <v>11</v>
      </c>
      <c r="K969" s="37" t="s">
        <v>11</v>
      </c>
      <c r="L969" s="37" t="s">
        <v>11</v>
      </c>
      <c r="M969" s="37" t="s">
        <v>11</v>
      </c>
      <c r="N969" s="36" t="str">
        <f t="shared" si="30"/>
        <v>1.7.1.9.61.0.1.00.00.00.00.00</v>
      </c>
      <c r="O969" s="46">
        <v>2023</v>
      </c>
      <c r="P969" s="39" t="s">
        <v>2696</v>
      </c>
      <c r="Q969" s="40" t="s">
        <v>2694</v>
      </c>
      <c r="R969" s="37" t="str">
        <f t="shared" si="31"/>
        <v>A</v>
      </c>
      <c r="S969" s="37" t="s">
        <v>510</v>
      </c>
      <c r="T969" s="137" t="s">
        <v>13</v>
      </c>
      <c r="U969" s="46">
        <v>1</v>
      </c>
      <c r="V969" s="37" t="s">
        <v>14</v>
      </c>
      <c r="W969" s="139" t="s">
        <v>2124</v>
      </c>
      <c r="X969" s="39" t="s">
        <v>2705</v>
      </c>
    </row>
    <row r="970" spans="2:24" s="15" customFormat="1" ht="51" x14ac:dyDescent="0.25">
      <c r="B970" s="37" t="s">
        <v>9</v>
      </c>
      <c r="C970" s="37" t="s">
        <v>60</v>
      </c>
      <c r="D970" s="37" t="s">
        <v>9</v>
      </c>
      <c r="E970" s="37" t="s">
        <v>71</v>
      </c>
      <c r="F970" s="37" t="s">
        <v>80</v>
      </c>
      <c r="G970" s="37" t="s">
        <v>10</v>
      </c>
      <c r="H970" s="37" t="s">
        <v>10</v>
      </c>
      <c r="I970" s="37" t="s">
        <v>11</v>
      </c>
      <c r="J970" s="37" t="s">
        <v>11</v>
      </c>
      <c r="K970" s="37" t="s">
        <v>11</v>
      </c>
      <c r="L970" s="37" t="s">
        <v>11</v>
      </c>
      <c r="M970" s="37" t="s">
        <v>11</v>
      </c>
      <c r="N970" s="36" t="str">
        <f t="shared" si="30"/>
        <v>1.7.1.9.99.0.0.00.00.00.00.00</v>
      </c>
      <c r="O970" s="46">
        <v>2023</v>
      </c>
      <c r="P970" s="60" t="s">
        <v>594</v>
      </c>
      <c r="Q970" s="40" t="s">
        <v>1164</v>
      </c>
      <c r="R970" s="37" t="str">
        <f t="shared" si="31"/>
        <v>S</v>
      </c>
      <c r="S970" s="38" t="s">
        <v>510</v>
      </c>
      <c r="T970" s="37" t="s">
        <v>14</v>
      </c>
      <c r="U970" s="46">
        <v>2</v>
      </c>
      <c r="V970" s="37" t="s">
        <v>14</v>
      </c>
      <c r="W970" s="37" t="s">
        <v>1487</v>
      </c>
      <c r="X970" s="39"/>
    </row>
    <row r="971" spans="2:24" s="15" customFormat="1" ht="51" x14ac:dyDescent="0.25">
      <c r="B971" s="37" t="s">
        <v>9</v>
      </c>
      <c r="C971" s="37" t="s">
        <v>60</v>
      </c>
      <c r="D971" s="37" t="s">
        <v>9</v>
      </c>
      <c r="E971" s="37" t="s">
        <v>71</v>
      </c>
      <c r="F971" s="37" t="s">
        <v>80</v>
      </c>
      <c r="G971" s="49" t="s">
        <v>10</v>
      </c>
      <c r="H971" s="37" t="s">
        <v>9</v>
      </c>
      <c r="I971" s="37" t="s">
        <v>11</v>
      </c>
      <c r="J971" s="37" t="s">
        <v>11</v>
      </c>
      <c r="K971" s="37" t="s">
        <v>11</v>
      </c>
      <c r="L971" s="37" t="s">
        <v>11</v>
      </c>
      <c r="M971" s="37" t="s">
        <v>11</v>
      </c>
      <c r="N971" s="36" t="str">
        <f t="shared" si="30"/>
        <v>1.7.1.9.99.0.1.00.00.00.00.00</v>
      </c>
      <c r="O971" s="46">
        <v>2023</v>
      </c>
      <c r="P971" s="60" t="s">
        <v>1533</v>
      </c>
      <c r="Q971" s="40" t="s">
        <v>1164</v>
      </c>
      <c r="R971" s="37" t="str">
        <f t="shared" si="31"/>
        <v>S</v>
      </c>
      <c r="S971" s="38" t="s">
        <v>510</v>
      </c>
      <c r="T971" s="37" t="s">
        <v>14</v>
      </c>
      <c r="U971" s="46">
        <v>2</v>
      </c>
      <c r="V971" s="37" t="s">
        <v>14</v>
      </c>
      <c r="W971" s="37" t="s">
        <v>1487</v>
      </c>
      <c r="X971" s="39"/>
    </row>
    <row r="972" spans="2:24" s="15" customFormat="1" ht="102" x14ac:dyDescent="0.25">
      <c r="B972" s="37" t="s">
        <v>9</v>
      </c>
      <c r="C972" s="37" t="s">
        <v>60</v>
      </c>
      <c r="D972" s="37" t="s">
        <v>13</v>
      </c>
      <c r="E972" s="37" t="s">
        <v>10</v>
      </c>
      <c r="F972" s="37" t="s">
        <v>11</v>
      </c>
      <c r="G972" s="37" t="s">
        <v>10</v>
      </c>
      <c r="H972" s="37" t="s">
        <v>10</v>
      </c>
      <c r="I972" s="37" t="s">
        <v>11</v>
      </c>
      <c r="J972" s="37" t="s">
        <v>11</v>
      </c>
      <c r="K972" s="37" t="s">
        <v>11</v>
      </c>
      <c r="L972" s="37" t="s">
        <v>11</v>
      </c>
      <c r="M972" s="37" t="s">
        <v>11</v>
      </c>
      <c r="N972" s="36" t="str">
        <f t="shared" si="30"/>
        <v>1.7.2.0.00.0.0.00.00.00.00.00</v>
      </c>
      <c r="O972" s="46">
        <v>2023</v>
      </c>
      <c r="P972" s="60" t="s">
        <v>600</v>
      </c>
      <c r="Q972" s="40" t="s">
        <v>1401</v>
      </c>
      <c r="R972" s="37" t="str">
        <f t="shared" si="31"/>
        <v>S</v>
      </c>
      <c r="S972" s="38" t="s">
        <v>510</v>
      </c>
      <c r="T972" s="37" t="s">
        <v>14</v>
      </c>
      <c r="U972" s="46">
        <v>2</v>
      </c>
      <c r="V972" s="37" t="s">
        <v>14</v>
      </c>
      <c r="W972" s="37" t="s">
        <v>1487</v>
      </c>
      <c r="X972" s="39"/>
    </row>
    <row r="973" spans="2:24" s="15" customFormat="1" ht="102" x14ac:dyDescent="0.25">
      <c r="B973" s="37" t="s">
        <v>9</v>
      </c>
      <c r="C973" s="37" t="s">
        <v>60</v>
      </c>
      <c r="D973" s="37" t="s">
        <v>13</v>
      </c>
      <c r="E973" s="37" t="s">
        <v>9</v>
      </c>
      <c r="F973" s="37" t="s">
        <v>11</v>
      </c>
      <c r="G973" s="37" t="s">
        <v>10</v>
      </c>
      <c r="H973" s="37" t="s">
        <v>10</v>
      </c>
      <c r="I973" s="37" t="s">
        <v>11</v>
      </c>
      <c r="J973" s="37" t="s">
        <v>11</v>
      </c>
      <c r="K973" s="37" t="s">
        <v>11</v>
      </c>
      <c r="L973" s="37" t="s">
        <v>11</v>
      </c>
      <c r="M973" s="37" t="s">
        <v>11</v>
      </c>
      <c r="N973" s="36" t="str">
        <f t="shared" si="30"/>
        <v>1.7.2.1.00.0.0.00.00.00.00.00</v>
      </c>
      <c r="O973" s="46">
        <v>2023</v>
      </c>
      <c r="P973" s="60" t="s">
        <v>601</v>
      </c>
      <c r="Q973" s="125" t="s">
        <v>2559</v>
      </c>
      <c r="R973" s="37" t="str">
        <f t="shared" si="31"/>
        <v>S</v>
      </c>
      <c r="S973" s="38" t="s">
        <v>510</v>
      </c>
      <c r="T973" s="37" t="s">
        <v>14</v>
      </c>
      <c r="U973" s="46">
        <v>2</v>
      </c>
      <c r="V973" s="37" t="s">
        <v>14</v>
      </c>
      <c r="W973" s="37" t="s">
        <v>1487</v>
      </c>
      <c r="X973" s="39" t="s">
        <v>2630</v>
      </c>
    </row>
    <row r="974" spans="2:24" s="15" customFormat="1" ht="76.5" x14ac:dyDescent="0.25">
      <c r="B974" s="37" t="s">
        <v>9</v>
      </c>
      <c r="C974" s="37" t="s">
        <v>60</v>
      </c>
      <c r="D974" s="37" t="s">
        <v>13</v>
      </c>
      <c r="E974" s="37" t="s">
        <v>9</v>
      </c>
      <c r="F974" s="37" t="s">
        <v>23</v>
      </c>
      <c r="G974" s="37" t="s">
        <v>10</v>
      </c>
      <c r="H974" s="37" t="s">
        <v>10</v>
      </c>
      <c r="I974" s="37" t="s">
        <v>11</v>
      </c>
      <c r="J974" s="37" t="s">
        <v>11</v>
      </c>
      <c r="K974" s="37" t="s">
        <v>11</v>
      </c>
      <c r="L974" s="37" t="s">
        <v>11</v>
      </c>
      <c r="M974" s="37" t="s">
        <v>11</v>
      </c>
      <c r="N974" s="36" t="str">
        <f t="shared" si="30"/>
        <v>1.7.2.1.50.0.0.00.00.00.00.00</v>
      </c>
      <c r="O974" s="46">
        <v>2023</v>
      </c>
      <c r="P974" s="60" t="s">
        <v>602</v>
      </c>
      <c r="Q974" s="40" t="s">
        <v>1173</v>
      </c>
      <c r="R974" s="37" t="str">
        <f t="shared" si="31"/>
        <v>S</v>
      </c>
      <c r="S974" s="38" t="s">
        <v>510</v>
      </c>
      <c r="T974" s="37" t="s">
        <v>13</v>
      </c>
      <c r="U974" s="46">
        <v>2</v>
      </c>
      <c r="V974" s="37" t="s">
        <v>14</v>
      </c>
      <c r="W974" s="37" t="s">
        <v>1487</v>
      </c>
      <c r="X974" s="39"/>
    </row>
    <row r="975" spans="2:24" s="15" customFormat="1" ht="76.5" x14ac:dyDescent="0.25">
      <c r="B975" s="37" t="s">
        <v>9</v>
      </c>
      <c r="C975" s="37" t="s">
        <v>60</v>
      </c>
      <c r="D975" s="37" t="s">
        <v>13</v>
      </c>
      <c r="E975" s="37" t="s">
        <v>9</v>
      </c>
      <c r="F975" s="37" t="s">
        <v>23</v>
      </c>
      <c r="G975" s="49" t="s">
        <v>10</v>
      </c>
      <c r="H975" s="37" t="s">
        <v>9</v>
      </c>
      <c r="I975" s="37" t="s">
        <v>11</v>
      </c>
      <c r="J975" s="37" t="s">
        <v>11</v>
      </c>
      <c r="K975" s="37" t="s">
        <v>11</v>
      </c>
      <c r="L975" s="37" t="s">
        <v>11</v>
      </c>
      <c r="M975" s="37" t="s">
        <v>11</v>
      </c>
      <c r="N975" s="36" t="str">
        <f t="shared" si="30"/>
        <v>1.7.2.1.50.0.1.00.00.00.00.00</v>
      </c>
      <c r="O975" s="46">
        <v>2023</v>
      </c>
      <c r="P975" s="39" t="s">
        <v>614</v>
      </c>
      <c r="Q975" s="40" t="s">
        <v>1173</v>
      </c>
      <c r="R975" s="37" t="str">
        <f t="shared" si="31"/>
        <v>A</v>
      </c>
      <c r="S975" s="38" t="s">
        <v>510</v>
      </c>
      <c r="T975" s="37" t="s">
        <v>13</v>
      </c>
      <c r="U975" s="46">
        <v>1</v>
      </c>
      <c r="V975" s="37" t="s">
        <v>14</v>
      </c>
      <c r="W975" s="37" t="s">
        <v>1487</v>
      </c>
      <c r="X975" s="39"/>
    </row>
    <row r="976" spans="2:24" s="15" customFormat="1" ht="63.75" x14ac:dyDescent="0.25">
      <c r="B976" s="37" t="s">
        <v>9</v>
      </c>
      <c r="C976" s="37" t="s">
        <v>60</v>
      </c>
      <c r="D976" s="37" t="s">
        <v>13</v>
      </c>
      <c r="E976" s="37" t="s">
        <v>9</v>
      </c>
      <c r="F976" s="37" t="s">
        <v>25</v>
      </c>
      <c r="G976" s="37" t="s">
        <v>10</v>
      </c>
      <c r="H976" s="37" t="s">
        <v>10</v>
      </c>
      <c r="I976" s="37" t="s">
        <v>11</v>
      </c>
      <c r="J976" s="37" t="s">
        <v>11</v>
      </c>
      <c r="K976" s="37" t="s">
        <v>11</v>
      </c>
      <c r="L976" s="37" t="s">
        <v>11</v>
      </c>
      <c r="M976" s="37" t="s">
        <v>11</v>
      </c>
      <c r="N976" s="36" t="str">
        <f t="shared" si="30"/>
        <v>1.7.2.1.51.0.0.00.00.00.00.00</v>
      </c>
      <c r="O976" s="46">
        <v>2023</v>
      </c>
      <c r="P976" s="60" t="s">
        <v>603</v>
      </c>
      <c r="Q976" s="40" t="s">
        <v>1174</v>
      </c>
      <c r="R976" s="37" t="str">
        <f t="shared" si="31"/>
        <v>S</v>
      </c>
      <c r="S976" s="38" t="s">
        <v>510</v>
      </c>
      <c r="T976" s="37" t="s">
        <v>13</v>
      </c>
      <c r="U976" s="46">
        <v>2</v>
      </c>
      <c r="V976" s="37" t="s">
        <v>14</v>
      </c>
      <c r="W976" s="37" t="s">
        <v>1487</v>
      </c>
      <c r="X976" s="39"/>
    </row>
    <row r="977" spans="2:24" s="15" customFormat="1" ht="63.75" x14ac:dyDescent="0.25">
      <c r="B977" s="37" t="s">
        <v>9</v>
      </c>
      <c r="C977" s="37" t="s">
        <v>60</v>
      </c>
      <c r="D977" s="37" t="s">
        <v>13</v>
      </c>
      <c r="E977" s="37" t="s">
        <v>9</v>
      </c>
      <c r="F977" s="37" t="s">
        <v>25</v>
      </c>
      <c r="G977" s="49" t="s">
        <v>10</v>
      </c>
      <c r="H977" s="37" t="s">
        <v>9</v>
      </c>
      <c r="I977" s="37" t="s">
        <v>11</v>
      </c>
      <c r="J977" s="37" t="s">
        <v>11</v>
      </c>
      <c r="K977" s="37" t="s">
        <v>11</v>
      </c>
      <c r="L977" s="37" t="s">
        <v>11</v>
      </c>
      <c r="M977" s="37" t="s">
        <v>11</v>
      </c>
      <c r="N977" s="36" t="str">
        <f t="shared" si="30"/>
        <v>1.7.2.1.51.0.1.00.00.00.00.00</v>
      </c>
      <c r="O977" s="46">
        <v>2023</v>
      </c>
      <c r="P977" s="39" t="s">
        <v>615</v>
      </c>
      <c r="Q977" s="40" t="s">
        <v>1174</v>
      </c>
      <c r="R977" s="37" t="str">
        <f t="shared" si="31"/>
        <v>A</v>
      </c>
      <c r="S977" s="38" t="s">
        <v>510</v>
      </c>
      <c r="T977" s="37" t="s">
        <v>13</v>
      </c>
      <c r="U977" s="46">
        <v>1</v>
      </c>
      <c r="V977" s="37" t="s">
        <v>14</v>
      </c>
      <c r="W977" s="37" t="s">
        <v>1487</v>
      </c>
      <c r="X977" s="39"/>
    </row>
    <row r="978" spans="2:24" s="15" customFormat="1" ht="63.75" x14ac:dyDescent="0.25">
      <c r="B978" s="37" t="s">
        <v>9</v>
      </c>
      <c r="C978" s="37" t="s">
        <v>60</v>
      </c>
      <c r="D978" s="37" t="s">
        <v>13</v>
      </c>
      <c r="E978" s="37" t="s">
        <v>9</v>
      </c>
      <c r="F978" s="37" t="s">
        <v>26</v>
      </c>
      <c r="G978" s="37" t="s">
        <v>10</v>
      </c>
      <c r="H978" s="37" t="s">
        <v>10</v>
      </c>
      <c r="I978" s="37" t="s">
        <v>11</v>
      </c>
      <c r="J978" s="37" t="s">
        <v>11</v>
      </c>
      <c r="K978" s="37" t="s">
        <v>11</v>
      </c>
      <c r="L978" s="37" t="s">
        <v>11</v>
      </c>
      <c r="M978" s="37" t="s">
        <v>11</v>
      </c>
      <c r="N978" s="36" t="str">
        <f t="shared" si="30"/>
        <v>1.7.2.1.52.0.0.00.00.00.00.00</v>
      </c>
      <c r="O978" s="46">
        <v>2023</v>
      </c>
      <c r="P978" s="60" t="s">
        <v>604</v>
      </c>
      <c r="Q978" s="40" t="s">
        <v>1175</v>
      </c>
      <c r="R978" s="37" t="str">
        <f t="shared" si="31"/>
        <v>S</v>
      </c>
      <c r="S978" s="38" t="s">
        <v>510</v>
      </c>
      <c r="T978" s="37" t="s">
        <v>13</v>
      </c>
      <c r="U978" s="46">
        <v>2</v>
      </c>
      <c r="V978" s="37" t="s">
        <v>14</v>
      </c>
      <c r="W978" s="37" t="s">
        <v>1487</v>
      </c>
      <c r="X978" s="39"/>
    </row>
    <row r="979" spans="2:24" s="15" customFormat="1" ht="63.75" x14ac:dyDescent="0.25">
      <c r="B979" s="37" t="s">
        <v>9</v>
      </c>
      <c r="C979" s="37" t="s">
        <v>60</v>
      </c>
      <c r="D979" s="37" t="s">
        <v>13</v>
      </c>
      <c r="E979" s="37" t="s">
        <v>9</v>
      </c>
      <c r="F979" s="37" t="s">
        <v>26</v>
      </c>
      <c r="G979" s="49" t="s">
        <v>10</v>
      </c>
      <c r="H979" s="37" t="s">
        <v>9</v>
      </c>
      <c r="I979" s="37" t="s">
        <v>11</v>
      </c>
      <c r="J979" s="37" t="s">
        <v>11</v>
      </c>
      <c r="K979" s="37" t="s">
        <v>11</v>
      </c>
      <c r="L979" s="37" t="s">
        <v>11</v>
      </c>
      <c r="M979" s="37" t="s">
        <v>11</v>
      </c>
      <c r="N979" s="36" t="str">
        <f t="shared" si="30"/>
        <v>1.7.2.1.52.0.1.00.00.00.00.00</v>
      </c>
      <c r="O979" s="46">
        <v>2023</v>
      </c>
      <c r="P979" s="39" t="s">
        <v>616</v>
      </c>
      <c r="Q979" s="40" t="s">
        <v>1175</v>
      </c>
      <c r="R979" s="37" t="str">
        <f t="shared" si="31"/>
        <v>A</v>
      </c>
      <c r="S979" s="38" t="s">
        <v>510</v>
      </c>
      <c r="T979" s="37" t="s">
        <v>13</v>
      </c>
      <c r="U979" s="46">
        <v>1</v>
      </c>
      <c r="V979" s="37" t="s">
        <v>14</v>
      </c>
      <c r="W979" s="37" t="s">
        <v>1487</v>
      </c>
      <c r="X979" s="39"/>
    </row>
    <row r="980" spans="2:24" s="15" customFormat="1" ht="76.5" x14ac:dyDescent="0.25">
      <c r="B980" s="37" t="s">
        <v>9</v>
      </c>
      <c r="C980" s="37" t="s">
        <v>60</v>
      </c>
      <c r="D980" s="37" t="s">
        <v>13</v>
      </c>
      <c r="E980" s="37" t="s">
        <v>9</v>
      </c>
      <c r="F980" s="37" t="s">
        <v>27</v>
      </c>
      <c r="G980" s="37" t="s">
        <v>10</v>
      </c>
      <c r="H980" s="37" t="s">
        <v>10</v>
      </c>
      <c r="I980" s="37" t="s">
        <v>11</v>
      </c>
      <c r="J980" s="37" t="s">
        <v>11</v>
      </c>
      <c r="K980" s="37" t="s">
        <v>11</v>
      </c>
      <c r="L980" s="37" t="s">
        <v>11</v>
      </c>
      <c r="M980" s="37" t="s">
        <v>11</v>
      </c>
      <c r="N980" s="36" t="str">
        <f t="shared" si="30"/>
        <v>1.7.2.1.53.0.0.00.00.00.00.00</v>
      </c>
      <c r="O980" s="46">
        <v>2023</v>
      </c>
      <c r="P980" s="60" t="s">
        <v>518</v>
      </c>
      <c r="Q980" s="40" t="s">
        <v>1176</v>
      </c>
      <c r="R980" s="37" t="str">
        <f t="shared" si="31"/>
        <v>S</v>
      </c>
      <c r="S980" s="38" t="s">
        <v>510</v>
      </c>
      <c r="T980" s="37" t="s">
        <v>14</v>
      </c>
      <c r="U980" s="46">
        <v>2</v>
      </c>
      <c r="V980" s="37" t="s">
        <v>14</v>
      </c>
      <c r="W980" s="37" t="s">
        <v>1487</v>
      </c>
      <c r="X980" s="39"/>
    </row>
    <row r="981" spans="2:24" s="15" customFormat="1" ht="76.5" x14ac:dyDescent="0.25">
      <c r="B981" s="37" t="s">
        <v>9</v>
      </c>
      <c r="C981" s="37" t="s">
        <v>60</v>
      </c>
      <c r="D981" s="37" t="s">
        <v>13</v>
      </c>
      <c r="E981" s="37" t="s">
        <v>9</v>
      </c>
      <c r="F981" s="37" t="s">
        <v>27</v>
      </c>
      <c r="G981" s="49" t="s">
        <v>10</v>
      </c>
      <c r="H981" s="37" t="s">
        <v>9</v>
      </c>
      <c r="I981" s="37" t="s">
        <v>11</v>
      </c>
      <c r="J981" s="37" t="s">
        <v>11</v>
      </c>
      <c r="K981" s="37" t="s">
        <v>11</v>
      </c>
      <c r="L981" s="37" t="s">
        <v>11</v>
      </c>
      <c r="M981" s="37" t="s">
        <v>11</v>
      </c>
      <c r="N981" s="36" t="str">
        <f t="shared" si="30"/>
        <v>1.7.2.1.53.0.1.00.00.00.00.00</v>
      </c>
      <c r="O981" s="46">
        <v>2023</v>
      </c>
      <c r="P981" s="39" t="s">
        <v>574</v>
      </c>
      <c r="Q981" s="40" t="s">
        <v>1176</v>
      </c>
      <c r="R981" s="37" t="str">
        <f t="shared" si="31"/>
        <v>A</v>
      </c>
      <c r="S981" s="38" t="s">
        <v>510</v>
      </c>
      <c r="T981" s="37" t="s">
        <v>14</v>
      </c>
      <c r="U981" s="46">
        <v>1</v>
      </c>
      <c r="V981" s="37" t="s">
        <v>14</v>
      </c>
      <c r="W981" s="37" t="s">
        <v>1487</v>
      </c>
      <c r="X981" s="39"/>
    </row>
    <row r="982" spans="2:24" s="15" customFormat="1" ht="63.75" x14ac:dyDescent="0.25">
      <c r="B982" s="37" t="s">
        <v>9</v>
      </c>
      <c r="C982" s="37" t="s">
        <v>60</v>
      </c>
      <c r="D982" s="37" t="s">
        <v>13</v>
      </c>
      <c r="E982" s="37" t="s">
        <v>9</v>
      </c>
      <c r="F982" s="37" t="s">
        <v>105</v>
      </c>
      <c r="G982" s="37" t="s">
        <v>10</v>
      </c>
      <c r="H982" s="37" t="s">
        <v>10</v>
      </c>
      <c r="I982" s="37" t="s">
        <v>11</v>
      </c>
      <c r="J982" s="37" t="s">
        <v>11</v>
      </c>
      <c r="K982" s="37" t="s">
        <v>11</v>
      </c>
      <c r="L982" s="37" t="s">
        <v>11</v>
      </c>
      <c r="M982" s="37" t="s">
        <v>11</v>
      </c>
      <c r="N982" s="36" t="str">
        <f t="shared" si="30"/>
        <v>1.7.2.1.98.0.0.00.00.00.00.00</v>
      </c>
      <c r="O982" s="46">
        <v>2023</v>
      </c>
      <c r="P982" s="60" t="s">
        <v>1963</v>
      </c>
      <c r="Q982" s="40" t="s">
        <v>1964</v>
      </c>
      <c r="R982" s="37" t="str">
        <f t="shared" si="31"/>
        <v>S</v>
      </c>
      <c r="S982" s="38" t="s">
        <v>510</v>
      </c>
      <c r="T982" s="37" t="s">
        <v>14</v>
      </c>
      <c r="U982" s="46">
        <v>2</v>
      </c>
      <c r="V982" s="37" t="s">
        <v>14</v>
      </c>
      <c r="W982" s="37" t="s">
        <v>1487</v>
      </c>
      <c r="X982" s="39"/>
    </row>
    <row r="983" spans="2:24" s="15" customFormat="1" ht="63.75" x14ac:dyDescent="0.25">
      <c r="B983" s="37" t="s">
        <v>9</v>
      </c>
      <c r="C983" s="37" t="s">
        <v>60</v>
      </c>
      <c r="D983" s="37" t="s">
        <v>13</v>
      </c>
      <c r="E983" s="37" t="s">
        <v>9</v>
      </c>
      <c r="F983" s="37" t="s">
        <v>105</v>
      </c>
      <c r="G983" s="49" t="s">
        <v>10</v>
      </c>
      <c r="H983" s="37" t="s">
        <v>9</v>
      </c>
      <c r="I983" s="37" t="s">
        <v>11</v>
      </c>
      <c r="J983" s="37" t="s">
        <v>11</v>
      </c>
      <c r="K983" s="37" t="s">
        <v>11</v>
      </c>
      <c r="L983" s="37" t="s">
        <v>11</v>
      </c>
      <c r="M983" s="37" t="s">
        <v>11</v>
      </c>
      <c r="N983" s="36" t="str">
        <f t="shared" si="30"/>
        <v>1.7.2.1.98.0.1.00.00.00.00.00</v>
      </c>
      <c r="O983" s="46">
        <v>2023</v>
      </c>
      <c r="P983" s="39" t="s">
        <v>1965</v>
      </c>
      <c r="Q983" s="40" t="s">
        <v>1964</v>
      </c>
      <c r="R983" s="37" t="str">
        <f t="shared" si="31"/>
        <v>A</v>
      </c>
      <c r="S983" s="38" t="s">
        <v>510</v>
      </c>
      <c r="T983" s="37" t="s">
        <v>14</v>
      </c>
      <c r="U983" s="46">
        <v>1</v>
      </c>
      <c r="V983" s="37" t="s">
        <v>14</v>
      </c>
      <c r="W983" s="37" t="s">
        <v>1487</v>
      </c>
      <c r="X983" s="39"/>
    </row>
    <row r="984" spans="2:24" s="15" customFormat="1" ht="38.25" x14ac:dyDescent="0.25">
      <c r="B984" s="37" t="s">
        <v>9</v>
      </c>
      <c r="C984" s="37" t="s">
        <v>60</v>
      </c>
      <c r="D984" s="37" t="s">
        <v>13</v>
      </c>
      <c r="E984" s="37" t="s">
        <v>13</v>
      </c>
      <c r="F984" s="37" t="s">
        <v>11</v>
      </c>
      <c r="G984" s="37" t="s">
        <v>10</v>
      </c>
      <c r="H984" s="37" t="s">
        <v>10</v>
      </c>
      <c r="I984" s="37" t="s">
        <v>11</v>
      </c>
      <c r="J984" s="37" t="s">
        <v>11</v>
      </c>
      <c r="K984" s="37" t="s">
        <v>11</v>
      </c>
      <c r="L984" s="37" t="s">
        <v>11</v>
      </c>
      <c r="M984" s="37" t="s">
        <v>11</v>
      </c>
      <c r="N984" s="36" t="str">
        <f t="shared" si="30"/>
        <v>1.7.2.2.00.0.0.00.00.00.00.00</v>
      </c>
      <c r="O984" s="46">
        <v>2023</v>
      </c>
      <c r="P984" s="60" t="s">
        <v>606</v>
      </c>
      <c r="Q984" s="40" t="s">
        <v>1112</v>
      </c>
      <c r="R984" s="37" t="str">
        <f t="shared" si="31"/>
        <v>S</v>
      </c>
      <c r="S984" s="38" t="s">
        <v>510</v>
      </c>
      <c r="T984" s="37" t="s">
        <v>14</v>
      </c>
      <c r="U984" s="46">
        <v>2</v>
      </c>
      <c r="V984" s="37" t="s">
        <v>14</v>
      </c>
      <c r="W984" s="37" t="s">
        <v>1487</v>
      </c>
      <c r="X984" s="39"/>
    </row>
    <row r="985" spans="2:24" s="15" customFormat="1" ht="38.25" x14ac:dyDescent="0.25">
      <c r="B985" s="37" t="s">
        <v>9</v>
      </c>
      <c r="C985" s="37" t="s">
        <v>60</v>
      </c>
      <c r="D985" s="37" t="s">
        <v>13</v>
      </c>
      <c r="E985" s="37" t="s">
        <v>13</v>
      </c>
      <c r="F985" s="37" t="s">
        <v>23</v>
      </c>
      <c r="G985" s="37" t="s">
        <v>10</v>
      </c>
      <c r="H985" s="37" t="s">
        <v>10</v>
      </c>
      <c r="I985" s="37" t="s">
        <v>11</v>
      </c>
      <c r="J985" s="37" t="s">
        <v>11</v>
      </c>
      <c r="K985" s="37" t="s">
        <v>11</v>
      </c>
      <c r="L985" s="37" t="s">
        <v>11</v>
      </c>
      <c r="M985" s="37" t="s">
        <v>11</v>
      </c>
      <c r="N985" s="36" t="str">
        <f t="shared" si="30"/>
        <v>1.7.2.2.50.0.0.00.00.00.00.00</v>
      </c>
      <c r="O985" s="46">
        <v>2023</v>
      </c>
      <c r="P985" s="60" t="s">
        <v>576</v>
      </c>
      <c r="Q985" s="40" t="s">
        <v>1177</v>
      </c>
      <c r="R985" s="37" t="str">
        <f t="shared" si="31"/>
        <v>S</v>
      </c>
      <c r="S985" s="38" t="s">
        <v>510</v>
      </c>
      <c r="T985" s="37" t="s">
        <v>14</v>
      </c>
      <c r="U985" s="46">
        <v>2</v>
      </c>
      <c r="V985" s="37" t="s">
        <v>14</v>
      </c>
      <c r="W985" s="37" t="s">
        <v>1487</v>
      </c>
      <c r="X985" s="39"/>
    </row>
    <row r="986" spans="2:24" s="15" customFormat="1" ht="38.25" x14ac:dyDescent="0.25">
      <c r="B986" s="37" t="s">
        <v>9</v>
      </c>
      <c r="C986" s="37" t="s">
        <v>60</v>
      </c>
      <c r="D986" s="37" t="s">
        <v>13</v>
      </c>
      <c r="E986" s="37" t="s">
        <v>13</v>
      </c>
      <c r="F986" s="37" t="s">
        <v>23</v>
      </c>
      <c r="G986" s="49" t="s">
        <v>10</v>
      </c>
      <c r="H986" s="37" t="s">
        <v>9</v>
      </c>
      <c r="I986" s="37" t="s">
        <v>11</v>
      </c>
      <c r="J986" s="37" t="s">
        <v>11</v>
      </c>
      <c r="K986" s="37" t="s">
        <v>11</v>
      </c>
      <c r="L986" s="37" t="s">
        <v>11</v>
      </c>
      <c r="M986" s="37" t="s">
        <v>11</v>
      </c>
      <c r="N986" s="36" t="str">
        <f t="shared" si="30"/>
        <v>1.7.2.2.50.0.1.00.00.00.00.00</v>
      </c>
      <c r="O986" s="46">
        <v>2023</v>
      </c>
      <c r="P986" s="39" t="s">
        <v>577</v>
      </c>
      <c r="Q986" s="40" t="s">
        <v>1177</v>
      </c>
      <c r="R986" s="37" t="str">
        <f t="shared" si="31"/>
        <v>A</v>
      </c>
      <c r="S986" s="38" t="s">
        <v>510</v>
      </c>
      <c r="T986" s="37" t="s">
        <v>14</v>
      </c>
      <c r="U986" s="46">
        <v>1</v>
      </c>
      <c r="V986" s="37" t="s">
        <v>14</v>
      </c>
      <c r="W986" s="37" t="s">
        <v>1487</v>
      </c>
      <c r="X986" s="39"/>
    </row>
    <row r="987" spans="2:24" s="15" customFormat="1" ht="38.25" x14ac:dyDescent="0.25">
      <c r="B987" s="37" t="s">
        <v>9</v>
      </c>
      <c r="C987" s="37" t="s">
        <v>60</v>
      </c>
      <c r="D987" s="37" t="s">
        <v>13</v>
      </c>
      <c r="E987" s="37" t="s">
        <v>13</v>
      </c>
      <c r="F987" s="37" t="s">
        <v>25</v>
      </c>
      <c r="G987" s="37" t="s">
        <v>10</v>
      </c>
      <c r="H987" s="37" t="s">
        <v>10</v>
      </c>
      <c r="I987" s="37" t="s">
        <v>11</v>
      </c>
      <c r="J987" s="37" t="s">
        <v>11</v>
      </c>
      <c r="K987" s="37" t="s">
        <v>11</v>
      </c>
      <c r="L987" s="37" t="s">
        <v>11</v>
      </c>
      <c r="M987" s="37" t="s">
        <v>11</v>
      </c>
      <c r="N987" s="36" t="str">
        <f t="shared" si="30"/>
        <v>1.7.2.2.51.0.0.00.00.00.00.00</v>
      </c>
      <c r="O987" s="46">
        <v>2023</v>
      </c>
      <c r="P987" s="60" t="s">
        <v>578</v>
      </c>
      <c r="Q987" s="40" t="s">
        <v>1967</v>
      </c>
      <c r="R987" s="37" t="str">
        <f t="shared" si="31"/>
        <v>S</v>
      </c>
      <c r="S987" s="38" t="s">
        <v>510</v>
      </c>
      <c r="T987" s="37" t="s">
        <v>14</v>
      </c>
      <c r="U987" s="46">
        <v>2</v>
      </c>
      <c r="V987" s="37" t="s">
        <v>14</v>
      </c>
      <c r="W987" s="37" t="s">
        <v>1487</v>
      </c>
      <c r="X987" s="39"/>
    </row>
    <row r="988" spans="2:24" s="15" customFormat="1" ht="38.25" x14ac:dyDescent="0.25">
      <c r="B988" s="37" t="s">
        <v>9</v>
      </c>
      <c r="C988" s="37" t="s">
        <v>60</v>
      </c>
      <c r="D988" s="37" t="s">
        <v>13</v>
      </c>
      <c r="E988" s="37" t="s">
        <v>13</v>
      </c>
      <c r="F988" s="37" t="s">
        <v>25</v>
      </c>
      <c r="G988" s="49" t="s">
        <v>10</v>
      </c>
      <c r="H988" s="37" t="s">
        <v>9</v>
      </c>
      <c r="I988" s="37" t="s">
        <v>11</v>
      </c>
      <c r="J988" s="37" t="s">
        <v>11</v>
      </c>
      <c r="K988" s="37" t="s">
        <v>11</v>
      </c>
      <c r="L988" s="37" t="s">
        <v>11</v>
      </c>
      <c r="M988" s="37" t="s">
        <v>11</v>
      </c>
      <c r="N988" s="36" t="str">
        <f t="shared" si="30"/>
        <v>1.7.2.2.51.0.1.00.00.00.00.00</v>
      </c>
      <c r="O988" s="46">
        <v>2023</v>
      </c>
      <c r="P988" s="39" t="s">
        <v>579</v>
      </c>
      <c r="Q988" s="40" t="s">
        <v>1967</v>
      </c>
      <c r="R988" s="37" t="str">
        <f t="shared" si="31"/>
        <v>A</v>
      </c>
      <c r="S988" s="38" t="s">
        <v>510</v>
      </c>
      <c r="T988" s="37" t="s">
        <v>14</v>
      </c>
      <c r="U988" s="46">
        <v>1</v>
      </c>
      <c r="V988" s="37" t="s">
        <v>14</v>
      </c>
      <c r="W988" s="37" t="s">
        <v>1487</v>
      </c>
      <c r="X988" s="39"/>
    </row>
    <row r="989" spans="2:24" s="15" customFormat="1" ht="38.25" x14ac:dyDescent="0.25">
      <c r="B989" s="37" t="s">
        <v>9</v>
      </c>
      <c r="C989" s="37" t="s">
        <v>60</v>
      </c>
      <c r="D989" s="37" t="s">
        <v>13</v>
      </c>
      <c r="E989" s="37" t="s">
        <v>13</v>
      </c>
      <c r="F989" s="37" t="s">
        <v>26</v>
      </c>
      <c r="G989" s="37" t="s">
        <v>10</v>
      </c>
      <c r="H989" s="37" t="s">
        <v>10</v>
      </c>
      <c r="I989" s="37" t="s">
        <v>11</v>
      </c>
      <c r="J989" s="37" t="s">
        <v>11</v>
      </c>
      <c r="K989" s="37" t="s">
        <v>11</v>
      </c>
      <c r="L989" s="37" t="s">
        <v>11</v>
      </c>
      <c r="M989" s="37" t="s">
        <v>11</v>
      </c>
      <c r="N989" s="36" t="str">
        <f t="shared" si="30"/>
        <v>1.7.2.2.52.0.0.00.00.00.00.00</v>
      </c>
      <c r="O989" s="46">
        <v>2023</v>
      </c>
      <c r="P989" s="60" t="s">
        <v>1966</v>
      </c>
      <c r="Q989" s="40" t="s">
        <v>1178</v>
      </c>
      <c r="R989" s="37" t="str">
        <f t="shared" si="31"/>
        <v>S</v>
      </c>
      <c r="S989" s="38" t="s">
        <v>510</v>
      </c>
      <c r="T989" s="37" t="s">
        <v>14</v>
      </c>
      <c r="U989" s="46">
        <v>2</v>
      </c>
      <c r="V989" s="37" t="s">
        <v>14</v>
      </c>
      <c r="W989" s="37" t="s">
        <v>1487</v>
      </c>
      <c r="X989" s="39"/>
    </row>
    <row r="990" spans="2:24" s="15" customFormat="1" ht="38.25" x14ac:dyDescent="0.25">
      <c r="B990" s="37" t="s">
        <v>9</v>
      </c>
      <c r="C990" s="37" t="s">
        <v>60</v>
      </c>
      <c r="D990" s="37" t="s">
        <v>13</v>
      </c>
      <c r="E990" s="37" t="s">
        <v>13</v>
      </c>
      <c r="F990" s="37" t="s">
        <v>26</v>
      </c>
      <c r="G990" s="49" t="s">
        <v>10</v>
      </c>
      <c r="H990" s="37" t="s">
        <v>9</v>
      </c>
      <c r="I990" s="37" t="s">
        <v>11</v>
      </c>
      <c r="J990" s="37" t="s">
        <v>11</v>
      </c>
      <c r="K990" s="37" t="s">
        <v>11</v>
      </c>
      <c r="L990" s="37" t="s">
        <v>11</v>
      </c>
      <c r="M990" s="37" t="s">
        <v>11</v>
      </c>
      <c r="N990" s="36" t="str">
        <f t="shared" si="30"/>
        <v>1.7.2.2.52.0.1.00.00.00.00.00</v>
      </c>
      <c r="O990" s="46">
        <v>2023</v>
      </c>
      <c r="P990" s="39" t="s">
        <v>1969</v>
      </c>
      <c r="Q990" s="40" t="s">
        <v>1178</v>
      </c>
      <c r="R990" s="37" t="str">
        <f t="shared" si="31"/>
        <v>A</v>
      </c>
      <c r="S990" s="38" t="s">
        <v>510</v>
      </c>
      <c r="T990" s="37" t="s">
        <v>14</v>
      </c>
      <c r="U990" s="46">
        <v>1</v>
      </c>
      <c r="V990" s="37" t="s">
        <v>14</v>
      </c>
      <c r="W990" s="37" t="s">
        <v>1487</v>
      </c>
      <c r="X990" s="39"/>
    </row>
    <row r="991" spans="2:24" s="15" customFormat="1" ht="25.5" x14ac:dyDescent="0.25">
      <c r="B991" s="37" t="s">
        <v>9</v>
      </c>
      <c r="C991" s="37" t="s">
        <v>60</v>
      </c>
      <c r="D991" s="37" t="s">
        <v>13</v>
      </c>
      <c r="E991" s="37" t="s">
        <v>13</v>
      </c>
      <c r="F991" s="37" t="s">
        <v>27</v>
      </c>
      <c r="G991" s="37" t="s">
        <v>10</v>
      </c>
      <c r="H991" s="37" t="s">
        <v>10</v>
      </c>
      <c r="I991" s="37" t="s">
        <v>11</v>
      </c>
      <c r="J991" s="37" t="s">
        <v>11</v>
      </c>
      <c r="K991" s="37" t="s">
        <v>11</v>
      </c>
      <c r="L991" s="37" t="s">
        <v>11</v>
      </c>
      <c r="M991" s="37" t="s">
        <v>11</v>
      </c>
      <c r="N991" s="36" t="str">
        <f t="shared" si="30"/>
        <v>1.7.2.2.53.0.0.00.00.00.00.00</v>
      </c>
      <c r="O991" s="46">
        <v>2023</v>
      </c>
      <c r="P991" s="60" t="s">
        <v>608</v>
      </c>
      <c r="Q991" s="40" t="s">
        <v>608</v>
      </c>
      <c r="R991" s="37" t="str">
        <f t="shared" si="31"/>
        <v>S</v>
      </c>
      <c r="S991" s="38" t="s">
        <v>510</v>
      </c>
      <c r="T991" s="37" t="s">
        <v>14</v>
      </c>
      <c r="U991" s="46">
        <v>2</v>
      </c>
      <c r="V991" s="37" t="s">
        <v>14</v>
      </c>
      <c r="W991" s="37" t="s">
        <v>1487</v>
      </c>
      <c r="X991" s="39"/>
    </row>
    <row r="992" spans="2:24" s="15" customFormat="1" ht="25.5" x14ac:dyDescent="0.25">
      <c r="B992" s="37" t="s">
        <v>9</v>
      </c>
      <c r="C992" s="37" t="s">
        <v>60</v>
      </c>
      <c r="D992" s="37" t="s">
        <v>13</v>
      </c>
      <c r="E992" s="37" t="s">
        <v>13</v>
      </c>
      <c r="F992" s="37" t="s">
        <v>27</v>
      </c>
      <c r="G992" s="49" t="s">
        <v>10</v>
      </c>
      <c r="H992" s="37" t="s">
        <v>9</v>
      </c>
      <c r="I992" s="37" t="s">
        <v>11</v>
      </c>
      <c r="J992" s="37" t="s">
        <v>11</v>
      </c>
      <c r="K992" s="37" t="s">
        <v>11</v>
      </c>
      <c r="L992" s="37" t="s">
        <v>11</v>
      </c>
      <c r="M992" s="37" t="s">
        <v>11</v>
      </c>
      <c r="N992" s="36" t="str">
        <f t="shared" si="30"/>
        <v>1.7.2.2.53.0.1.00.00.00.00.00</v>
      </c>
      <c r="O992" s="46">
        <v>2023</v>
      </c>
      <c r="P992" s="60" t="s">
        <v>618</v>
      </c>
      <c r="Q992" s="40" t="s">
        <v>608</v>
      </c>
      <c r="R992" s="37" t="str">
        <f t="shared" si="31"/>
        <v>S</v>
      </c>
      <c r="S992" s="38" t="s">
        <v>510</v>
      </c>
      <c r="T992" s="37" t="s">
        <v>14</v>
      </c>
      <c r="U992" s="46">
        <v>2</v>
      </c>
      <c r="V992" s="37" t="s">
        <v>14</v>
      </c>
      <c r="W992" s="37" t="s">
        <v>1487</v>
      </c>
      <c r="X992" s="39"/>
    </row>
    <row r="993" spans="1:26" ht="25.5" x14ac:dyDescent="0.25">
      <c r="A993" s="15"/>
      <c r="B993" s="37" t="s">
        <v>9</v>
      </c>
      <c r="C993" s="37" t="s">
        <v>60</v>
      </c>
      <c r="D993" s="37" t="s">
        <v>13</v>
      </c>
      <c r="E993" s="37" t="s">
        <v>14</v>
      </c>
      <c r="F993" s="37" t="s">
        <v>11</v>
      </c>
      <c r="G993" s="37" t="s">
        <v>10</v>
      </c>
      <c r="H993" s="37" t="s">
        <v>10</v>
      </c>
      <c r="I993" s="37" t="s">
        <v>11</v>
      </c>
      <c r="J993" s="37" t="s">
        <v>11</v>
      </c>
      <c r="K993" s="37" t="s">
        <v>11</v>
      </c>
      <c r="L993" s="37" t="s">
        <v>11</v>
      </c>
      <c r="M993" s="37" t="s">
        <v>11</v>
      </c>
      <c r="N993" s="36" t="str">
        <f t="shared" si="30"/>
        <v>1.7.2.3.00.0.0.00.00.00.00.00</v>
      </c>
      <c r="O993" s="46">
        <v>2023</v>
      </c>
      <c r="P993" s="60" t="s">
        <v>609</v>
      </c>
      <c r="Q993" s="40" t="s">
        <v>1112</v>
      </c>
      <c r="R993" s="37" t="str">
        <f t="shared" si="31"/>
        <v>S</v>
      </c>
      <c r="S993" s="38" t="s">
        <v>510</v>
      </c>
      <c r="T993" s="37" t="s">
        <v>14</v>
      </c>
      <c r="U993" s="46">
        <v>2</v>
      </c>
      <c r="V993" s="37" t="s">
        <v>14</v>
      </c>
      <c r="W993" s="37" t="s">
        <v>1487</v>
      </c>
      <c r="X993" s="39"/>
      <c r="Z993" s="15"/>
    </row>
    <row r="994" spans="1:26" ht="38.25" x14ac:dyDescent="0.25">
      <c r="A994" s="15"/>
      <c r="B994" s="37" t="s">
        <v>9</v>
      </c>
      <c r="C994" s="37" t="s">
        <v>60</v>
      </c>
      <c r="D994" s="37" t="s">
        <v>13</v>
      </c>
      <c r="E994" s="37" t="s">
        <v>14</v>
      </c>
      <c r="F994" s="37" t="s">
        <v>23</v>
      </c>
      <c r="G994" s="37" t="s">
        <v>10</v>
      </c>
      <c r="H994" s="37" t="s">
        <v>10</v>
      </c>
      <c r="I994" s="37" t="s">
        <v>11</v>
      </c>
      <c r="J994" s="37" t="s">
        <v>11</v>
      </c>
      <c r="K994" s="37" t="s">
        <v>11</v>
      </c>
      <c r="L994" s="37" t="s">
        <v>11</v>
      </c>
      <c r="M994" s="37" t="s">
        <v>11</v>
      </c>
      <c r="N994" s="36" t="str">
        <f t="shared" si="30"/>
        <v>1.7.2.3.50.0.0.00.00.00.00.00</v>
      </c>
      <c r="O994" s="46">
        <v>2023</v>
      </c>
      <c r="P994" s="60" t="s">
        <v>609</v>
      </c>
      <c r="Q994" s="40" t="s">
        <v>2048</v>
      </c>
      <c r="R994" s="37" t="str">
        <f t="shared" si="31"/>
        <v>S</v>
      </c>
      <c r="S994" s="38" t="s">
        <v>510</v>
      </c>
      <c r="T994" s="37" t="s">
        <v>14</v>
      </c>
      <c r="U994" s="46">
        <v>2</v>
      </c>
      <c r="V994" s="37" t="s">
        <v>14</v>
      </c>
      <c r="W994" s="37" t="s">
        <v>1487</v>
      </c>
      <c r="X994" s="39"/>
      <c r="Z994" s="15"/>
    </row>
    <row r="995" spans="1:26" ht="38.25" x14ac:dyDescent="0.25">
      <c r="A995" s="15"/>
      <c r="B995" s="37" t="s">
        <v>9</v>
      </c>
      <c r="C995" s="37" t="s">
        <v>60</v>
      </c>
      <c r="D995" s="37" t="s">
        <v>13</v>
      </c>
      <c r="E995" s="37" t="s">
        <v>14</v>
      </c>
      <c r="F995" s="37" t="s">
        <v>23</v>
      </c>
      <c r="G995" s="49" t="s">
        <v>10</v>
      </c>
      <c r="H995" s="37" t="s">
        <v>9</v>
      </c>
      <c r="I995" s="37" t="s">
        <v>11</v>
      </c>
      <c r="J995" s="37" t="s">
        <v>11</v>
      </c>
      <c r="K995" s="37" t="s">
        <v>11</v>
      </c>
      <c r="L995" s="37" t="s">
        <v>11</v>
      </c>
      <c r="M995" s="37" t="s">
        <v>11</v>
      </c>
      <c r="N995" s="36" t="str">
        <f t="shared" si="30"/>
        <v>1.7.2.3.50.0.1.00.00.00.00.00</v>
      </c>
      <c r="O995" s="46">
        <v>2023</v>
      </c>
      <c r="P995" s="60" t="s">
        <v>1535</v>
      </c>
      <c r="Q995" s="40" t="s">
        <v>2048</v>
      </c>
      <c r="R995" s="37" t="str">
        <f t="shared" si="31"/>
        <v>S</v>
      </c>
      <c r="S995" s="38" t="s">
        <v>510</v>
      </c>
      <c r="T995" s="37" t="s">
        <v>14</v>
      </c>
      <c r="U995" s="46">
        <v>2</v>
      </c>
      <c r="V995" s="37" t="s">
        <v>14</v>
      </c>
      <c r="W995" s="37" t="s">
        <v>1487</v>
      </c>
      <c r="X995" s="39"/>
      <c r="Z995" s="15"/>
    </row>
    <row r="996" spans="1:26" ht="102" x14ac:dyDescent="0.25">
      <c r="A996" s="15"/>
      <c r="B996" s="37" t="s">
        <v>9</v>
      </c>
      <c r="C996" s="37" t="s">
        <v>60</v>
      </c>
      <c r="D996" s="37" t="s">
        <v>13</v>
      </c>
      <c r="E996" s="37" t="s">
        <v>39</v>
      </c>
      <c r="F996" s="37" t="s">
        <v>11</v>
      </c>
      <c r="G996" s="37" t="s">
        <v>10</v>
      </c>
      <c r="H996" s="37" t="s">
        <v>10</v>
      </c>
      <c r="I996" s="37" t="s">
        <v>11</v>
      </c>
      <c r="J996" s="37" t="s">
        <v>11</v>
      </c>
      <c r="K996" s="37" t="s">
        <v>11</v>
      </c>
      <c r="L996" s="37" t="s">
        <v>11</v>
      </c>
      <c r="M996" s="37" t="s">
        <v>11</v>
      </c>
      <c r="N996" s="36" t="str">
        <f t="shared" si="30"/>
        <v>1.7.2.4.00.0.0.00.00.00.00.00</v>
      </c>
      <c r="O996" s="46">
        <v>2023</v>
      </c>
      <c r="P996" s="60" t="s">
        <v>610</v>
      </c>
      <c r="Q996" s="40" t="s">
        <v>1179</v>
      </c>
      <c r="R996" s="37" t="str">
        <f t="shared" si="31"/>
        <v>S</v>
      </c>
      <c r="S996" s="38" t="s">
        <v>510</v>
      </c>
      <c r="T996" s="37" t="s">
        <v>14</v>
      </c>
      <c r="U996" s="46">
        <v>2</v>
      </c>
      <c r="V996" s="37" t="s">
        <v>14</v>
      </c>
      <c r="W996" s="37" t="s">
        <v>1487</v>
      </c>
      <c r="X996" s="39"/>
      <c r="Z996" s="15"/>
    </row>
    <row r="997" spans="1:26" ht="102" x14ac:dyDescent="0.25">
      <c r="A997" s="15"/>
      <c r="B997" s="37" t="s">
        <v>9</v>
      </c>
      <c r="C997" s="37" t="s">
        <v>60</v>
      </c>
      <c r="D997" s="37" t="s">
        <v>13</v>
      </c>
      <c r="E997" s="37" t="s">
        <v>39</v>
      </c>
      <c r="F997" s="37" t="s">
        <v>23</v>
      </c>
      <c r="G997" s="37" t="s">
        <v>10</v>
      </c>
      <c r="H997" s="37" t="s">
        <v>10</v>
      </c>
      <c r="I997" s="37" t="s">
        <v>11</v>
      </c>
      <c r="J997" s="37" t="s">
        <v>11</v>
      </c>
      <c r="K997" s="37" t="s">
        <v>11</v>
      </c>
      <c r="L997" s="37" t="s">
        <v>11</v>
      </c>
      <c r="M997" s="37" t="s">
        <v>11</v>
      </c>
      <c r="N997" s="36" t="str">
        <f t="shared" si="30"/>
        <v>1.7.2.4.50.0.0.00.00.00.00.00</v>
      </c>
      <c r="O997" s="46">
        <v>2023</v>
      </c>
      <c r="P997" s="60" t="s">
        <v>611</v>
      </c>
      <c r="Q997" s="40" t="s">
        <v>1180</v>
      </c>
      <c r="R997" s="37" t="str">
        <f t="shared" si="31"/>
        <v>S</v>
      </c>
      <c r="S997" s="38" t="s">
        <v>510</v>
      </c>
      <c r="T997" s="37" t="s">
        <v>14</v>
      </c>
      <c r="U997" s="46">
        <v>2</v>
      </c>
      <c r="V997" s="37" t="s">
        <v>14</v>
      </c>
      <c r="W997" s="37" t="s">
        <v>1487</v>
      </c>
      <c r="X997" s="39"/>
      <c r="Z997" s="15"/>
    </row>
    <row r="998" spans="1:26" s="56" customFormat="1" ht="102" x14ac:dyDescent="0.25">
      <c r="A998" s="15"/>
      <c r="B998" s="37" t="s">
        <v>9</v>
      </c>
      <c r="C998" s="37" t="s">
        <v>60</v>
      </c>
      <c r="D998" s="37" t="s">
        <v>13</v>
      </c>
      <c r="E998" s="37" t="s">
        <v>39</v>
      </c>
      <c r="F998" s="37" t="s">
        <v>23</v>
      </c>
      <c r="G998" s="49" t="s">
        <v>10</v>
      </c>
      <c r="H998" s="37" t="s">
        <v>9</v>
      </c>
      <c r="I998" s="37" t="s">
        <v>11</v>
      </c>
      <c r="J998" s="37" t="s">
        <v>11</v>
      </c>
      <c r="K998" s="37" t="s">
        <v>11</v>
      </c>
      <c r="L998" s="37" t="s">
        <v>11</v>
      </c>
      <c r="M998" s="37" t="s">
        <v>11</v>
      </c>
      <c r="N998" s="36" t="str">
        <f t="shared" si="30"/>
        <v>1.7.2.4.50.0.1.00.00.00.00.00</v>
      </c>
      <c r="O998" s="46">
        <v>2023</v>
      </c>
      <c r="P998" s="60" t="s">
        <v>1615</v>
      </c>
      <c r="Q998" s="40" t="s">
        <v>1180</v>
      </c>
      <c r="R998" s="37" t="str">
        <f t="shared" si="31"/>
        <v>S</v>
      </c>
      <c r="S998" s="38" t="s">
        <v>510</v>
      </c>
      <c r="T998" s="37" t="s">
        <v>14</v>
      </c>
      <c r="U998" s="46">
        <v>2</v>
      </c>
      <c r="V998" s="37" t="s">
        <v>14</v>
      </c>
      <c r="W998" s="37" t="s">
        <v>1487</v>
      </c>
      <c r="X998" s="39"/>
    </row>
    <row r="999" spans="1:26" s="56" customFormat="1" ht="102" x14ac:dyDescent="0.25">
      <c r="A999" s="15"/>
      <c r="B999" s="37" t="s">
        <v>9</v>
      </c>
      <c r="C999" s="37" t="s">
        <v>60</v>
      </c>
      <c r="D999" s="37" t="s">
        <v>13</v>
      </c>
      <c r="E999" s="37" t="s">
        <v>39</v>
      </c>
      <c r="F999" s="37" t="s">
        <v>25</v>
      </c>
      <c r="G999" s="37" t="s">
        <v>10</v>
      </c>
      <c r="H999" s="37" t="s">
        <v>10</v>
      </c>
      <c r="I999" s="37" t="s">
        <v>11</v>
      </c>
      <c r="J999" s="37" t="s">
        <v>11</v>
      </c>
      <c r="K999" s="37" t="s">
        <v>11</v>
      </c>
      <c r="L999" s="37" t="s">
        <v>11</v>
      </c>
      <c r="M999" s="37" t="s">
        <v>11</v>
      </c>
      <c r="N999" s="36" t="str">
        <f t="shared" si="30"/>
        <v>1.7.2.4.51.0.0.00.00.00.00.00</v>
      </c>
      <c r="O999" s="46">
        <v>2023</v>
      </c>
      <c r="P999" s="60" t="s">
        <v>612</v>
      </c>
      <c r="Q999" s="40" t="s">
        <v>1181</v>
      </c>
      <c r="R999" s="37" t="str">
        <f t="shared" si="31"/>
        <v>S</v>
      </c>
      <c r="S999" s="38" t="s">
        <v>510</v>
      </c>
      <c r="T999" s="37" t="s">
        <v>14</v>
      </c>
      <c r="U999" s="46">
        <v>2</v>
      </c>
      <c r="V999" s="37" t="s">
        <v>14</v>
      </c>
      <c r="W999" s="37" t="s">
        <v>1487</v>
      </c>
      <c r="X999" s="39"/>
    </row>
    <row r="1000" spans="1:26" ht="102" x14ac:dyDescent="0.25">
      <c r="A1000" s="15"/>
      <c r="B1000" s="37" t="s">
        <v>9</v>
      </c>
      <c r="C1000" s="37" t="s">
        <v>60</v>
      </c>
      <c r="D1000" s="37" t="s">
        <v>13</v>
      </c>
      <c r="E1000" s="37" t="s">
        <v>39</v>
      </c>
      <c r="F1000" s="37" t="s">
        <v>25</v>
      </c>
      <c r="G1000" s="49" t="s">
        <v>10</v>
      </c>
      <c r="H1000" s="37" t="s">
        <v>9</v>
      </c>
      <c r="I1000" s="37" t="s">
        <v>11</v>
      </c>
      <c r="J1000" s="37" t="s">
        <v>11</v>
      </c>
      <c r="K1000" s="37" t="s">
        <v>11</v>
      </c>
      <c r="L1000" s="37" t="s">
        <v>11</v>
      </c>
      <c r="M1000" s="37" t="s">
        <v>11</v>
      </c>
      <c r="N1000" s="36" t="str">
        <f t="shared" si="30"/>
        <v>1.7.2.4.51.0.1.00.00.00.00.00</v>
      </c>
      <c r="O1000" s="46">
        <v>2023</v>
      </c>
      <c r="P1000" s="60" t="s">
        <v>975</v>
      </c>
      <c r="Q1000" s="40" t="s">
        <v>1181</v>
      </c>
      <c r="R1000" s="37" t="str">
        <f t="shared" si="31"/>
        <v>S</v>
      </c>
      <c r="S1000" s="38" t="s">
        <v>510</v>
      </c>
      <c r="T1000" s="37" t="s">
        <v>14</v>
      </c>
      <c r="U1000" s="46">
        <v>2</v>
      </c>
      <c r="V1000" s="37" t="s">
        <v>14</v>
      </c>
      <c r="W1000" s="37" t="s">
        <v>1487</v>
      </c>
      <c r="X1000" s="39"/>
      <c r="Z1000" s="15"/>
    </row>
    <row r="1001" spans="1:26" ht="102" x14ac:dyDescent="0.25">
      <c r="A1001" s="15"/>
      <c r="B1001" s="37" t="s">
        <v>9</v>
      </c>
      <c r="C1001" s="37" t="s">
        <v>60</v>
      </c>
      <c r="D1001" s="37" t="s">
        <v>13</v>
      </c>
      <c r="E1001" s="37" t="s">
        <v>39</v>
      </c>
      <c r="F1001" s="37" t="s">
        <v>80</v>
      </c>
      <c r="G1001" s="37" t="s">
        <v>10</v>
      </c>
      <c r="H1001" s="37" t="s">
        <v>10</v>
      </c>
      <c r="I1001" s="37" t="s">
        <v>11</v>
      </c>
      <c r="J1001" s="37" t="s">
        <v>11</v>
      </c>
      <c r="K1001" s="37" t="s">
        <v>11</v>
      </c>
      <c r="L1001" s="37" t="s">
        <v>11</v>
      </c>
      <c r="M1001" s="37" t="s">
        <v>11</v>
      </c>
      <c r="N1001" s="36" t="str">
        <f t="shared" si="30"/>
        <v>1.7.2.4.99.0.0.00.00.00.00.00</v>
      </c>
      <c r="O1001" s="46">
        <v>2023</v>
      </c>
      <c r="P1001" s="60" t="s">
        <v>610</v>
      </c>
      <c r="Q1001" s="40" t="s">
        <v>1179</v>
      </c>
      <c r="R1001" s="37" t="str">
        <f t="shared" si="31"/>
        <v>S</v>
      </c>
      <c r="S1001" s="38" t="s">
        <v>510</v>
      </c>
      <c r="T1001" s="37" t="s">
        <v>14</v>
      </c>
      <c r="U1001" s="46">
        <v>2</v>
      </c>
      <c r="V1001" s="37" t="s">
        <v>14</v>
      </c>
      <c r="W1001" s="37" t="s">
        <v>1487</v>
      </c>
      <c r="X1001" s="39"/>
      <c r="Z1001" s="15"/>
    </row>
    <row r="1002" spans="1:26" ht="102" x14ac:dyDescent="0.25">
      <c r="A1002" s="15"/>
      <c r="B1002" s="37" t="s">
        <v>9</v>
      </c>
      <c r="C1002" s="37" t="s">
        <v>60</v>
      </c>
      <c r="D1002" s="37" t="s">
        <v>13</v>
      </c>
      <c r="E1002" s="37" t="s">
        <v>39</v>
      </c>
      <c r="F1002" s="37" t="s">
        <v>80</v>
      </c>
      <c r="G1002" s="49" t="s">
        <v>10</v>
      </c>
      <c r="H1002" s="37" t="s">
        <v>9</v>
      </c>
      <c r="I1002" s="37" t="s">
        <v>11</v>
      </c>
      <c r="J1002" s="37" t="s">
        <v>11</v>
      </c>
      <c r="K1002" s="37" t="s">
        <v>11</v>
      </c>
      <c r="L1002" s="37" t="s">
        <v>11</v>
      </c>
      <c r="M1002" s="37" t="s">
        <v>11</v>
      </c>
      <c r="N1002" s="36" t="str">
        <f t="shared" si="30"/>
        <v>1.7.2.4.99.0.1.00.00.00.00.00</v>
      </c>
      <c r="O1002" s="46">
        <v>2023</v>
      </c>
      <c r="P1002" s="60" t="s">
        <v>1983</v>
      </c>
      <c r="Q1002" s="40" t="s">
        <v>1179</v>
      </c>
      <c r="R1002" s="37" t="str">
        <f t="shared" si="31"/>
        <v>S</v>
      </c>
      <c r="S1002" s="38" t="s">
        <v>510</v>
      </c>
      <c r="T1002" s="37" t="s">
        <v>14</v>
      </c>
      <c r="U1002" s="46">
        <v>2</v>
      </c>
      <c r="V1002" s="37" t="s">
        <v>14</v>
      </c>
      <c r="W1002" s="37" t="s">
        <v>1487</v>
      </c>
      <c r="X1002" s="39"/>
      <c r="Z1002" s="15"/>
    </row>
    <row r="1003" spans="1:26" ht="25.5" x14ac:dyDescent="0.25">
      <c r="A1003" s="15"/>
      <c r="B1003" s="37" t="s">
        <v>9</v>
      </c>
      <c r="C1003" s="37" t="s">
        <v>60</v>
      </c>
      <c r="D1003" s="37" t="s">
        <v>13</v>
      </c>
      <c r="E1003" s="37" t="s">
        <v>71</v>
      </c>
      <c r="F1003" s="37" t="s">
        <v>11</v>
      </c>
      <c r="G1003" s="37" t="s">
        <v>10</v>
      </c>
      <c r="H1003" s="37" t="s">
        <v>10</v>
      </c>
      <c r="I1003" s="37" t="s">
        <v>11</v>
      </c>
      <c r="J1003" s="37" t="s">
        <v>11</v>
      </c>
      <c r="K1003" s="37" t="s">
        <v>11</v>
      </c>
      <c r="L1003" s="37" t="s">
        <v>11</v>
      </c>
      <c r="M1003" s="37" t="s">
        <v>11</v>
      </c>
      <c r="N1003" s="36" t="str">
        <f t="shared" si="30"/>
        <v>1.7.2.9.00.0.0.00.00.00.00.00</v>
      </c>
      <c r="O1003" s="46">
        <v>2023</v>
      </c>
      <c r="P1003" s="60" t="s">
        <v>624</v>
      </c>
      <c r="Q1003" s="40" t="s">
        <v>1112</v>
      </c>
      <c r="R1003" s="37" t="str">
        <f t="shared" si="31"/>
        <v>S</v>
      </c>
      <c r="S1003" s="38" t="s">
        <v>510</v>
      </c>
      <c r="T1003" s="37" t="s">
        <v>14</v>
      </c>
      <c r="U1003" s="46">
        <v>2</v>
      </c>
      <c r="V1003" s="37" t="s">
        <v>14</v>
      </c>
      <c r="W1003" s="37" t="s">
        <v>1487</v>
      </c>
      <c r="X1003" s="39"/>
      <c r="Z1003" s="15"/>
    </row>
    <row r="1004" spans="1:26" ht="38.25" x14ac:dyDescent="0.25">
      <c r="A1004" s="15"/>
      <c r="B1004" s="37" t="s">
        <v>9</v>
      </c>
      <c r="C1004" s="37" t="s">
        <v>60</v>
      </c>
      <c r="D1004" s="37" t="s">
        <v>13</v>
      </c>
      <c r="E1004" s="37" t="s">
        <v>71</v>
      </c>
      <c r="F1004" s="37" t="s">
        <v>23</v>
      </c>
      <c r="G1004" s="37" t="s">
        <v>10</v>
      </c>
      <c r="H1004" s="37" t="s">
        <v>10</v>
      </c>
      <c r="I1004" s="37" t="s">
        <v>11</v>
      </c>
      <c r="J1004" s="37" t="s">
        <v>11</v>
      </c>
      <c r="K1004" s="37" t="s">
        <v>11</v>
      </c>
      <c r="L1004" s="37" t="s">
        <v>11</v>
      </c>
      <c r="M1004" s="37" t="s">
        <v>11</v>
      </c>
      <c r="N1004" s="36" t="str">
        <f t="shared" si="30"/>
        <v>1.7.2.9.50.0.0.00.00.00.00.00</v>
      </c>
      <c r="O1004" s="46">
        <v>2023</v>
      </c>
      <c r="P1004" s="60" t="s">
        <v>619</v>
      </c>
      <c r="Q1004" s="40" t="s">
        <v>1182</v>
      </c>
      <c r="R1004" s="37" t="str">
        <f t="shared" si="31"/>
        <v>S</v>
      </c>
      <c r="S1004" s="38" t="s">
        <v>510</v>
      </c>
      <c r="T1004" s="37" t="s">
        <v>14</v>
      </c>
      <c r="U1004" s="46">
        <v>2</v>
      </c>
      <c r="V1004" s="37" t="s">
        <v>14</v>
      </c>
      <c r="W1004" s="37" t="s">
        <v>1487</v>
      </c>
      <c r="X1004" s="39"/>
      <c r="Z1004" s="15"/>
    </row>
    <row r="1005" spans="1:26" ht="38.25" x14ac:dyDescent="0.25">
      <c r="A1005" s="15"/>
      <c r="B1005" s="37" t="s">
        <v>9</v>
      </c>
      <c r="C1005" s="37" t="s">
        <v>60</v>
      </c>
      <c r="D1005" s="37" t="s">
        <v>13</v>
      </c>
      <c r="E1005" s="37" t="s">
        <v>71</v>
      </c>
      <c r="F1005" s="37" t="s">
        <v>23</v>
      </c>
      <c r="G1005" s="49" t="s">
        <v>10</v>
      </c>
      <c r="H1005" s="37" t="s">
        <v>9</v>
      </c>
      <c r="I1005" s="37" t="s">
        <v>11</v>
      </c>
      <c r="J1005" s="37" t="s">
        <v>11</v>
      </c>
      <c r="K1005" s="37" t="s">
        <v>11</v>
      </c>
      <c r="L1005" s="37" t="s">
        <v>11</v>
      </c>
      <c r="M1005" s="37" t="s">
        <v>11</v>
      </c>
      <c r="N1005" s="36" t="str">
        <f t="shared" si="30"/>
        <v>1.7.2.9.50.0.1.00.00.00.00.00</v>
      </c>
      <c r="O1005" s="46">
        <v>2023</v>
      </c>
      <c r="P1005" s="39" t="s">
        <v>620</v>
      </c>
      <c r="Q1005" s="40" t="s">
        <v>1182</v>
      </c>
      <c r="R1005" s="37" t="str">
        <f t="shared" si="31"/>
        <v>A</v>
      </c>
      <c r="S1005" s="38" t="s">
        <v>510</v>
      </c>
      <c r="T1005" s="37" t="s">
        <v>14</v>
      </c>
      <c r="U1005" s="46">
        <v>1</v>
      </c>
      <c r="V1005" s="37" t="s">
        <v>14</v>
      </c>
      <c r="W1005" s="37" t="s">
        <v>1487</v>
      </c>
      <c r="X1005" s="39"/>
      <c r="Z1005" s="15"/>
    </row>
    <row r="1006" spans="1:26" ht="38.25" x14ac:dyDescent="0.25">
      <c r="A1006" s="15"/>
      <c r="B1006" s="37" t="s">
        <v>9</v>
      </c>
      <c r="C1006" s="37" t="s">
        <v>60</v>
      </c>
      <c r="D1006" s="37" t="s">
        <v>13</v>
      </c>
      <c r="E1006" s="37" t="s">
        <v>71</v>
      </c>
      <c r="F1006" s="37" t="s">
        <v>25</v>
      </c>
      <c r="G1006" s="37" t="s">
        <v>10</v>
      </c>
      <c r="H1006" s="37" t="s">
        <v>10</v>
      </c>
      <c r="I1006" s="37" t="s">
        <v>11</v>
      </c>
      <c r="J1006" s="37" t="s">
        <v>11</v>
      </c>
      <c r="K1006" s="37" t="s">
        <v>11</v>
      </c>
      <c r="L1006" s="37" t="s">
        <v>11</v>
      </c>
      <c r="M1006" s="37" t="s">
        <v>11</v>
      </c>
      <c r="N1006" s="36" t="str">
        <f t="shared" si="30"/>
        <v>1.7.2.9.51.0.0.00.00.00.00.00</v>
      </c>
      <c r="O1006" s="46">
        <v>2023</v>
      </c>
      <c r="P1006" s="60" t="s">
        <v>625</v>
      </c>
      <c r="Q1006" s="40" t="s">
        <v>1183</v>
      </c>
      <c r="R1006" s="37" t="str">
        <f t="shared" si="31"/>
        <v>S</v>
      </c>
      <c r="S1006" s="38" t="s">
        <v>510</v>
      </c>
      <c r="T1006" s="37" t="s">
        <v>14</v>
      </c>
      <c r="U1006" s="46">
        <v>2</v>
      </c>
      <c r="V1006" s="37" t="s">
        <v>14</v>
      </c>
      <c r="W1006" s="37" t="s">
        <v>1487</v>
      </c>
      <c r="X1006" s="39"/>
      <c r="Z1006" s="15"/>
    </row>
    <row r="1007" spans="1:26" s="56" customFormat="1" ht="38.25" x14ac:dyDescent="0.25">
      <c r="A1007" s="15"/>
      <c r="B1007" s="37" t="s">
        <v>9</v>
      </c>
      <c r="C1007" s="37" t="s">
        <v>60</v>
      </c>
      <c r="D1007" s="37" t="s">
        <v>13</v>
      </c>
      <c r="E1007" s="37" t="s">
        <v>71</v>
      </c>
      <c r="F1007" s="37" t="s">
        <v>25</v>
      </c>
      <c r="G1007" s="49" t="s">
        <v>10</v>
      </c>
      <c r="H1007" s="37" t="s">
        <v>9</v>
      </c>
      <c r="I1007" s="37" t="s">
        <v>11</v>
      </c>
      <c r="J1007" s="37" t="s">
        <v>11</v>
      </c>
      <c r="K1007" s="37" t="s">
        <v>11</v>
      </c>
      <c r="L1007" s="37" t="s">
        <v>11</v>
      </c>
      <c r="M1007" s="37" t="s">
        <v>11</v>
      </c>
      <c r="N1007" s="36" t="str">
        <f t="shared" si="30"/>
        <v>1.7.2.9.51.0.1.00.00.00.00.00</v>
      </c>
      <c r="O1007" s="46">
        <v>2023</v>
      </c>
      <c r="P1007" s="39" t="s">
        <v>1616</v>
      </c>
      <c r="Q1007" s="40" t="s">
        <v>1183</v>
      </c>
      <c r="R1007" s="37" t="str">
        <f t="shared" si="31"/>
        <v>A</v>
      </c>
      <c r="S1007" s="38" t="s">
        <v>510</v>
      </c>
      <c r="T1007" s="37" t="s">
        <v>14</v>
      </c>
      <c r="U1007" s="46">
        <v>1</v>
      </c>
      <c r="V1007" s="37" t="s">
        <v>14</v>
      </c>
      <c r="W1007" s="37" t="s">
        <v>1487</v>
      </c>
      <c r="X1007" s="39"/>
    </row>
    <row r="1008" spans="1:26" s="56" customFormat="1" ht="76.5" x14ac:dyDescent="0.25">
      <c r="A1008" s="15"/>
      <c r="B1008" s="37" t="s">
        <v>9</v>
      </c>
      <c r="C1008" s="37" t="s">
        <v>60</v>
      </c>
      <c r="D1008" s="37" t="s">
        <v>13</v>
      </c>
      <c r="E1008" s="37" t="s">
        <v>71</v>
      </c>
      <c r="F1008" s="37" t="s">
        <v>26</v>
      </c>
      <c r="G1008" s="37" t="s">
        <v>10</v>
      </c>
      <c r="H1008" s="37" t="s">
        <v>10</v>
      </c>
      <c r="I1008" s="37" t="s">
        <v>11</v>
      </c>
      <c r="J1008" s="37" t="s">
        <v>11</v>
      </c>
      <c r="K1008" s="37" t="s">
        <v>11</v>
      </c>
      <c r="L1008" s="37" t="s">
        <v>11</v>
      </c>
      <c r="M1008" s="37" t="s">
        <v>11</v>
      </c>
      <c r="N1008" s="36" t="str">
        <f t="shared" si="30"/>
        <v>1.7.2.9.52.0.0.00.00.00.00.00</v>
      </c>
      <c r="O1008" s="46">
        <v>2023</v>
      </c>
      <c r="P1008" s="60" t="s">
        <v>945</v>
      </c>
      <c r="Q1008" s="40" t="s">
        <v>1968</v>
      </c>
      <c r="R1008" s="37" t="str">
        <f t="shared" si="31"/>
        <v>S</v>
      </c>
      <c r="S1008" s="38" t="s">
        <v>510</v>
      </c>
      <c r="T1008" s="37" t="s">
        <v>14</v>
      </c>
      <c r="U1008" s="46">
        <v>2</v>
      </c>
      <c r="V1008" s="37" t="s">
        <v>14</v>
      </c>
      <c r="W1008" s="37" t="s">
        <v>1487</v>
      </c>
      <c r="X1008" s="39"/>
    </row>
    <row r="1009" spans="2:24" s="15" customFormat="1" ht="88.5" customHeight="1" x14ac:dyDescent="0.25">
      <c r="B1009" s="37" t="s">
        <v>9</v>
      </c>
      <c r="C1009" s="37" t="s">
        <v>60</v>
      </c>
      <c r="D1009" s="37" t="s">
        <v>13</v>
      </c>
      <c r="E1009" s="37" t="s">
        <v>71</v>
      </c>
      <c r="F1009" s="37" t="s">
        <v>26</v>
      </c>
      <c r="G1009" s="49" t="s">
        <v>10</v>
      </c>
      <c r="H1009" s="37" t="s">
        <v>9</v>
      </c>
      <c r="I1009" s="37" t="s">
        <v>11</v>
      </c>
      <c r="J1009" s="37" t="s">
        <v>11</v>
      </c>
      <c r="K1009" s="37" t="s">
        <v>11</v>
      </c>
      <c r="L1009" s="37" t="s">
        <v>11</v>
      </c>
      <c r="M1009" s="37" t="s">
        <v>11</v>
      </c>
      <c r="N1009" s="36" t="str">
        <f t="shared" si="30"/>
        <v>1.7.2.9.52.0.1.00.00.00.00.00</v>
      </c>
      <c r="O1009" s="46">
        <v>2023</v>
      </c>
      <c r="P1009" s="60" t="s">
        <v>973</v>
      </c>
      <c r="Q1009" s="40" t="s">
        <v>1968</v>
      </c>
      <c r="R1009" s="37" t="str">
        <f t="shared" si="31"/>
        <v>S</v>
      </c>
      <c r="S1009" s="38" t="s">
        <v>510</v>
      </c>
      <c r="T1009" s="37" t="s">
        <v>14</v>
      </c>
      <c r="U1009" s="46">
        <v>2</v>
      </c>
      <c r="V1009" s="37" t="s">
        <v>14</v>
      </c>
      <c r="W1009" s="37" t="s">
        <v>1487</v>
      </c>
      <c r="X1009" s="39"/>
    </row>
    <row r="1010" spans="2:24" s="15" customFormat="1" ht="65.099999999999994" customHeight="1" x14ac:dyDescent="0.2">
      <c r="B1010" s="136" t="s">
        <v>9</v>
      </c>
      <c r="C1010" s="136" t="s">
        <v>60</v>
      </c>
      <c r="D1010" s="136" t="s">
        <v>13</v>
      </c>
      <c r="E1010" s="136" t="s">
        <v>71</v>
      </c>
      <c r="F1010" s="136" t="s">
        <v>27</v>
      </c>
      <c r="G1010" s="141" t="s">
        <v>10</v>
      </c>
      <c r="H1010" s="136" t="s">
        <v>10</v>
      </c>
      <c r="I1010" s="136" t="s">
        <v>11</v>
      </c>
      <c r="J1010" s="136" t="s">
        <v>11</v>
      </c>
      <c r="K1010" s="136" t="s">
        <v>11</v>
      </c>
      <c r="L1010" s="136" t="s">
        <v>11</v>
      </c>
      <c r="M1010" s="136" t="s">
        <v>11</v>
      </c>
      <c r="N1010" s="142" t="str">
        <f t="shared" si="30"/>
        <v>1.7.2.9.53.0.0.00.00.00.00.00</v>
      </c>
      <c r="O1010" s="143">
        <v>2023</v>
      </c>
      <c r="P1010" s="144" t="s">
        <v>2709</v>
      </c>
      <c r="Q1010" s="145" t="s">
        <v>2711</v>
      </c>
      <c r="R1010" s="136" t="s">
        <v>15</v>
      </c>
      <c r="S1010" s="146" t="s">
        <v>510</v>
      </c>
      <c r="T1010" s="136" t="s">
        <v>13</v>
      </c>
      <c r="U1010" s="143">
        <v>2</v>
      </c>
      <c r="V1010" s="136" t="s">
        <v>14</v>
      </c>
      <c r="W1010" s="136" t="s">
        <v>2707</v>
      </c>
      <c r="X1010" s="147" t="s">
        <v>2708</v>
      </c>
    </row>
    <row r="1011" spans="2:24" s="15" customFormat="1" ht="65.099999999999994" customHeight="1" x14ac:dyDescent="0.25">
      <c r="B1011" s="136" t="s">
        <v>9</v>
      </c>
      <c r="C1011" s="136" t="s">
        <v>60</v>
      </c>
      <c r="D1011" s="136" t="s">
        <v>13</v>
      </c>
      <c r="E1011" s="136" t="s">
        <v>71</v>
      </c>
      <c r="F1011" s="136" t="s">
        <v>27</v>
      </c>
      <c r="G1011" s="141" t="s">
        <v>10</v>
      </c>
      <c r="H1011" s="136" t="s">
        <v>9</v>
      </c>
      <c r="I1011" s="136" t="s">
        <v>11</v>
      </c>
      <c r="J1011" s="136" t="s">
        <v>11</v>
      </c>
      <c r="K1011" s="136" t="s">
        <v>11</v>
      </c>
      <c r="L1011" s="136" t="s">
        <v>11</v>
      </c>
      <c r="M1011" s="136" t="s">
        <v>11</v>
      </c>
      <c r="N1011" s="142" t="str">
        <f t="shared" si="30"/>
        <v>1.7.2.9.53.0.1.00.00.00.00.00</v>
      </c>
      <c r="O1011" s="143">
        <v>2023</v>
      </c>
      <c r="P1011" s="147" t="s">
        <v>2710</v>
      </c>
      <c r="Q1011" s="145" t="s">
        <v>2711</v>
      </c>
      <c r="R1011" s="146" t="s">
        <v>15</v>
      </c>
      <c r="S1011" s="146" t="s">
        <v>510</v>
      </c>
      <c r="T1011" s="136" t="s">
        <v>13</v>
      </c>
      <c r="U1011" s="143">
        <v>2</v>
      </c>
      <c r="V1011" s="136" t="s">
        <v>14</v>
      </c>
      <c r="W1011" s="136" t="s">
        <v>2707</v>
      </c>
      <c r="X1011" s="147" t="s">
        <v>2708</v>
      </c>
    </row>
    <row r="1012" spans="2:24" s="15" customFormat="1" ht="38.25" x14ac:dyDescent="0.25">
      <c r="B1012" s="37" t="s">
        <v>9</v>
      </c>
      <c r="C1012" s="37" t="s">
        <v>60</v>
      </c>
      <c r="D1012" s="37" t="s">
        <v>13</v>
      </c>
      <c r="E1012" s="37" t="s">
        <v>71</v>
      </c>
      <c r="F1012" s="37" t="s">
        <v>80</v>
      </c>
      <c r="G1012" s="37" t="s">
        <v>10</v>
      </c>
      <c r="H1012" s="37" t="s">
        <v>10</v>
      </c>
      <c r="I1012" s="37" t="s">
        <v>11</v>
      </c>
      <c r="J1012" s="37" t="s">
        <v>11</v>
      </c>
      <c r="K1012" s="37" t="s">
        <v>11</v>
      </c>
      <c r="L1012" s="37" t="s">
        <v>11</v>
      </c>
      <c r="M1012" s="37" t="s">
        <v>11</v>
      </c>
      <c r="N1012" s="36" t="str">
        <f t="shared" si="30"/>
        <v>1.7.2.9.99.0.0.00.00.00.00.00</v>
      </c>
      <c r="O1012" s="46">
        <v>2023</v>
      </c>
      <c r="P1012" s="60" t="s">
        <v>626</v>
      </c>
      <c r="Q1012" s="40" t="s">
        <v>1184</v>
      </c>
      <c r="R1012" s="37" t="str">
        <f t="shared" ref="R1012:R1075" si="32">IF(U1012=2,"S","A")</f>
        <v>S</v>
      </c>
      <c r="S1012" s="38" t="s">
        <v>510</v>
      </c>
      <c r="T1012" s="37" t="s">
        <v>14</v>
      </c>
      <c r="U1012" s="46">
        <v>2</v>
      </c>
      <c r="V1012" s="37" t="s">
        <v>14</v>
      </c>
      <c r="W1012" s="37" t="s">
        <v>1487</v>
      </c>
      <c r="X1012" s="39"/>
    </row>
    <row r="1013" spans="2:24" s="15" customFormat="1" ht="38.25" x14ac:dyDescent="0.25">
      <c r="B1013" s="37" t="s">
        <v>9</v>
      </c>
      <c r="C1013" s="37" t="s">
        <v>60</v>
      </c>
      <c r="D1013" s="37" t="s">
        <v>13</v>
      </c>
      <c r="E1013" s="37" t="s">
        <v>71</v>
      </c>
      <c r="F1013" s="37" t="s">
        <v>80</v>
      </c>
      <c r="G1013" s="49" t="s">
        <v>10</v>
      </c>
      <c r="H1013" s="37" t="s">
        <v>9</v>
      </c>
      <c r="I1013" s="37" t="s">
        <v>11</v>
      </c>
      <c r="J1013" s="37" t="s">
        <v>11</v>
      </c>
      <c r="K1013" s="37" t="s">
        <v>11</v>
      </c>
      <c r="L1013" s="37" t="s">
        <v>11</v>
      </c>
      <c r="M1013" s="37" t="s">
        <v>11</v>
      </c>
      <c r="N1013" s="36" t="str">
        <f t="shared" si="30"/>
        <v>1.7.2.9.99.0.1.00.00.00.00.00</v>
      </c>
      <c r="O1013" s="46">
        <v>2023</v>
      </c>
      <c r="P1013" s="60" t="s">
        <v>1536</v>
      </c>
      <c r="Q1013" s="40" t="s">
        <v>1184</v>
      </c>
      <c r="R1013" s="37" t="str">
        <f t="shared" si="32"/>
        <v>S</v>
      </c>
      <c r="S1013" s="38" t="s">
        <v>510</v>
      </c>
      <c r="T1013" s="37" t="s">
        <v>14</v>
      </c>
      <c r="U1013" s="46">
        <v>2</v>
      </c>
      <c r="V1013" s="37" t="s">
        <v>14</v>
      </c>
      <c r="W1013" s="37" t="s">
        <v>1487</v>
      </c>
      <c r="X1013" s="39"/>
    </row>
    <row r="1014" spans="2:24" s="15" customFormat="1" ht="102" x14ac:dyDescent="0.25">
      <c r="B1014" s="37" t="s">
        <v>9</v>
      </c>
      <c r="C1014" s="37" t="s">
        <v>60</v>
      </c>
      <c r="D1014" s="37" t="s">
        <v>14</v>
      </c>
      <c r="E1014" s="37" t="s">
        <v>10</v>
      </c>
      <c r="F1014" s="37" t="s">
        <v>11</v>
      </c>
      <c r="G1014" s="37" t="s">
        <v>10</v>
      </c>
      <c r="H1014" s="37" t="s">
        <v>10</v>
      </c>
      <c r="I1014" s="37" t="s">
        <v>11</v>
      </c>
      <c r="J1014" s="37" t="s">
        <v>11</v>
      </c>
      <c r="K1014" s="37" t="s">
        <v>11</v>
      </c>
      <c r="L1014" s="37" t="s">
        <v>11</v>
      </c>
      <c r="M1014" s="37" t="s">
        <v>11</v>
      </c>
      <c r="N1014" s="36" t="str">
        <f t="shared" si="30"/>
        <v>1.7.3.0.00.0.0.00.00.00.00.00</v>
      </c>
      <c r="O1014" s="46">
        <v>2023</v>
      </c>
      <c r="P1014" s="60" t="s">
        <v>627</v>
      </c>
      <c r="Q1014" s="40" t="s">
        <v>1402</v>
      </c>
      <c r="R1014" s="37" t="str">
        <f t="shared" si="32"/>
        <v>S</v>
      </c>
      <c r="S1014" s="38" t="s">
        <v>510</v>
      </c>
      <c r="T1014" s="37" t="s">
        <v>14</v>
      </c>
      <c r="U1014" s="46">
        <v>2</v>
      </c>
      <c r="V1014" s="37" t="s">
        <v>14</v>
      </c>
      <c r="W1014" s="37" t="s">
        <v>1487</v>
      </c>
      <c r="X1014" s="39"/>
    </row>
    <row r="1015" spans="2:24" s="15" customFormat="1" ht="25.5" x14ac:dyDescent="0.25">
      <c r="B1015" s="37" t="s">
        <v>9</v>
      </c>
      <c r="C1015" s="37" t="s">
        <v>60</v>
      </c>
      <c r="D1015" s="37" t="s">
        <v>14</v>
      </c>
      <c r="E1015" s="37" t="s">
        <v>9</v>
      </c>
      <c r="F1015" s="37" t="s">
        <v>11</v>
      </c>
      <c r="G1015" s="37" t="s">
        <v>10</v>
      </c>
      <c r="H1015" s="37" t="s">
        <v>10</v>
      </c>
      <c r="I1015" s="37" t="s">
        <v>11</v>
      </c>
      <c r="J1015" s="37" t="s">
        <v>11</v>
      </c>
      <c r="K1015" s="37" t="s">
        <v>11</v>
      </c>
      <c r="L1015" s="37" t="s">
        <v>11</v>
      </c>
      <c r="M1015" s="37" t="s">
        <v>11</v>
      </c>
      <c r="N1015" s="36" t="str">
        <f t="shared" si="30"/>
        <v>1.7.3.1.00.0.0.00.00.00.00.00</v>
      </c>
      <c r="O1015" s="46">
        <v>2023</v>
      </c>
      <c r="P1015" s="60" t="s">
        <v>941</v>
      </c>
      <c r="Q1015" s="40" t="s">
        <v>1112</v>
      </c>
      <c r="R1015" s="37" t="str">
        <f t="shared" si="32"/>
        <v>S</v>
      </c>
      <c r="S1015" s="38" t="s">
        <v>510</v>
      </c>
      <c r="T1015" s="37" t="s">
        <v>14</v>
      </c>
      <c r="U1015" s="46">
        <v>2</v>
      </c>
      <c r="V1015" s="37" t="s">
        <v>14</v>
      </c>
      <c r="W1015" s="37" t="s">
        <v>1487</v>
      </c>
      <c r="X1015" s="39"/>
    </row>
    <row r="1016" spans="2:24" s="15" customFormat="1" ht="63.75" x14ac:dyDescent="0.25">
      <c r="B1016" s="37" t="s">
        <v>9</v>
      </c>
      <c r="C1016" s="37" t="s">
        <v>60</v>
      </c>
      <c r="D1016" s="37" t="s">
        <v>14</v>
      </c>
      <c r="E1016" s="37" t="s">
        <v>9</v>
      </c>
      <c r="F1016" s="37" t="s">
        <v>23</v>
      </c>
      <c r="G1016" s="37" t="s">
        <v>10</v>
      </c>
      <c r="H1016" s="37" t="s">
        <v>10</v>
      </c>
      <c r="I1016" s="37" t="s">
        <v>11</v>
      </c>
      <c r="J1016" s="37" t="s">
        <v>11</v>
      </c>
      <c r="K1016" s="37" t="s">
        <v>11</v>
      </c>
      <c r="L1016" s="37" t="s">
        <v>11</v>
      </c>
      <c r="M1016" s="37" t="s">
        <v>11</v>
      </c>
      <c r="N1016" s="36" t="str">
        <f t="shared" si="30"/>
        <v>1.7.3.1.50.0.0.00.00.00.00.00</v>
      </c>
      <c r="O1016" s="46">
        <v>2023</v>
      </c>
      <c r="P1016" s="60" t="s">
        <v>941</v>
      </c>
      <c r="Q1016" s="40" t="s">
        <v>1185</v>
      </c>
      <c r="R1016" s="37" t="str">
        <f t="shared" si="32"/>
        <v>S</v>
      </c>
      <c r="S1016" s="38" t="s">
        <v>510</v>
      </c>
      <c r="T1016" s="37" t="s">
        <v>14</v>
      </c>
      <c r="U1016" s="46">
        <v>2</v>
      </c>
      <c r="V1016" s="37" t="s">
        <v>14</v>
      </c>
      <c r="W1016" s="37" t="s">
        <v>1487</v>
      </c>
      <c r="X1016" s="39"/>
    </row>
    <row r="1017" spans="2:24" s="15" customFormat="1" ht="63.75" x14ac:dyDescent="0.25">
      <c r="B1017" s="37" t="s">
        <v>9</v>
      </c>
      <c r="C1017" s="37" t="s">
        <v>60</v>
      </c>
      <c r="D1017" s="37" t="s">
        <v>14</v>
      </c>
      <c r="E1017" s="37" t="s">
        <v>9</v>
      </c>
      <c r="F1017" s="37" t="s">
        <v>23</v>
      </c>
      <c r="G1017" s="49" t="s">
        <v>10</v>
      </c>
      <c r="H1017" s="37" t="s">
        <v>9</v>
      </c>
      <c r="I1017" s="37" t="s">
        <v>11</v>
      </c>
      <c r="J1017" s="37" t="s">
        <v>11</v>
      </c>
      <c r="K1017" s="37" t="s">
        <v>11</v>
      </c>
      <c r="L1017" s="37" t="s">
        <v>11</v>
      </c>
      <c r="M1017" s="37" t="s">
        <v>11</v>
      </c>
      <c r="N1017" s="36" t="str">
        <f t="shared" si="30"/>
        <v>1.7.3.1.50.0.1.00.00.00.00.00</v>
      </c>
      <c r="O1017" s="46">
        <v>2023</v>
      </c>
      <c r="P1017" s="60" t="s">
        <v>1535</v>
      </c>
      <c r="Q1017" s="40" t="s">
        <v>1185</v>
      </c>
      <c r="R1017" s="37" t="str">
        <f t="shared" si="32"/>
        <v>S</v>
      </c>
      <c r="S1017" s="38" t="s">
        <v>510</v>
      </c>
      <c r="T1017" s="37" t="s">
        <v>14</v>
      </c>
      <c r="U1017" s="46">
        <v>2</v>
      </c>
      <c r="V1017" s="37" t="s">
        <v>14</v>
      </c>
      <c r="W1017" s="37" t="s">
        <v>1487</v>
      </c>
      <c r="X1017" s="39"/>
    </row>
    <row r="1018" spans="2:24" s="15" customFormat="1" ht="89.25" x14ac:dyDescent="0.25">
      <c r="B1018" s="37" t="s">
        <v>9</v>
      </c>
      <c r="C1018" s="37" t="s">
        <v>60</v>
      </c>
      <c r="D1018" s="37" t="s">
        <v>14</v>
      </c>
      <c r="E1018" s="37" t="s">
        <v>13</v>
      </c>
      <c r="F1018" s="37" t="s">
        <v>11</v>
      </c>
      <c r="G1018" s="37" t="s">
        <v>10</v>
      </c>
      <c r="H1018" s="37" t="s">
        <v>10</v>
      </c>
      <c r="I1018" s="37" t="s">
        <v>11</v>
      </c>
      <c r="J1018" s="37" t="s">
        <v>11</v>
      </c>
      <c r="K1018" s="37" t="s">
        <v>11</v>
      </c>
      <c r="L1018" s="37" t="s">
        <v>11</v>
      </c>
      <c r="M1018" s="37" t="s">
        <v>11</v>
      </c>
      <c r="N1018" s="36" t="str">
        <f t="shared" si="30"/>
        <v>1.7.3.2.00.0.0.00.00.00.00.00</v>
      </c>
      <c r="O1018" s="46">
        <v>2023</v>
      </c>
      <c r="P1018" s="60" t="s">
        <v>628</v>
      </c>
      <c r="Q1018" s="125" t="s">
        <v>2560</v>
      </c>
      <c r="R1018" s="37" t="str">
        <f t="shared" si="32"/>
        <v>S</v>
      </c>
      <c r="S1018" s="38" t="s">
        <v>510</v>
      </c>
      <c r="T1018" s="37" t="s">
        <v>14</v>
      </c>
      <c r="U1018" s="46">
        <v>2</v>
      </c>
      <c r="V1018" s="37" t="s">
        <v>14</v>
      </c>
      <c r="W1018" s="37" t="s">
        <v>1487</v>
      </c>
      <c r="X1018" s="39" t="s">
        <v>2630</v>
      </c>
    </row>
    <row r="1019" spans="2:24" s="15" customFormat="1" ht="102" x14ac:dyDescent="0.25">
      <c r="B1019" s="37" t="s">
        <v>9</v>
      </c>
      <c r="C1019" s="37" t="s">
        <v>60</v>
      </c>
      <c r="D1019" s="37" t="s">
        <v>14</v>
      </c>
      <c r="E1019" s="37" t="s">
        <v>13</v>
      </c>
      <c r="F1019" s="37" t="s">
        <v>18</v>
      </c>
      <c r="G1019" s="37" t="s">
        <v>10</v>
      </c>
      <c r="H1019" s="37" t="s">
        <v>10</v>
      </c>
      <c r="I1019" s="37" t="s">
        <v>11</v>
      </c>
      <c r="J1019" s="37" t="s">
        <v>11</v>
      </c>
      <c r="K1019" s="37" t="s">
        <v>11</v>
      </c>
      <c r="L1019" s="37" t="s">
        <v>11</v>
      </c>
      <c r="M1019" s="37" t="s">
        <v>11</v>
      </c>
      <c r="N1019" s="36" t="str">
        <f t="shared" si="30"/>
        <v>1.7.3.2.01.0.0.00.00.00.00.00</v>
      </c>
      <c r="O1019" s="46">
        <v>2023</v>
      </c>
      <c r="P1019" s="60" t="s">
        <v>2116</v>
      </c>
      <c r="Q1019" s="125" t="s">
        <v>2561</v>
      </c>
      <c r="R1019" s="37" t="str">
        <f t="shared" si="32"/>
        <v>S</v>
      </c>
      <c r="S1019" s="38" t="s">
        <v>510</v>
      </c>
      <c r="T1019" s="37" t="s">
        <v>14</v>
      </c>
      <c r="U1019" s="46">
        <v>2</v>
      </c>
      <c r="V1019" s="37" t="s">
        <v>14</v>
      </c>
      <c r="W1019" s="37" t="s">
        <v>1487</v>
      </c>
      <c r="X1019" s="39" t="s">
        <v>2630</v>
      </c>
    </row>
    <row r="1020" spans="2:24" s="15" customFormat="1" ht="102" x14ac:dyDescent="0.25">
      <c r="B1020" s="37" t="s">
        <v>9</v>
      </c>
      <c r="C1020" s="37" t="s">
        <v>60</v>
      </c>
      <c r="D1020" s="37" t="s">
        <v>14</v>
      </c>
      <c r="E1020" s="37" t="s">
        <v>13</v>
      </c>
      <c r="F1020" s="37" t="s">
        <v>23</v>
      </c>
      <c r="G1020" s="37" t="s">
        <v>10</v>
      </c>
      <c r="H1020" s="37" t="s">
        <v>10</v>
      </c>
      <c r="I1020" s="37" t="s">
        <v>11</v>
      </c>
      <c r="J1020" s="37" t="s">
        <v>11</v>
      </c>
      <c r="K1020" s="37" t="s">
        <v>11</v>
      </c>
      <c r="L1020" s="37" t="s">
        <v>11</v>
      </c>
      <c r="M1020" s="37" t="s">
        <v>11</v>
      </c>
      <c r="N1020" s="36" t="str">
        <f t="shared" si="30"/>
        <v>1.7.3.2.50.0.0.00.00.00.00.00</v>
      </c>
      <c r="O1020" s="46">
        <v>2023</v>
      </c>
      <c r="P1020" s="60" t="s">
        <v>629</v>
      </c>
      <c r="Q1020" s="40" t="s">
        <v>1186</v>
      </c>
      <c r="R1020" s="37" t="str">
        <f t="shared" si="32"/>
        <v>S</v>
      </c>
      <c r="S1020" s="38" t="s">
        <v>510</v>
      </c>
      <c r="T1020" s="37" t="s">
        <v>14</v>
      </c>
      <c r="U1020" s="46">
        <v>2</v>
      </c>
      <c r="V1020" s="37" t="s">
        <v>14</v>
      </c>
      <c r="W1020" s="37" t="s">
        <v>1487</v>
      </c>
      <c r="X1020" s="39"/>
    </row>
    <row r="1021" spans="2:24" s="15" customFormat="1" ht="102" x14ac:dyDescent="0.25">
      <c r="B1021" s="37" t="s">
        <v>9</v>
      </c>
      <c r="C1021" s="37" t="s">
        <v>60</v>
      </c>
      <c r="D1021" s="37" t="s">
        <v>14</v>
      </c>
      <c r="E1021" s="37" t="s">
        <v>13</v>
      </c>
      <c r="F1021" s="37" t="s">
        <v>23</v>
      </c>
      <c r="G1021" s="49" t="s">
        <v>10</v>
      </c>
      <c r="H1021" s="37" t="s">
        <v>9</v>
      </c>
      <c r="I1021" s="37" t="s">
        <v>11</v>
      </c>
      <c r="J1021" s="37" t="s">
        <v>11</v>
      </c>
      <c r="K1021" s="37" t="s">
        <v>11</v>
      </c>
      <c r="L1021" s="37" t="s">
        <v>11</v>
      </c>
      <c r="M1021" s="37" t="s">
        <v>11</v>
      </c>
      <c r="N1021" s="36" t="str">
        <f t="shared" si="30"/>
        <v>1.7.3.2.50.0.1.00.00.00.00.00</v>
      </c>
      <c r="O1021" s="46">
        <v>2023</v>
      </c>
      <c r="P1021" s="39" t="s">
        <v>1617</v>
      </c>
      <c r="Q1021" s="40" t="s">
        <v>1186</v>
      </c>
      <c r="R1021" s="37" t="str">
        <f t="shared" si="32"/>
        <v>A</v>
      </c>
      <c r="S1021" s="38" t="s">
        <v>510</v>
      </c>
      <c r="T1021" s="37" t="s">
        <v>14</v>
      </c>
      <c r="U1021" s="46">
        <v>1</v>
      </c>
      <c r="V1021" s="37" t="s">
        <v>14</v>
      </c>
      <c r="W1021" s="37" t="s">
        <v>1487</v>
      </c>
      <c r="X1021" s="39"/>
    </row>
    <row r="1022" spans="2:24" s="15" customFormat="1" ht="102" x14ac:dyDescent="0.25">
      <c r="B1022" s="37" t="s">
        <v>9</v>
      </c>
      <c r="C1022" s="37" t="s">
        <v>60</v>
      </c>
      <c r="D1022" s="37" t="s">
        <v>14</v>
      </c>
      <c r="E1022" s="37" t="s">
        <v>13</v>
      </c>
      <c r="F1022" s="37" t="s">
        <v>25</v>
      </c>
      <c r="G1022" s="37" t="s">
        <v>10</v>
      </c>
      <c r="H1022" s="37" t="s">
        <v>10</v>
      </c>
      <c r="I1022" s="37" t="s">
        <v>11</v>
      </c>
      <c r="J1022" s="37" t="s">
        <v>11</v>
      </c>
      <c r="K1022" s="37" t="s">
        <v>11</v>
      </c>
      <c r="L1022" s="37" t="s">
        <v>11</v>
      </c>
      <c r="M1022" s="37" t="s">
        <v>11</v>
      </c>
      <c r="N1022" s="36" t="str">
        <f t="shared" si="30"/>
        <v>1.7.3.2.51.0.0.00.00.00.00.00</v>
      </c>
      <c r="O1022" s="46">
        <v>2023</v>
      </c>
      <c r="P1022" s="60" t="s">
        <v>630</v>
      </c>
      <c r="Q1022" s="40" t="s">
        <v>1187</v>
      </c>
      <c r="R1022" s="37" t="str">
        <f t="shared" si="32"/>
        <v>S</v>
      </c>
      <c r="S1022" s="38" t="s">
        <v>510</v>
      </c>
      <c r="T1022" s="37" t="s">
        <v>14</v>
      </c>
      <c r="U1022" s="46">
        <v>2</v>
      </c>
      <c r="V1022" s="37" t="s">
        <v>14</v>
      </c>
      <c r="W1022" s="37" t="s">
        <v>1487</v>
      </c>
      <c r="X1022" s="39"/>
    </row>
    <row r="1023" spans="2:24" s="15" customFormat="1" ht="102" x14ac:dyDescent="0.25">
      <c r="B1023" s="37" t="s">
        <v>9</v>
      </c>
      <c r="C1023" s="37" t="s">
        <v>60</v>
      </c>
      <c r="D1023" s="37" t="s">
        <v>14</v>
      </c>
      <c r="E1023" s="37" t="s">
        <v>13</v>
      </c>
      <c r="F1023" s="37" t="s">
        <v>25</v>
      </c>
      <c r="G1023" s="49" t="s">
        <v>10</v>
      </c>
      <c r="H1023" s="37" t="s">
        <v>9</v>
      </c>
      <c r="I1023" s="37" t="s">
        <v>11</v>
      </c>
      <c r="J1023" s="37" t="s">
        <v>11</v>
      </c>
      <c r="K1023" s="37" t="s">
        <v>11</v>
      </c>
      <c r="L1023" s="37" t="s">
        <v>11</v>
      </c>
      <c r="M1023" s="37" t="s">
        <v>11</v>
      </c>
      <c r="N1023" s="36" t="str">
        <f t="shared" si="30"/>
        <v>1.7.3.2.51.0.1.00.00.00.00.00</v>
      </c>
      <c r="O1023" s="46">
        <v>2023</v>
      </c>
      <c r="P1023" s="39" t="s">
        <v>987</v>
      </c>
      <c r="Q1023" s="40" t="s">
        <v>1187</v>
      </c>
      <c r="R1023" s="37" t="str">
        <f t="shared" si="32"/>
        <v>A</v>
      </c>
      <c r="S1023" s="38" t="s">
        <v>510</v>
      </c>
      <c r="T1023" s="37" t="s">
        <v>14</v>
      </c>
      <c r="U1023" s="46">
        <v>1</v>
      </c>
      <c r="V1023" s="37" t="s">
        <v>14</v>
      </c>
      <c r="W1023" s="37" t="s">
        <v>1487</v>
      </c>
      <c r="X1023" s="39"/>
    </row>
    <row r="1024" spans="2:24" s="15" customFormat="1" ht="102" x14ac:dyDescent="0.25">
      <c r="B1024" s="37" t="s">
        <v>9</v>
      </c>
      <c r="C1024" s="37" t="s">
        <v>60</v>
      </c>
      <c r="D1024" s="37" t="s">
        <v>14</v>
      </c>
      <c r="E1024" s="37" t="s">
        <v>13</v>
      </c>
      <c r="F1024" s="37" t="s">
        <v>80</v>
      </c>
      <c r="G1024" s="37" t="s">
        <v>10</v>
      </c>
      <c r="H1024" s="37" t="s">
        <v>10</v>
      </c>
      <c r="I1024" s="37" t="s">
        <v>11</v>
      </c>
      <c r="J1024" s="37" t="s">
        <v>11</v>
      </c>
      <c r="K1024" s="37" t="s">
        <v>11</v>
      </c>
      <c r="L1024" s="37" t="s">
        <v>11</v>
      </c>
      <c r="M1024" s="37" t="s">
        <v>11</v>
      </c>
      <c r="N1024" s="36" t="str">
        <f t="shared" si="30"/>
        <v>1.7.3.2.99.0.0.00.00.00.00.00</v>
      </c>
      <c r="O1024" s="46">
        <v>2023</v>
      </c>
      <c r="P1024" s="60" t="s">
        <v>1984</v>
      </c>
      <c r="Q1024" s="40" t="s">
        <v>1986</v>
      </c>
      <c r="R1024" s="37" t="str">
        <f t="shared" si="32"/>
        <v>S</v>
      </c>
      <c r="S1024" s="38" t="s">
        <v>510</v>
      </c>
      <c r="T1024" s="37" t="s">
        <v>14</v>
      </c>
      <c r="U1024" s="46">
        <v>2</v>
      </c>
      <c r="V1024" s="37" t="s">
        <v>14</v>
      </c>
      <c r="W1024" s="37" t="s">
        <v>1487</v>
      </c>
      <c r="X1024" s="39"/>
    </row>
    <row r="1025" spans="2:24" s="15" customFormat="1" ht="102" x14ac:dyDescent="0.25">
      <c r="B1025" s="37" t="s">
        <v>9</v>
      </c>
      <c r="C1025" s="37" t="s">
        <v>60</v>
      </c>
      <c r="D1025" s="37" t="s">
        <v>14</v>
      </c>
      <c r="E1025" s="37" t="s">
        <v>13</v>
      </c>
      <c r="F1025" s="37" t="s">
        <v>80</v>
      </c>
      <c r="G1025" s="49" t="s">
        <v>10</v>
      </c>
      <c r="H1025" s="37" t="s">
        <v>9</v>
      </c>
      <c r="I1025" s="37" t="s">
        <v>11</v>
      </c>
      <c r="J1025" s="37" t="s">
        <v>11</v>
      </c>
      <c r="K1025" s="37" t="s">
        <v>11</v>
      </c>
      <c r="L1025" s="37" t="s">
        <v>11</v>
      </c>
      <c r="M1025" s="37" t="s">
        <v>11</v>
      </c>
      <c r="N1025" s="36" t="str">
        <f t="shared" si="30"/>
        <v>1.7.3.2.99.0.1.00.00.00.00.00</v>
      </c>
      <c r="O1025" s="46">
        <v>2023</v>
      </c>
      <c r="P1025" s="60" t="s">
        <v>1985</v>
      </c>
      <c r="Q1025" s="40" t="s">
        <v>1986</v>
      </c>
      <c r="R1025" s="37" t="str">
        <f t="shared" si="32"/>
        <v>S</v>
      </c>
      <c r="S1025" s="38" t="s">
        <v>510</v>
      </c>
      <c r="T1025" s="37" t="s">
        <v>14</v>
      </c>
      <c r="U1025" s="46">
        <v>2</v>
      </c>
      <c r="V1025" s="37" t="s">
        <v>14</v>
      </c>
      <c r="W1025" s="37" t="s">
        <v>1487</v>
      </c>
      <c r="X1025" s="39"/>
    </row>
    <row r="1026" spans="2:24" s="15" customFormat="1" x14ac:dyDescent="0.25">
      <c r="B1026" s="37" t="s">
        <v>9</v>
      </c>
      <c r="C1026" s="37" t="s">
        <v>60</v>
      </c>
      <c r="D1026" s="37" t="s">
        <v>14</v>
      </c>
      <c r="E1026" s="37" t="s">
        <v>71</v>
      </c>
      <c r="F1026" s="37" t="s">
        <v>11</v>
      </c>
      <c r="G1026" s="37" t="s">
        <v>10</v>
      </c>
      <c r="H1026" s="37" t="s">
        <v>10</v>
      </c>
      <c r="I1026" s="37" t="s">
        <v>11</v>
      </c>
      <c r="J1026" s="37" t="s">
        <v>11</v>
      </c>
      <c r="K1026" s="37" t="s">
        <v>11</v>
      </c>
      <c r="L1026" s="37" t="s">
        <v>11</v>
      </c>
      <c r="M1026" s="37" t="s">
        <v>11</v>
      </c>
      <c r="N1026" s="36" t="str">
        <f t="shared" si="30"/>
        <v>1.7.3.9.00.0.0.00.00.00.00.00</v>
      </c>
      <c r="O1026" s="46">
        <v>2023</v>
      </c>
      <c r="P1026" s="60" t="s">
        <v>636</v>
      </c>
      <c r="Q1026" s="40" t="s">
        <v>1112</v>
      </c>
      <c r="R1026" s="37" t="str">
        <f t="shared" si="32"/>
        <v>S</v>
      </c>
      <c r="S1026" s="38" t="s">
        <v>510</v>
      </c>
      <c r="T1026" s="37" t="s">
        <v>14</v>
      </c>
      <c r="U1026" s="46">
        <v>2</v>
      </c>
      <c r="V1026" s="37" t="s">
        <v>14</v>
      </c>
      <c r="W1026" s="37" t="s">
        <v>1487</v>
      </c>
      <c r="X1026" s="39"/>
    </row>
    <row r="1027" spans="2:24" s="15" customFormat="1" ht="38.25" x14ac:dyDescent="0.25">
      <c r="B1027" s="37" t="s">
        <v>9</v>
      </c>
      <c r="C1027" s="37" t="s">
        <v>60</v>
      </c>
      <c r="D1027" s="37" t="s">
        <v>14</v>
      </c>
      <c r="E1027" s="37" t="s">
        <v>71</v>
      </c>
      <c r="F1027" s="37" t="s">
        <v>23</v>
      </c>
      <c r="G1027" s="37" t="s">
        <v>10</v>
      </c>
      <c r="H1027" s="37" t="s">
        <v>10</v>
      </c>
      <c r="I1027" s="37" t="s">
        <v>11</v>
      </c>
      <c r="J1027" s="37" t="s">
        <v>11</v>
      </c>
      <c r="K1027" s="37" t="s">
        <v>11</v>
      </c>
      <c r="L1027" s="37" t="s">
        <v>11</v>
      </c>
      <c r="M1027" s="37" t="s">
        <v>11</v>
      </c>
      <c r="N1027" s="36" t="str">
        <f t="shared" si="30"/>
        <v>1.7.3.9.50.0.0.00.00.00.00.00</v>
      </c>
      <c r="O1027" s="46">
        <v>2023</v>
      </c>
      <c r="P1027" s="60" t="s">
        <v>631</v>
      </c>
      <c r="Q1027" s="40" t="s">
        <v>1188</v>
      </c>
      <c r="R1027" s="37" t="str">
        <f t="shared" si="32"/>
        <v>S</v>
      </c>
      <c r="S1027" s="38" t="s">
        <v>510</v>
      </c>
      <c r="T1027" s="37" t="s">
        <v>14</v>
      </c>
      <c r="U1027" s="46">
        <v>2</v>
      </c>
      <c r="V1027" s="37" t="s">
        <v>14</v>
      </c>
      <c r="W1027" s="37" t="s">
        <v>1487</v>
      </c>
      <c r="X1027" s="39"/>
    </row>
    <row r="1028" spans="2:24" s="15" customFormat="1" ht="38.25" x14ac:dyDescent="0.25">
      <c r="B1028" s="37" t="s">
        <v>9</v>
      </c>
      <c r="C1028" s="37" t="s">
        <v>60</v>
      </c>
      <c r="D1028" s="37" t="s">
        <v>14</v>
      </c>
      <c r="E1028" s="37" t="s">
        <v>71</v>
      </c>
      <c r="F1028" s="37" t="s">
        <v>23</v>
      </c>
      <c r="G1028" s="49" t="s">
        <v>10</v>
      </c>
      <c r="H1028" s="37" t="s">
        <v>9</v>
      </c>
      <c r="I1028" s="37" t="s">
        <v>11</v>
      </c>
      <c r="J1028" s="37" t="s">
        <v>11</v>
      </c>
      <c r="K1028" s="37" t="s">
        <v>11</v>
      </c>
      <c r="L1028" s="37" t="s">
        <v>11</v>
      </c>
      <c r="M1028" s="37" t="s">
        <v>11</v>
      </c>
      <c r="N1028" s="36" t="str">
        <f t="shared" si="30"/>
        <v>1.7.3.9.50.0.1.00.00.00.00.00</v>
      </c>
      <c r="O1028" s="46">
        <v>2023</v>
      </c>
      <c r="P1028" s="39" t="s">
        <v>632</v>
      </c>
      <c r="Q1028" s="40" t="s">
        <v>1188</v>
      </c>
      <c r="R1028" s="37" t="str">
        <f t="shared" si="32"/>
        <v>A</v>
      </c>
      <c r="S1028" s="38" t="s">
        <v>510</v>
      </c>
      <c r="T1028" s="37" t="s">
        <v>14</v>
      </c>
      <c r="U1028" s="46">
        <v>1</v>
      </c>
      <c r="V1028" s="37" t="s">
        <v>14</v>
      </c>
      <c r="W1028" s="37" t="s">
        <v>1487</v>
      </c>
      <c r="X1028" s="39"/>
    </row>
    <row r="1029" spans="2:24" s="15" customFormat="1" ht="38.25" x14ac:dyDescent="0.25">
      <c r="B1029" s="37" t="s">
        <v>9</v>
      </c>
      <c r="C1029" s="37" t="s">
        <v>60</v>
      </c>
      <c r="D1029" s="37" t="s">
        <v>14</v>
      </c>
      <c r="E1029" s="37" t="s">
        <v>71</v>
      </c>
      <c r="F1029" s="37" t="s">
        <v>23</v>
      </c>
      <c r="G1029" s="49" t="s">
        <v>10</v>
      </c>
      <c r="H1029" s="37" t="s">
        <v>13</v>
      </c>
      <c r="I1029" s="37" t="s">
        <v>11</v>
      </c>
      <c r="J1029" s="37" t="s">
        <v>11</v>
      </c>
      <c r="K1029" s="37" t="s">
        <v>11</v>
      </c>
      <c r="L1029" s="37" t="s">
        <v>11</v>
      </c>
      <c r="M1029" s="37" t="s">
        <v>11</v>
      </c>
      <c r="N1029" s="36" t="str">
        <f t="shared" si="30"/>
        <v>1.7.3.9.50.0.2.00.00.00.00.00</v>
      </c>
      <c r="O1029" s="46">
        <v>2023</v>
      </c>
      <c r="P1029" s="39" t="s">
        <v>2081</v>
      </c>
      <c r="Q1029" s="40" t="s">
        <v>1188</v>
      </c>
      <c r="R1029" s="37" t="str">
        <f t="shared" si="32"/>
        <v>A</v>
      </c>
      <c r="S1029" s="38" t="s">
        <v>510</v>
      </c>
      <c r="T1029" s="37" t="s">
        <v>14</v>
      </c>
      <c r="U1029" s="46">
        <v>1</v>
      </c>
      <c r="V1029" s="37" t="s">
        <v>14</v>
      </c>
      <c r="W1029" s="37" t="s">
        <v>1487</v>
      </c>
      <c r="X1029" s="39"/>
    </row>
    <row r="1030" spans="2:24" s="15" customFormat="1" ht="89.25" x14ac:dyDescent="0.25">
      <c r="B1030" s="37" t="s">
        <v>9</v>
      </c>
      <c r="C1030" s="37" t="s">
        <v>60</v>
      </c>
      <c r="D1030" s="37" t="s">
        <v>14</v>
      </c>
      <c r="E1030" s="37" t="s">
        <v>71</v>
      </c>
      <c r="F1030" s="37" t="s">
        <v>80</v>
      </c>
      <c r="G1030" s="37" t="s">
        <v>10</v>
      </c>
      <c r="H1030" s="37" t="s">
        <v>10</v>
      </c>
      <c r="I1030" s="37" t="s">
        <v>11</v>
      </c>
      <c r="J1030" s="37" t="s">
        <v>11</v>
      </c>
      <c r="K1030" s="37" t="s">
        <v>11</v>
      </c>
      <c r="L1030" s="37" t="s">
        <v>11</v>
      </c>
      <c r="M1030" s="37" t="s">
        <v>11</v>
      </c>
      <c r="N1030" s="36" t="str">
        <f t="shared" si="30"/>
        <v>1.7.3.9.99.0.0.00.00.00.00.00</v>
      </c>
      <c r="O1030" s="46">
        <v>2023</v>
      </c>
      <c r="P1030" s="60" t="s">
        <v>636</v>
      </c>
      <c r="Q1030" s="40" t="s">
        <v>1189</v>
      </c>
      <c r="R1030" s="37" t="str">
        <f t="shared" si="32"/>
        <v>S</v>
      </c>
      <c r="S1030" s="38" t="s">
        <v>510</v>
      </c>
      <c r="T1030" s="37" t="s">
        <v>14</v>
      </c>
      <c r="U1030" s="46">
        <v>2</v>
      </c>
      <c r="V1030" s="37" t="s">
        <v>14</v>
      </c>
      <c r="W1030" s="37" t="s">
        <v>1487</v>
      </c>
      <c r="X1030" s="39"/>
    </row>
    <row r="1031" spans="2:24" s="15" customFormat="1" ht="89.25" x14ac:dyDescent="0.25">
      <c r="B1031" s="37" t="s">
        <v>9</v>
      </c>
      <c r="C1031" s="37" t="s">
        <v>60</v>
      </c>
      <c r="D1031" s="37" t="s">
        <v>14</v>
      </c>
      <c r="E1031" s="37" t="s">
        <v>71</v>
      </c>
      <c r="F1031" s="37" t="s">
        <v>80</v>
      </c>
      <c r="G1031" s="49" t="s">
        <v>10</v>
      </c>
      <c r="H1031" s="37" t="s">
        <v>9</v>
      </c>
      <c r="I1031" s="37" t="s">
        <v>11</v>
      </c>
      <c r="J1031" s="37" t="s">
        <v>11</v>
      </c>
      <c r="K1031" s="37" t="s">
        <v>11</v>
      </c>
      <c r="L1031" s="37" t="s">
        <v>11</v>
      </c>
      <c r="M1031" s="37" t="s">
        <v>11</v>
      </c>
      <c r="N1031" s="36" t="str">
        <f t="shared" si="30"/>
        <v>1.7.3.9.99.0.1.00.00.00.00.00</v>
      </c>
      <c r="O1031" s="46">
        <v>2023</v>
      </c>
      <c r="P1031" s="60" t="s">
        <v>637</v>
      </c>
      <c r="Q1031" s="40" t="s">
        <v>1189</v>
      </c>
      <c r="R1031" s="37" t="str">
        <f t="shared" si="32"/>
        <v>S</v>
      </c>
      <c r="S1031" s="38" t="s">
        <v>510</v>
      </c>
      <c r="T1031" s="37" t="s">
        <v>14</v>
      </c>
      <c r="U1031" s="46">
        <v>2</v>
      </c>
      <c r="V1031" s="37" t="s">
        <v>14</v>
      </c>
      <c r="W1031" s="37" t="s">
        <v>1487</v>
      </c>
      <c r="X1031" s="39"/>
    </row>
    <row r="1032" spans="2:24" s="15" customFormat="1" ht="102" x14ac:dyDescent="0.25">
      <c r="B1032" s="37" t="s">
        <v>9</v>
      </c>
      <c r="C1032" s="37" t="s">
        <v>60</v>
      </c>
      <c r="D1032" s="37" t="s">
        <v>39</v>
      </c>
      <c r="E1032" s="37" t="s">
        <v>10</v>
      </c>
      <c r="F1032" s="37" t="s">
        <v>11</v>
      </c>
      <c r="G1032" s="37" t="s">
        <v>10</v>
      </c>
      <c r="H1032" s="37" t="s">
        <v>10</v>
      </c>
      <c r="I1032" s="37" t="s">
        <v>11</v>
      </c>
      <c r="J1032" s="37" t="s">
        <v>11</v>
      </c>
      <c r="K1032" s="37" t="s">
        <v>11</v>
      </c>
      <c r="L1032" s="37" t="s">
        <v>11</v>
      </c>
      <c r="M1032" s="37" t="s">
        <v>11</v>
      </c>
      <c r="N1032" s="36" t="str">
        <f t="shared" ref="N1032:N1095" si="33">B1032&amp;"."&amp;C1032&amp;"."&amp;D1032&amp;"."&amp;E1032&amp;"."&amp;F1032&amp;"."&amp;G1032&amp;"."&amp;H1032&amp;"."&amp;I1032&amp;"."&amp;J1032&amp;"."&amp;K1032&amp;"."&amp;L1032&amp;"."&amp;M1032</f>
        <v>1.7.4.0.00.0.0.00.00.00.00.00</v>
      </c>
      <c r="O1032" s="46">
        <v>2023</v>
      </c>
      <c r="P1032" s="60" t="s">
        <v>638</v>
      </c>
      <c r="Q1032" s="40" t="s">
        <v>1403</v>
      </c>
      <c r="R1032" s="37" t="str">
        <f t="shared" si="32"/>
        <v>S</v>
      </c>
      <c r="S1032" s="38" t="s">
        <v>510</v>
      </c>
      <c r="T1032" s="37" t="s">
        <v>14</v>
      </c>
      <c r="U1032" s="46">
        <v>2</v>
      </c>
      <c r="V1032" s="37" t="s">
        <v>14</v>
      </c>
      <c r="W1032" s="37" t="s">
        <v>1487</v>
      </c>
      <c r="X1032" s="39"/>
    </row>
    <row r="1033" spans="2:24" s="15" customFormat="1" ht="25.5" x14ac:dyDescent="0.25">
      <c r="B1033" s="37" t="s">
        <v>9</v>
      </c>
      <c r="C1033" s="37" t="s">
        <v>60</v>
      </c>
      <c r="D1033" s="37" t="s">
        <v>39</v>
      </c>
      <c r="E1033" s="37" t="s">
        <v>9</v>
      </c>
      <c r="F1033" s="37" t="s">
        <v>11</v>
      </c>
      <c r="G1033" s="37" t="s">
        <v>10</v>
      </c>
      <c r="H1033" s="37" t="s">
        <v>10</v>
      </c>
      <c r="I1033" s="37" t="s">
        <v>11</v>
      </c>
      <c r="J1033" s="37" t="s">
        <v>11</v>
      </c>
      <c r="K1033" s="37" t="s">
        <v>11</v>
      </c>
      <c r="L1033" s="37" t="s">
        <v>11</v>
      </c>
      <c r="M1033" s="37" t="s">
        <v>11</v>
      </c>
      <c r="N1033" s="36" t="str">
        <f t="shared" si="33"/>
        <v>1.7.4.1.00.0.0.00.00.00.00.00</v>
      </c>
      <c r="O1033" s="46">
        <v>2023</v>
      </c>
      <c r="P1033" s="60" t="s">
        <v>638</v>
      </c>
      <c r="Q1033" s="40" t="s">
        <v>1112</v>
      </c>
      <c r="R1033" s="37" t="str">
        <f t="shared" si="32"/>
        <v>S</v>
      </c>
      <c r="S1033" s="38" t="s">
        <v>510</v>
      </c>
      <c r="T1033" s="37" t="s">
        <v>14</v>
      </c>
      <c r="U1033" s="46">
        <v>2</v>
      </c>
      <c r="V1033" s="37" t="s">
        <v>14</v>
      </c>
      <c r="W1033" s="37" t="s">
        <v>1487</v>
      </c>
      <c r="X1033" s="39"/>
    </row>
    <row r="1034" spans="2:24" s="15" customFormat="1" ht="114.75" x14ac:dyDescent="0.25">
      <c r="B1034" s="37" t="s">
        <v>9</v>
      </c>
      <c r="C1034" s="37" t="s">
        <v>60</v>
      </c>
      <c r="D1034" s="37" t="s">
        <v>39</v>
      </c>
      <c r="E1034" s="37" t="s">
        <v>9</v>
      </c>
      <c r="F1034" s="37" t="s">
        <v>23</v>
      </c>
      <c r="G1034" s="37" t="s">
        <v>10</v>
      </c>
      <c r="H1034" s="37" t="s">
        <v>10</v>
      </c>
      <c r="I1034" s="37" t="s">
        <v>11</v>
      </c>
      <c r="J1034" s="37" t="s">
        <v>11</v>
      </c>
      <c r="K1034" s="37" t="s">
        <v>11</v>
      </c>
      <c r="L1034" s="37" t="s">
        <v>11</v>
      </c>
      <c r="M1034" s="37" t="s">
        <v>11</v>
      </c>
      <c r="N1034" s="36" t="str">
        <f t="shared" si="33"/>
        <v>1.7.4.1.50.0.0.00.00.00.00.00</v>
      </c>
      <c r="O1034" s="46">
        <v>2023</v>
      </c>
      <c r="P1034" s="60" t="s">
        <v>639</v>
      </c>
      <c r="Q1034" s="40" t="s">
        <v>1190</v>
      </c>
      <c r="R1034" s="37" t="str">
        <f t="shared" si="32"/>
        <v>S</v>
      </c>
      <c r="S1034" s="38" t="s">
        <v>510</v>
      </c>
      <c r="T1034" s="37" t="s">
        <v>14</v>
      </c>
      <c r="U1034" s="46">
        <v>2</v>
      </c>
      <c r="V1034" s="37" t="s">
        <v>14</v>
      </c>
      <c r="W1034" s="37" t="s">
        <v>1487</v>
      </c>
      <c r="X1034" s="39"/>
    </row>
    <row r="1035" spans="2:24" s="15" customFormat="1" ht="114.75" x14ac:dyDescent="0.25">
      <c r="B1035" s="37" t="s">
        <v>9</v>
      </c>
      <c r="C1035" s="37" t="s">
        <v>60</v>
      </c>
      <c r="D1035" s="37" t="s">
        <v>39</v>
      </c>
      <c r="E1035" s="37" t="s">
        <v>9</v>
      </c>
      <c r="F1035" s="37" t="s">
        <v>23</v>
      </c>
      <c r="G1035" s="49" t="s">
        <v>10</v>
      </c>
      <c r="H1035" s="37" t="s">
        <v>9</v>
      </c>
      <c r="I1035" s="37" t="s">
        <v>11</v>
      </c>
      <c r="J1035" s="37" t="s">
        <v>11</v>
      </c>
      <c r="K1035" s="37" t="s">
        <v>11</v>
      </c>
      <c r="L1035" s="37" t="s">
        <v>11</v>
      </c>
      <c r="M1035" s="37" t="s">
        <v>11</v>
      </c>
      <c r="N1035" s="36" t="str">
        <f t="shared" si="33"/>
        <v>1.7.4.1.50.0.1.00.00.00.00.00</v>
      </c>
      <c r="O1035" s="46">
        <v>2023</v>
      </c>
      <c r="P1035" s="39" t="s">
        <v>642</v>
      </c>
      <c r="Q1035" s="40" t="s">
        <v>1190</v>
      </c>
      <c r="R1035" s="37" t="str">
        <f t="shared" si="32"/>
        <v>A</v>
      </c>
      <c r="S1035" s="38" t="s">
        <v>510</v>
      </c>
      <c r="T1035" s="37" t="s">
        <v>14</v>
      </c>
      <c r="U1035" s="46">
        <v>1</v>
      </c>
      <c r="V1035" s="37" t="s">
        <v>14</v>
      </c>
      <c r="W1035" s="37" t="s">
        <v>1487</v>
      </c>
      <c r="X1035" s="39"/>
    </row>
    <row r="1036" spans="2:24" s="15" customFormat="1" ht="114.75" x14ac:dyDescent="0.25">
      <c r="B1036" s="37" t="s">
        <v>9</v>
      </c>
      <c r="C1036" s="37" t="s">
        <v>60</v>
      </c>
      <c r="D1036" s="37" t="s">
        <v>39</v>
      </c>
      <c r="E1036" s="37" t="s">
        <v>9</v>
      </c>
      <c r="F1036" s="37" t="s">
        <v>25</v>
      </c>
      <c r="G1036" s="37" t="s">
        <v>10</v>
      </c>
      <c r="H1036" s="37" t="s">
        <v>10</v>
      </c>
      <c r="I1036" s="37" t="s">
        <v>11</v>
      </c>
      <c r="J1036" s="37" t="s">
        <v>11</v>
      </c>
      <c r="K1036" s="37" t="s">
        <v>11</v>
      </c>
      <c r="L1036" s="37" t="s">
        <v>11</v>
      </c>
      <c r="M1036" s="37" t="s">
        <v>11</v>
      </c>
      <c r="N1036" s="36" t="str">
        <f t="shared" si="33"/>
        <v>1.7.4.1.51.0.0.00.00.00.00.00</v>
      </c>
      <c r="O1036" s="46">
        <v>2023</v>
      </c>
      <c r="P1036" s="60" t="s">
        <v>640</v>
      </c>
      <c r="Q1036" s="40" t="s">
        <v>1191</v>
      </c>
      <c r="R1036" s="37" t="str">
        <f t="shared" si="32"/>
        <v>S</v>
      </c>
      <c r="S1036" s="38" t="s">
        <v>510</v>
      </c>
      <c r="T1036" s="37" t="s">
        <v>14</v>
      </c>
      <c r="U1036" s="46">
        <v>2</v>
      </c>
      <c r="V1036" s="37" t="s">
        <v>14</v>
      </c>
      <c r="W1036" s="37" t="s">
        <v>1487</v>
      </c>
      <c r="X1036" s="39"/>
    </row>
    <row r="1037" spans="2:24" s="15" customFormat="1" ht="114.75" x14ac:dyDescent="0.25">
      <c r="B1037" s="37" t="s">
        <v>9</v>
      </c>
      <c r="C1037" s="37" t="s">
        <v>60</v>
      </c>
      <c r="D1037" s="37" t="s">
        <v>39</v>
      </c>
      <c r="E1037" s="37" t="s">
        <v>9</v>
      </c>
      <c r="F1037" s="37" t="s">
        <v>25</v>
      </c>
      <c r="G1037" s="49" t="s">
        <v>10</v>
      </c>
      <c r="H1037" s="37" t="s">
        <v>9</v>
      </c>
      <c r="I1037" s="37" t="s">
        <v>11</v>
      </c>
      <c r="J1037" s="37" t="s">
        <v>11</v>
      </c>
      <c r="K1037" s="37" t="s">
        <v>11</v>
      </c>
      <c r="L1037" s="37" t="s">
        <v>11</v>
      </c>
      <c r="M1037" s="37" t="s">
        <v>11</v>
      </c>
      <c r="N1037" s="36" t="str">
        <f t="shared" si="33"/>
        <v>1.7.4.1.51.0.1.00.00.00.00.00</v>
      </c>
      <c r="O1037" s="46">
        <v>2023</v>
      </c>
      <c r="P1037" s="39" t="s">
        <v>643</v>
      </c>
      <c r="Q1037" s="40" t="s">
        <v>1191</v>
      </c>
      <c r="R1037" s="37" t="str">
        <f t="shared" si="32"/>
        <v>A</v>
      </c>
      <c r="S1037" s="38" t="s">
        <v>510</v>
      </c>
      <c r="T1037" s="37" t="s">
        <v>14</v>
      </c>
      <c r="U1037" s="46">
        <v>1</v>
      </c>
      <c r="V1037" s="37" t="s">
        <v>14</v>
      </c>
      <c r="W1037" s="37" t="s">
        <v>1487</v>
      </c>
      <c r="X1037" s="39"/>
    </row>
    <row r="1038" spans="2:24" s="15" customFormat="1" ht="89.25" x14ac:dyDescent="0.25">
      <c r="B1038" s="37" t="s">
        <v>9</v>
      </c>
      <c r="C1038" s="37" t="s">
        <v>60</v>
      </c>
      <c r="D1038" s="37" t="s">
        <v>39</v>
      </c>
      <c r="E1038" s="37" t="s">
        <v>9</v>
      </c>
      <c r="F1038" s="37" t="s">
        <v>80</v>
      </c>
      <c r="G1038" s="37" t="s">
        <v>10</v>
      </c>
      <c r="H1038" s="37" t="s">
        <v>10</v>
      </c>
      <c r="I1038" s="37" t="s">
        <v>11</v>
      </c>
      <c r="J1038" s="37" t="s">
        <v>11</v>
      </c>
      <c r="K1038" s="37" t="s">
        <v>11</v>
      </c>
      <c r="L1038" s="37" t="s">
        <v>11</v>
      </c>
      <c r="M1038" s="37" t="s">
        <v>11</v>
      </c>
      <c r="N1038" s="36" t="str">
        <f t="shared" si="33"/>
        <v>1.7.4.1.99.0.0.00.00.00.00.00</v>
      </c>
      <c r="O1038" s="46">
        <v>2023</v>
      </c>
      <c r="P1038" s="60" t="s">
        <v>1987</v>
      </c>
      <c r="Q1038" s="40" t="s">
        <v>1989</v>
      </c>
      <c r="R1038" s="37" t="str">
        <f t="shared" si="32"/>
        <v>S</v>
      </c>
      <c r="S1038" s="38" t="s">
        <v>510</v>
      </c>
      <c r="T1038" s="37" t="s">
        <v>14</v>
      </c>
      <c r="U1038" s="46">
        <v>2</v>
      </c>
      <c r="V1038" s="37" t="s">
        <v>14</v>
      </c>
      <c r="W1038" s="37" t="s">
        <v>1487</v>
      </c>
      <c r="X1038" s="39"/>
    </row>
    <row r="1039" spans="2:24" s="15" customFormat="1" ht="89.25" x14ac:dyDescent="0.25">
      <c r="B1039" s="37" t="s">
        <v>9</v>
      </c>
      <c r="C1039" s="37" t="s">
        <v>60</v>
      </c>
      <c r="D1039" s="37" t="s">
        <v>39</v>
      </c>
      <c r="E1039" s="37" t="s">
        <v>9</v>
      </c>
      <c r="F1039" s="37" t="s">
        <v>80</v>
      </c>
      <c r="G1039" s="49" t="s">
        <v>10</v>
      </c>
      <c r="H1039" s="37" t="s">
        <v>9</v>
      </c>
      <c r="I1039" s="37" t="s">
        <v>11</v>
      </c>
      <c r="J1039" s="37" t="s">
        <v>11</v>
      </c>
      <c r="K1039" s="37" t="s">
        <v>11</v>
      </c>
      <c r="L1039" s="37" t="s">
        <v>11</v>
      </c>
      <c r="M1039" s="37" t="s">
        <v>11</v>
      </c>
      <c r="N1039" s="36" t="str">
        <f t="shared" si="33"/>
        <v>1.7.4.1.99.0.1.00.00.00.00.00</v>
      </c>
      <c r="O1039" s="46">
        <v>2023</v>
      </c>
      <c r="P1039" s="60" t="s">
        <v>1988</v>
      </c>
      <c r="Q1039" s="40" t="s">
        <v>1989</v>
      </c>
      <c r="R1039" s="37" t="str">
        <f t="shared" si="32"/>
        <v>S</v>
      </c>
      <c r="S1039" s="38" t="s">
        <v>510</v>
      </c>
      <c r="T1039" s="37" t="s">
        <v>14</v>
      </c>
      <c r="U1039" s="46">
        <v>2</v>
      </c>
      <c r="V1039" s="37" t="s">
        <v>14</v>
      </c>
      <c r="W1039" s="37" t="s">
        <v>1487</v>
      </c>
      <c r="X1039" s="39"/>
    </row>
    <row r="1040" spans="2:24" s="15" customFormat="1" ht="102" x14ac:dyDescent="0.25">
      <c r="B1040" s="37" t="s">
        <v>9</v>
      </c>
      <c r="C1040" s="37" t="s">
        <v>60</v>
      </c>
      <c r="D1040" s="37" t="s">
        <v>48</v>
      </c>
      <c r="E1040" s="37" t="s">
        <v>10</v>
      </c>
      <c r="F1040" s="37" t="s">
        <v>11</v>
      </c>
      <c r="G1040" s="37" t="s">
        <v>10</v>
      </c>
      <c r="H1040" s="37" t="s">
        <v>10</v>
      </c>
      <c r="I1040" s="37" t="s">
        <v>11</v>
      </c>
      <c r="J1040" s="37" t="s">
        <v>11</v>
      </c>
      <c r="K1040" s="37" t="s">
        <v>11</v>
      </c>
      <c r="L1040" s="37" t="s">
        <v>11</v>
      </c>
      <c r="M1040" s="37" t="s">
        <v>11</v>
      </c>
      <c r="N1040" s="36" t="str">
        <f t="shared" si="33"/>
        <v>1.7.5.0.00.0.0.00.00.00.00.00</v>
      </c>
      <c r="O1040" s="46">
        <v>2023</v>
      </c>
      <c r="P1040" s="60" t="s">
        <v>645</v>
      </c>
      <c r="Q1040" s="40" t="s">
        <v>1404</v>
      </c>
      <c r="R1040" s="37" t="str">
        <f t="shared" si="32"/>
        <v>S</v>
      </c>
      <c r="S1040" s="38" t="s">
        <v>510</v>
      </c>
      <c r="T1040" s="37" t="s">
        <v>14</v>
      </c>
      <c r="U1040" s="46">
        <v>2</v>
      </c>
      <c r="V1040" s="37" t="s">
        <v>14</v>
      </c>
      <c r="W1040" s="37" t="s">
        <v>1487</v>
      </c>
      <c r="X1040" s="39"/>
    </row>
    <row r="1041" spans="2:24" s="15" customFormat="1" ht="76.5" x14ac:dyDescent="0.25">
      <c r="B1041" s="37" t="s">
        <v>9</v>
      </c>
      <c r="C1041" s="37" t="s">
        <v>60</v>
      </c>
      <c r="D1041" s="37" t="s">
        <v>48</v>
      </c>
      <c r="E1041" s="37" t="s">
        <v>9</v>
      </c>
      <c r="F1041" s="37" t="s">
        <v>11</v>
      </c>
      <c r="G1041" s="37" t="s">
        <v>10</v>
      </c>
      <c r="H1041" s="37" t="s">
        <v>10</v>
      </c>
      <c r="I1041" s="37" t="s">
        <v>11</v>
      </c>
      <c r="J1041" s="37" t="s">
        <v>11</v>
      </c>
      <c r="K1041" s="37" t="s">
        <v>11</v>
      </c>
      <c r="L1041" s="37" t="s">
        <v>11</v>
      </c>
      <c r="M1041" s="37" t="s">
        <v>11</v>
      </c>
      <c r="N1041" s="36" t="str">
        <f t="shared" si="33"/>
        <v>1.7.5.1.00.0.0.00.00.00.00.00</v>
      </c>
      <c r="O1041" s="46">
        <v>2023</v>
      </c>
      <c r="P1041" s="60" t="s">
        <v>2659</v>
      </c>
      <c r="Q1041" s="40" t="s">
        <v>2080</v>
      </c>
      <c r="R1041" s="37" t="str">
        <f t="shared" si="32"/>
        <v>S</v>
      </c>
      <c r="S1041" s="38" t="s">
        <v>510</v>
      </c>
      <c r="T1041" s="37" t="s">
        <v>14</v>
      </c>
      <c r="U1041" s="46">
        <v>2</v>
      </c>
      <c r="V1041" s="37" t="s">
        <v>14</v>
      </c>
      <c r="W1041" s="37" t="s">
        <v>1487</v>
      </c>
      <c r="X1041" s="39"/>
    </row>
    <row r="1042" spans="2:24" s="15" customFormat="1" ht="76.5" x14ac:dyDescent="0.25">
      <c r="B1042" s="37" t="s">
        <v>9</v>
      </c>
      <c r="C1042" s="37" t="s">
        <v>60</v>
      </c>
      <c r="D1042" s="37" t="s">
        <v>48</v>
      </c>
      <c r="E1042" s="37" t="s">
        <v>9</v>
      </c>
      <c r="F1042" s="37" t="s">
        <v>23</v>
      </c>
      <c r="G1042" s="37" t="s">
        <v>10</v>
      </c>
      <c r="H1042" s="37" t="s">
        <v>10</v>
      </c>
      <c r="I1042" s="37" t="s">
        <v>11</v>
      </c>
      <c r="J1042" s="37" t="s">
        <v>11</v>
      </c>
      <c r="K1042" s="37" t="s">
        <v>11</v>
      </c>
      <c r="L1042" s="37" t="s">
        <v>11</v>
      </c>
      <c r="M1042" s="37" t="s">
        <v>11</v>
      </c>
      <c r="N1042" s="36" t="str">
        <f t="shared" si="33"/>
        <v>1.7.5.1.50.0.0.00.00.00.00.00</v>
      </c>
      <c r="O1042" s="46">
        <v>2023</v>
      </c>
      <c r="P1042" s="60" t="s">
        <v>2660</v>
      </c>
      <c r="Q1042" s="40" t="s">
        <v>1751</v>
      </c>
      <c r="R1042" s="37" t="str">
        <f t="shared" si="32"/>
        <v>S</v>
      </c>
      <c r="S1042" s="38" t="s">
        <v>510</v>
      </c>
      <c r="T1042" s="37" t="s">
        <v>14</v>
      </c>
      <c r="U1042" s="46">
        <v>2</v>
      </c>
      <c r="V1042" s="37" t="s">
        <v>14</v>
      </c>
      <c r="W1042" s="37" t="s">
        <v>1487</v>
      </c>
      <c r="X1042" s="39"/>
    </row>
    <row r="1043" spans="2:24" s="15" customFormat="1" ht="76.5" x14ac:dyDescent="0.25">
      <c r="B1043" s="37" t="s">
        <v>9</v>
      </c>
      <c r="C1043" s="37" t="s">
        <v>60</v>
      </c>
      <c r="D1043" s="37" t="s">
        <v>48</v>
      </c>
      <c r="E1043" s="37" t="s">
        <v>9</v>
      </c>
      <c r="F1043" s="37" t="s">
        <v>23</v>
      </c>
      <c r="G1043" s="49" t="s">
        <v>10</v>
      </c>
      <c r="H1043" s="37" t="s">
        <v>9</v>
      </c>
      <c r="I1043" s="37" t="s">
        <v>11</v>
      </c>
      <c r="J1043" s="37" t="s">
        <v>11</v>
      </c>
      <c r="K1043" s="37" t="s">
        <v>11</v>
      </c>
      <c r="L1043" s="37" t="s">
        <v>11</v>
      </c>
      <c r="M1043" s="37" t="s">
        <v>11</v>
      </c>
      <c r="N1043" s="36" t="str">
        <f t="shared" si="33"/>
        <v>1.7.5.1.50.0.1.00.00.00.00.00</v>
      </c>
      <c r="O1043" s="46">
        <v>2023</v>
      </c>
      <c r="P1043" s="39" t="s">
        <v>2562</v>
      </c>
      <c r="Q1043" s="40" t="s">
        <v>1751</v>
      </c>
      <c r="R1043" s="37" t="str">
        <f t="shared" si="32"/>
        <v>A</v>
      </c>
      <c r="S1043" s="38" t="s">
        <v>510</v>
      </c>
      <c r="T1043" s="37" t="s">
        <v>14</v>
      </c>
      <c r="U1043" s="46">
        <v>1</v>
      </c>
      <c r="V1043" s="37" t="s">
        <v>14</v>
      </c>
      <c r="W1043" s="37" t="s">
        <v>1487</v>
      </c>
      <c r="X1043" s="39"/>
    </row>
    <row r="1044" spans="2:24" s="15" customFormat="1" ht="25.5" x14ac:dyDescent="0.25">
      <c r="B1044" s="37" t="s">
        <v>9</v>
      </c>
      <c r="C1044" s="37" t="s">
        <v>60</v>
      </c>
      <c r="D1044" s="37" t="s">
        <v>48</v>
      </c>
      <c r="E1044" s="37" t="s">
        <v>71</v>
      </c>
      <c r="F1044" s="37" t="s">
        <v>11</v>
      </c>
      <c r="G1044" s="37" t="s">
        <v>10</v>
      </c>
      <c r="H1044" s="37" t="s">
        <v>10</v>
      </c>
      <c r="I1044" s="37" t="s">
        <v>11</v>
      </c>
      <c r="J1044" s="37" t="s">
        <v>11</v>
      </c>
      <c r="K1044" s="37" t="s">
        <v>11</v>
      </c>
      <c r="L1044" s="37" t="s">
        <v>11</v>
      </c>
      <c r="M1044" s="37" t="s">
        <v>11</v>
      </c>
      <c r="N1044" s="36" t="str">
        <f t="shared" si="33"/>
        <v>1.7.5.9.00.0.0.00.00.00.00.00</v>
      </c>
      <c r="O1044" s="46">
        <v>2023</v>
      </c>
      <c r="P1044" s="60" t="s">
        <v>649</v>
      </c>
      <c r="Q1044" s="40" t="s">
        <v>1112</v>
      </c>
      <c r="R1044" s="37" t="str">
        <f t="shared" si="32"/>
        <v>S</v>
      </c>
      <c r="S1044" s="38" t="s">
        <v>510</v>
      </c>
      <c r="T1044" s="37" t="s">
        <v>14</v>
      </c>
      <c r="U1044" s="46">
        <v>2</v>
      </c>
      <c r="V1044" s="37" t="s">
        <v>14</v>
      </c>
      <c r="W1044" s="37" t="s">
        <v>1487</v>
      </c>
      <c r="X1044" s="39"/>
    </row>
    <row r="1045" spans="2:24" s="15" customFormat="1" ht="38.25" x14ac:dyDescent="0.25">
      <c r="B1045" s="37" t="s">
        <v>9</v>
      </c>
      <c r="C1045" s="37" t="s">
        <v>60</v>
      </c>
      <c r="D1045" s="37" t="s">
        <v>48</v>
      </c>
      <c r="E1045" s="37" t="s">
        <v>71</v>
      </c>
      <c r="F1045" s="37" t="s">
        <v>80</v>
      </c>
      <c r="G1045" s="37" t="s">
        <v>10</v>
      </c>
      <c r="H1045" s="37" t="s">
        <v>10</v>
      </c>
      <c r="I1045" s="37" t="s">
        <v>11</v>
      </c>
      <c r="J1045" s="37" t="s">
        <v>11</v>
      </c>
      <c r="K1045" s="37" t="s">
        <v>11</v>
      </c>
      <c r="L1045" s="37" t="s">
        <v>11</v>
      </c>
      <c r="M1045" s="37" t="s">
        <v>11</v>
      </c>
      <c r="N1045" s="36" t="str">
        <f t="shared" si="33"/>
        <v>1.7.5.9.99.0.0.00.00.00.00.00</v>
      </c>
      <c r="O1045" s="46">
        <v>2023</v>
      </c>
      <c r="P1045" s="60" t="s">
        <v>649</v>
      </c>
      <c r="Q1045" s="40" t="s">
        <v>1192</v>
      </c>
      <c r="R1045" s="37" t="str">
        <f t="shared" si="32"/>
        <v>S</v>
      </c>
      <c r="S1045" s="38" t="s">
        <v>510</v>
      </c>
      <c r="T1045" s="37" t="s">
        <v>14</v>
      </c>
      <c r="U1045" s="46">
        <v>2</v>
      </c>
      <c r="V1045" s="37" t="s">
        <v>14</v>
      </c>
      <c r="W1045" s="37" t="s">
        <v>1487</v>
      </c>
      <c r="X1045" s="39"/>
    </row>
    <row r="1046" spans="2:24" s="15" customFormat="1" ht="38.25" x14ac:dyDescent="0.25">
      <c r="B1046" s="37" t="s">
        <v>9</v>
      </c>
      <c r="C1046" s="37" t="s">
        <v>60</v>
      </c>
      <c r="D1046" s="37" t="s">
        <v>48</v>
      </c>
      <c r="E1046" s="37" t="s">
        <v>71</v>
      </c>
      <c r="F1046" s="37" t="s">
        <v>80</v>
      </c>
      <c r="G1046" s="49" t="s">
        <v>10</v>
      </c>
      <c r="H1046" s="37" t="s">
        <v>9</v>
      </c>
      <c r="I1046" s="37" t="s">
        <v>11</v>
      </c>
      <c r="J1046" s="37" t="s">
        <v>11</v>
      </c>
      <c r="K1046" s="37" t="s">
        <v>11</v>
      </c>
      <c r="L1046" s="37" t="s">
        <v>11</v>
      </c>
      <c r="M1046" s="37" t="s">
        <v>11</v>
      </c>
      <c r="N1046" s="36" t="str">
        <f t="shared" si="33"/>
        <v>1.7.5.9.99.0.1.00.00.00.00.00</v>
      </c>
      <c r="O1046" s="46">
        <v>2023</v>
      </c>
      <c r="P1046" s="60" t="s">
        <v>1537</v>
      </c>
      <c r="Q1046" s="40" t="s">
        <v>1192</v>
      </c>
      <c r="R1046" s="37" t="str">
        <f t="shared" si="32"/>
        <v>S</v>
      </c>
      <c r="S1046" s="38" t="s">
        <v>510</v>
      </c>
      <c r="T1046" s="37" t="s">
        <v>14</v>
      </c>
      <c r="U1046" s="46">
        <v>2</v>
      </c>
      <c r="V1046" s="37" t="s">
        <v>14</v>
      </c>
      <c r="W1046" s="37" t="s">
        <v>1487</v>
      </c>
      <c r="X1046" s="39"/>
    </row>
    <row r="1047" spans="2:24" s="15" customFormat="1" ht="76.5" x14ac:dyDescent="0.25">
      <c r="B1047" s="37" t="s">
        <v>9</v>
      </c>
      <c r="C1047" s="37" t="s">
        <v>60</v>
      </c>
      <c r="D1047" s="37" t="s">
        <v>58</v>
      </c>
      <c r="E1047" s="37" t="s">
        <v>10</v>
      </c>
      <c r="F1047" s="37" t="s">
        <v>11</v>
      </c>
      <c r="G1047" s="37" t="s">
        <v>10</v>
      </c>
      <c r="H1047" s="37" t="s">
        <v>10</v>
      </c>
      <c r="I1047" s="37" t="s">
        <v>11</v>
      </c>
      <c r="J1047" s="37" t="s">
        <v>11</v>
      </c>
      <c r="K1047" s="37" t="s">
        <v>11</v>
      </c>
      <c r="L1047" s="37" t="s">
        <v>11</v>
      </c>
      <c r="M1047" s="37" t="s">
        <v>11</v>
      </c>
      <c r="N1047" s="36" t="str">
        <f t="shared" si="33"/>
        <v>1.7.6.0.00.0.0.00.00.00.00.00</v>
      </c>
      <c r="O1047" s="46">
        <v>2023</v>
      </c>
      <c r="P1047" s="60" t="s">
        <v>650</v>
      </c>
      <c r="Q1047" s="40" t="s">
        <v>1405</v>
      </c>
      <c r="R1047" s="37" t="str">
        <f t="shared" si="32"/>
        <v>S</v>
      </c>
      <c r="S1047" s="38" t="s">
        <v>510</v>
      </c>
      <c r="T1047" s="37" t="s">
        <v>14</v>
      </c>
      <c r="U1047" s="46">
        <v>2</v>
      </c>
      <c r="V1047" s="37" t="s">
        <v>14</v>
      </c>
      <c r="W1047" s="37" t="s">
        <v>1487</v>
      </c>
      <c r="X1047" s="39"/>
    </row>
    <row r="1048" spans="2:24" s="15" customFormat="1" x14ac:dyDescent="0.25">
      <c r="B1048" s="37" t="s">
        <v>9</v>
      </c>
      <c r="C1048" s="37" t="s">
        <v>60</v>
      </c>
      <c r="D1048" s="37" t="s">
        <v>58</v>
      </c>
      <c r="E1048" s="37" t="s">
        <v>9</v>
      </c>
      <c r="F1048" s="37" t="s">
        <v>11</v>
      </c>
      <c r="G1048" s="37" t="s">
        <v>10</v>
      </c>
      <c r="H1048" s="37" t="s">
        <v>10</v>
      </c>
      <c r="I1048" s="37" t="s">
        <v>11</v>
      </c>
      <c r="J1048" s="37" t="s">
        <v>11</v>
      </c>
      <c r="K1048" s="37" t="s">
        <v>11</v>
      </c>
      <c r="L1048" s="37" t="s">
        <v>11</v>
      </c>
      <c r="M1048" s="37" t="s">
        <v>11</v>
      </c>
      <c r="N1048" s="36" t="str">
        <f t="shared" si="33"/>
        <v>1.7.6.1.00.0.0.00.00.00.00.00</v>
      </c>
      <c r="O1048" s="46">
        <v>2023</v>
      </c>
      <c r="P1048" s="60" t="s">
        <v>651</v>
      </c>
      <c r="Q1048" s="40" t="s">
        <v>1112</v>
      </c>
      <c r="R1048" s="37" t="str">
        <f t="shared" si="32"/>
        <v>S</v>
      </c>
      <c r="S1048" s="38" t="s">
        <v>510</v>
      </c>
      <c r="T1048" s="37" t="s">
        <v>14</v>
      </c>
      <c r="U1048" s="46">
        <v>2</v>
      </c>
      <c r="V1048" s="37" t="s">
        <v>14</v>
      </c>
      <c r="W1048" s="37" t="s">
        <v>1487</v>
      </c>
      <c r="X1048" s="39"/>
    </row>
    <row r="1049" spans="2:24" s="15" customFormat="1" ht="76.5" x14ac:dyDescent="0.25">
      <c r="B1049" s="37" t="s">
        <v>9</v>
      </c>
      <c r="C1049" s="37" t="s">
        <v>60</v>
      </c>
      <c r="D1049" s="37" t="s">
        <v>58</v>
      </c>
      <c r="E1049" s="37" t="s">
        <v>9</v>
      </c>
      <c r="F1049" s="37" t="s">
        <v>18</v>
      </c>
      <c r="G1049" s="37" t="s">
        <v>10</v>
      </c>
      <c r="H1049" s="37" t="s">
        <v>10</v>
      </c>
      <c r="I1049" s="37" t="s">
        <v>11</v>
      </c>
      <c r="J1049" s="37" t="s">
        <v>11</v>
      </c>
      <c r="K1049" s="37" t="s">
        <v>11</v>
      </c>
      <c r="L1049" s="37" t="s">
        <v>11</v>
      </c>
      <c r="M1049" s="37" t="s">
        <v>11</v>
      </c>
      <c r="N1049" s="36" t="str">
        <f t="shared" si="33"/>
        <v>1.7.6.1.01.0.0.00.00.00.00.00</v>
      </c>
      <c r="O1049" s="46">
        <v>2023</v>
      </c>
      <c r="P1049" s="60" t="s">
        <v>2117</v>
      </c>
      <c r="Q1049" s="40" t="s">
        <v>1193</v>
      </c>
      <c r="R1049" s="37" t="str">
        <f t="shared" si="32"/>
        <v>S</v>
      </c>
      <c r="S1049" s="38" t="s">
        <v>510</v>
      </c>
      <c r="T1049" s="37" t="s">
        <v>14</v>
      </c>
      <c r="U1049" s="46">
        <v>2</v>
      </c>
      <c r="V1049" s="37" t="s">
        <v>14</v>
      </c>
      <c r="W1049" s="37" t="s">
        <v>1487</v>
      </c>
      <c r="X1049" s="39"/>
    </row>
    <row r="1050" spans="2:24" s="15" customFormat="1" ht="76.5" x14ac:dyDescent="0.25">
      <c r="B1050" s="37" t="s">
        <v>9</v>
      </c>
      <c r="C1050" s="37" t="s">
        <v>60</v>
      </c>
      <c r="D1050" s="37" t="s">
        <v>58</v>
      </c>
      <c r="E1050" s="37" t="s">
        <v>9</v>
      </c>
      <c r="F1050" s="37" t="s">
        <v>23</v>
      </c>
      <c r="G1050" s="37" t="s">
        <v>10</v>
      </c>
      <c r="H1050" s="37" t="s">
        <v>10</v>
      </c>
      <c r="I1050" s="37" t="s">
        <v>11</v>
      </c>
      <c r="J1050" s="37" t="s">
        <v>11</v>
      </c>
      <c r="K1050" s="37" t="s">
        <v>11</v>
      </c>
      <c r="L1050" s="37" t="s">
        <v>11</v>
      </c>
      <c r="M1050" s="37" t="s">
        <v>11</v>
      </c>
      <c r="N1050" s="36" t="str">
        <f t="shared" si="33"/>
        <v>1.7.6.1.50.0.0.00.00.00.00.00</v>
      </c>
      <c r="O1050" s="46">
        <v>2023</v>
      </c>
      <c r="P1050" s="60" t="s">
        <v>652</v>
      </c>
      <c r="Q1050" s="40" t="s">
        <v>1194</v>
      </c>
      <c r="R1050" s="37" t="str">
        <f t="shared" si="32"/>
        <v>S</v>
      </c>
      <c r="S1050" s="38" t="s">
        <v>510</v>
      </c>
      <c r="T1050" s="37" t="s">
        <v>14</v>
      </c>
      <c r="U1050" s="46">
        <v>2</v>
      </c>
      <c r="V1050" s="37" t="s">
        <v>14</v>
      </c>
      <c r="W1050" s="37" t="s">
        <v>1487</v>
      </c>
      <c r="X1050" s="39"/>
    </row>
    <row r="1051" spans="2:24" s="15" customFormat="1" ht="76.5" x14ac:dyDescent="0.25">
      <c r="B1051" s="37" t="s">
        <v>9</v>
      </c>
      <c r="C1051" s="37" t="s">
        <v>60</v>
      </c>
      <c r="D1051" s="37" t="s">
        <v>58</v>
      </c>
      <c r="E1051" s="37" t="s">
        <v>9</v>
      </c>
      <c r="F1051" s="37" t="s">
        <v>23</v>
      </c>
      <c r="G1051" s="49" t="s">
        <v>10</v>
      </c>
      <c r="H1051" s="37" t="s">
        <v>9</v>
      </c>
      <c r="I1051" s="37" t="s">
        <v>11</v>
      </c>
      <c r="J1051" s="37" t="s">
        <v>11</v>
      </c>
      <c r="K1051" s="37" t="s">
        <v>11</v>
      </c>
      <c r="L1051" s="37" t="s">
        <v>11</v>
      </c>
      <c r="M1051" s="37" t="s">
        <v>11</v>
      </c>
      <c r="N1051" s="36" t="str">
        <f t="shared" si="33"/>
        <v>1.7.6.1.50.0.1.00.00.00.00.00</v>
      </c>
      <c r="O1051" s="46">
        <v>2023</v>
      </c>
      <c r="P1051" s="39" t="s">
        <v>1623</v>
      </c>
      <c r="Q1051" s="40" t="s">
        <v>1194</v>
      </c>
      <c r="R1051" s="37" t="str">
        <f t="shared" si="32"/>
        <v>A</v>
      </c>
      <c r="S1051" s="38" t="s">
        <v>510</v>
      </c>
      <c r="T1051" s="37" t="s">
        <v>14</v>
      </c>
      <c r="U1051" s="46">
        <v>1</v>
      </c>
      <c r="V1051" s="37" t="s">
        <v>14</v>
      </c>
      <c r="W1051" s="37" t="s">
        <v>1487</v>
      </c>
      <c r="X1051" s="39"/>
    </row>
    <row r="1052" spans="2:24" s="15" customFormat="1" ht="76.5" x14ac:dyDescent="0.25">
      <c r="B1052" s="37" t="s">
        <v>9</v>
      </c>
      <c r="C1052" s="37" t="s">
        <v>60</v>
      </c>
      <c r="D1052" s="37" t="s">
        <v>58</v>
      </c>
      <c r="E1052" s="37" t="s">
        <v>9</v>
      </c>
      <c r="F1052" s="37" t="s">
        <v>25</v>
      </c>
      <c r="G1052" s="37" t="s">
        <v>10</v>
      </c>
      <c r="H1052" s="37" t="s">
        <v>10</v>
      </c>
      <c r="I1052" s="37" t="s">
        <v>11</v>
      </c>
      <c r="J1052" s="37" t="s">
        <v>11</v>
      </c>
      <c r="K1052" s="37" t="s">
        <v>11</v>
      </c>
      <c r="L1052" s="37" t="s">
        <v>11</v>
      </c>
      <c r="M1052" s="37" t="s">
        <v>11</v>
      </c>
      <c r="N1052" s="36" t="str">
        <f t="shared" si="33"/>
        <v>1.7.6.1.51.0.0.00.00.00.00.00</v>
      </c>
      <c r="O1052" s="46">
        <v>2023</v>
      </c>
      <c r="P1052" s="60" t="s">
        <v>653</v>
      </c>
      <c r="Q1052" s="40" t="s">
        <v>1195</v>
      </c>
      <c r="R1052" s="37" t="str">
        <f t="shared" si="32"/>
        <v>S</v>
      </c>
      <c r="S1052" s="38" t="s">
        <v>510</v>
      </c>
      <c r="T1052" s="37" t="s">
        <v>14</v>
      </c>
      <c r="U1052" s="46">
        <v>2</v>
      </c>
      <c r="V1052" s="37" t="s">
        <v>14</v>
      </c>
      <c r="W1052" s="37" t="s">
        <v>1487</v>
      </c>
      <c r="X1052" s="39"/>
    </row>
    <row r="1053" spans="2:24" s="15" customFormat="1" ht="76.5" x14ac:dyDescent="0.25">
      <c r="B1053" s="37" t="s">
        <v>9</v>
      </c>
      <c r="C1053" s="37" t="s">
        <v>60</v>
      </c>
      <c r="D1053" s="37" t="s">
        <v>58</v>
      </c>
      <c r="E1053" s="37" t="s">
        <v>9</v>
      </c>
      <c r="F1053" s="37" t="s">
        <v>25</v>
      </c>
      <c r="G1053" s="49" t="s">
        <v>10</v>
      </c>
      <c r="H1053" s="37" t="s">
        <v>9</v>
      </c>
      <c r="I1053" s="37" t="s">
        <v>11</v>
      </c>
      <c r="J1053" s="37" t="s">
        <v>11</v>
      </c>
      <c r="K1053" s="37" t="s">
        <v>11</v>
      </c>
      <c r="L1053" s="37" t="s">
        <v>11</v>
      </c>
      <c r="M1053" s="37" t="s">
        <v>11</v>
      </c>
      <c r="N1053" s="36" t="str">
        <f t="shared" si="33"/>
        <v>1.7.6.1.51.0.1.00.00.00.00.00</v>
      </c>
      <c r="O1053" s="46">
        <v>2023</v>
      </c>
      <c r="P1053" s="39" t="s">
        <v>1618</v>
      </c>
      <c r="Q1053" s="40" t="s">
        <v>1195</v>
      </c>
      <c r="R1053" s="37" t="str">
        <f t="shared" si="32"/>
        <v>A</v>
      </c>
      <c r="S1053" s="38" t="s">
        <v>510</v>
      </c>
      <c r="T1053" s="37" t="s">
        <v>14</v>
      </c>
      <c r="U1053" s="46">
        <v>1</v>
      </c>
      <c r="V1053" s="37" t="s">
        <v>14</v>
      </c>
      <c r="W1053" s="37" t="s">
        <v>1487</v>
      </c>
      <c r="X1053" s="39"/>
    </row>
    <row r="1054" spans="2:24" s="15" customFormat="1" ht="63.75" x14ac:dyDescent="0.25">
      <c r="B1054" s="37" t="s">
        <v>9</v>
      </c>
      <c r="C1054" s="37" t="s">
        <v>60</v>
      </c>
      <c r="D1054" s="37" t="s">
        <v>58</v>
      </c>
      <c r="E1054" s="37" t="s">
        <v>9</v>
      </c>
      <c r="F1054" s="37" t="s">
        <v>80</v>
      </c>
      <c r="G1054" s="37" t="s">
        <v>10</v>
      </c>
      <c r="H1054" s="37" t="s">
        <v>10</v>
      </c>
      <c r="I1054" s="37" t="s">
        <v>11</v>
      </c>
      <c r="J1054" s="37" t="s">
        <v>11</v>
      </c>
      <c r="K1054" s="37" t="s">
        <v>11</v>
      </c>
      <c r="L1054" s="37" t="s">
        <v>11</v>
      </c>
      <c r="M1054" s="37" t="s">
        <v>11</v>
      </c>
      <c r="N1054" s="36" t="str">
        <f t="shared" si="33"/>
        <v>1.7.6.1.99.0.0.00.00.00.00.00</v>
      </c>
      <c r="O1054" s="46">
        <v>2023</v>
      </c>
      <c r="P1054" s="60" t="s">
        <v>1990</v>
      </c>
      <c r="Q1054" s="40" t="s">
        <v>1991</v>
      </c>
      <c r="R1054" s="37" t="str">
        <f t="shared" si="32"/>
        <v>S</v>
      </c>
      <c r="S1054" s="38" t="s">
        <v>510</v>
      </c>
      <c r="T1054" s="37" t="s">
        <v>14</v>
      </c>
      <c r="U1054" s="46">
        <v>2</v>
      </c>
      <c r="V1054" s="37" t="s">
        <v>14</v>
      </c>
      <c r="W1054" s="37" t="s">
        <v>1487</v>
      </c>
      <c r="X1054" s="39"/>
    </row>
    <row r="1055" spans="2:24" s="15" customFormat="1" ht="63.75" x14ac:dyDescent="0.25">
      <c r="B1055" s="37" t="s">
        <v>9</v>
      </c>
      <c r="C1055" s="37" t="s">
        <v>60</v>
      </c>
      <c r="D1055" s="37" t="s">
        <v>58</v>
      </c>
      <c r="E1055" s="37" t="s">
        <v>9</v>
      </c>
      <c r="F1055" s="37" t="s">
        <v>80</v>
      </c>
      <c r="G1055" s="49" t="s">
        <v>10</v>
      </c>
      <c r="H1055" s="37" t="s">
        <v>9</v>
      </c>
      <c r="I1055" s="37" t="s">
        <v>11</v>
      </c>
      <c r="J1055" s="37" t="s">
        <v>11</v>
      </c>
      <c r="K1055" s="37" t="s">
        <v>11</v>
      </c>
      <c r="L1055" s="37" t="s">
        <v>11</v>
      </c>
      <c r="M1055" s="37" t="s">
        <v>11</v>
      </c>
      <c r="N1055" s="36" t="str">
        <f t="shared" si="33"/>
        <v>1.7.6.1.99.0.1.00.00.00.00.00</v>
      </c>
      <c r="O1055" s="46">
        <v>2023</v>
      </c>
      <c r="P1055" s="60" t="s">
        <v>1992</v>
      </c>
      <c r="Q1055" s="40" t="s">
        <v>1991</v>
      </c>
      <c r="R1055" s="37" t="str">
        <f t="shared" si="32"/>
        <v>S</v>
      </c>
      <c r="S1055" s="38" t="s">
        <v>510</v>
      </c>
      <c r="T1055" s="37" t="s">
        <v>14</v>
      </c>
      <c r="U1055" s="46">
        <v>2</v>
      </c>
      <c r="V1055" s="37" t="s">
        <v>14</v>
      </c>
      <c r="W1055" s="37" t="s">
        <v>1487</v>
      </c>
      <c r="X1055" s="39"/>
    </row>
    <row r="1056" spans="2:24" s="15" customFormat="1" ht="51" x14ac:dyDescent="0.25">
      <c r="B1056" s="37" t="s">
        <v>9</v>
      </c>
      <c r="C1056" s="37" t="s">
        <v>60</v>
      </c>
      <c r="D1056" s="37" t="s">
        <v>71</v>
      </c>
      <c r="E1056" s="37" t="s">
        <v>10</v>
      </c>
      <c r="F1056" s="37" t="s">
        <v>11</v>
      </c>
      <c r="G1056" s="37" t="s">
        <v>10</v>
      </c>
      <c r="H1056" s="37" t="s">
        <v>10</v>
      </c>
      <c r="I1056" s="37" t="s">
        <v>11</v>
      </c>
      <c r="J1056" s="37" t="s">
        <v>11</v>
      </c>
      <c r="K1056" s="37" t="s">
        <v>11</v>
      </c>
      <c r="L1056" s="37" t="s">
        <v>11</v>
      </c>
      <c r="M1056" s="37" t="s">
        <v>11</v>
      </c>
      <c r="N1056" s="36" t="str">
        <f t="shared" si="33"/>
        <v>1.7.9.0.00.0.0.00.00.00.00.00</v>
      </c>
      <c r="O1056" s="46">
        <v>2023</v>
      </c>
      <c r="P1056" s="60" t="s">
        <v>666</v>
      </c>
      <c r="Q1056" s="125" t="s">
        <v>2563</v>
      </c>
      <c r="R1056" s="37" t="str">
        <f t="shared" si="32"/>
        <v>S</v>
      </c>
      <c r="S1056" s="38" t="s">
        <v>510</v>
      </c>
      <c r="T1056" s="37" t="s">
        <v>14</v>
      </c>
      <c r="U1056" s="46">
        <v>2</v>
      </c>
      <c r="V1056" s="37" t="s">
        <v>14</v>
      </c>
      <c r="W1056" s="37" t="s">
        <v>1487</v>
      </c>
      <c r="X1056" s="39" t="s">
        <v>2630</v>
      </c>
    </row>
    <row r="1057" spans="2:24" s="15" customFormat="1" ht="72" x14ac:dyDescent="0.25">
      <c r="B1057" s="37" t="s">
        <v>9</v>
      </c>
      <c r="C1057" s="37" t="s">
        <v>60</v>
      </c>
      <c r="D1057" s="37" t="s">
        <v>71</v>
      </c>
      <c r="E1057" s="37" t="s">
        <v>9</v>
      </c>
      <c r="F1057" s="37" t="s">
        <v>11</v>
      </c>
      <c r="G1057" s="37" t="s">
        <v>10</v>
      </c>
      <c r="H1057" s="37" t="s">
        <v>10</v>
      </c>
      <c r="I1057" s="37" t="s">
        <v>11</v>
      </c>
      <c r="J1057" s="37" t="s">
        <v>11</v>
      </c>
      <c r="K1057" s="37" t="s">
        <v>11</v>
      </c>
      <c r="L1057" s="37" t="s">
        <v>11</v>
      </c>
      <c r="M1057" s="37" t="s">
        <v>11</v>
      </c>
      <c r="N1057" s="36" t="str">
        <f t="shared" si="33"/>
        <v>1.7.9.1.00.0.0.00.00.00.00.00</v>
      </c>
      <c r="O1057" s="46">
        <v>2023</v>
      </c>
      <c r="P1057" s="60" t="s">
        <v>658</v>
      </c>
      <c r="Q1057" s="126" t="s">
        <v>2454</v>
      </c>
      <c r="R1057" s="37" t="str">
        <f t="shared" si="32"/>
        <v>S</v>
      </c>
      <c r="S1057" s="38" t="s">
        <v>510</v>
      </c>
      <c r="T1057" s="37" t="s">
        <v>14</v>
      </c>
      <c r="U1057" s="46">
        <v>2</v>
      </c>
      <c r="V1057" s="37" t="s">
        <v>14</v>
      </c>
      <c r="W1057" s="37" t="s">
        <v>1487</v>
      </c>
      <c r="X1057" s="39" t="s">
        <v>2630</v>
      </c>
    </row>
    <row r="1058" spans="2:24" s="15" customFormat="1" ht="76.5" x14ac:dyDescent="0.25">
      <c r="B1058" s="37" t="s">
        <v>9</v>
      </c>
      <c r="C1058" s="37" t="s">
        <v>60</v>
      </c>
      <c r="D1058" s="37" t="s">
        <v>71</v>
      </c>
      <c r="E1058" s="37" t="s">
        <v>9</v>
      </c>
      <c r="F1058" s="37" t="s">
        <v>18</v>
      </c>
      <c r="G1058" s="37" t="s">
        <v>10</v>
      </c>
      <c r="H1058" s="37" t="s">
        <v>10</v>
      </c>
      <c r="I1058" s="37" t="s">
        <v>11</v>
      </c>
      <c r="J1058" s="37" t="s">
        <v>11</v>
      </c>
      <c r="K1058" s="37" t="s">
        <v>11</v>
      </c>
      <c r="L1058" s="37" t="s">
        <v>11</v>
      </c>
      <c r="M1058" s="37" t="s">
        <v>11</v>
      </c>
      <c r="N1058" s="36" t="str">
        <f t="shared" si="33"/>
        <v>1.7.9.1.01.0.0.00.00.00.00.00</v>
      </c>
      <c r="O1058" s="46">
        <v>2023</v>
      </c>
      <c r="P1058" s="60" t="s">
        <v>2118</v>
      </c>
      <c r="Q1058" s="40" t="s">
        <v>1196</v>
      </c>
      <c r="R1058" s="37" t="str">
        <f t="shared" si="32"/>
        <v>S</v>
      </c>
      <c r="S1058" s="38" t="s">
        <v>510</v>
      </c>
      <c r="T1058" s="37" t="s">
        <v>14</v>
      </c>
      <c r="U1058" s="46">
        <v>2</v>
      </c>
      <c r="V1058" s="37" t="s">
        <v>14</v>
      </c>
      <c r="W1058" s="37" t="s">
        <v>1487</v>
      </c>
      <c r="X1058" s="39"/>
    </row>
    <row r="1059" spans="2:24" s="15" customFormat="1" ht="89.25" x14ac:dyDescent="0.25">
      <c r="B1059" s="37" t="s">
        <v>9</v>
      </c>
      <c r="C1059" s="37" t="s">
        <v>60</v>
      </c>
      <c r="D1059" s="37" t="s">
        <v>71</v>
      </c>
      <c r="E1059" s="37" t="s">
        <v>9</v>
      </c>
      <c r="F1059" s="37" t="s">
        <v>23</v>
      </c>
      <c r="G1059" s="37" t="s">
        <v>10</v>
      </c>
      <c r="H1059" s="37" t="s">
        <v>10</v>
      </c>
      <c r="I1059" s="37" t="s">
        <v>11</v>
      </c>
      <c r="J1059" s="37" t="s">
        <v>11</v>
      </c>
      <c r="K1059" s="37" t="s">
        <v>11</v>
      </c>
      <c r="L1059" s="37" t="s">
        <v>11</v>
      </c>
      <c r="M1059" s="37" t="s">
        <v>11</v>
      </c>
      <c r="N1059" s="36" t="str">
        <f t="shared" si="33"/>
        <v>1.7.9.1.50.0.0.00.00.00.00.00</v>
      </c>
      <c r="O1059" s="46">
        <v>2023</v>
      </c>
      <c r="P1059" s="60" t="s">
        <v>667</v>
      </c>
      <c r="Q1059" s="40" t="s">
        <v>1197</v>
      </c>
      <c r="R1059" s="37" t="str">
        <f t="shared" si="32"/>
        <v>S</v>
      </c>
      <c r="S1059" s="38" t="s">
        <v>510</v>
      </c>
      <c r="T1059" s="37" t="s">
        <v>14</v>
      </c>
      <c r="U1059" s="46">
        <v>2</v>
      </c>
      <c r="V1059" s="37" t="s">
        <v>14</v>
      </c>
      <c r="W1059" s="37" t="s">
        <v>1487</v>
      </c>
      <c r="X1059" s="39"/>
    </row>
    <row r="1060" spans="2:24" s="15" customFormat="1" ht="89.25" x14ac:dyDescent="0.25">
      <c r="B1060" s="37" t="s">
        <v>9</v>
      </c>
      <c r="C1060" s="37" t="s">
        <v>60</v>
      </c>
      <c r="D1060" s="37" t="s">
        <v>71</v>
      </c>
      <c r="E1060" s="37" t="s">
        <v>9</v>
      </c>
      <c r="F1060" s="37" t="s">
        <v>23</v>
      </c>
      <c r="G1060" s="49" t="s">
        <v>10</v>
      </c>
      <c r="H1060" s="37" t="s">
        <v>9</v>
      </c>
      <c r="I1060" s="37" t="s">
        <v>11</v>
      </c>
      <c r="J1060" s="37" t="s">
        <v>11</v>
      </c>
      <c r="K1060" s="37" t="s">
        <v>11</v>
      </c>
      <c r="L1060" s="37" t="s">
        <v>11</v>
      </c>
      <c r="M1060" s="37" t="s">
        <v>11</v>
      </c>
      <c r="N1060" s="36" t="str">
        <f t="shared" si="33"/>
        <v>1.7.9.1.50.0.1.00.00.00.00.00</v>
      </c>
      <c r="O1060" s="46">
        <v>2023</v>
      </c>
      <c r="P1060" s="39" t="s">
        <v>1569</v>
      </c>
      <c r="Q1060" s="40" t="s">
        <v>1197</v>
      </c>
      <c r="R1060" s="37" t="str">
        <f t="shared" si="32"/>
        <v>A</v>
      </c>
      <c r="S1060" s="38" t="s">
        <v>510</v>
      </c>
      <c r="T1060" s="37" t="s">
        <v>14</v>
      </c>
      <c r="U1060" s="46">
        <v>1</v>
      </c>
      <c r="V1060" s="37" t="s">
        <v>14</v>
      </c>
      <c r="W1060" s="37" t="s">
        <v>1487</v>
      </c>
      <c r="X1060" s="39"/>
    </row>
    <row r="1061" spans="2:24" s="15" customFormat="1" ht="89.25" x14ac:dyDescent="0.25">
      <c r="B1061" s="37" t="s">
        <v>9</v>
      </c>
      <c r="C1061" s="37" t="s">
        <v>60</v>
      </c>
      <c r="D1061" s="37" t="s">
        <v>71</v>
      </c>
      <c r="E1061" s="37" t="s">
        <v>9</v>
      </c>
      <c r="F1061" s="37" t="s">
        <v>25</v>
      </c>
      <c r="G1061" s="37" t="s">
        <v>10</v>
      </c>
      <c r="H1061" s="37" t="s">
        <v>10</v>
      </c>
      <c r="I1061" s="37" t="s">
        <v>11</v>
      </c>
      <c r="J1061" s="37" t="s">
        <v>11</v>
      </c>
      <c r="K1061" s="37" t="s">
        <v>11</v>
      </c>
      <c r="L1061" s="37" t="s">
        <v>11</v>
      </c>
      <c r="M1061" s="37" t="s">
        <v>11</v>
      </c>
      <c r="N1061" s="36" t="str">
        <f t="shared" si="33"/>
        <v>1.7.9.1.51.0.0.00.00.00.00.00</v>
      </c>
      <c r="O1061" s="46">
        <v>2023</v>
      </c>
      <c r="P1061" s="60" t="s">
        <v>1570</v>
      </c>
      <c r="Q1061" s="40" t="s">
        <v>1198</v>
      </c>
      <c r="R1061" s="37" t="str">
        <f t="shared" si="32"/>
        <v>S</v>
      </c>
      <c r="S1061" s="38" t="s">
        <v>510</v>
      </c>
      <c r="T1061" s="37" t="s">
        <v>14</v>
      </c>
      <c r="U1061" s="46">
        <v>2</v>
      </c>
      <c r="V1061" s="37" t="s">
        <v>14</v>
      </c>
      <c r="W1061" s="37" t="s">
        <v>1487</v>
      </c>
      <c r="X1061" s="39"/>
    </row>
    <row r="1062" spans="2:24" s="15" customFormat="1" ht="89.25" x14ac:dyDescent="0.25">
      <c r="B1062" s="37" t="s">
        <v>9</v>
      </c>
      <c r="C1062" s="37" t="s">
        <v>60</v>
      </c>
      <c r="D1062" s="37" t="s">
        <v>71</v>
      </c>
      <c r="E1062" s="37" t="s">
        <v>9</v>
      </c>
      <c r="F1062" s="37" t="s">
        <v>25</v>
      </c>
      <c r="G1062" s="49" t="s">
        <v>10</v>
      </c>
      <c r="H1062" s="37" t="s">
        <v>9</v>
      </c>
      <c r="I1062" s="37" t="s">
        <v>11</v>
      </c>
      <c r="J1062" s="37" t="s">
        <v>11</v>
      </c>
      <c r="K1062" s="37" t="s">
        <v>11</v>
      </c>
      <c r="L1062" s="37" t="s">
        <v>11</v>
      </c>
      <c r="M1062" s="37" t="s">
        <v>11</v>
      </c>
      <c r="N1062" s="36" t="str">
        <f t="shared" si="33"/>
        <v>1.7.9.1.51.0.1.00.00.00.00.00</v>
      </c>
      <c r="O1062" s="46">
        <v>2023</v>
      </c>
      <c r="P1062" s="39" t="s">
        <v>1571</v>
      </c>
      <c r="Q1062" s="40" t="s">
        <v>1198</v>
      </c>
      <c r="R1062" s="37" t="str">
        <f t="shared" si="32"/>
        <v>A</v>
      </c>
      <c r="S1062" s="38" t="s">
        <v>510</v>
      </c>
      <c r="T1062" s="37" t="s">
        <v>14</v>
      </c>
      <c r="U1062" s="46">
        <v>1</v>
      </c>
      <c r="V1062" s="37" t="s">
        <v>14</v>
      </c>
      <c r="W1062" s="37" t="s">
        <v>1487</v>
      </c>
      <c r="X1062" s="39"/>
    </row>
    <row r="1063" spans="2:24" s="15" customFormat="1" ht="63.75" x14ac:dyDescent="0.25">
      <c r="B1063" s="37" t="s">
        <v>9</v>
      </c>
      <c r="C1063" s="37" t="s">
        <v>60</v>
      </c>
      <c r="D1063" s="37" t="s">
        <v>71</v>
      </c>
      <c r="E1063" s="37" t="s">
        <v>9</v>
      </c>
      <c r="F1063" s="37" t="s">
        <v>80</v>
      </c>
      <c r="G1063" s="37" t="s">
        <v>10</v>
      </c>
      <c r="H1063" s="37" t="s">
        <v>10</v>
      </c>
      <c r="I1063" s="37" t="s">
        <v>11</v>
      </c>
      <c r="J1063" s="37" t="s">
        <v>11</v>
      </c>
      <c r="K1063" s="37" t="s">
        <v>11</v>
      </c>
      <c r="L1063" s="37" t="s">
        <v>11</v>
      </c>
      <c r="M1063" s="37" t="s">
        <v>11</v>
      </c>
      <c r="N1063" s="36" t="str">
        <f t="shared" si="33"/>
        <v>1.7.9.1.99.0.0.00.00.00.00.00</v>
      </c>
      <c r="O1063" s="46">
        <v>2023</v>
      </c>
      <c r="P1063" s="60" t="s">
        <v>1993</v>
      </c>
      <c r="Q1063" s="40" t="s">
        <v>1994</v>
      </c>
      <c r="R1063" s="37" t="str">
        <f t="shared" si="32"/>
        <v>S</v>
      </c>
      <c r="S1063" s="38" t="s">
        <v>510</v>
      </c>
      <c r="T1063" s="37" t="s">
        <v>14</v>
      </c>
      <c r="U1063" s="46">
        <v>2</v>
      </c>
      <c r="V1063" s="37" t="s">
        <v>14</v>
      </c>
      <c r="W1063" s="37" t="s">
        <v>1487</v>
      </c>
      <c r="X1063" s="39"/>
    </row>
    <row r="1064" spans="2:24" s="15" customFormat="1" ht="63.75" x14ac:dyDescent="0.25">
      <c r="B1064" s="37" t="s">
        <v>9</v>
      </c>
      <c r="C1064" s="37" t="s">
        <v>60</v>
      </c>
      <c r="D1064" s="37" t="s">
        <v>71</v>
      </c>
      <c r="E1064" s="37" t="s">
        <v>9</v>
      </c>
      <c r="F1064" s="37" t="s">
        <v>80</v>
      </c>
      <c r="G1064" s="49" t="s">
        <v>10</v>
      </c>
      <c r="H1064" s="37" t="s">
        <v>9</v>
      </c>
      <c r="I1064" s="37" t="s">
        <v>11</v>
      </c>
      <c r="J1064" s="37" t="s">
        <v>11</v>
      </c>
      <c r="K1064" s="37" t="s">
        <v>11</v>
      </c>
      <c r="L1064" s="37" t="s">
        <v>11</v>
      </c>
      <c r="M1064" s="37" t="s">
        <v>11</v>
      </c>
      <c r="N1064" s="36" t="str">
        <f t="shared" si="33"/>
        <v>1.7.9.1.99.0.1.00.00.00.00.00</v>
      </c>
      <c r="O1064" s="46">
        <v>2023</v>
      </c>
      <c r="P1064" s="60" t="s">
        <v>1995</v>
      </c>
      <c r="Q1064" s="40" t="s">
        <v>1994</v>
      </c>
      <c r="R1064" s="37" t="str">
        <f t="shared" si="32"/>
        <v>S</v>
      </c>
      <c r="S1064" s="38" t="s">
        <v>510</v>
      </c>
      <c r="T1064" s="37" t="s">
        <v>14</v>
      </c>
      <c r="U1064" s="46">
        <v>2</v>
      </c>
      <c r="V1064" s="37" t="s">
        <v>14</v>
      </c>
      <c r="W1064" s="37" t="s">
        <v>1487</v>
      </c>
      <c r="X1064" s="39"/>
    </row>
    <row r="1065" spans="2:24" s="15" customFormat="1" ht="25.5" x14ac:dyDescent="0.25">
      <c r="B1065" s="37" t="s">
        <v>9</v>
      </c>
      <c r="C1065" s="37" t="s">
        <v>60</v>
      </c>
      <c r="D1065" s="37" t="s">
        <v>71</v>
      </c>
      <c r="E1065" s="37" t="s">
        <v>13</v>
      </c>
      <c r="F1065" s="37" t="s">
        <v>11</v>
      </c>
      <c r="G1065" s="37" t="s">
        <v>10</v>
      </c>
      <c r="H1065" s="37" t="s">
        <v>10</v>
      </c>
      <c r="I1065" s="37" t="s">
        <v>11</v>
      </c>
      <c r="J1065" s="37" t="s">
        <v>11</v>
      </c>
      <c r="K1065" s="37" t="s">
        <v>11</v>
      </c>
      <c r="L1065" s="37" t="s">
        <v>11</v>
      </c>
      <c r="M1065" s="37" t="s">
        <v>11</v>
      </c>
      <c r="N1065" s="36" t="str">
        <f t="shared" si="33"/>
        <v>1.7.9.2.00.0.0.00.00.00.00.00</v>
      </c>
      <c r="O1065" s="46">
        <v>2023</v>
      </c>
      <c r="P1065" s="60" t="s">
        <v>664</v>
      </c>
      <c r="Q1065" s="40" t="s">
        <v>1112</v>
      </c>
      <c r="R1065" s="37" t="str">
        <f t="shared" si="32"/>
        <v>S</v>
      </c>
      <c r="S1065" s="38" t="s">
        <v>510</v>
      </c>
      <c r="T1065" s="37" t="s">
        <v>14</v>
      </c>
      <c r="U1065" s="46">
        <v>2</v>
      </c>
      <c r="V1065" s="37" t="s">
        <v>14</v>
      </c>
      <c r="W1065" s="37" t="s">
        <v>1487</v>
      </c>
      <c r="X1065" s="39"/>
    </row>
    <row r="1066" spans="2:24" s="15" customFormat="1" ht="51" x14ac:dyDescent="0.25">
      <c r="B1066" s="37" t="s">
        <v>9</v>
      </c>
      <c r="C1066" s="37" t="s">
        <v>60</v>
      </c>
      <c r="D1066" s="37" t="s">
        <v>71</v>
      </c>
      <c r="E1066" s="37" t="s">
        <v>13</v>
      </c>
      <c r="F1066" s="37" t="s">
        <v>18</v>
      </c>
      <c r="G1066" s="37" t="s">
        <v>10</v>
      </c>
      <c r="H1066" s="37" t="s">
        <v>10</v>
      </c>
      <c r="I1066" s="37" t="s">
        <v>11</v>
      </c>
      <c r="J1066" s="37" t="s">
        <v>11</v>
      </c>
      <c r="K1066" s="37" t="s">
        <v>11</v>
      </c>
      <c r="L1066" s="37" t="s">
        <v>11</v>
      </c>
      <c r="M1066" s="37" t="s">
        <v>11</v>
      </c>
      <c r="N1066" s="36" t="str">
        <f t="shared" si="33"/>
        <v>1.7.9.2.01.0.0.00.00.00.00.00</v>
      </c>
      <c r="O1066" s="46">
        <v>2023</v>
      </c>
      <c r="P1066" s="60" t="s">
        <v>664</v>
      </c>
      <c r="Q1066" s="40" t="s">
        <v>2049</v>
      </c>
      <c r="R1066" s="37" t="str">
        <f t="shared" si="32"/>
        <v>S</v>
      </c>
      <c r="S1066" s="38" t="s">
        <v>510</v>
      </c>
      <c r="T1066" s="37" t="s">
        <v>14</v>
      </c>
      <c r="U1066" s="46">
        <v>2</v>
      </c>
      <c r="V1066" s="37" t="s">
        <v>14</v>
      </c>
      <c r="W1066" s="37" t="s">
        <v>1487</v>
      </c>
      <c r="X1066" s="39"/>
    </row>
    <row r="1067" spans="2:24" s="15" customFormat="1" ht="51" x14ac:dyDescent="0.25">
      <c r="B1067" s="37" t="s">
        <v>9</v>
      </c>
      <c r="C1067" s="37" t="s">
        <v>60</v>
      </c>
      <c r="D1067" s="37" t="s">
        <v>71</v>
      </c>
      <c r="E1067" s="37" t="s">
        <v>13</v>
      </c>
      <c r="F1067" s="37" t="s">
        <v>18</v>
      </c>
      <c r="G1067" s="49" t="s">
        <v>10</v>
      </c>
      <c r="H1067" s="37" t="s">
        <v>9</v>
      </c>
      <c r="I1067" s="37" t="s">
        <v>11</v>
      </c>
      <c r="J1067" s="37" t="s">
        <v>11</v>
      </c>
      <c r="K1067" s="37" t="s">
        <v>11</v>
      </c>
      <c r="L1067" s="37" t="s">
        <v>11</v>
      </c>
      <c r="M1067" s="37" t="s">
        <v>11</v>
      </c>
      <c r="N1067" s="36" t="str">
        <f t="shared" si="33"/>
        <v>1.7.9.2.01.0.1.00.00.00.00.00</v>
      </c>
      <c r="O1067" s="46">
        <v>2023</v>
      </c>
      <c r="P1067" s="60" t="s">
        <v>665</v>
      </c>
      <c r="Q1067" s="40" t="s">
        <v>2049</v>
      </c>
      <c r="R1067" s="37" t="str">
        <f t="shared" si="32"/>
        <v>S</v>
      </c>
      <c r="S1067" s="38" t="s">
        <v>510</v>
      </c>
      <c r="T1067" s="37" t="s">
        <v>14</v>
      </c>
      <c r="U1067" s="46">
        <v>2</v>
      </c>
      <c r="V1067" s="37" t="s">
        <v>14</v>
      </c>
      <c r="W1067" s="37" t="s">
        <v>1487</v>
      </c>
      <c r="X1067" s="39"/>
    </row>
    <row r="1068" spans="2:24" s="15" customFormat="1" ht="38.25" x14ac:dyDescent="0.25">
      <c r="B1068" s="37" t="s">
        <v>9</v>
      </c>
      <c r="C1068" s="37" t="s">
        <v>60</v>
      </c>
      <c r="D1068" s="37" t="s">
        <v>71</v>
      </c>
      <c r="E1068" s="37" t="s">
        <v>71</v>
      </c>
      <c r="F1068" s="37" t="s">
        <v>11</v>
      </c>
      <c r="G1068" s="37" t="s">
        <v>10</v>
      </c>
      <c r="H1068" s="37" t="s">
        <v>10</v>
      </c>
      <c r="I1068" s="37" t="s">
        <v>11</v>
      </c>
      <c r="J1068" s="37" t="s">
        <v>11</v>
      </c>
      <c r="K1068" s="37" t="s">
        <v>11</v>
      </c>
      <c r="L1068" s="37" t="s">
        <v>11</v>
      </c>
      <c r="M1068" s="37" t="s">
        <v>11</v>
      </c>
      <c r="N1068" s="36" t="str">
        <f t="shared" si="33"/>
        <v>1.7.9.9.00.0.0.00.00.00.00.00</v>
      </c>
      <c r="O1068" s="46">
        <v>2023</v>
      </c>
      <c r="P1068" s="60" t="s">
        <v>668</v>
      </c>
      <c r="Q1068" s="40" t="s">
        <v>2050</v>
      </c>
      <c r="R1068" s="37" t="str">
        <f t="shared" si="32"/>
        <v>S</v>
      </c>
      <c r="S1068" s="38" t="s">
        <v>510</v>
      </c>
      <c r="T1068" s="37" t="s">
        <v>14</v>
      </c>
      <c r="U1068" s="46">
        <v>2</v>
      </c>
      <c r="V1068" s="37" t="s">
        <v>14</v>
      </c>
      <c r="W1068" s="37" t="s">
        <v>1487</v>
      </c>
      <c r="X1068" s="39"/>
    </row>
    <row r="1069" spans="2:24" s="15" customFormat="1" ht="38.25" x14ac:dyDescent="0.25">
      <c r="B1069" s="37" t="s">
        <v>9</v>
      </c>
      <c r="C1069" s="37" t="s">
        <v>60</v>
      </c>
      <c r="D1069" s="37" t="s">
        <v>71</v>
      </c>
      <c r="E1069" s="37" t="s">
        <v>71</v>
      </c>
      <c r="F1069" s="37" t="s">
        <v>80</v>
      </c>
      <c r="G1069" s="37" t="s">
        <v>10</v>
      </c>
      <c r="H1069" s="37" t="s">
        <v>10</v>
      </c>
      <c r="I1069" s="37" t="s">
        <v>11</v>
      </c>
      <c r="J1069" s="37" t="s">
        <v>11</v>
      </c>
      <c r="K1069" s="37" t="s">
        <v>11</v>
      </c>
      <c r="L1069" s="37" t="s">
        <v>11</v>
      </c>
      <c r="M1069" s="37" t="s">
        <v>11</v>
      </c>
      <c r="N1069" s="36" t="str">
        <f t="shared" si="33"/>
        <v>1.7.9.9.99.0.0.00.00.00.00.00</v>
      </c>
      <c r="O1069" s="46">
        <v>2023</v>
      </c>
      <c r="P1069" s="60" t="s">
        <v>668</v>
      </c>
      <c r="Q1069" s="40" t="s">
        <v>2051</v>
      </c>
      <c r="R1069" s="37" t="str">
        <f t="shared" si="32"/>
        <v>S</v>
      </c>
      <c r="S1069" s="38" t="s">
        <v>510</v>
      </c>
      <c r="T1069" s="37" t="s">
        <v>14</v>
      </c>
      <c r="U1069" s="46">
        <v>2</v>
      </c>
      <c r="V1069" s="37" t="s">
        <v>14</v>
      </c>
      <c r="W1069" s="37" t="s">
        <v>1487</v>
      </c>
      <c r="X1069" s="39"/>
    </row>
    <row r="1070" spans="2:24" s="15" customFormat="1" ht="38.25" x14ac:dyDescent="0.25">
      <c r="B1070" s="37" t="s">
        <v>9</v>
      </c>
      <c r="C1070" s="37" t="s">
        <v>60</v>
      </c>
      <c r="D1070" s="37" t="s">
        <v>71</v>
      </c>
      <c r="E1070" s="37" t="s">
        <v>71</v>
      </c>
      <c r="F1070" s="37" t="s">
        <v>80</v>
      </c>
      <c r="G1070" s="49" t="s">
        <v>10</v>
      </c>
      <c r="H1070" s="37" t="s">
        <v>9</v>
      </c>
      <c r="I1070" s="37" t="s">
        <v>11</v>
      </c>
      <c r="J1070" s="37" t="s">
        <v>11</v>
      </c>
      <c r="K1070" s="37" t="s">
        <v>11</v>
      </c>
      <c r="L1070" s="37" t="s">
        <v>11</v>
      </c>
      <c r="M1070" s="37" t="s">
        <v>11</v>
      </c>
      <c r="N1070" s="36" t="str">
        <f t="shared" si="33"/>
        <v>1.7.9.9.99.0.1.00.00.00.00.00</v>
      </c>
      <c r="O1070" s="46">
        <v>2023</v>
      </c>
      <c r="P1070" s="60" t="s">
        <v>1538</v>
      </c>
      <c r="Q1070" s="40" t="s">
        <v>2051</v>
      </c>
      <c r="R1070" s="37" t="str">
        <f t="shared" si="32"/>
        <v>S</v>
      </c>
      <c r="S1070" s="38" t="s">
        <v>510</v>
      </c>
      <c r="T1070" s="37" t="s">
        <v>14</v>
      </c>
      <c r="U1070" s="46">
        <v>2</v>
      </c>
      <c r="V1070" s="37" t="s">
        <v>14</v>
      </c>
      <c r="W1070" s="37" t="s">
        <v>1487</v>
      </c>
      <c r="X1070" s="39"/>
    </row>
    <row r="1071" spans="2:24" s="15" customFormat="1" ht="25.5" x14ac:dyDescent="0.25">
      <c r="B1071" s="37" t="s">
        <v>9</v>
      </c>
      <c r="C1071" s="37" t="s">
        <v>71</v>
      </c>
      <c r="D1071" s="37" t="s">
        <v>10</v>
      </c>
      <c r="E1071" s="37" t="s">
        <v>10</v>
      </c>
      <c r="F1071" s="37" t="s">
        <v>11</v>
      </c>
      <c r="G1071" s="37" t="s">
        <v>10</v>
      </c>
      <c r="H1071" s="37" t="s">
        <v>10</v>
      </c>
      <c r="I1071" s="37" t="s">
        <v>11</v>
      </c>
      <c r="J1071" s="37" t="s">
        <v>11</v>
      </c>
      <c r="K1071" s="37" t="s">
        <v>11</v>
      </c>
      <c r="L1071" s="37" t="s">
        <v>11</v>
      </c>
      <c r="M1071" s="37" t="s">
        <v>11</v>
      </c>
      <c r="N1071" s="36" t="str">
        <f t="shared" si="33"/>
        <v>1.9.0.0.00.0.0.00.00.00.00.00</v>
      </c>
      <c r="O1071" s="46">
        <v>2023</v>
      </c>
      <c r="P1071" s="60" t="s">
        <v>669</v>
      </c>
      <c r="Q1071" s="40" t="s">
        <v>1406</v>
      </c>
      <c r="R1071" s="37" t="str">
        <f t="shared" si="32"/>
        <v>S</v>
      </c>
      <c r="S1071" s="37" t="s">
        <v>15</v>
      </c>
      <c r="T1071" s="37" t="s">
        <v>9</v>
      </c>
      <c r="U1071" s="46">
        <v>2</v>
      </c>
      <c r="V1071" s="37" t="s">
        <v>14</v>
      </c>
      <c r="W1071" s="37" t="s">
        <v>1487</v>
      </c>
      <c r="X1071" s="39"/>
    </row>
    <row r="1072" spans="2:24" s="15" customFormat="1" ht="38.25" x14ac:dyDescent="0.25">
      <c r="B1072" s="37" t="s">
        <v>9</v>
      </c>
      <c r="C1072" s="37" t="s">
        <v>71</v>
      </c>
      <c r="D1072" s="37" t="s">
        <v>9</v>
      </c>
      <c r="E1072" s="37" t="s">
        <v>10</v>
      </c>
      <c r="F1072" s="37" t="s">
        <v>11</v>
      </c>
      <c r="G1072" s="37" t="s">
        <v>10</v>
      </c>
      <c r="H1072" s="37" t="s">
        <v>10</v>
      </c>
      <c r="I1072" s="37" t="s">
        <v>11</v>
      </c>
      <c r="J1072" s="37" t="s">
        <v>11</v>
      </c>
      <c r="K1072" s="37" t="s">
        <v>11</v>
      </c>
      <c r="L1072" s="37" t="s">
        <v>11</v>
      </c>
      <c r="M1072" s="37" t="s">
        <v>11</v>
      </c>
      <c r="N1072" s="36" t="str">
        <f t="shared" si="33"/>
        <v>1.9.1.0.00.0.0.00.00.00.00.00</v>
      </c>
      <c r="O1072" s="46">
        <v>2023</v>
      </c>
      <c r="P1072" s="60" t="s">
        <v>670</v>
      </c>
      <c r="Q1072" s="40" t="s">
        <v>1407</v>
      </c>
      <c r="R1072" s="37" t="str">
        <f t="shared" si="32"/>
        <v>S</v>
      </c>
      <c r="S1072" s="37" t="s">
        <v>15</v>
      </c>
      <c r="T1072" s="37" t="s">
        <v>9</v>
      </c>
      <c r="U1072" s="46">
        <v>2</v>
      </c>
      <c r="V1072" s="37" t="s">
        <v>14</v>
      </c>
      <c r="W1072" s="37" t="s">
        <v>1487</v>
      </c>
      <c r="X1072" s="39"/>
    </row>
    <row r="1073" spans="2:24" s="15" customFormat="1" ht="25.5" x14ac:dyDescent="0.25">
      <c r="B1073" s="37" t="s">
        <v>9</v>
      </c>
      <c r="C1073" s="37" t="s">
        <v>71</v>
      </c>
      <c r="D1073" s="37" t="s">
        <v>9</v>
      </c>
      <c r="E1073" s="37" t="s">
        <v>9</v>
      </c>
      <c r="F1073" s="37" t="s">
        <v>11</v>
      </c>
      <c r="G1073" s="37" t="s">
        <v>10</v>
      </c>
      <c r="H1073" s="37" t="s">
        <v>10</v>
      </c>
      <c r="I1073" s="37" t="s">
        <v>11</v>
      </c>
      <c r="J1073" s="37" t="s">
        <v>11</v>
      </c>
      <c r="K1073" s="37" t="s">
        <v>11</v>
      </c>
      <c r="L1073" s="37" t="s">
        <v>11</v>
      </c>
      <c r="M1073" s="37" t="s">
        <v>11</v>
      </c>
      <c r="N1073" s="36" t="str">
        <f t="shared" si="33"/>
        <v>1.9.1.1.00.0.0.00.00.00.00.00</v>
      </c>
      <c r="O1073" s="46">
        <v>2023</v>
      </c>
      <c r="P1073" s="60" t="s">
        <v>670</v>
      </c>
      <c r="Q1073" s="40" t="s">
        <v>1092</v>
      </c>
      <c r="R1073" s="37" t="str">
        <f t="shared" si="32"/>
        <v>S</v>
      </c>
      <c r="S1073" s="37" t="s">
        <v>15</v>
      </c>
      <c r="T1073" s="37" t="s">
        <v>9</v>
      </c>
      <c r="U1073" s="46">
        <v>2</v>
      </c>
      <c r="V1073" s="37" t="s">
        <v>14</v>
      </c>
      <c r="W1073" s="37" t="s">
        <v>1487</v>
      </c>
      <c r="X1073" s="39"/>
    </row>
    <row r="1074" spans="2:24" s="15" customFormat="1" ht="127.5" x14ac:dyDescent="0.25">
      <c r="B1074" s="37" t="s">
        <v>9</v>
      </c>
      <c r="C1074" s="37" t="s">
        <v>71</v>
      </c>
      <c r="D1074" s="37" t="s">
        <v>9</v>
      </c>
      <c r="E1074" s="37" t="s">
        <v>9</v>
      </c>
      <c r="F1074" s="37" t="s">
        <v>18</v>
      </c>
      <c r="G1074" s="37" t="s">
        <v>10</v>
      </c>
      <c r="H1074" s="37" t="s">
        <v>10</v>
      </c>
      <c r="I1074" s="37" t="s">
        <v>11</v>
      </c>
      <c r="J1074" s="37" t="s">
        <v>11</v>
      </c>
      <c r="K1074" s="37" t="s">
        <v>11</v>
      </c>
      <c r="L1074" s="37" t="s">
        <v>11</v>
      </c>
      <c r="M1074" s="37" t="s">
        <v>11</v>
      </c>
      <c r="N1074" s="36" t="str">
        <f t="shared" si="33"/>
        <v>1.9.1.1.01.0.0.00.00.00.00.00</v>
      </c>
      <c r="O1074" s="46">
        <v>2023</v>
      </c>
      <c r="P1074" s="60" t="s">
        <v>671</v>
      </c>
      <c r="Q1074" s="40" t="s">
        <v>1199</v>
      </c>
      <c r="R1074" s="37" t="str">
        <f t="shared" si="32"/>
        <v>S</v>
      </c>
      <c r="S1074" s="37" t="s">
        <v>15</v>
      </c>
      <c r="T1074" s="37" t="s">
        <v>9</v>
      </c>
      <c r="U1074" s="46">
        <v>2</v>
      </c>
      <c r="V1074" s="37" t="s">
        <v>14</v>
      </c>
      <c r="W1074" s="37" t="s">
        <v>1487</v>
      </c>
      <c r="X1074" s="39"/>
    </row>
    <row r="1075" spans="2:24" s="15" customFormat="1" ht="127.5" x14ac:dyDescent="0.25">
      <c r="B1075" s="37" t="s">
        <v>9</v>
      </c>
      <c r="C1075" s="37" t="s">
        <v>71</v>
      </c>
      <c r="D1075" s="37" t="s">
        <v>9</v>
      </c>
      <c r="E1075" s="37" t="s">
        <v>9</v>
      </c>
      <c r="F1075" s="37" t="s">
        <v>18</v>
      </c>
      <c r="G1075" s="49" t="s">
        <v>10</v>
      </c>
      <c r="H1075" s="37" t="s">
        <v>9</v>
      </c>
      <c r="I1075" s="37" t="s">
        <v>11</v>
      </c>
      <c r="J1075" s="37" t="s">
        <v>11</v>
      </c>
      <c r="K1075" s="37" t="s">
        <v>11</v>
      </c>
      <c r="L1075" s="37" t="s">
        <v>11</v>
      </c>
      <c r="M1075" s="37" t="s">
        <v>11</v>
      </c>
      <c r="N1075" s="36" t="str">
        <f t="shared" si="33"/>
        <v>1.9.1.1.01.0.1.00.00.00.00.00</v>
      </c>
      <c r="O1075" s="46">
        <v>2023</v>
      </c>
      <c r="P1075" s="60" t="s">
        <v>672</v>
      </c>
      <c r="Q1075" s="40" t="s">
        <v>1199</v>
      </c>
      <c r="R1075" s="37" t="str">
        <f t="shared" si="32"/>
        <v>S</v>
      </c>
      <c r="S1075" s="37" t="s">
        <v>15</v>
      </c>
      <c r="T1075" s="37" t="s">
        <v>9</v>
      </c>
      <c r="U1075" s="46">
        <v>2</v>
      </c>
      <c r="V1075" s="37" t="s">
        <v>14</v>
      </c>
      <c r="W1075" s="37" t="s">
        <v>1487</v>
      </c>
      <c r="X1075" s="39"/>
    </row>
    <row r="1076" spans="2:24" s="15" customFormat="1" ht="127.5" x14ac:dyDescent="0.25">
      <c r="B1076" s="37" t="s">
        <v>9</v>
      </c>
      <c r="C1076" s="37" t="s">
        <v>71</v>
      </c>
      <c r="D1076" s="37" t="s">
        <v>9</v>
      </c>
      <c r="E1076" s="37" t="s">
        <v>9</v>
      </c>
      <c r="F1076" s="37" t="s">
        <v>18</v>
      </c>
      <c r="G1076" s="49" t="s">
        <v>10</v>
      </c>
      <c r="H1076" s="37" t="s">
        <v>13</v>
      </c>
      <c r="I1076" s="37" t="s">
        <v>11</v>
      </c>
      <c r="J1076" s="37" t="s">
        <v>11</v>
      </c>
      <c r="K1076" s="37" t="s">
        <v>11</v>
      </c>
      <c r="L1076" s="37" t="s">
        <v>11</v>
      </c>
      <c r="M1076" s="37" t="s">
        <v>11</v>
      </c>
      <c r="N1076" s="36" t="str">
        <f t="shared" si="33"/>
        <v>1.9.1.1.01.0.2.00.00.00.00.00</v>
      </c>
      <c r="O1076" s="46">
        <v>2023</v>
      </c>
      <c r="P1076" s="60" t="s">
        <v>673</v>
      </c>
      <c r="Q1076" s="40" t="s">
        <v>1199</v>
      </c>
      <c r="R1076" s="37" t="str">
        <f t="shared" ref="R1076:R1139" si="34">IF(U1076=2,"S","A")</f>
        <v>S</v>
      </c>
      <c r="S1076" s="37" t="s">
        <v>15</v>
      </c>
      <c r="T1076" s="37" t="s">
        <v>9</v>
      </c>
      <c r="U1076" s="46">
        <v>2</v>
      </c>
      <c r="V1076" s="37" t="s">
        <v>14</v>
      </c>
      <c r="W1076" s="37" t="s">
        <v>1487</v>
      </c>
      <c r="X1076" s="39"/>
    </row>
    <row r="1077" spans="2:24" s="15" customFormat="1" ht="127.5" x14ac:dyDescent="0.25">
      <c r="B1077" s="37" t="s">
        <v>9</v>
      </c>
      <c r="C1077" s="37" t="s">
        <v>71</v>
      </c>
      <c r="D1077" s="37" t="s">
        <v>9</v>
      </c>
      <c r="E1077" s="37" t="s">
        <v>9</v>
      </c>
      <c r="F1077" s="37" t="s">
        <v>18</v>
      </c>
      <c r="G1077" s="49" t="s">
        <v>10</v>
      </c>
      <c r="H1077" s="37" t="s">
        <v>14</v>
      </c>
      <c r="I1077" s="37" t="s">
        <v>11</v>
      </c>
      <c r="J1077" s="37" t="s">
        <v>11</v>
      </c>
      <c r="K1077" s="37" t="s">
        <v>11</v>
      </c>
      <c r="L1077" s="37" t="s">
        <v>11</v>
      </c>
      <c r="M1077" s="37" t="s">
        <v>11</v>
      </c>
      <c r="N1077" s="36" t="str">
        <f t="shared" si="33"/>
        <v>1.9.1.1.01.0.3.00.00.00.00.00</v>
      </c>
      <c r="O1077" s="46">
        <v>2023</v>
      </c>
      <c r="P1077" s="60" t="s">
        <v>674</v>
      </c>
      <c r="Q1077" s="40" t="s">
        <v>1199</v>
      </c>
      <c r="R1077" s="37" t="str">
        <f t="shared" si="34"/>
        <v>S</v>
      </c>
      <c r="S1077" s="37" t="s">
        <v>15</v>
      </c>
      <c r="T1077" s="37" t="s">
        <v>9</v>
      </c>
      <c r="U1077" s="46">
        <v>2</v>
      </c>
      <c r="V1077" s="37" t="s">
        <v>14</v>
      </c>
      <c r="W1077" s="37" t="s">
        <v>1487</v>
      </c>
      <c r="X1077" s="39"/>
    </row>
    <row r="1078" spans="2:24" s="15" customFormat="1" ht="127.5" x14ac:dyDescent="0.25">
      <c r="B1078" s="37" t="s">
        <v>9</v>
      </c>
      <c r="C1078" s="37" t="s">
        <v>71</v>
      </c>
      <c r="D1078" s="37" t="s">
        <v>9</v>
      </c>
      <c r="E1078" s="37" t="s">
        <v>9</v>
      </c>
      <c r="F1078" s="37" t="s">
        <v>18</v>
      </c>
      <c r="G1078" s="49" t="s">
        <v>10</v>
      </c>
      <c r="H1078" s="37" t="s">
        <v>39</v>
      </c>
      <c r="I1078" s="37" t="s">
        <v>11</v>
      </c>
      <c r="J1078" s="37" t="s">
        <v>11</v>
      </c>
      <c r="K1078" s="37" t="s">
        <v>11</v>
      </c>
      <c r="L1078" s="37" t="s">
        <v>11</v>
      </c>
      <c r="M1078" s="37" t="s">
        <v>11</v>
      </c>
      <c r="N1078" s="36" t="str">
        <f t="shared" si="33"/>
        <v>1.9.1.1.01.0.4.00.00.00.00.00</v>
      </c>
      <c r="O1078" s="46">
        <v>2023</v>
      </c>
      <c r="P1078" s="60" t="s">
        <v>675</v>
      </c>
      <c r="Q1078" s="40" t="s">
        <v>1199</v>
      </c>
      <c r="R1078" s="37" t="str">
        <f t="shared" si="34"/>
        <v>S</v>
      </c>
      <c r="S1078" s="37" t="s">
        <v>15</v>
      </c>
      <c r="T1078" s="37" t="s">
        <v>9</v>
      </c>
      <c r="U1078" s="46">
        <v>2</v>
      </c>
      <c r="V1078" s="37" t="s">
        <v>14</v>
      </c>
      <c r="W1078" s="37" t="s">
        <v>1487</v>
      </c>
      <c r="X1078" s="39"/>
    </row>
    <row r="1079" spans="2:24" s="15" customFormat="1" ht="127.5" x14ac:dyDescent="0.25">
      <c r="B1079" s="37" t="s">
        <v>9</v>
      </c>
      <c r="C1079" s="37" t="s">
        <v>71</v>
      </c>
      <c r="D1079" s="37" t="s">
        <v>9</v>
      </c>
      <c r="E1079" s="37" t="s">
        <v>9</v>
      </c>
      <c r="F1079" s="37" t="s">
        <v>18</v>
      </c>
      <c r="G1079" s="49" t="s">
        <v>10</v>
      </c>
      <c r="H1079" s="37" t="s">
        <v>48</v>
      </c>
      <c r="I1079" s="37" t="s">
        <v>11</v>
      </c>
      <c r="J1079" s="37" t="s">
        <v>11</v>
      </c>
      <c r="K1079" s="37" t="s">
        <v>11</v>
      </c>
      <c r="L1079" s="37" t="s">
        <v>11</v>
      </c>
      <c r="M1079" s="37" t="s">
        <v>11</v>
      </c>
      <c r="N1079" s="36" t="str">
        <f t="shared" si="33"/>
        <v>1.9.1.1.01.0.5.00.00.00.00.00</v>
      </c>
      <c r="O1079" s="46">
        <v>2023</v>
      </c>
      <c r="P1079" s="60" t="s">
        <v>676</v>
      </c>
      <c r="Q1079" s="40" t="s">
        <v>1199</v>
      </c>
      <c r="R1079" s="37" t="str">
        <f t="shared" si="34"/>
        <v>S</v>
      </c>
      <c r="S1079" s="37" t="s">
        <v>15</v>
      </c>
      <c r="T1079" s="37" t="s">
        <v>9</v>
      </c>
      <c r="U1079" s="46">
        <v>2</v>
      </c>
      <c r="V1079" s="37" t="s">
        <v>14</v>
      </c>
      <c r="W1079" s="37" t="s">
        <v>1487</v>
      </c>
      <c r="X1079" s="39"/>
    </row>
    <row r="1080" spans="2:24" s="15" customFormat="1" ht="127.5" x14ac:dyDescent="0.25">
      <c r="B1080" s="37" t="s">
        <v>9</v>
      </c>
      <c r="C1080" s="37" t="s">
        <v>71</v>
      </c>
      <c r="D1080" s="37" t="s">
        <v>9</v>
      </c>
      <c r="E1080" s="37" t="s">
        <v>9</v>
      </c>
      <c r="F1080" s="37" t="s">
        <v>18</v>
      </c>
      <c r="G1080" s="49" t="s">
        <v>10</v>
      </c>
      <c r="H1080" s="37" t="s">
        <v>58</v>
      </c>
      <c r="I1080" s="37" t="s">
        <v>11</v>
      </c>
      <c r="J1080" s="37" t="s">
        <v>11</v>
      </c>
      <c r="K1080" s="37" t="s">
        <v>11</v>
      </c>
      <c r="L1080" s="37" t="s">
        <v>11</v>
      </c>
      <c r="M1080" s="37" t="s">
        <v>11</v>
      </c>
      <c r="N1080" s="36" t="str">
        <f t="shared" si="33"/>
        <v>1.9.1.1.01.0.6.00.00.00.00.00</v>
      </c>
      <c r="O1080" s="46">
        <v>2023</v>
      </c>
      <c r="P1080" s="60" t="s">
        <v>677</v>
      </c>
      <c r="Q1080" s="40" t="s">
        <v>1199</v>
      </c>
      <c r="R1080" s="37" t="str">
        <f t="shared" si="34"/>
        <v>S</v>
      </c>
      <c r="S1080" s="37" t="s">
        <v>15</v>
      </c>
      <c r="T1080" s="37" t="s">
        <v>9</v>
      </c>
      <c r="U1080" s="46">
        <v>2</v>
      </c>
      <c r="V1080" s="37" t="s">
        <v>14</v>
      </c>
      <c r="W1080" s="37" t="s">
        <v>1487</v>
      </c>
      <c r="X1080" s="39"/>
    </row>
    <row r="1081" spans="2:24" s="15" customFormat="1" ht="127.5" x14ac:dyDescent="0.25">
      <c r="B1081" s="37" t="s">
        <v>9</v>
      </c>
      <c r="C1081" s="37" t="s">
        <v>71</v>
      </c>
      <c r="D1081" s="37" t="s">
        <v>9</v>
      </c>
      <c r="E1081" s="37" t="s">
        <v>9</v>
      </c>
      <c r="F1081" s="37" t="s">
        <v>18</v>
      </c>
      <c r="G1081" s="49" t="s">
        <v>10</v>
      </c>
      <c r="H1081" s="37" t="s">
        <v>60</v>
      </c>
      <c r="I1081" s="37" t="s">
        <v>11</v>
      </c>
      <c r="J1081" s="37" t="s">
        <v>11</v>
      </c>
      <c r="K1081" s="37" t="s">
        <v>11</v>
      </c>
      <c r="L1081" s="37" t="s">
        <v>11</v>
      </c>
      <c r="M1081" s="37" t="s">
        <v>11</v>
      </c>
      <c r="N1081" s="36" t="str">
        <f t="shared" si="33"/>
        <v>1.9.1.1.01.0.7.00.00.00.00.00</v>
      </c>
      <c r="O1081" s="46">
        <v>2023</v>
      </c>
      <c r="P1081" s="60" t="s">
        <v>678</v>
      </c>
      <c r="Q1081" s="40" t="s">
        <v>1199</v>
      </c>
      <c r="R1081" s="37" t="str">
        <f t="shared" si="34"/>
        <v>S</v>
      </c>
      <c r="S1081" s="37" t="s">
        <v>15</v>
      </c>
      <c r="T1081" s="37" t="s">
        <v>9</v>
      </c>
      <c r="U1081" s="46">
        <v>2</v>
      </c>
      <c r="V1081" s="37" t="s">
        <v>14</v>
      </c>
      <c r="W1081" s="37" t="s">
        <v>1487</v>
      </c>
      <c r="X1081" s="39"/>
    </row>
    <row r="1082" spans="2:24" s="15" customFormat="1" ht="127.5" x14ac:dyDescent="0.25">
      <c r="B1082" s="37" t="s">
        <v>9</v>
      </c>
      <c r="C1082" s="37" t="s">
        <v>71</v>
      </c>
      <c r="D1082" s="37" t="s">
        <v>9</v>
      </c>
      <c r="E1082" s="37" t="s">
        <v>9</v>
      </c>
      <c r="F1082" s="37" t="s">
        <v>18</v>
      </c>
      <c r="G1082" s="49" t="s">
        <v>10</v>
      </c>
      <c r="H1082" s="37" t="s">
        <v>53</v>
      </c>
      <c r="I1082" s="37" t="s">
        <v>11</v>
      </c>
      <c r="J1082" s="37" t="s">
        <v>11</v>
      </c>
      <c r="K1082" s="37" t="s">
        <v>11</v>
      </c>
      <c r="L1082" s="37" t="s">
        <v>11</v>
      </c>
      <c r="M1082" s="37" t="s">
        <v>11</v>
      </c>
      <c r="N1082" s="36" t="str">
        <f t="shared" si="33"/>
        <v>1.9.1.1.01.0.8.00.00.00.00.00</v>
      </c>
      <c r="O1082" s="46">
        <v>2023</v>
      </c>
      <c r="P1082" s="60" t="s">
        <v>679</v>
      </c>
      <c r="Q1082" s="40" t="s">
        <v>1199</v>
      </c>
      <c r="R1082" s="37" t="str">
        <f t="shared" si="34"/>
        <v>S</v>
      </c>
      <c r="S1082" s="37" t="s">
        <v>15</v>
      </c>
      <c r="T1082" s="37" t="s">
        <v>9</v>
      </c>
      <c r="U1082" s="46">
        <v>2</v>
      </c>
      <c r="V1082" s="37" t="s">
        <v>14</v>
      </c>
      <c r="W1082" s="37" t="s">
        <v>1487</v>
      </c>
      <c r="X1082" s="39"/>
    </row>
    <row r="1083" spans="2:24" s="15" customFormat="1" ht="38.25" x14ac:dyDescent="0.25">
      <c r="B1083" s="37" t="s">
        <v>9</v>
      </c>
      <c r="C1083" s="37" t="s">
        <v>71</v>
      </c>
      <c r="D1083" s="37" t="s">
        <v>9</v>
      </c>
      <c r="E1083" s="37" t="s">
        <v>9</v>
      </c>
      <c r="F1083" s="37" t="s">
        <v>101</v>
      </c>
      <c r="G1083" s="37" t="s">
        <v>10</v>
      </c>
      <c r="H1083" s="37" t="s">
        <v>10</v>
      </c>
      <c r="I1083" s="37" t="s">
        <v>11</v>
      </c>
      <c r="J1083" s="37" t="s">
        <v>11</v>
      </c>
      <c r="K1083" s="37" t="s">
        <v>11</v>
      </c>
      <c r="L1083" s="37" t="s">
        <v>11</v>
      </c>
      <c r="M1083" s="37" t="s">
        <v>11</v>
      </c>
      <c r="N1083" s="36" t="str">
        <f t="shared" si="33"/>
        <v>1.9.1.1.06.0.0.00.00.00.00.00</v>
      </c>
      <c r="O1083" s="46">
        <v>2023</v>
      </c>
      <c r="P1083" s="60" t="s">
        <v>680</v>
      </c>
      <c r="Q1083" s="40" t="s">
        <v>1200</v>
      </c>
      <c r="R1083" s="37" t="str">
        <f t="shared" si="34"/>
        <v>S</v>
      </c>
      <c r="S1083" s="37" t="s">
        <v>15</v>
      </c>
      <c r="T1083" s="37" t="s">
        <v>9</v>
      </c>
      <c r="U1083" s="46">
        <v>2</v>
      </c>
      <c r="V1083" s="37" t="s">
        <v>14</v>
      </c>
      <c r="W1083" s="37" t="s">
        <v>1487</v>
      </c>
      <c r="X1083" s="39"/>
    </row>
    <row r="1084" spans="2:24" s="15" customFormat="1" ht="51" x14ac:dyDescent="0.25">
      <c r="B1084" s="37" t="s">
        <v>9</v>
      </c>
      <c r="C1084" s="37" t="s">
        <v>71</v>
      </c>
      <c r="D1084" s="37" t="s">
        <v>9</v>
      </c>
      <c r="E1084" s="37" t="s">
        <v>9</v>
      </c>
      <c r="F1084" s="37" t="s">
        <v>101</v>
      </c>
      <c r="G1084" s="37" t="s">
        <v>9</v>
      </c>
      <c r="H1084" s="37" t="s">
        <v>10</v>
      </c>
      <c r="I1084" s="37" t="s">
        <v>11</v>
      </c>
      <c r="J1084" s="37" t="s">
        <v>11</v>
      </c>
      <c r="K1084" s="37" t="s">
        <v>11</v>
      </c>
      <c r="L1084" s="37" t="s">
        <v>11</v>
      </c>
      <c r="M1084" s="37" t="s">
        <v>11</v>
      </c>
      <c r="N1084" s="36" t="str">
        <f t="shared" si="33"/>
        <v>1.9.1.1.06.1.0.00.00.00.00.00</v>
      </c>
      <c r="O1084" s="46">
        <v>2023</v>
      </c>
      <c r="P1084" s="60" t="s">
        <v>681</v>
      </c>
      <c r="Q1084" s="40" t="s">
        <v>1201</v>
      </c>
      <c r="R1084" s="37" t="str">
        <f t="shared" si="34"/>
        <v>S</v>
      </c>
      <c r="S1084" s="37" t="s">
        <v>15</v>
      </c>
      <c r="T1084" s="37" t="s">
        <v>9</v>
      </c>
      <c r="U1084" s="46">
        <v>2</v>
      </c>
      <c r="V1084" s="37" t="s">
        <v>14</v>
      </c>
      <c r="W1084" s="37" t="s">
        <v>1487</v>
      </c>
      <c r="X1084" s="39"/>
    </row>
    <row r="1085" spans="2:24" s="15" customFormat="1" ht="51" x14ac:dyDescent="0.25">
      <c r="B1085" s="37" t="s">
        <v>9</v>
      </c>
      <c r="C1085" s="37" t="s">
        <v>71</v>
      </c>
      <c r="D1085" s="37" t="s">
        <v>9</v>
      </c>
      <c r="E1085" s="37" t="s">
        <v>9</v>
      </c>
      <c r="F1085" s="37" t="s">
        <v>101</v>
      </c>
      <c r="G1085" s="37" t="s">
        <v>9</v>
      </c>
      <c r="H1085" s="37" t="s">
        <v>9</v>
      </c>
      <c r="I1085" s="37" t="s">
        <v>11</v>
      </c>
      <c r="J1085" s="37" t="s">
        <v>11</v>
      </c>
      <c r="K1085" s="37" t="s">
        <v>11</v>
      </c>
      <c r="L1085" s="37" t="s">
        <v>11</v>
      </c>
      <c r="M1085" s="37" t="s">
        <v>11</v>
      </c>
      <c r="N1085" s="36" t="str">
        <f t="shared" si="33"/>
        <v>1.9.1.1.06.1.1.00.00.00.00.00</v>
      </c>
      <c r="O1085" s="46">
        <v>2023</v>
      </c>
      <c r="P1085" s="39" t="s">
        <v>682</v>
      </c>
      <c r="Q1085" s="40" t="s">
        <v>1201</v>
      </c>
      <c r="R1085" s="37" t="str">
        <f t="shared" si="34"/>
        <v>A</v>
      </c>
      <c r="S1085" s="37" t="s">
        <v>15</v>
      </c>
      <c r="T1085" s="37" t="s">
        <v>9</v>
      </c>
      <c r="U1085" s="46">
        <v>1</v>
      </c>
      <c r="V1085" s="37" t="s">
        <v>14</v>
      </c>
      <c r="W1085" s="37" t="s">
        <v>1487</v>
      </c>
      <c r="X1085" s="39"/>
    </row>
    <row r="1086" spans="2:24" s="15" customFormat="1" ht="51" x14ac:dyDescent="0.25">
      <c r="B1086" s="37" t="s">
        <v>9</v>
      </c>
      <c r="C1086" s="37" t="s">
        <v>71</v>
      </c>
      <c r="D1086" s="37" t="s">
        <v>9</v>
      </c>
      <c r="E1086" s="37" t="s">
        <v>9</v>
      </c>
      <c r="F1086" s="37" t="s">
        <v>101</v>
      </c>
      <c r="G1086" s="37" t="s">
        <v>9</v>
      </c>
      <c r="H1086" s="37" t="s">
        <v>13</v>
      </c>
      <c r="I1086" s="37" t="s">
        <v>11</v>
      </c>
      <c r="J1086" s="37" t="s">
        <v>11</v>
      </c>
      <c r="K1086" s="37" t="s">
        <v>11</v>
      </c>
      <c r="L1086" s="37" t="s">
        <v>11</v>
      </c>
      <c r="M1086" s="37" t="s">
        <v>11</v>
      </c>
      <c r="N1086" s="36" t="str">
        <f t="shared" si="33"/>
        <v>1.9.1.1.06.1.2.00.00.00.00.00</v>
      </c>
      <c r="O1086" s="46">
        <v>2023</v>
      </c>
      <c r="P1086" s="39" t="s">
        <v>683</v>
      </c>
      <c r="Q1086" s="40" t="s">
        <v>1201</v>
      </c>
      <c r="R1086" s="37" t="str">
        <f t="shared" si="34"/>
        <v>A</v>
      </c>
      <c r="S1086" s="37" t="s">
        <v>15</v>
      </c>
      <c r="T1086" s="37" t="s">
        <v>9</v>
      </c>
      <c r="U1086" s="46">
        <v>1</v>
      </c>
      <c r="V1086" s="37" t="s">
        <v>14</v>
      </c>
      <c r="W1086" s="37" t="s">
        <v>1487</v>
      </c>
      <c r="X1086" s="39"/>
    </row>
    <row r="1087" spans="2:24" s="15" customFormat="1" ht="51" x14ac:dyDescent="0.25">
      <c r="B1087" s="37" t="s">
        <v>9</v>
      </c>
      <c r="C1087" s="37" t="s">
        <v>71</v>
      </c>
      <c r="D1087" s="37" t="s">
        <v>9</v>
      </c>
      <c r="E1087" s="37" t="s">
        <v>9</v>
      </c>
      <c r="F1087" s="37" t="s">
        <v>101</v>
      </c>
      <c r="G1087" s="37" t="s">
        <v>9</v>
      </c>
      <c r="H1087" s="37" t="s">
        <v>14</v>
      </c>
      <c r="I1087" s="37" t="s">
        <v>11</v>
      </c>
      <c r="J1087" s="37" t="s">
        <v>11</v>
      </c>
      <c r="K1087" s="37" t="s">
        <v>11</v>
      </c>
      <c r="L1087" s="37" t="s">
        <v>11</v>
      </c>
      <c r="M1087" s="37" t="s">
        <v>11</v>
      </c>
      <c r="N1087" s="36" t="str">
        <f t="shared" si="33"/>
        <v>1.9.1.1.06.1.3.00.00.00.00.00</v>
      </c>
      <c r="O1087" s="46">
        <v>2023</v>
      </c>
      <c r="P1087" s="39" t="s">
        <v>684</v>
      </c>
      <c r="Q1087" s="40" t="s">
        <v>1201</v>
      </c>
      <c r="R1087" s="37" t="str">
        <f t="shared" si="34"/>
        <v>A</v>
      </c>
      <c r="S1087" s="37" t="s">
        <v>15</v>
      </c>
      <c r="T1087" s="37" t="s">
        <v>9</v>
      </c>
      <c r="U1087" s="46">
        <v>1</v>
      </c>
      <c r="V1087" s="37" t="s">
        <v>14</v>
      </c>
      <c r="W1087" s="37" t="s">
        <v>1487</v>
      </c>
      <c r="X1087" s="39"/>
    </row>
    <row r="1088" spans="2:24" s="15" customFormat="1" ht="51" x14ac:dyDescent="0.25">
      <c r="B1088" s="37" t="s">
        <v>9</v>
      </c>
      <c r="C1088" s="37" t="s">
        <v>71</v>
      </c>
      <c r="D1088" s="37" t="s">
        <v>9</v>
      </c>
      <c r="E1088" s="37" t="s">
        <v>9</v>
      </c>
      <c r="F1088" s="37" t="s">
        <v>101</v>
      </c>
      <c r="G1088" s="37" t="s">
        <v>9</v>
      </c>
      <c r="H1088" s="37" t="s">
        <v>39</v>
      </c>
      <c r="I1088" s="37" t="s">
        <v>11</v>
      </c>
      <c r="J1088" s="37" t="s">
        <v>11</v>
      </c>
      <c r="K1088" s="37" t="s">
        <v>11</v>
      </c>
      <c r="L1088" s="37" t="s">
        <v>11</v>
      </c>
      <c r="M1088" s="37" t="s">
        <v>11</v>
      </c>
      <c r="N1088" s="36" t="str">
        <f t="shared" si="33"/>
        <v>1.9.1.1.06.1.4.00.00.00.00.00</v>
      </c>
      <c r="O1088" s="46">
        <v>2023</v>
      </c>
      <c r="P1088" s="39" t="s">
        <v>685</v>
      </c>
      <c r="Q1088" s="40" t="s">
        <v>1201</v>
      </c>
      <c r="R1088" s="37" t="str">
        <f t="shared" si="34"/>
        <v>A</v>
      </c>
      <c r="S1088" s="37" t="s">
        <v>15</v>
      </c>
      <c r="T1088" s="37" t="s">
        <v>9</v>
      </c>
      <c r="U1088" s="46">
        <v>1</v>
      </c>
      <c r="V1088" s="37" t="s">
        <v>14</v>
      </c>
      <c r="W1088" s="37" t="s">
        <v>1487</v>
      </c>
      <c r="X1088" s="39"/>
    </row>
    <row r="1089" spans="2:24" s="15" customFormat="1" ht="51" x14ac:dyDescent="0.25">
      <c r="B1089" s="37" t="s">
        <v>9</v>
      </c>
      <c r="C1089" s="37" t="s">
        <v>71</v>
      </c>
      <c r="D1089" s="37" t="s">
        <v>9</v>
      </c>
      <c r="E1089" s="37" t="s">
        <v>9</v>
      </c>
      <c r="F1089" s="37" t="s">
        <v>101</v>
      </c>
      <c r="G1089" s="37" t="s">
        <v>9</v>
      </c>
      <c r="H1089" s="37" t="s">
        <v>48</v>
      </c>
      <c r="I1089" s="37" t="s">
        <v>11</v>
      </c>
      <c r="J1089" s="37" t="s">
        <v>11</v>
      </c>
      <c r="K1089" s="37" t="s">
        <v>11</v>
      </c>
      <c r="L1089" s="37" t="s">
        <v>11</v>
      </c>
      <c r="M1089" s="37" t="s">
        <v>11</v>
      </c>
      <c r="N1089" s="36" t="str">
        <f t="shared" si="33"/>
        <v>1.9.1.1.06.1.5.00.00.00.00.00</v>
      </c>
      <c r="O1089" s="46">
        <v>2023</v>
      </c>
      <c r="P1089" s="39" t="s">
        <v>1897</v>
      </c>
      <c r="Q1089" s="40" t="s">
        <v>1201</v>
      </c>
      <c r="R1089" s="37" t="str">
        <f t="shared" si="34"/>
        <v>A</v>
      </c>
      <c r="S1089" s="37" t="s">
        <v>15</v>
      </c>
      <c r="T1089" s="37" t="s">
        <v>9</v>
      </c>
      <c r="U1089" s="46">
        <v>1</v>
      </c>
      <c r="V1089" s="37" t="s">
        <v>14</v>
      </c>
      <c r="W1089" s="37" t="s">
        <v>1487</v>
      </c>
      <c r="X1089" s="39"/>
    </row>
    <row r="1090" spans="2:24" s="15" customFormat="1" ht="51" x14ac:dyDescent="0.25">
      <c r="B1090" s="37" t="s">
        <v>9</v>
      </c>
      <c r="C1090" s="37" t="s">
        <v>71</v>
      </c>
      <c r="D1090" s="37" t="s">
        <v>9</v>
      </c>
      <c r="E1090" s="37" t="s">
        <v>9</v>
      </c>
      <c r="F1090" s="37" t="s">
        <v>101</v>
      </c>
      <c r="G1090" s="37" t="s">
        <v>9</v>
      </c>
      <c r="H1090" s="37" t="s">
        <v>58</v>
      </c>
      <c r="I1090" s="37" t="s">
        <v>11</v>
      </c>
      <c r="J1090" s="37" t="s">
        <v>11</v>
      </c>
      <c r="K1090" s="37" t="s">
        <v>11</v>
      </c>
      <c r="L1090" s="37" t="s">
        <v>11</v>
      </c>
      <c r="M1090" s="37" t="s">
        <v>11</v>
      </c>
      <c r="N1090" s="36" t="str">
        <f t="shared" si="33"/>
        <v>1.9.1.1.06.1.6.00.00.00.00.00</v>
      </c>
      <c r="O1090" s="46">
        <v>2023</v>
      </c>
      <c r="P1090" s="39" t="s">
        <v>686</v>
      </c>
      <c r="Q1090" s="40" t="s">
        <v>1201</v>
      </c>
      <c r="R1090" s="37" t="str">
        <f t="shared" si="34"/>
        <v>A</v>
      </c>
      <c r="S1090" s="37" t="s">
        <v>15</v>
      </c>
      <c r="T1090" s="37" t="s">
        <v>9</v>
      </c>
      <c r="U1090" s="46">
        <v>1</v>
      </c>
      <c r="V1090" s="37" t="s">
        <v>14</v>
      </c>
      <c r="W1090" s="37" t="s">
        <v>1487</v>
      </c>
      <c r="X1090" s="39"/>
    </row>
    <row r="1091" spans="2:24" s="15" customFormat="1" ht="51" x14ac:dyDescent="0.25">
      <c r="B1091" s="37" t="s">
        <v>9</v>
      </c>
      <c r="C1091" s="37" t="s">
        <v>71</v>
      </c>
      <c r="D1091" s="37" t="s">
        <v>9</v>
      </c>
      <c r="E1091" s="37" t="s">
        <v>9</v>
      </c>
      <c r="F1091" s="37" t="s">
        <v>101</v>
      </c>
      <c r="G1091" s="37" t="s">
        <v>9</v>
      </c>
      <c r="H1091" s="37" t="s">
        <v>60</v>
      </c>
      <c r="I1091" s="37" t="s">
        <v>11</v>
      </c>
      <c r="J1091" s="37" t="s">
        <v>11</v>
      </c>
      <c r="K1091" s="37" t="s">
        <v>11</v>
      </c>
      <c r="L1091" s="37" t="s">
        <v>11</v>
      </c>
      <c r="M1091" s="37" t="s">
        <v>11</v>
      </c>
      <c r="N1091" s="36" t="str">
        <f t="shared" si="33"/>
        <v>1.9.1.1.06.1.7.00.00.00.00.00</v>
      </c>
      <c r="O1091" s="46">
        <v>2023</v>
      </c>
      <c r="P1091" s="39" t="s">
        <v>1898</v>
      </c>
      <c r="Q1091" s="40" t="s">
        <v>1201</v>
      </c>
      <c r="R1091" s="37" t="str">
        <f t="shared" si="34"/>
        <v>A</v>
      </c>
      <c r="S1091" s="37" t="s">
        <v>15</v>
      </c>
      <c r="T1091" s="37" t="s">
        <v>9</v>
      </c>
      <c r="U1091" s="46">
        <v>1</v>
      </c>
      <c r="V1091" s="37" t="s">
        <v>14</v>
      </c>
      <c r="W1091" s="37" t="s">
        <v>1487</v>
      </c>
      <c r="X1091" s="39"/>
    </row>
    <row r="1092" spans="2:24" s="15" customFormat="1" ht="51" x14ac:dyDescent="0.25">
      <c r="B1092" s="37" t="s">
        <v>9</v>
      </c>
      <c r="C1092" s="37" t="s">
        <v>71</v>
      </c>
      <c r="D1092" s="37" t="s">
        <v>9</v>
      </c>
      <c r="E1092" s="37" t="s">
        <v>9</v>
      </c>
      <c r="F1092" s="37" t="s">
        <v>101</v>
      </c>
      <c r="G1092" s="37" t="s">
        <v>9</v>
      </c>
      <c r="H1092" s="37" t="s">
        <v>53</v>
      </c>
      <c r="I1092" s="37" t="s">
        <v>11</v>
      </c>
      <c r="J1092" s="37" t="s">
        <v>11</v>
      </c>
      <c r="K1092" s="37" t="s">
        <v>11</v>
      </c>
      <c r="L1092" s="37" t="s">
        <v>11</v>
      </c>
      <c r="M1092" s="37" t="s">
        <v>11</v>
      </c>
      <c r="N1092" s="36" t="str">
        <f t="shared" si="33"/>
        <v>1.9.1.1.06.1.8.00.00.00.00.00</v>
      </c>
      <c r="O1092" s="46">
        <v>2023</v>
      </c>
      <c r="P1092" s="39" t="s">
        <v>687</v>
      </c>
      <c r="Q1092" s="40" t="s">
        <v>1201</v>
      </c>
      <c r="R1092" s="37" t="str">
        <f t="shared" si="34"/>
        <v>A</v>
      </c>
      <c r="S1092" s="37" t="s">
        <v>15</v>
      </c>
      <c r="T1092" s="37" t="s">
        <v>9</v>
      </c>
      <c r="U1092" s="46">
        <v>1</v>
      </c>
      <c r="V1092" s="37" t="s">
        <v>14</v>
      </c>
      <c r="W1092" s="37" t="s">
        <v>1487</v>
      </c>
      <c r="X1092" s="39"/>
    </row>
    <row r="1093" spans="2:24" s="15" customFormat="1" ht="51" x14ac:dyDescent="0.25">
      <c r="B1093" s="37" t="s">
        <v>9</v>
      </c>
      <c r="C1093" s="37" t="s">
        <v>71</v>
      </c>
      <c r="D1093" s="37" t="s">
        <v>9</v>
      </c>
      <c r="E1093" s="37" t="s">
        <v>9</v>
      </c>
      <c r="F1093" s="37" t="s">
        <v>101</v>
      </c>
      <c r="G1093" s="37" t="s">
        <v>13</v>
      </c>
      <c r="H1093" s="37" t="s">
        <v>10</v>
      </c>
      <c r="I1093" s="37" t="s">
        <v>11</v>
      </c>
      <c r="J1093" s="37" t="s">
        <v>11</v>
      </c>
      <c r="K1093" s="37" t="s">
        <v>11</v>
      </c>
      <c r="L1093" s="37" t="s">
        <v>11</v>
      </c>
      <c r="M1093" s="37" t="s">
        <v>11</v>
      </c>
      <c r="N1093" s="36" t="str">
        <f t="shared" si="33"/>
        <v>1.9.1.1.06.2.0.00.00.00.00.00</v>
      </c>
      <c r="O1093" s="46">
        <v>2023</v>
      </c>
      <c r="P1093" s="60" t="s">
        <v>688</v>
      </c>
      <c r="Q1093" s="40" t="s">
        <v>1202</v>
      </c>
      <c r="R1093" s="37" t="str">
        <f t="shared" si="34"/>
        <v>S</v>
      </c>
      <c r="S1093" s="37" t="s">
        <v>15</v>
      </c>
      <c r="T1093" s="37" t="s">
        <v>9</v>
      </c>
      <c r="U1093" s="46">
        <v>2</v>
      </c>
      <c r="V1093" s="37" t="s">
        <v>14</v>
      </c>
      <c r="W1093" s="37" t="s">
        <v>1487</v>
      </c>
      <c r="X1093" s="39"/>
    </row>
    <row r="1094" spans="2:24" s="15" customFormat="1" ht="51" x14ac:dyDescent="0.25">
      <c r="B1094" s="37" t="s">
        <v>9</v>
      </c>
      <c r="C1094" s="37" t="s">
        <v>71</v>
      </c>
      <c r="D1094" s="37" t="s">
        <v>9</v>
      </c>
      <c r="E1094" s="37" t="s">
        <v>9</v>
      </c>
      <c r="F1094" s="37" t="s">
        <v>101</v>
      </c>
      <c r="G1094" s="37" t="s">
        <v>13</v>
      </c>
      <c r="H1094" s="37" t="s">
        <v>9</v>
      </c>
      <c r="I1094" s="37" t="s">
        <v>11</v>
      </c>
      <c r="J1094" s="37" t="s">
        <v>11</v>
      </c>
      <c r="K1094" s="37" t="s">
        <v>11</v>
      </c>
      <c r="L1094" s="37" t="s">
        <v>11</v>
      </c>
      <c r="M1094" s="37" t="s">
        <v>11</v>
      </c>
      <c r="N1094" s="36" t="str">
        <f t="shared" si="33"/>
        <v>1.9.1.1.06.2.1.00.00.00.00.00</v>
      </c>
      <c r="O1094" s="46">
        <v>2023</v>
      </c>
      <c r="P1094" s="39" t="s">
        <v>689</v>
      </c>
      <c r="Q1094" s="40" t="s">
        <v>1202</v>
      </c>
      <c r="R1094" s="37" t="str">
        <f t="shared" si="34"/>
        <v>A</v>
      </c>
      <c r="S1094" s="37" t="s">
        <v>15</v>
      </c>
      <c r="T1094" s="37" t="s">
        <v>9</v>
      </c>
      <c r="U1094" s="46">
        <v>1</v>
      </c>
      <c r="V1094" s="37" t="s">
        <v>14</v>
      </c>
      <c r="W1094" s="37" t="s">
        <v>1487</v>
      </c>
      <c r="X1094" s="39"/>
    </row>
    <row r="1095" spans="2:24" s="15" customFormat="1" ht="51" x14ac:dyDescent="0.25">
      <c r="B1095" s="37" t="s">
        <v>9</v>
      </c>
      <c r="C1095" s="37" t="s">
        <v>71</v>
      </c>
      <c r="D1095" s="37" t="s">
        <v>9</v>
      </c>
      <c r="E1095" s="37" t="s">
        <v>9</v>
      </c>
      <c r="F1095" s="37" t="s">
        <v>101</v>
      </c>
      <c r="G1095" s="37" t="s">
        <v>13</v>
      </c>
      <c r="H1095" s="37" t="s">
        <v>13</v>
      </c>
      <c r="I1095" s="37" t="s">
        <v>11</v>
      </c>
      <c r="J1095" s="37" t="s">
        <v>11</v>
      </c>
      <c r="K1095" s="37" t="s">
        <v>11</v>
      </c>
      <c r="L1095" s="37" t="s">
        <v>11</v>
      </c>
      <c r="M1095" s="37" t="s">
        <v>11</v>
      </c>
      <c r="N1095" s="36" t="str">
        <f t="shared" si="33"/>
        <v>1.9.1.1.06.2.2.00.00.00.00.00</v>
      </c>
      <c r="O1095" s="46">
        <v>2023</v>
      </c>
      <c r="P1095" s="39" t="s">
        <v>690</v>
      </c>
      <c r="Q1095" s="40" t="s">
        <v>1202</v>
      </c>
      <c r="R1095" s="37" t="str">
        <f t="shared" si="34"/>
        <v>A</v>
      </c>
      <c r="S1095" s="37" t="s">
        <v>15</v>
      </c>
      <c r="T1095" s="37" t="s">
        <v>9</v>
      </c>
      <c r="U1095" s="46">
        <v>1</v>
      </c>
      <c r="V1095" s="37" t="s">
        <v>14</v>
      </c>
      <c r="W1095" s="37" t="s">
        <v>1487</v>
      </c>
      <c r="X1095" s="39"/>
    </row>
    <row r="1096" spans="2:24" s="15" customFormat="1" ht="51" x14ac:dyDescent="0.25">
      <c r="B1096" s="37" t="s">
        <v>9</v>
      </c>
      <c r="C1096" s="37" t="s">
        <v>71</v>
      </c>
      <c r="D1096" s="37" t="s">
        <v>9</v>
      </c>
      <c r="E1096" s="37" t="s">
        <v>9</v>
      </c>
      <c r="F1096" s="37" t="s">
        <v>101</v>
      </c>
      <c r="G1096" s="37" t="s">
        <v>13</v>
      </c>
      <c r="H1096" s="37" t="s">
        <v>14</v>
      </c>
      <c r="I1096" s="37" t="s">
        <v>11</v>
      </c>
      <c r="J1096" s="37" t="s">
        <v>11</v>
      </c>
      <c r="K1096" s="37" t="s">
        <v>11</v>
      </c>
      <c r="L1096" s="37" t="s">
        <v>11</v>
      </c>
      <c r="M1096" s="37" t="s">
        <v>11</v>
      </c>
      <c r="N1096" s="36" t="str">
        <f t="shared" ref="N1096:N1159" si="35">B1096&amp;"."&amp;C1096&amp;"."&amp;D1096&amp;"."&amp;E1096&amp;"."&amp;F1096&amp;"."&amp;G1096&amp;"."&amp;H1096&amp;"."&amp;I1096&amp;"."&amp;J1096&amp;"."&amp;K1096&amp;"."&amp;L1096&amp;"."&amp;M1096</f>
        <v>1.9.1.1.06.2.3.00.00.00.00.00</v>
      </c>
      <c r="O1096" s="46">
        <v>2023</v>
      </c>
      <c r="P1096" s="39" t="s">
        <v>691</v>
      </c>
      <c r="Q1096" s="40" t="s">
        <v>1202</v>
      </c>
      <c r="R1096" s="37" t="str">
        <f t="shared" si="34"/>
        <v>A</v>
      </c>
      <c r="S1096" s="37" t="s">
        <v>15</v>
      </c>
      <c r="T1096" s="37" t="s">
        <v>9</v>
      </c>
      <c r="U1096" s="46">
        <v>1</v>
      </c>
      <c r="V1096" s="37" t="s">
        <v>14</v>
      </c>
      <c r="W1096" s="37" t="s">
        <v>1487</v>
      </c>
      <c r="X1096" s="39"/>
    </row>
    <row r="1097" spans="2:24" s="15" customFormat="1" ht="51" x14ac:dyDescent="0.25">
      <c r="B1097" s="37" t="s">
        <v>9</v>
      </c>
      <c r="C1097" s="37" t="s">
        <v>71</v>
      </c>
      <c r="D1097" s="37" t="s">
        <v>9</v>
      </c>
      <c r="E1097" s="37" t="s">
        <v>9</v>
      </c>
      <c r="F1097" s="37" t="s">
        <v>101</v>
      </c>
      <c r="G1097" s="37" t="s">
        <v>13</v>
      </c>
      <c r="H1097" s="37" t="s">
        <v>39</v>
      </c>
      <c r="I1097" s="37" t="s">
        <v>11</v>
      </c>
      <c r="J1097" s="37" t="s">
        <v>11</v>
      </c>
      <c r="K1097" s="37" t="s">
        <v>11</v>
      </c>
      <c r="L1097" s="37" t="s">
        <v>11</v>
      </c>
      <c r="M1097" s="37" t="s">
        <v>11</v>
      </c>
      <c r="N1097" s="36" t="str">
        <f t="shared" si="35"/>
        <v>1.9.1.1.06.2.4.00.00.00.00.00</v>
      </c>
      <c r="O1097" s="46">
        <v>2023</v>
      </c>
      <c r="P1097" s="39" t="s">
        <v>692</v>
      </c>
      <c r="Q1097" s="40" t="s">
        <v>1202</v>
      </c>
      <c r="R1097" s="37" t="str">
        <f t="shared" si="34"/>
        <v>A</v>
      </c>
      <c r="S1097" s="37" t="s">
        <v>15</v>
      </c>
      <c r="T1097" s="37" t="s">
        <v>9</v>
      </c>
      <c r="U1097" s="46">
        <v>1</v>
      </c>
      <c r="V1097" s="37" t="s">
        <v>14</v>
      </c>
      <c r="W1097" s="37" t="s">
        <v>1487</v>
      </c>
      <c r="X1097" s="39"/>
    </row>
    <row r="1098" spans="2:24" s="15" customFormat="1" ht="51" x14ac:dyDescent="0.25">
      <c r="B1098" s="37" t="s">
        <v>9</v>
      </c>
      <c r="C1098" s="37" t="s">
        <v>71</v>
      </c>
      <c r="D1098" s="37" t="s">
        <v>9</v>
      </c>
      <c r="E1098" s="37" t="s">
        <v>9</v>
      </c>
      <c r="F1098" s="37" t="s">
        <v>101</v>
      </c>
      <c r="G1098" s="37" t="s">
        <v>13</v>
      </c>
      <c r="H1098" s="37" t="s">
        <v>48</v>
      </c>
      <c r="I1098" s="37" t="s">
        <v>11</v>
      </c>
      <c r="J1098" s="37" t="s">
        <v>11</v>
      </c>
      <c r="K1098" s="37" t="s">
        <v>11</v>
      </c>
      <c r="L1098" s="37" t="s">
        <v>11</v>
      </c>
      <c r="M1098" s="37" t="s">
        <v>11</v>
      </c>
      <c r="N1098" s="36" t="str">
        <f t="shared" si="35"/>
        <v>1.9.1.1.06.2.5.00.00.00.00.00</v>
      </c>
      <c r="O1098" s="46">
        <v>2023</v>
      </c>
      <c r="P1098" s="39" t="s">
        <v>693</v>
      </c>
      <c r="Q1098" s="40" t="s">
        <v>1202</v>
      </c>
      <c r="R1098" s="37" t="str">
        <f t="shared" si="34"/>
        <v>A</v>
      </c>
      <c r="S1098" s="37" t="s">
        <v>15</v>
      </c>
      <c r="T1098" s="37" t="s">
        <v>9</v>
      </c>
      <c r="U1098" s="46">
        <v>1</v>
      </c>
      <c r="V1098" s="37" t="s">
        <v>14</v>
      </c>
      <c r="W1098" s="37" t="s">
        <v>1487</v>
      </c>
      <c r="X1098" s="39"/>
    </row>
    <row r="1099" spans="2:24" s="15" customFormat="1" ht="51" x14ac:dyDescent="0.25">
      <c r="B1099" s="37" t="s">
        <v>9</v>
      </c>
      <c r="C1099" s="37" t="s">
        <v>71</v>
      </c>
      <c r="D1099" s="37" t="s">
        <v>9</v>
      </c>
      <c r="E1099" s="37" t="s">
        <v>9</v>
      </c>
      <c r="F1099" s="37" t="s">
        <v>101</v>
      </c>
      <c r="G1099" s="37" t="s">
        <v>13</v>
      </c>
      <c r="H1099" s="37" t="s">
        <v>58</v>
      </c>
      <c r="I1099" s="37" t="s">
        <v>11</v>
      </c>
      <c r="J1099" s="37" t="s">
        <v>11</v>
      </c>
      <c r="K1099" s="37" t="s">
        <v>11</v>
      </c>
      <c r="L1099" s="37" t="s">
        <v>11</v>
      </c>
      <c r="M1099" s="37" t="s">
        <v>11</v>
      </c>
      <c r="N1099" s="36" t="str">
        <f t="shared" si="35"/>
        <v>1.9.1.1.06.2.6.00.00.00.00.00</v>
      </c>
      <c r="O1099" s="46">
        <v>2023</v>
      </c>
      <c r="P1099" s="39" t="s">
        <v>694</v>
      </c>
      <c r="Q1099" s="40" t="s">
        <v>1202</v>
      </c>
      <c r="R1099" s="37" t="str">
        <f t="shared" si="34"/>
        <v>A</v>
      </c>
      <c r="S1099" s="37" t="s">
        <v>15</v>
      </c>
      <c r="T1099" s="37" t="s">
        <v>9</v>
      </c>
      <c r="U1099" s="46">
        <v>1</v>
      </c>
      <c r="V1099" s="37" t="s">
        <v>14</v>
      </c>
      <c r="W1099" s="37" t="s">
        <v>1487</v>
      </c>
      <c r="X1099" s="39"/>
    </row>
    <row r="1100" spans="2:24" s="15" customFormat="1" ht="51" x14ac:dyDescent="0.25">
      <c r="B1100" s="37" t="s">
        <v>9</v>
      </c>
      <c r="C1100" s="37" t="s">
        <v>71</v>
      </c>
      <c r="D1100" s="37" t="s">
        <v>9</v>
      </c>
      <c r="E1100" s="37" t="s">
        <v>9</v>
      </c>
      <c r="F1100" s="37" t="s">
        <v>101</v>
      </c>
      <c r="G1100" s="37" t="s">
        <v>13</v>
      </c>
      <c r="H1100" s="37" t="s">
        <v>60</v>
      </c>
      <c r="I1100" s="37" t="s">
        <v>11</v>
      </c>
      <c r="J1100" s="37" t="s">
        <v>11</v>
      </c>
      <c r="K1100" s="37" t="s">
        <v>11</v>
      </c>
      <c r="L1100" s="37" t="s">
        <v>11</v>
      </c>
      <c r="M1100" s="37" t="s">
        <v>11</v>
      </c>
      <c r="N1100" s="36" t="str">
        <f t="shared" si="35"/>
        <v>1.9.1.1.06.2.7.00.00.00.00.00</v>
      </c>
      <c r="O1100" s="46">
        <v>2023</v>
      </c>
      <c r="P1100" s="39" t="s">
        <v>1899</v>
      </c>
      <c r="Q1100" s="40" t="s">
        <v>1202</v>
      </c>
      <c r="R1100" s="37" t="str">
        <f t="shared" si="34"/>
        <v>A</v>
      </c>
      <c r="S1100" s="37" t="s">
        <v>15</v>
      </c>
      <c r="T1100" s="37" t="s">
        <v>9</v>
      </c>
      <c r="U1100" s="46">
        <v>1</v>
      </c>
      <c r="V1100" s="37" t="s">
        <v>14</v>
      </c>
      <c r="W1100" s="37" t="s">
        <v>1487</v>
      </c>
      <c r="X1100" s="39"/>
    </row>
    <row r="1101" spans="2:24" s="15" customFormat="1" ht="51" x14ac:dyDescent="0.25">
      <c r="B1101" s="37" t="s">
        <v>9</v>
      </c>
      <c r="C1101" s="37" t="s">
        <v>71</v>
      </c>
      <c r="D1101" s="37" t="s">
        <v>9</v>
      </c>
      <c r="E1101" s="37" t="s">
        <v>9</v>
      </c>
      <c r="F1101" s="37" t="s">
        <v>101</v>
      </c>
      <c r="G1101" s="37" t="s">
        <v>13</v>
      </c>
      <c r="H1101" s="37" t="s">
        <v>53</v>
      </c>
      <c r="I1101" s="37" t="s">
        <v>11</v>
      </c>
      <c r="J1101" s="37" t="s">
        <v>11</v>
      </c>
      <c r="K1101" s="37" t="s">
        <v>11</v>
      </c>
      <c r="L1101" s="37" t="s">
        <v>11</v>
      </c>
      <c r="M1101" s="37" t="s">
        <v>11</v>
      </c>
      <c r="N1101" s="36" t="str">
        <f t="shared" si="35"/>
        <v>1.9.1.1.06.2.8.00.00.00.00.00</v>
      </c>
      <c r="O1101" s="46">
        <v>2023</v>
      </c>
      <c r="P1101" s="39" t="s">
        <v>695</v>
      </c>
      <c r="Q1101" s="40" t="s">
        <v>1202</v>
      </c>
      <c r="R1101" s="37" t="str">
        <f t="shared" si="34"/>
        <v>A</v>
      </c>
      <c r="S1101" s="37" t="s">
        <v>15</v>
      </c>
      <c r="T1101" s="37" t="s">
        <v>9</v>
      </c>
      <c r="U1101" s="46">
        <v>1</v>
      </c>
      <c r="V1101" s="37" t="s">
        <v>14</v>
      </c>
      <c r="W1101" s="37" t="s">
        <v>1487</v>
      </c>
      <c r="X1101" s="39"/>
    </row>
    <row r="1102" spans="2:24" s="15" customFormat="1" ht="38.25" x14ac:dyDescent="0.25">
      <c r="B1102" s="37" t="s">
        <v>9</v>
      </c>
      <c r="C1102" s="37" t="s">
        <v>71</v>
      </c>
      <c r="D1102" s="37" t="s">
        <v>9</v>
      </c>
      <c r="E1102" s="37" t="s">
        <v>9</v>
      </c>
      <c r="F1102" s="37" t="s">
        <v>102</v>
      </c>
      <c r="G1102" s="37" t="s">
        <v>10</v>
      </c>
      <c r="H1102" s="37" t="s">
        <v>10</v>
      </c>
      <c r="I1102" s="37" t="s">
        <v>11</v>
      </c>
      <c r="J1102" s="37" t="s">
        <v>11</v>
      </c>
      <c r="K1102" s="37" t="s">
        <v>11</v>
      </c>
      <c r="L1102" s="37" t="s">
        <v>11</v>
      </c>
      <c r="M1102" s="37" t="s">
        <v>11</v>
      </c>
      <c r="N1102" s="36" t="str">
        <f t="shared" si="35"/>
        <v>1.9.1.1.07.0.0.00.00.00.00.00</v>
      </c>
      <c r="O1102" s="46">
        <v>2023</v>
      </c>
      <c r="P1102" s="60" t="s">
        <v>696</v>
      </c>
      <c r="Q1102" s="40" t="s">
        <v>1203</v>
      </c>
      <c r="R1102" s="37" t="str">
        <f t="shared" si="34"/>
        <v>S</v>
      </c>
      <c r="S1102" s="37" t="s">
        <v>15</v>
      </c>
      <c r="T1102" s="37" t="s">
        <v>9</v>
      </c>
      <c r="U1102" s="46">
        <v>2</v>
      </c>
      <c r="V1102" s="37" t="s">
        <v>14</v>
      </c>
      <c r="W1102" s="37" t="s">
        <v>1487</v>
      </c>
      <c r="X1102" s="39"/>
    </row>
    <row r="1103" spans="2:24" s="15" customFormat="1" ht="38.25" x14ac:dyDescent="0.25">
      <c r="B1103" s="37" t="s">
        <v>9</v>
      </c>
      <c r="C1103" s="37" t="s">
        <v>71</v>
      </c>
      <c r="D1103" s="37" t="s">
        <v>9</v>
      </c>
      <c r="E1103" s="37" t="s">
        <v>9</v>
      </c>
      <c r="F1103" s="37" t="s">
        <v>102</v>
      </c>
      <c r="G1103" s="49" t="s">
        <v>10</v>
      </c>
      <c r="H1103" s="37" t="s">
        <v>9</v>
      </c>
      <c r="I1103" s="37" t="s">
        <v>11</v>
      </c>
      <c r="J1103" s="37" t="s">
        <v>11</v>
      </c>
      <c r="K1103" s="37" t="s">
        <v>11</v>
      </c>
      <c r="L1103" s="37" t="s">
        <v>11</v>
      </c>
      <c r="M1103" s="37" t="s">
        <v>11</v>
      </c>
      <c r="N1103" s="36" t="str">
        <f t="shared" si="35"/>
        <v>1.9.1.1.07.0.1.00.00.00.00.00</v>
      </c>
      <c r="O1103" s="46">
        <v>2023</v>
      </c>
      <c r="P1103" s="39" t="s">
        <v>697</v>
      </c>
      <c r="Q1103" s="40" t="s">
        <v>1203</v>
      </c>
      <c r="R1103" s="37" t="str">
        <f t="shared" si="34"/>
        <v>A</v>
      </c>
      <c r="S1103" s="37" t="s">
        <v>15</v>
      </c>
      <c r="T1103" s="37" t="s">
        <v>9</v>
      </c>
      <c r="U1103" s="46">
        <v>1</v>
      </c>
      <c r="V1103" s="37" t="s">
        <v>14</v>
      </c>
      <c r="W1103" s="37" t="s">
        <v>1487</v>
      </c>
      <c r="X1103" s="39"/>
    </row>
    <row r="1104" spans="2:24" s="15" customFormat="1" ht="38.25" x14ac:dyDescent="0.25">
      <c r="B1104" s="37" t="s">
        <v>9</v>
      </c>
      <c r="C1104" s="37" t="s">
        <v>71</v>
      </c>
      <c r="D1104" s="37" t="s">
        <v>9</v>
      </c>
      <c r="E1104" s="37" t="s">
        <v>9</v>
      </c>
      <c r="F1104" s="37" t="s">
        <v>102</v>
      </c>
      <c r="G1104" s="49" t="s">
        <v>10</v>
      </c>
      <c r="H1104" s="37" t="s">
        <v>13</v>
      </c>
      <c r="I1104" s="37" t="s">
        <v>11</v>
      </c>
      <c r="J1104" s="37" t="s">
        <v>11</v>
      </c>
      <c r="K1104" s="37" t="s">
        <v>11</v>
      </c>
      <c r="L1104" s="37" t="s">
        <v>11</v>
      </c>
      <c r="M1104" s="37" t="s">
        <v>11</v>
      </c>
      <c r="N1104" s="36" t="str">
        <f t="shared" si="35"/>
        <v>1.9.1.1.07.0.2.00.00.00.00.00</v>
      </c>
      <c r="O1104" s="46">
        <v>2023</v>
      </c>
      <c r="P1104" s="39" t="s">
        <v>1679</v>
      </c>
      <c r="Q1104" s="40" t="s">
        <v>1203</v>
      </c>
      <c r="R1104" s="37" t="str">
        <f t="shared" si="34"/>
        <v>A</v>
      </c>
      <c r="S1104" s="37" t="s">
        <v>15</v>
      </c>
      <c r="T1104" s="37" t="s">
        <v>9</v>
      </c>
      <c r="U1104" s="46">
        <v>1</v>
      </c>
      <c r="V1104" s="37" t="s">
        <v>14</v>
      </c>
      <c r="W1104" s="37" t="s">
        <v>1487</v>
      </c>
      <c r="X1104" s="39"/>
    </row>
    <row r="1105" spans="2:24" s="15" customFormat="1" ht="38.25" x14ac:dyDescent="0.25">
      <c r="B1105" s="37" t="s">
        <v>9</v>
      </c>
      <c r="C1105" s="37" t="s">
        <v>71</v>
      </c>
      <c r="D1105" s="37" t="s">
        <v>9</v>
      </c>
      <c r="E1105" s="37" t="s">
        <v>9</v>
      </c>
      <c r="F1105" s="37" t="s">
        <v>102</v>
      </c>
      <c r="G1105" s="49" t="s">
        <v>10</v>
      </c>
      <c r="H1105" s="37" t="s">
        <v>14</v>
      </c>
      <c r="I1105" s="37" t="s">
        <v>11</v>
      </c>
      <c r="J1105" s="37" t="s">
        <v>11</v>
      </c>
      <c r="K1105" s="37" t="s">
        <v>11</v>
      </c>
      <c r="L1105" s="37" t="s">
        <v>11</v>
      </c>
      <c r="M1105" s="37" t="s">
        <v>11</v>
      </c>
      <c r="N1105" s="36" t="str">
        <f t="shared" si="35"/>
        <v>1.9.1.1.07.0.3.00.00.00.00.00</v>
      </c>
      <c r="O1105" s="46">
        <v>2023</v>
      </c>
      <c r="P1105" s="39" t="s">
        <v>698</v>
      </c>
      <c r="Q1105" s="40" t="s">
        <v>1203</v>
      </c>
      <c r="R1105" s="37" t="str">
        <f t="shared" si="34"/>
        <v>A</v>
      </c>
      <c r="S1105" s="37" t="s">
        <v>15</v>
      </c>
      <c r="T1105" s="37" t="s">
        <v>9</v>
      </c>
      <c r="U1105" s="46">
        <v>1</v>
      </c>
      <c r="V1105" s="37" t="s">
        <v>14</v>
      </c>
      <c r="W1105" s="37" t="s">
        <v>1487</v>
      </c>
      <c r="X1105" s="39"/>
    </row>
    <row r="1106" spans="2:24" s="15" customFormat="1" ht="38.25" x14ac:dyDescent="0.25">
      <c r="B1106" s="37" t="s">
        <v>9</v>
      </c>
      <c r="C1106" s="37" t="s">
        <v>71</v>
      </c>
      <c r="D1106" s="37" t="s">
        <v>9</v>
      </c>
      <c r="E1106" s="37" t="s">
        <v>9</v>
      </c>
      <c r="F1106" s="37" t="s">
        <v>102</v>
      </c>
      <c r="G1106" s="49" t="s">
        <v>10</v>
      </c>
      <c r="H1106" s="37" t="s">
        <v>39</v>
      </c>
      <c r="I1106" s="37" t="s">
        <v>11</v>
      </c>
      <c r="J1106" s="37" t="s">
        <v>11</v>
      </c>
      <c r="K1106" s="37" t="s">
        <v>11</v>
      </c>
      <c r="L1106" s="37" t="s">
        <v>11</v>
      </c>
      <c r="M1106" s="37" t="s">
        <v>11</v>
      </c>
      <c r="N1106" s="36" t="str">
        <f t="shared" si="35"/>
        <v>1.9.1.1.07.0.4.00.00.00.00.00</v>
      </c>
      <c r="O1106" s="46">
        <v>2023</v>
      </c>
      <c r="P1106" s="39" t="s">
        <v>699</v>
      </c>
      <c r="Q1106" s="40" t="s">
        <v>1203</v>
      </c>
      <c r="R1106" s="37" t="str">
        <f t="shared" si="34"/>
        <v>A</v>
      </c>
      <c r="S1106" s="37" t="s">
        <v>15</v>
      </c>
      <c r="T1106" s="37" t="s">
        <v>9</v>
      </c>
      <c r="U1106" s="46">
        <v>1</v>
      </c>
      <c r="V1106" s="37" t="s">
        <v>14</v>
      </c>
      <c r="W1106" s="37" t="s">
        <v>1487</v>
      </c>
      <c r="X1106" s="39"/>
    </row>
    <row r="1107" spans="2:24" s="15" customFormat="1" ht="38.25" x14ac:dyDescent="0.25">
      <c r="B1107" s="37" t="s">
        <v>9</v>
      </c>
      <c r="C1107" s="37" t="s">
        <v>71</v>
      </c>
      <c r="D1107" s="37" t="s">
        <v>9</v>
      </c>
      <c r="E1107" s="37" t="s">
        <v>9</v>
      </c>
      <c r="F1107" s="37" t="s">
        <v>102</v>
      </c>
      <c r="G1107" s="49" t="s">
        <v>10</v>
      </c>
      <c r="H1107" s="37" t="s">
        <v>48</v>
      </c>
      <c r="I1107" s="37" t="s">
        <v>11</v>
      </c>
      <c r="J1107" s="37" t="s">
        <v>11</v>
      </c>
      <c r="K1107" s="37" t="s">
        <v>11</v>
      </c>
      <c r="L1107" s="37" t="s">
        <v>11</v>
      </c>
      <c r="M1107" s="37" t="s">
        <v>11</v>
      </c>
      <c r="N1107" s="36" t="str">
        <f t="shared" si="35"/>
        <v>1.9.1.1.07.0.5.00.00.00.00.00</v>
      </c>
      <c r="O1107" s="46">
        <v>2023</v>
      </c>
      <c r="P1107" s="39" t="s">
        <v>1902</v>
      </c>
      <c r="Q1107" s="40" t="s">
        <v>1203</v>
      </c>
      <c r="R1107" s="37" t="str">
        <f t="shared" si="34"/>
        <v>A</v>
      </c>
      <c r="S1107" s="37" t="s">
        <v>15</v>
      </c>
      <c r="T1107" s="37" t="s">
        <v>9</v>
      </c>
      <c r="U1107" s="46">
        <v>1</v>
      </c>
      <c r="V1107" s="37" t="s">
        <v>14</v>
      </c>
      <c r="W1107" s="37" t="s">
        <v>1487</v>
      </c>
      <c r="X1107" s="39"/>
    </row>
    <row r="1108" spans="2:24" s="15" customFormat="1" ht="38.25" x14ac:dyDescent="0.25">
      <c r="B1108" s="37" t="s">
        <v>9</v>
      </c>
      <c r="C1108" s="37" t="s">
        <v>71</v>
      </c>
      <c r="D1108" s="37" t="s">
        <v>9</v>
      </c>
      <c r="E1108" s="37" t="s">
        <v>9</v>
      </c>
      <c r="F1108" s="37" t="s">
        <v>102</v>
      </c>
      <c r="G1108" s="49" t="s">
        <v>10</v>
      </c>
      <c r="H1108" s="37" t="s">
        <v>58</v>
      </c>
      <c r="I1108" s="37" t="s">
        <v>11</v>
      </c>
      <c r="J1108" s="37" t="s">
        <v>11</v>
      </c>
      <c r="K1108" s="37" t="s">
        <v>11</v>
      </c>
      <c r="L1108" s="37" t="s">
        <v>11</v>
      </c>
      <c r="M1108" s="37" t="s">
        <v>11</v>
      </c>
      <c r="N1108" s="36" t="str">
        <f t="shared" si="35"/>
        <v>1.9.1.1.07.0.6.00.00.00.00.00</v>
      </c>
      <c r="O1108" s="46">
        <v>2023</v>
      </c>
      <c r="P1108" s="39" t="s">
        <v>700</v>
      </c>
      <c r="Q1108" s="40" t="s">
        <v>1203</v>
      </c>
      <c r="R1108" s="37" t="str">
        <f t="shared" si="34"/>
        <v>A</v>
      </c>
      <c r="S1108" s="37" t="s">
        <v>15</v>
      </c>
      <c r="T1108" s="37" t="s">
        <v>9</v>
      </c>
      <c r="U1108" s="46">
        <v>1</v>
      </c>
      <c r="V1108" s="37" t="s">
        <v>14</v>
      </c>
      <c r="W1108" s="37" t="s">
        <v>1487</v>
      </c>
      <c r="X1108" s="39"/>
    </row>
    <row r="1109" spans="2:24" s="15" customFormat="1" ht="38.25" x14ac:dyDescent="0.25">
      <c r="B1109" s="37" t="s">
        <v>9</v>
      </c>
      <c r="C1109" s="37" t="s">
        <v>71</v>
      </c>
      <c r="D1109" s="37" t="s">
        <v>9</v>
      </c>
      <c r="E1109" s="37" t="s">
        <v>9</v>
      </c>
      <c r="F1109" s="37" t="s">
        <v>102</v>
      </c>
      <c r="G1109" s="49" t="s">
        <v>10</v>
      </c>
      <c r="H1109" s="37" t="s">
        <v>60</v>
      </c>
      <c r="I1109" s="37" t="s">
        <v>11</v>
      </c>
      <c r="J1109" s="37" t="s">
        <v>11</v>
      </c>
      <c r="K1109" s="37" t="s">
        <v>11</v>
      </c>
      <c r="L1109" s="37" t="s">
        <v>11</v>
      </c>
      <c r="M1109" s="37" t="s">
        <v>11</v>
      </c>
      <c r="N1109" s="36" t="str">
        <f t="shared" si="35"/>
        <v>1.9.1.1.07.0.7.00.00.00.00.00</v>
      </c>
      <c r="O1109" s="46">
        <v>2023</v>
      </c>
      <c r="P1109" s="39" t="s">
        <v>1901</v>
      </c>
      <c r="Q1109" s="40" t="s">
        <v>1203</v>
      </c>
      <c r="R1109" s="37" t="str">
        <f t="shared" si="34"/>
        <v>A</v>
      </c>
      <c r="S1109" s="37" t="s">
        <v>15</v>
      </c>
      <c r="T1109" s="37" t="s">
        <v>9</v>
      </c>
      <c r="U1109" s="46">
        <v>1</v>
      </c>
      <c r="V1109" s="37" t="s">
        <v>14</v>
      </c>
      <c r="W1109" s="37" t="s">
        <v>1487</v>
      </c>
      <c r="X1109" s="39"/>
    </row>
    <row r="1110" spans="2:24" s="15" customFormat="1" ht="38.25" x14ac:dyDescent="0.25">
      <c r="B1110" s="37" t="s">
        <v>9</v>
      </c>
      <c r="C1110" s="37" t="s">
        <v>71</v>
      </c>
      <c r="D1110" s="37" t="s">
        <v>9</v>
      </c>
      <c r="E1110" s="37" t="s">
        <v>9</v>
      </c>
      <c r="F1110" s="37" t="s">
        <v>102</v>
      </c>
      <c r="G1110" s="49" t="s">
        <v>10</v>
      </c>
      <c r="H1110" s="37" t="s">
        <v>53</v>
      </c>
      <c r="I1110" s="37" t="s">
        <v>11</v>
      </c>
      <c r="J1110" s="37" t="s">
        <v>11</v>
      </c>
      <c r="K1110" s="37" t="s">
        <v>11</v>
      </c>
      <c r="L1110" s="37" t="s">
        <v>11</v>
      </c>
      <c r="M1110" s="37" t="s">
        <v>11</v>
      </c>
      <c r="N1110" s="36" t="str">
        <f t="shared" si="35"/>
        <v>1.9.1.1.07.0.8.00.00.00.00.00</v>
      </c>
      <c r="O1110" s="46">
        <v>2023</v>
      </c>
      <c r="P1110" s="39" t="s">
        <v>1900</v>
      </c>
      <c r="Q1110" s="40" t="s">
        <v>1203</v>
      </c>
      <c r="R1110" s="37" t="str">
        <f t="shared" si="34"/>
        <v>A</v>
      </c>
      <c r="S1110" s="37" t="s">
        <v>15</v>
      </c>
      <c r="T1110" s="37" t="s">
        <v>9</v>
      </c>
      <c r="U1110" s="46">
        <v>1</v>
      </c>
      <c r="V1110" s="37" t="s">
        <v>14</v>
      </c>
      <c r="W1110" s="37" t="s">
        <v>1487</v>
      </c>
      <c r="X1110" s="39"/>
    </row>
    <row r="1111" spans="2:24" s="15" customFormat="1" ht="38.25" x14ac:dyDescent="0.25">
      <c r="B1111" s="37" t="s">
        <v>9</v>
      </c>
      <c r="C1111" s="37" t="s">
        <v>71</v>
      </c>
      <c r="D1111" s="37" t="s">
        <v>9</v>
      </c>
      <c r="E1111" s="37" t="s">
        <v>9</v>
      </c>
      <c r="F1111" s="37" t="s">
        <v>225</v>
      </c>
      <c r="G1111" s="37" t="s">
        <v>10</v>
      </c>
      <c r="H1111" s="37" t="s">
        <v>10</v>
      </c>
      <c r="I1111" s="37" t="s">
        <v>11</v>
      </c>
      <c r="J1111" s="37" t="s">
        <v>11</v>
      </c>
      <c r="K1111" s="37" t="s">
        <v>11</v>
      </c>
      <c r="L1111" s="37" t="s">
        <v>11</v>
      </c>
      <c r="M1111" s="37" t="s">
        <v>11</v>
      </c>
      <c r="N1111" s="36" t="str">
        <f t="shared" si="35"/>
        <v>1.9.1.1.08.0.0.00.00.00.00.00</v>
      </c>
      <c r="O1111" s="46">
        <v>2023</v>
      </c>
      <c r="P1111" s="60" t="s">
        <v>701</v>
      </c>
      <c r="Q1111" s="40" t="s">
        <v>1204</v>
      </c>
      <c r="R1111" s="37" t="str">
        <f t="shared" si="34"/>
        <v>S</v>
      </c>
      <c r="S1111" s="37" t="s">
        <v>15</v>
      </c>
      <c r="T1111" s="37" t="s">
        <v>9</v>
      </c>
      <c r="U1111" s="46">
        <v>2</v>
      </c>
      <c r="V1111" s="37" t="s">
        <v>14</v>
      </c>
      <c r="W1111" s="37" t="s">
        <v>1487</v>
      </c>
      <c r="X1111" s="39"/>
    </row>
    <row r="1112" spans="2:24" s="15" customFormat="1" ht="38.25" x14ac:dyDescent="0.25">
      <c r="B1112" s="37" t="s">
        <v>9</v>
      </c>
      <c r="C1112" s="37" t="s">
        <v>71</v>
      </c>
      <c r="D1112" s="37" t="s">
        <v>9</v>
      </c>
      <c r="E1112" s="37" t="s">
        <v>9</v>
      </c>
      <c r="F1112" s="37" t="s">
        <v>225</v>
      </c>
      <c r="G1112" s="49" t="s">
        <v>10</v>
      </c>
      <c r="H1112" s="37" t="s">
        <v>9</v>
      </c>
      <c r="I1112" s="37" t="s">
        <v>11</v>
      </c>
      <c r="J1112" s="37" t="s">
        <v>11</v>
      </c>
      <c r="K1112" s="37" t="s">
        <v>11</v>
      </c>
      <c r="L1112" s="37" t="s">
        <v>11</v>
      </c>
      <c r="M1112" s="37" t="s">
        <v>11</v>
      </c>
      <c r="N1112" s="36" t="str">
        <f t="shared" si="35"/>
        <v>1.9.1.1.08.0.1.00.00.00.00.00</v>
      </c>
      <c r="O1112" s="46">
        <v>2023</v>
      </c>
      <c r="P1112" s="39" t="s">
        <v>702</v>
      </c>
      <c r="Q1112" s="40" t="s">
        <v>1204</v>
      </c>
      <c r="R1112" s="37" t="str">
        <f t="shared" si="34"/>
        <v>A</v>
      </c>
      <c r="S1112" s="37" t="s">
        <v>15</v>
      </c>
      <c r="T1112" s="37" t="s">
        <v>9</v>
      </c>
      <c r="U1112" s="46">
        <v>1</v>
      </c>
      <c r="V1112" s="37" t="s">
        <v>14</v>
      </c>
      <c r="W1112" s="37" t="s">
        <v>1487</v>
      </c>
      <c r="X1112" s="39"/>
    </row>
    <row r="1113" spans="2:24" s="15" customFormat="1" ht="38.25" x14ac:dyDescent="0.25">
      <c r="B1113" s="37" t="s">
        <v>9</v>
      </c>
      <c r="C1113" s="37" t="s">
        <v>71</v>
      </c>
      <c r="D1113" s="37" t="s">
        <v>9</v>
      </c>
      <c r="E1113" s="37" t="s">
        <v>9</v>
      </c>
      <c r="F1113" s="37" t="s">
        <v>225</v>
      </c>
      <c r="G1113" s="49" t="s">
        <v>10</v>
      </c>
      <c r="H1113" s="37" t="s">
        <v>13</v>
      </c>
      <c r="I1113" s="37" t="s">
        <v>11</v>
      </c>
      <c r="J1113" s="37" t="s">
        <v>11</v>
      </c>
      <c r="K1113" s="37" t="s">
        <v>11</v>
      </c>
      <c r="L1113" s="37" t="s">
        <v>11</v>
      </c>
      <c r="M1113" s="37" t="s">
        <v>11</v>
      </c>
      <c r="N1113" s="36" t="str">
        <f t="shared" si="35"/>
        <v>1.9.1.1.08.0.2.00.00.00.00.00</v>
      </c>
      <c r="O1113" s="46">
        <v>2023</v>
      </c>
      <c r="P1113" s="39" t="s">
        <v>703</v>
      </c>
      <c r="Q1113" s="40" t="s">
        <v>1204</v>
      </c>
      <c r="R1113" s="37" t="str">
        <f t="shared" si="34"/>
        <v>A</v>
      </c>
      <c r="S1113" s="37" t="s">
        <v>15</v>
      </c>
      <c r="T1113" s="37" t="s">
        <v>9</v>
      </c>
      <c r="U1113" s="46">
        <v>1</v>
      </c>
      <c r="V1113" s="37" t="s">
        <v>14</v>
      </c>
      <c r="W1113" s="37" t="s">
        <v>1487</v>
      </c>
      <c r="X1113" s="39"/>
    </row>
    <row r="1114" spans="2:24" s="15" customFormat="1" ht="38.25" x14ac:dyDescent="0.25">
      <c r="B1114" s="37" t="s">
        <v>9</v>
      </c>
      <c r="C1114" s="37" t="s">
        <v>71</v>
      </c>
      <c r="D1114" s="37" t="s">
        <v>9</v>
      </c>
      <c r="E1114" s="37" t="s">
        <v>9</v>
      </c>
      <c r="F1114" s="37" t="s">
        <v>225</v>
      </c>
      <c r="G1114" s="49" t="s">
        <v>10</v>
      </c>
      <c r="H1114" s="37" t="s">
        <v>14</v>
      </c>
      <c r="I1114" s="37" t="s">
        <v>11</v>
      </c>
      <c r="J1114" s="37" t="s">
        <v>11</v>
      </c>
      <c r="K1114" s="37" t="s">
        <v>11</v>
      </c>
      <c r="L1114" s="37" t="s">
        <v>11</v>
      </c>
      <c r="M1114" s="37" t="s">
        <v>11</v>
      </c>
      <c r="N1114" s="36" t="str">
        <f t="shared" si="35"/>
        <v>1.9.1.1.08.0.3.00.00.00.00.00</v>
      </c>
      <c r="O1114" s="46">
        <v>2023</v>
      </c>
      <c r="P1114" s="39" t="s">
        <v>704</v>
      </c>
      <c r="Q1114" s="40" t="s">
        <v>1204</v>
      </c>
      <c r="R1114" s="37" t="str">
        <f t="shared" si="34"/>
        <v>A</v>
      </c>
      <c r="S1114" s="37" t="s">
        <v>15</v>
      </c>
      <c r="T1114" s="37" t="s">
        <v>9</v>
      </c>
      <c r="U1114" s="46">
        <v>1</v>
      </c>
      <c r="V1114" s="37" t="s">
        <v>14</v>
      </c>
      <c r="W1114" s="37" t="s">
        <v>1487</v>
      </c>
      <c r="X1114" s="39"/>
    </row>
    <row r="1115" spans="2:24" s="15" customFormat="1" ht="38.25" x14ac:dyDescent="0.25">
      <c r="B1115" s="37" t="s">
        <v>9</v>
      </c>
      <c r="C1115" s="37" t="s">
        <v>71</v>
      </c>
      <c r="D1115" s="37" t="s">
        <v>9</v>
      </c>
      <c r="E1115" s="37" t="s">
        <v>9</v>
      </c>
      <c r="F1115" s="37" t="s">
        <v>225</v>
      </c>
      <c r="G1115" s="49" t="s">
        <v>10</v>
      </c>
      <c r="H1115" s="37" t="s">
        <v>39</v>
      </c>
      <c r="I1115" s="37" t="s">
        <v>11</v>
      </c>
      <c r="J1115" s="37" t="s">
        <v>11</v>
      </c>
      <c r="K1115" s="37" t="s">
        <v>11</v>
      </c>
      <c r="L1115" s="37" t="s">
        <v>11</v>
      </c>
      <c r="M1115" s="37" t="s">
        <v>11</v>
      </c>
      <c r="N1115" s="36" t="str">
        <f t="shared" si="35"/>
        <v>1.9.1.1.08.0.4.00.00.00.00.00</v>
      </c>
      <c r="O1115" s="46">
        <v>2023</v>
      </c>
      <c r="P1115" s="39" t="s">
        <v>705</v>
      </c>
      <c r="Q1115" s="40" t="s">
        <v>1204</v>
      </c>
      <c r="R1115" s="37" t="str">
        <f t="shared" si="34"/>
        <v>A</v>
      </c>
      <c r="S1115" s="37" t="s">
        <v>15</v>
      </c>
      <c r="T1115" s="37" t="s">
        <v>9</v>
      </c>
      <c r="U1115" s="46">
        <v>1</v>
      </c>
      <c r="V1115" s="37" t="s">
        <v>14</v>
      </c>
      <c r="W1115" s="37" t="s">
        <v>1487</v>
      </c>
      <c r="X1115" s="39"/>
    </row>
    <row r="1116" spans="2:24" s="15" customFormat="1" ht="38.25" x14ac:dyDescent="0.25">
      <c r="B1116" s="37" t="s">
        <v>9</v>
      </c>
      <c r="C1116" s="37" t="s">
        <v>71</v>
      </c>
      <c r="D1116" s="37" t="s">
        <v>9</v>
      </c>
      <c r="E1116" s="37" t="s">
        <v>9</v>
      </c>
      <c r="F1116" s="37" t="s">
        <v>225</v>
      </c>
      <c r="G1116" s="49" t="s">
        <v>10</v>
      </c>
      <c r="H1116" s="37" t="s">
        <v>48</v>
      </c>
      <c r="I1116" s="37" t="s">
        <v>11</v>
      </c>
      <c r="J1116" s="37" t="s">
        <v>11</v>
      </c>
      <c r="K1116" s="37" t="s">
        <v>11</v>
      </c>
      <c r="L1116" s="37" t="s">
        <v>11</v>
      </c>
      <c r="M1116" s="37" t="s">
        <v>11</v>
      </c>
      <c r="N1116" s="36" t="str">
        <f t="shared" si="35"/>
        <v>1.9.1.1.08.0.5.00.00.00.00.00</v>
      </c>
      <c r="O1116" s="46">
        <v>2023</v>
      </c>
      <c r="P1116" s="39" t="s">
        <v>1903</v>
      </c>
      <c r="Q1116" s="40" t="s">
        <v>1204</v>
      </c>
      <c r="R1116" s="37" t="str">
        <f t="shared" si="34"/>
        <v>A</v>
      </c>
      <c r="S1116" s="37" t="s">
        <v>15</v>
      </c>
      <c r="T1116" s="37" t="s">
        <v>9</v>
      </c>
      <c r="U1116" s="46">
        <v>1</v>
      </c>
      <c r="V1116" s="37" t="s">
        <v>14</v>
      </c>
      <c r="W1116" s="37" t="s">
        <v>1487</v>
      </c>
      <c r="X1116" s="39"/>
    </row>
    <row r="1117" spans="2:24" s="15" customFormat="1" ht="38.25" x14ac:dyDescent="0.25">
      <c r="B1117" s="37" t="s">
        <v>9</v>
      </c>
      <c r="C1117" s="37" t="s">
        <v>71</v>
      </c>
      <c r="D1117" s="37" t="s">
        <v>9</v>
      </c>
      <c r="E1117" s="37" t="s">
        <v>9</v>
      </c>
      <c r="F1117" s="37" t="s">
        <v>225</v>
      </c>
      <c r="G1117" s="49" t="s">
        <v>10</v>
      </c>
      <c r="H1117" s="37" t="s">
        <v>58</v>
      </c>
      <c r="I1117" s="37" t="s">
        <v>11</v>
      </c>
      <c r="J1117" s="37" t="s">
        <v>11</v>
      </c>
      <c r="K1117" s="37" t="s">
        <v>11</v>
      </c>
      <c r="L1117" s="37" t="s">
        <v>11</v>
      </c>
      <c r="M1117" s="37" t="s">
        <v>11</v>
      </c>
      <c r="N1117" s="36" t="str">
        <f t="shared" si="35"/>
        <v>1.9.1.1.08.0.6.00.00.00.00.00</v>
      </c>
      <c r="O1117" s="46">
        <v>2023</v>
      </c>
      <c r="P1117" s="39" t="s">
        <v>706</v>
      </c>
      <c r="Q1117" s="40" t="s">
        <v>1204</v>
      </c>
      <c r="R1117" s="37" t="str">
        <f t="shared" si="34"/>
        <v>A</v>
      </c>
      <c r="S1117" s="37" t="s">
        <v>15</v>
      </c>
      <c r="T1117" s="37" t="s">
        <v>9</v>
      </c>
      <c r="U1117" s="46">
        <v>1</v>
      </c>
      <c r="V1117" s="37" t="s">
        <v>14</v>
      </c>
      <c r="W1117" s="37" t="s">
        <v>1487</v>
      </c>
      <c r="X1117" s="39"/>
    </row>
    <row r="1118" spans="2:24" s="15" customFormat="1" ht="38.25" x14ac:dyDescent="0.25">
      <c r="B1118" s="37" t="s">
        <v>9</v>
      </c>
      <c r="C1118" s="37" t="s">
        <v>71</v>
      </c>
      <c r="D1118" s="37" t="s">
        <v>9</v>
      </c>
      <c r="E1118" s="37" t="s">
        <v>9</v>
      </c>
      <c r="F1118" s="37" t="s">
        <v>225</v>
      </c>
      <c r="G1118" s="49" t="s">
        <v>10</v>
      </c>
      <c r="H1118" s="37" t="s">
        <v>60</v>
      </c>
      <c r="I1118" s="37" t="s">
        <v>11</v>
      </c>
      <c r="J1118" s="37" t="s">
        <v>11</v>
      </c>
      <c r="K1118" s="37" t="s">
        <v>11</v>
      </c>
      <c r="L1118" s="37" t="s">
        <v>11</v>
      </c>
      <c r="M1118" s="37" t="s">
        <v>11</v>
      </c>
      <c r="N1118" s="36" t="str">
        <f t="shared" si="35"/>
        <v>1.9.1.1.08.0.7.00.00.00.00.00</v>
      </c>
      <c r="O1118" s="46">
        <v>2023</v>
      </c>
      <c r="P1118" s="39" t="s">
        <v>1904</v>
      </c>
      <c r="Q1118" s="40" t="s">
        <v>1204</v>
      </c>
      <c r="R1118" s="37" t="str">
        <f t="shared" si="34"/>
        <v>A</v>
      </c>
      <c r="S1118" s="37" t="s">
        <v>15</v>
      </c>
      <c r="T1118" s="37" t="s">
        <v>9</v>
      </c>
      <c r="U1118" s="46">
        <v>1</v>
      </c>
      <c r="V1118" s="37" t="s">
        <v>14</v>
      </c>
      <c r="W1118" s="37" t="s">
        <v>1487</v>
      </c>
      <c r="X1118" s="39"/>
    </row>
    <row r="1119" spans="2:24" s="15" customFormat="1" ht="38.25" x14ac:dyDescent="0.25">
      <c r="B1119" s="37" t="s">
        <v>9</v>
      </c>
      <c r="C1119" s="37" t="s">
        <v>71</v>
      </c>
      <c r="D1119" s="37" t="s">
        <v>9</v>
      </c>
      <c r="E1119" s="37" t="s">
        <v>9</v>
      </c>
      <c r="F1119" s="37" t="s">
        <v>225</v>
      </c>
      <c r="G1119" s="49" t="s">
        <v>10</v>
      </c>
      <c r="H1119" s="37" t="s">
        <v>53</v>
      </c>
      <c r="I1119" s="37" t="s">
        <v>11</v>
      </c>
      <c r="J1119" s="37" t="s">
        <v>11</v>
      </c>
      <c r="K1119" s="37" t="s">
        <v>11</v>
      </c>
      <c r="L1119" s="37" t="s">
        <v>11</v>
      </c>
      <c r="M1119" s="37" t="s">
        <v>11</v>
      </c>
      <c r="N1119" s="36" t="str">
        <f t="shared" si="35"/>
        <v>1.9.1.1.08.0.8.00.00.00.00.00</v>
      </c>
      <c r="O1119" s="46">
        <v>2023</v>
      </c>
      <c r="P1119" s="39" t="s">
        <v>707</v>
      </c>
      <c r="Q1119" s="40" t="s">
        <v>1204</v>
      </c>
      <c r="R1119" s="37" t="str">
        <f t="shared" si="34"/>
        <v>A</v>
      </c>
      <c r="S1119" s="37" t="s">
        <v>15</v>
      </c>
      <c r="T1119" s="37" t="s">
        <v>9</v>
      </c>
      <c r="U1119" s="46">
        <v>1</v>
      </c>
      <c r="V1119" s="37" t="s">
        <v>14</v>
      </c>
      <c r="W1119" s="37" t="s">
        <v>1487</v>
      </c>
      <c r="X1119" s="39"/>
    </row>
    <row r="1120" spans="2:24" s="15" customFormat="1" ht="76.5" x14ac:dyDescent="0.25">
      <c r="B1120" s="37" t="s">
        <v>9</v>
      </c>
      <c r="C1120" s="37" t="s">
        <v>71</v>
      </c>
      <c r="D1120" s="37" t="s">
        <v>9</v>
      </c>
      <c r="E1120" s="37" t="s">
        <v>9</v>
      </c>
      <c r="F1120" s="37" t="s">
        <v>226</v>
      </c>
      <c r="G1120" s="37" t="s">
        <v>10</v>
      </c>
      <c r="H1120" s="37" t="s">
        <v>10</v>
      </c>
      <c r="I1120" s="37" t="s">
        <v>11</v>
      </c>
      <c r="J1120" s="37" t="s">
        <v>11</v>
      </c>
      <c r="K1120" s="37" t="s">
        <v>11</v>
      </c>
      <c r="L1120" s="37" t="s">
        <v>11</v>
      </c>
      <c r="M1120" s="37" t="s">
        <v>11</v>
      </c>
      <c r="N1120" s="36" t="str">
        <f t="shared" si="35"/>
        <v>1.9.1.1.09.0.0.00.00.00.00.00</v>
      </c>
      <c r="O1120" s="46">
        <v>2023</v>
      </c>
      <c r="P1120" s="60" t="s">
        <v>708</v>
      </c>
      <c r="Q1120" s="40" t="s">
        <v>1205</v>
      </c>
      <c r="R1120" s="37" t="str">
        <f t="shared" si="34"/>
        <v>S</v>
      </c>
      <c r="S1120" s="37" t="s">
        <v>15</v>
      </c>
      <c r="T1120" s="37" t="s">
        <v>9</v>
      </c>
      <c r="U1120" s="46">
        <v>2</v>
      </c>
      <c r="V1120" s="37" t="s">
        <v>14</v>
      </c>
      <c r="W1120" s="37" t="s">
        <v>1487</v>
      </c>
      <c r="X1120" s="39"/>
    </row>
    <row r="1121" spans="1:26" ht="76.5" x14ac:dyDescent="0.25">
      <c r="A1121" s="15"/>
      <c r="B1121" s="37" t="s">
        <v>9</v>
      </c>
      <c r="C1121" s="37" t="s">
        <v>71</v>
      </c>
      <c r="D1121" s="37" t="s">
        <v>9</v>
      </c>
      <c r="E1121" s="37" t="s">
        <v>9</v>
      </c>
      <c r="F1121" s="37" t="s">
        <v>226</v>
      </c>
      <c r="G1121" s="49" t="s">
        <v>10</v>
      </c>
      <c r="H1121" s="37" t="s">
        <v>9</v>
      </c>
      <c r="I1121" s="37" t="s">
        <v>11</v>
      </c>
      <c r="J1121" s="37" t="s">
        <v>11</v>
      </c>
      <c r="K1121" s="37" t="s">
        <v>11</v>
      </c>
      <c r="L1121" s="37" t="s">
        <v>11</v>
      </c>
      <c r="M1121" s="37" t="s">
        <v>11</v>
      </c>
      <c r="N1121" s="36" t="str">
        <f t="shared" si="35"/>
        <v>1.9.1.1.09.0.1.00.00.00.00.00</v>
      </c>
      <c r="O1121" s="46">
        <v>2023</v>
      </c>
      <c r="P1121" s="39" t="s">
        <v>709</v>
      </c>
      <c r="Q1121" s="40" t="s">
        <v>1205</v>
      </c>
      <c r="R1121" s="37" t="str">
        <f t="shared" si="34"/>
        <v>A</v>
      </c>
      <c r="S1121" s="37" t="s">
        <v>15</v>
      </c>
      <c r="T1121" s="37" t="s">
        <v>9</v>
      </c>
      <c r="U1121" s="46">
        <v>1</v>
      </c>
      <c r="V1121" s="37" t="s">
        <v>14</v>
      </c>
      <c r="W1121" s="37" t="s">
        <v>1487</v>
      </c>
      <c r="X1121" s="39"/>
      <c r="Z1121" s="15"/>
    </row>
    <row r="1122" spans="1:26" ht="76.5" x14ac:dyDescent="0.25">
      <c r="A1122" s="15"/>
      <c r="B1122" s="37" t="s">
        <v>9</v>
      </c>
      <c r="C1122" s="37" t="s">
        <v>71</v>
      </c>
      <c r="D1122" s="37" t="s">
        <v>9</v>
      </c>
      <c r="E1122" s="37" t="s">
        <v>9</v>
      </c>
      <c r="F1122" s="37" t="s">
        <v>226</v>
      </c>
      <c r="G1122" s="49" t="s">
        <v>10</v>
      </c>
      <c r="H1122" s="37" t="s">
        <v>13</v>
      </c>
      <c r="I1122" s="37" t="s">
        <v>11</v>
      </c>
      <c r="J1122" s="37" t="s">
        <v>11</v>
      </c>
      <c r="K1122" s="37" t="s">
        <v>11</v>
      </c>
      <c r="L1122" s="37" t="s">
        <v>11</v>
      </c>
      <c r="M1122" s="37" t="s">
        <v>11</v>
      </c>
      <c r="N1122" s="36" t="str">
        <f t="shared" si="35"/>
        <v>1.9.1.1.09.0.2.00.00.00.00.00</v>
      </c>
      <c r="O1122" s="46">
        <v>2023</v>
      </c>
      <c r="P1122" s="39" t="s">
        <v>710</v>
      </c>
      <c r="Q1122" s="40" t="s">
        <v>1205</v>
      </c>
      <c r="R1122" s="37" t="str">
        <f t="shared" si="34"/>
        <v>A</v>
      </c>
      <c r="S1122" s="37" t="s">
        <v>15</v>
      </c>
      <c r="T1122" s="37" t="s">
        <v>9</v>
      </c>
      <c r="U1122" s="46">
        <v>1</v>
      </c>
      <c r="V1122" s="37" t="s">
        <v>14</v>
      </c>
      <c r="W1122" s="37" t="s">
        <v>1487</v>
      </c>
      <c r="X1122" s="39"/>
      <c r="Z1122" s="15"/>
    </row>
    <row r="1123" spans="1:26" ht="76.5" x14ac:dyDescent="0.25">
      <c r="A1123" s="15"/>
      <c r="B1123" s="37" t="s">
        <v>9</v>
      </c>
      <c r="C1123" s="37" t="s">
        <v>71</v>
      </c>
      <c r="D1123" s="37" t="s">
        <v>9</v>
      </c>
      <c r="E1123" s="37" t="s">
        <v>9</v>
      </c>
      <c r="F1123" s="37" t="s">
        <v>226</v>
      </c>
      <c r="G1123" s="49" t="s">
        <v>10</v>
      </c>
      <c r="H1123" s="37" t="s">
        <v>14</v>
      </c>
      <c r="I1123" s="37" t="s">
        <v>11</v>
      </c>
      <c r="J1123" s="37" t="s">
        <v>11</v>
      </c>
      <c r="K1123" s="37" t="s">
        <v>11</v>
      </c>
      <c r="L1123" s="37" t="s">
        <v>11</v>
      </c>
      <c r="M1123" s="37" t="s">
        <v>11</v>
      </c>
      <c r="N1123" s="36" t="str">
        <f t="shared" si="35"/>
        <v>1.9.1.1.09.0.3.00.00.00.00.00</v>
      </c>
      <c r="O1123" s="46">
        <v>2023</v>
      </c>
      <c r="P1123" s="39" t="s">
        <v>711</v>
      </c>
      <c r="Q1123" s="40" t="s">
        <v>1205</v>
      </c>
      <c r="R1123" s="37" t="str">
        <f t="shared" si="34"/>
        <v>A</v>
      </c>
      <c r="S1123" s="37" t="s">
        <v>15</v>
      </c>
      <c r="T1123" s="37" t="s">
        <v>9</v>
      </c>
      <c r="U1123" s="46">
        <v>1</v>
      </c>
      <c r="V1123" s="37" t="s">
        <v>14</v>
      </c>
      <c r="W1123" s="37" t="s">
        <v>1487</v>
      </c>
      <c r="X1123" s="39"/>
      <c r="Z1123" s="15"/>
    </row>
    <row r="1124" spans="1:26" ht="76.5" x14ac:dyDescent="0.25">
      <c r="A1124" s="15"/>
      <c r="B1124" s="37" t="s">
        <v>9</v>
      </c>
      <c r="C1124" s="37" t="s">
        <v>71</v>
      </c>
      <c r="D1124" s="37" t="s">
        <v>9</v>
      </c>
      <c r="E1124" s="37" t="s">
        <v>9</v>
      </c>
      <c r="F1124" s="37" t="s">
        <v>226</v>
      </c>
      <c r="G1124" s="49" t="s">
        <v>10</v>
      </c>
      <c r="H1124" s="37" t="s">
        <v>39</v>
      </c>
      <c r="I1124" s="37" t="s">
        <v>11</v>
      </c>
      <c r="J1124" s="37" t="s">
        <v>11</v>
      </c>
      <c r="K1124" s="37" t="s">
        <v>11</v>
      </c>
      <c r="L1124" s="37" t="s">
        <v>11</v>
      </c>
      <c r="M1124" s="37" t="s">
        <v>11</v>
      </c>
      <c r="N1124" s="36" t="str">
        <f t="shared" si="35"/>
        <v>1.9.1.1.09.0.4.00.00.00.00.00</v>
      </c>
      <c r="O1124" s="46">
        <v>2023</v>
      </c>
      <c r="P1124" s="39" t="s">
        <v>712</v>
      </c>
      <c r="Q1124" s="40" t="s">
        <v>1205</v>
      </c>
      <c r="R1124" s="37" t="str">
        <f t="shared" si="34"/>
        <v>A</v>
      </c>
      <c r="S1124" s="37" t="s">
        <v>15</v>
      </c>
      <c r="T1124" s="37" t="s">
        <v>9</v>
      </c>
      <c r="U1124" s="46">
        <v>1</v>
      </c>
      <c r="V1124" s="37" t="s">
        <v>14</v>
      </c>
      <c r="W1124" s="37" t="s">
        <v>1487</v>
      </c>
      <c r="X1124" s="39"/>
      <c r="Z1124" s="15"/>
    </row>
    <row r="1125" spans="1:26" ht="76.5" x14ac:dyDescent="0.25">
      <c r="A1125" s="15"/>
      <c r="B1125" s="37" t="s">
        <v>9</v>
      </c>
      <c r="C1125" s="37" t="s">
        <v>71</v>
      </c>
      <c r="D1125" s="37" t="s">
        <v>9</v>
      </c>
      <c r="E1125" s="37" t="s">
        <v>9</v>
      </c>
      <c r="F1125" s="37" t="s">
        <v>226</v>
      </c>
      <c r="G1125" s="49" t="s">
        <v>10</v>
      </c>
      <c r="H1125" s="37" t="s">
        <v>48</v>
      </c>
      <c r="I1125" s="37" t="s">
        <v>11</v>
      </c>
      <c r="J1125" s="37" t="s">
        <v>11</v>
      </c>
      <c r="K1125" s="37" t="s">
        <v>11</v>
      </c>
      <c r="L1125" s="37" t="s">
        <v>11</v>
      </c>
      <c r="M1125" s="37" t="s">
        <v>11</v>
      </c>
      <c r="N1125" s="36" t="str">
        <f t="shared" si="35"/>
        <v>1.9.1.1.09.0.5.00.00.00.00.00</v>
      </c>
      <c r="O1125" s="46">
        <v>2023</v>
      </c>
      <c r="P1125" s="39" t="s">
        <v>1905</v>
      </c>
      <c r="Q1125" s="40" t="s">
        <v>1205</v>
      </c>
      <c r="R1125" s="37" t="str">
        <f t="shared" si="34"/>
        <v>A</v>
      </c>
      <c r="S1125" s="37" t="s">
        <v>15</v>
      </c>
      <c r="T1125" s="37" t="s">
        <v>9</v>
      </c>
      <c r="U1125" s="46">
        <v>1</v>
      </c>
      <c r="V1125" s="37" t="s">
        <v>14</v>
      </c>
      <c r="W1125" s="37" t="s">
        <v>1487</v>
      </c>
      <c r="X1125" s="39"/>
      <c r="Z1125" s="15"/>
    </row>
    <row r="1126" spans="1:26" ht="76.5" x14ac:dyDescent="0.25">
      <c r="A1126" s="15"/>
      <c r="B1126" s="37" t="s">
        <v>9</v>
      </c>
      <c r="C1126" s="37" t="s">
        <v>71</v>
      </c>
      <c r="D1126" s="37" t="s">
        <v>9</v>
      </c>
      <c r="E1126" s="37" t="s">
        <v>9</v>
      </c>
      <c r="F1126" s="37" t="s">
        <v>226</v>
      </c>
      <c r="G1126" s="49" t="s">
        <v>10</v>
      </c>
      <c r="H1126" s="37" t="s">
        <v>58</v>
      </c>
      <c r="I1126" s="37" t="s">
        <v>11</v>
      </c>
      <c r="J1126" s="37" t="s">
        <v>11</v>
      </c>
      <c r="K1126" s="37" t="s">
        <v>11</v>
      </c>
      <c r="L1126" s="37" t="s">
        <v>11</v>
      </c>
      <c r="M1126" s="37" t="s">
        <v>11</v>
      </c>
      <c r="N1126" s="36" t="str">
        <f t="shared" si="35"/>
        <v>1.9.1.1.09.0.6.00.00.00.00.00</v>
      </c>
      <c r="O1126" s="46">
        <v>2023</v>
      </c>
      <c r="P1126" s="39" t="s">
        <v>713</v>
      </c>
      <c r="Q1126" s="40" t="s">
        <v>1205</v>
      </c>
      <c r="R1126" s="37" t="str">
        <f t="shared" si="34"/>
        <v>A</v>
      </c>
      <c r="S1126" s="37" t="s">
        <v>15</v>
      </c>
      <c r="T1126" s="37" t="s">
        <v>9</v>
      </c>
      <c r="U1126" s="46">
        <v>1</v>
      </c>
      <c r="V1126" s="37" t="s">
        <v>14</v>
      </c>
      <c r="W1126" s="37" t="s">
        <v>1487</v>
      </c>
      <c r="X1126" s="39"/>
      <c r="Z1126" s="15"/>
    </row>
    <row r="1127" spans="1:26" ht="76.5" x14ac:dyDescent="0.25">
      <c r="A1127" s="15"/>
      <c r="B1127" s="37" t="s">
        <v>9</v>
      </c>
      <c r="C1127" s="37" t="s">
        <v>71</v>
      </c>
      <c r="D1127" s="37" t="s">
        <v>9</v>
      </c>
      <c r="E1127" s="37" t="s">
        <v>9</v>
      </c>
      <c r="F1127" s="37" t="s">
        <v>226</v>
      </c>
      <c r="G1127" s="49" t="s">
        <v>10</v>
      </c>
      <c r="H1127" s="37" t="s">
        <v>60</v>
      </c>
      <c r="I1127" s="37" t="s">
        <v>11</v>
      </c>
      <c r="J1127" s="37" t="s">
        <v>11</v>
      </c>
      <c r="K1127" s="37" t="s">
        <v>11</v>
      </c>
      <c r="L1127" s="37" t="s">
        <v>11</v>
      </c>
      <c r="M1127" s="37" t="s">
        <v>11</v>
      </c>
      <c r="N1127" s="36" t="str">
        <f t="shared" si="35"/>
        <v>1.9.1.1.09.0.7.00.00.00.00.00</v>
      </c>
      <c r="O1127" s="46">
        <v>2023</v>
      </c>
      <c r="P1127" s="39" t="s">
        <v>714</v>
      </c>
      <c r="Q1127" s="40" t="s">
        <v>1205</v>
      </c>
      <c r="R1127" s="37" t="str">
        <f t="shared" si="34"/>
        <v>A</v>
      </c>
      <c r="S1127" s="37" t="s">
        <v>15</v>
      </c>
      <c r="T1127" s="37" t="s">
        <v>9</v>
      </c>
      <c r="U1127" s="46">
        <v>1</v>
      </c>
      <c r="V1127" s="37" t="s">
        <v>14</v>
      </c>
      <c r="W1127" s="37" t="s">
        <v>1487</v>
      </c>
      <c r="X1127" s="39"/>
      <c r="Z1127" s="15"/>
    </row>
    <row r="1128" spans="1:26" s="53" customFormat="1" ht="76.5" x14ac:dyDescent="0.25">
      <c r="A1128" s="15"/>
      <c r="B1128" s="37" t="s">
        <v>9</v>
      </c>
      <c r="C1128" s="37" t="s">
        <v>71</v>
      </c>
      <c r="D1128" s="37" t="s">
        <v>9</v>
      </c>
      <c r="E1128" s="37" t="s">
        <v>9</v>
      </c>
      <c r="F1128" s="37" t="s">
        <v>226</v>
      </c>
      <c r="G1128" s="49" t="s">
        <v>10</v>
      </c>
      <c r="H1128" s="37" t="s">
        <v>53</v>
      </c>
      <c r="I1128" s="37" t="s">
        <v>11</v>
      </c>
      <c r="J1128" s="37" t="s">
        <v>11</v>
      </c>
      <c r="K1128" s="37" t="s">
        <v>11</v>
      </c>
      <c r="L1128" s="37" t="s">
        <v>11</v>
      </c>
      <c r="M1128" s="37" t="s">
        <v>11</v>
      </c>
      <c r="N1128" s="36" t="str">
        <f t="shared" si="35"/>
        <v>1.9.1.1.09.0.8.00.00.00.00.00</v>
      </c>
      <c r="O1128" s="46">
        <v>2023</v>
      </c>
      <c r="P1128" s="39" t="s">
        <v>715</v>
      </c>
      <c r="Q1128" s="40" t="s">
        <v>1205</v>
      </c>
      <c r="R1128" s="37" t="str">
        <f t="shared" si="34"/>
        <v>A</v>
      </c>
      <c r="S1128" s="37" t="s">
        <v>15</v>
      </c>
      <c r="T1128" s="37" t="s">
        <v>9</v>
      </c>
      <c r="U1128" s="46">
        <v>1</v>
      </c>
      <c r="V1128" s="37" t="s">
        <v>14</v>
      </c>
      <c r="W1128" s="37" t="s">
        <v>1487</v>
      </c>
      <c r="X1128" s="39"/>
    </row>
    <row r="1129" spans="1:26" s="53" customFormat="1" ht="63.75" x14ac:dyDescent="0.25">
      <c r="A1129" s="15"/>
      <c r="B1129" s="37" t="s">
        <v>9</v>
      </c>
      <c r="C1129" s="37" t="s">
        <v>71</v>
      </c>
      <c r="D1129" s="37" t="s">
        <v>9</v>
      </c>
      <c r="E1129" s="37" t="s">
        <v>9</v>
      </c>
      <c r="F1129" s="37" t="s">
        <v>227</v>
      </c>
      <c r="G1129" s="37" t="s">
        <v>10</v>
      </c>
      <c r="H1129" s="37" t="s">
        <v>10</v>
      </c>
      <c r="I1129" s="37" t="s">
        <v>11</v>
      </c>
      <c r="J1129" s="37" t="s">
        <v>11</v>
      </c>
      <c r="K1129" s="37" t="s">
        <v>11</v>
      </c>
      <c r="L1129" s="37" t="s">
        <v>11</v>
      </c>
      <c r="M1129" s="37" t="s">
        <v>11</v>
      </c>
      <c r="N1129" s="36" t="str">
        <f t="shared" si="35"/>
        <v>1.9.1.1.10.0.0.00.00.00.00.00</v>
      </c>
      <c r="O1129" s="46">
        <v>2023</v>
      </c>
      <c r="P1129" s="60" t="s">
        <v>716</v>
      </c>
      <c r="Q1129" s="40" t="s">
        <v>1206</v>
      </c>
      <c r="R1129" s="37" t="str">
        <f t="shared" si="34"/>
        <v>S</v>
      </c>
      <c r="S1129" s="37" t="s">
        <v>15</v>
      </c>
      <c r="T1129" s="37" t="s">
        <v>9</v>
      </c>
      <c r="U1129" s="46">
        <v>2</v>
      </c>
      <c r="V1129" s="37" t="s">
        <v>14</v>
      </c>
      <c r="W1129" s="37" t="s">
        <v>1487</v>
      </c>
      <c r="X1129" s="39"/>
    </row>
    <row r="1130" spans="1:26" ht="63.75" x14ac:dyDescent="0.25">
      <c r="A1130" s="15"/>
      <c r="B1130" s="37" t="s">
        <v>9</v>
      </c>
      <c r="C1130" s="37" t="s">
        <v>71</v>
      </c>
      <c r="D1130" s="37" t="s">
        <v>9</v>
      </c>
      <c r="E1130" s="37" t="s">
        <v>9</v>
      </c>
      <c r="F1130" s="37" t="s">
        <v>227</v>
      </c>
      <c r="G1130" s="49" t="s">
        <v>10</v>
      </c>
      <c r="H1130" s="37" t="s">
        <v>9</v>
      </c>
      <c r="I1130" s="37" t="s">
        <v>11</v>
      </c>
      <c r="J1130" s="37" t="s">
        <v>11</v>
      </c>
      <c r="K1130" s="37" t="s">
        <v>11</v>
      </c>
      <c r="L1130" s="37" t="s">
        <v>11</v>
      </c>
      <c r="M1130" s="37" t="s">
        <v>11</v>
      </c>
      <c r="N1130" s="36" t="str">
        <f t="shared" si="35"/>
        <v>1.9.1.1.10.0.1.00.00.00.00.00</v>
      </c>
      <c r="O1130" s="46">
        <v>2023</v>
      </c>
      <c r="P1130" s="39" t="s">
        <v>717</v>
      </c>
      <c r="Q1130" s="40" t="s">
        <v>1206</v>
      </c>
      <c r="R1130" s="37" t="str">
        <f t="shared" si="34"/>
        <v>A</v>
      </c>
      <c r="S1130" s="37" t="s">
        <v>15</v>
      </c>
      <c r="T1130" s="37" t="s">
        <v>9</v>
      </c>
      <c r="U1130" s="46">
        <v>1</v>
      </c>
      <c r="V1130" s="37" t="s">
        <v>14</v>
      </c>
      <c r="W1130" s="37" t="s">
        <v>1487</v>
      </c>
      <c r="X1130" s="39"/>
      <c r="Z1130" s="15"/>
    </row>
    <row r="1131" spans="1:26" ht="63.75" x14ac:dyDescent="0.25">
      <c r="A1131" s="15"/>
      <c r="B1131" s="37" t="s">
        <v>9</v>
      </c>
      <c r="C1131" s="37" t="s">
        <v>71</v>
      </c>
      <c r="D1131" s="37" t="s">
        <v>9</v>
      </c>
      <c r="E1131" s="37" t="s">
        <v>9</v>
      </c>
      <c r="F1131" s="37" t="s">
        <v>227</v>
      </c>
      <c r="G1131" s="49" t="s">
        <v>10</v>
      </c>
      <c r="H1131" s="37" t="s">
        <v>13</v>
      </c>
      <c r="I1131" s="37" t="s">
        <v>11</v>
      </c>
      <c r="J1131" s="37" t="s">
        <v>11</v>
      </c>
      <c r="K1131" s="37" t="s">
        <v>11</v>
      </c>
      <c r="L1131" s="37" t="s">
        <v>11</v>
      </c>
      <c r="M1131" s="37" t="s">
        <v>11</v>
      </c>
      <c r="N1131" s="36" t="str">
        <f t="shared" si="35"/>
        <v>1.9.1.1.10.0.2.00.00.00.00.00</v>
      </c>
      <c r="O1131" s="46">
        <v>2023</v>
      </c>
      <c r="P1131" s="39" t="s">
        <v>718</v>
      </c>
      <c r="Q1131" s="40" t="s">
        <v>1206</v>
      </c>
      <c r="R1131" s="37" t="str">
        <f t="shared" si="34"/>
        <v>A</v>
      </c>
      <c r="S1131" s="37" t="s">
        <v>15</v>
      </c>
      <c r="T1131" s="37" t="s">
        <v>9</v>
      </c>
      <c r="U1131" s="46">
        <v>1</v>
      </c>
      <c r="V1131" s="37" t="s">
        <v>14</v>
      </c>
      <c r="W1131" s="37" t="s">
        <v>1487</v>
      </c>
      <c r="X1131" s="39"/>
      <c r="Z1131" s="15"/>
    </row>
    <row r="1132" spans="1:26" ht="63.75" x14ac:dyDescent="0.25">
      <c r="A1132" s="15"/>
      <c r="B1132" s="37" t="s">
        <v>9</v>
      </c>
      <c r="C1132" s="37" t="s">
        <v>71</v>
      </c>
      <c r="D1132" s="37" t="s">
        <v>9</v>
      </c>
      <c r="E1132" s="37" t="s">
        <v>9</v>
      </c>
      <c r="F1132" s="37" t="s">
        <v>227</v>
      </c>
      <c r="G1132" s="49" t="s">
        <v>10</v>
      </c>
      <c r="H1132" s="37" t="s">
        <v>14</v>
      </c>
      <c r="I1132" s="37" t="s">
        <v>11</v>
      </c>
      <c r="J1132" s="37" t="s">
        <v>11</v>
      </c>
      <c r="K1132" s="37" t="s">
        <v>11</v>
      </c>
      <c r="L1132" s="37" t="s">
        <v>11</v>
      </c>
      <c r="M1132" s="37" t="s">
        <v>11</v>
      </c>
      <c r="N1132" s="36" t="str">
        <f t="shared" si="35"/>
        <v>1.9.1.1.10.0.3.00.00.00.00.00</v>
      </c>
      <c r="O1132" s="46">
        <v>2023</v>
      </c>
      <c r="P1132" s="39" t="s">
        <v>719</v>
      </c>
      <c r="Q1132" s="40" t="s">
        <v>1206</v>
      </c>
      <c r="R1132" s="37" t="str">
        <f t="shared" si="34"/>
        <v>A</v>
      </c>
      <c r="S1132" s="37" t="s">
        <v>15</v>
      </c>
      <c r="T1132" s="37" t="s">
        <v>9</v>
      </c>
      <c r="U1132" s="46">
        <v>1</v>
      </c>
      <c r="V1132" s="37" t="s">
        <v>14</v>
      </c>
      <c r="W1132" s="37" t="s">
        <v>1487</v>
      </c>
      <c r="X1132" s="39"/>
      <c r="Z1132" s="15"/>
    </row>
    <row r="1133" spans="1:26" ht="63.75" x14ac:dyDescent="0.25">
      <c r="A1133" s="15"/>
      <c r="B1133" s="37" t="s">
        <v>9</v>
      </c>
      <c r="C1133" s="37" t="s">
        <v>71</v>
      </c>
      <c r="D1133" s="37" t="s">
        <v>9</v>
      </c>
      <c r="E1133" s="37" t="s">
        <v>9</v>
      </c>
      <c r="F1133" s="37" t="s">
        <v>227</v>
      </c>
      <c r="G1133" s="49" t="s">
        <v>10</v>
      </c>
      <c r="H1133" s="37" t="s">
        <v>39</v>
      </c>
      <c r="I1133" s="37" t="s">
        <v>11</v>
      </c>
      <c r="J1133" s="37" t="s">
        <v>11</v>
      </c>
      <c r="K1133" s="37" t="s">
        <v>11</v>
      </c>
      <c r="L1133" s="37" t="s">
        <v>11</v>
      </c>
      <c r="M1133" s="37" t="s">
        <v>11</v>
      </c>
      <c r="N1133" s="36" t="str">
        <f t="shared" si="35"/>
        <v>1.9.1.1.10.0.4.00.00.00.00.00</v>
      </c>
      <c r="O1133" s="46">
        <v>2023</v>
      </c>
      <c r="P1133" s="39" t="s">
        <v>720</v>
      </c>
      <c r="Q1133" s="40" t="s">
        <v>1206</v>
      </c>
      <c r="R1133" s="37" t="str">
        <f t="shared" si="34"/>
        <v>A</v>
      </c>
      <c r="S1133" s="37" t="s">
        <v>15</v>
      </c>
      <c r="T1133" s="37" t="s">
        <v>9</v>
      </c>
      <c r="U1133" s="46">
        <v>1</v>
      </c>
      <c r="V1133" s="37" t="s">
        <v>14</v>
      </c>
      <c r="W1133" s="37" t="s">
        <v>1487</v>
      </c>
      <c r="X1133" s="39"/>
      <c r="Z1133" s="15"/>
    </row>
    <row r="1134" spans="1:26" ht="63.75" x14ac:dyDescent="0.25">
      <c r="A1134" s="15"/>
      <c r="B1134" s="37" t="s">
        <v>9</v>
      </c>
      <c r="C1134" s="37" t="s">
        <v>71</v>
      </c>
      <c r="D1134" s="37" t="s">
        <v>9</v>
      </c>
      <c r="E1134" s="37" t="s">
        <v>9</v>
      </c>
      <c r="F1134" s="37" t="s">
        <v>227</v>
      </c>
      <c r="G1134" s="49" t="s">
        <v>10</v>
      </c>
      <c r="H1134" s="37" t="s">
        <v>48</v>
      </c>
      <c r="I1134" s="37" t="s">
        <v>11</v>
      </c>
      <c r="J1134" s="37" t="s">
        <v>11</v>
      </c>
      <c r="K1134" s="37" t="s">
        <v>11</v>
      </c>
      <c r="L1134" s="37" t="s">
        <v>11</v>
      </c>
      <c r="M1134" s="37" t="s">
        <v>11</v>
      </c>
      <c r="N1134" s="36" t="str">
        <f t="shared" si="35"/>
        <v>1.9.1.1.10.0.5.00.00.00.00.00</v>
      </c>
      <c r="O1134" s="46">
        <v>2023</v>
      </c>
      <c r="P1134" s="39" t="s">
        <v>721</v>
      </c>
      <c r="Q1134" s="40" t="s">
        <v>1206</v>
      </c>
      <c r="R1134" s="37" t="str">
        <f t="shared" si="34"/>
        <v>A</v>
      </c>
      <c r="S1134" s="37" t="s">
        <v>15</v>
      </c>
      <c r="T1134" s="37" t="s">
        <v>9</v>
      </c>
      <c r="U1134" s="46">
        <v>1</v>
      </c>
      <c r="V1134" s="37" t="s">
        <v>14</v>
      </c>
      <c r="W1134" s="37" t="s">
        <v>1487</v>
      </c>
      <c r="X1134" s="39"/>
      <c r="Z1134" s="15"/>
    </row>
    <row r="1135" spans="1:26" ht="63.75" x14ac:dyDescent="0.25">
      <c r="A1135" s="15"/>
      <c r="B1135" s="37" t="s">
        <v>9</v>
      </c>
      <c r="C1135" s="37" t="s">
        <v>71</v>
      </c>
      <c r="D1135" s="37" t="s">
        <v>9</v>
      </c>
      <c r="E1135" s="37" t="s">
        <v>9</v>
      </c>
      <c r="F1135" s="37" t="s">
        <v>227</v>
      </c>
      <c r="G1135" s="49" t="s">
        <v>10</v>
      </c>
      <c r="H1135" s="37" t="s">
        <v>58</v>
      </c>
      <c r="I1135" s="37" t="s">
        <v>11</v>
      </c>
      <c r="J1135" s="37" t="s">
        <v>11</v>
      </c>
      <c r="K1135" s="37" t="s">
        <v>11</v>
      </c>
      <c r="L1135" s="37" t="s">
        <v>11</v>
      </c>
      <c r="M1135" s="37" t="s">
        <v>11</v>
      </c>
      <c r="N1135" s="36" t="str">
        <f t="shared" si="35"/>
        <v>1.9.1.1.10.0.6.00.00.00.00.00</v>
      </c>
      <c r="O1135" s="46">
        <v>2023</v>
      </c>
      <c r="P1135" s="39" t="s">
        <v>722</v>
      </c>
      <c r="Q1135" s="40" t="s">
        <v>1206</v>
      </c>
      <c r="R1135" s="37" t="str">
        <f t="shared" si="34"/>
        <v>A</v>
      </c>
      <c r="S1135" s="37" t="s">
        <v>15</v>
      </c>
      <c r="T1135" s="37" t="s">
        <v>9</v>
      </c>
      <c r="U1135" s="46">
        <v>1</v>
      </c>
      <c r="V1135" s="37" t="s">
        <v>14</v>
      </c>
      <c r="W1135" s="37" t="s">
        <v>1487</v>
      </c>
      <c r="X1135" s="39"/>
      <c r="Z1135" s="15"/>
    </row>
    <row r="1136" spans="1:26" ht="63.75" x14ac:dyDescent="0.25">
      <c r="A1136" s="15"/>
      <c r="B1136" s="37" t="s">
        <v>9</v>
      </c>
      <c r="C1136" s="37" t="s">
        <v>71</v>
      </c>
      <c r="D1136" s="37" t="s">
        <v>9</v>
      </c>
      <c r="E1136" s="37" t="s">
        <v>9</v>
      </c>
      <c r="F1136" s="37" t="s">
        <v>227</v>
      </c>
      <c r="G1136" s="49" t="s">
        <v>10</v>
      </c>
      <c r="H1136" s="37" t="s">
        <v>60</v>
      </c>
      <c r="I1136" s="37" t="s">
        <v>11</v>
      </c>
      <c r="J1136" s="37" t="s">
        <v>11</v>
      </c>
      <c r="K1136" s="37" t="s">
        <v>11</v>
      </c>
      <c r="L1136" s="37" t="s">
        <v>11</v>
      </c>
      <c r="M1136" s="37" t="s">
        <v>11</v>
      </c>
      <c r="N1136" s="36" t="str">
        <f t="shared" si="35"/>
        <v>1.9.1.1.10.0.7.00.00.00.00.00</v>
      </c>
      <c r="O1136" s="46">
        <v>2023</v>
      </c>
      <c r="P1136" s="39" t="s">
        <v>723</v>
      </c>
      <c r="Q1136" s="40" t="s">
        <v>1206</v>
      </c>
      <c r="R1136" s="37" t="str">
        <f t="shared" si="34"/>
        <v>A</v>
      </c>
      <c r="S1136" s="37" t="s">
        <v>15</v>
      </c>
      <c r="T1136" s="37" t="s">
        <v>9</v>
      </c>
      <c r="U1136" s="46">
        <v>1</v>
      </c>
      <c r="V1136" s="37" t="s">
        <v>14</v>
      </c>
      <c r="W1136" s="37" t="s">
        <v>1487</v>
      </c>
      <c r="X1136" s="39"/>
      <c r="Z1136" s="15"/>
    </row>
    <row r="1137" spans="2:24" s="15" customFormat="1" ht="63.75" x14ac:dyDescent="0.25">
      <c r="B1137" s="37" t="s">
        <v>9</v>
      </c>
      <c r="C1137" s="37" t="s">
        <v>71</v>
      </c>
      <c r="D1137" s="37" t="s">
        <v>9</v>
      </c>
      <c r="E1137" s="37" t="s">
        <v>9</v>
      </c>
      <c r="F1137" s="37" t="s">
        <v>227</v>
      </c>
      <c r="G1137" s="49" t="s">
        <v>10</v>
      </c>
      <c r="H1137" s="37" t="s">
        <v>53</v>
      </c>
      <c r="I1137" s="37" t="s">
        <v>11</v>
      </c>
      <c r="J1137" s="37" t="s">
        <v>11</v>
      </c>
      <c r="K1137" s="37" t="s">
        <v>11</v>
      </c>
      <c r="L1137" s="37" t="s">
        <v>11</v>
      </c>
      <c r="M1137" s="37" t="s">
        <v>11</v>
      </c>
      <c r="N1137" s="36" t="str">
        <f t="shared" si="35"/>
        <v>1.9.1.1.10.0.8.00.00.00.00.00</v>
      </c>
      <c r="O1137" s="46">
        <v>2023</v>
      </c>
      <c r="P1137" s="39" t="s">
        <v>724</v>
      </c>
      <c r="Q1137" s="40" t="s">
        <v>1206</v>
      </c>
      <c r="R1137" s="37" t="str">
        <f t="shared" si="34"/>
        <v>A</v>
      </c>
      <c r="S1137" s="37" t="s">
        <v>15</v>
      </c>
      <c r="T1137" s="37" t="s">
        <v>9</v>
      </c>
      <c r="U1137" s="46">
        <v>1</v>
      </c>
      <c r="V1137" s="37" t="s">
        <v>14</v>
      </c>
      <c r="W1137" s="37" t="s">
        <v>1487</v>
      </c>
      <c r="X1137" s="39"/>
    </row>
    <row r="1138" spans="2:24" s="15" customFormat="1" ht="63.75" x14ac:dyDescent="0.25">
      <c r="B1138" s="37" t="s">
        <v>9</v>
      </c>
      <c r="C1138" s="37" t="s">
        <v>71</v>
      </c>
      <c r="D1138" s="37" t="s">
        <v>9</v>
      </c>
      <c r="E1138" s="37" t="s">
        <v>9</v>
      </c>
      <c r="F1138" s="37" t="s">
        <v>592</v>
      </c>
      <c r="G1138" s="37" t="s">
        <v>10</v>
      </c>
      <c r="H1138" s="37" t="s">
        <v>10</v>
      </c>
      <c r="I1138" s="37" t="s">
        <v>11</v>
      </c>
      <c r="J1138" s="37" t="s">
        <v>11</v>
      </c>
      <c r="K1138" s="37" t="s">
        <v>11</v>
      </c>
      <c r="L1138" s="37" t="s">
        <v>11</v>
      </c>
      <c r="M1138" s="37" t="s">
        <v>11</v>
      </c>
      <c r="N1138" s="36" t="str">
        <f t="shared" si="35"/>
        <v>1.9.1.1.13.0.0.00.00.00.00.00</v>
      </c>
      <c r="O1138" s="46">
        <v>2023</v>
      </c>
      <c r="P1138" s="60" t="s">
        <v>725</v>
      </c>
      <c r="Q1138" s="40" t="s">
        <v>1207</v>
      </c>
      <c r="R1138" s="37" t="str">
        <f t="shared" si="34"/>
        <v>S</v>
      </c>
      <c r="S1138" s="37" t="s">
        <v>15</v>
      </c>
      <c r="T1138" s="37" t="s">
        <v>9</v>
      </c>
      <c r="U1138" s="46">
        <v>2</v>
      </c>
      <c r="V1138" s="37" t="s">
        <v>14</v>
      </c>
      <c r="W1138" s="37" t="s">
        <v>1487</v>
      </c>
      <c r="X1138" s="39"/>
    </row>
    <row r="1139" spans="2:24" s="15" customFormat="1" ht="102" x14ac:dyDescent="0.25">
      <c r="B1139" s="37" t="s">
        <v>9</v>
      </c>
      <c r="C1139" s="37" t="s">
        <v>71</v>
      </c>
      <c r="D1139" s="37" t="s">
        <v>9</v>
      </c>
      <c r="E1139" s="37" t="s">
        <v>9</v>
      </c>
      <c r="F1139" s="37" t="s">
        <v>592</v>
      </c>
      <c r="G1139" s="37" t="s">
        <v>9</v>
      </c>
      <c r="H1139" s="37" t="s">
        <v>10</v>
      </c>
      <c r="I1139" s="37" t="s">
        <v>11</v>
      </c>
      <c r="J1139" s="37" t="s">
        <v>11</v>
      </c>
      <c r="K1139" s="37" t="s">
        <v>11</v>
      </c>
      <c r="L1139" s="37" t="s">
        <v>11</v>
      </c>
      <c r="M1139" s="37" t="s">
        <v>11</v>
      </c>
      <c r="N1139" s="36" t="str">
        <f t="shared" si="35"/>
        <v>1.9.1.1.13.1.0.00.00.00.00.00</v>
      </c>
      <c r="O1139" s="46">
        <v>2023</v>
      </c>
      <c r="P1139" s="60" t="s">
        <v>726</v>
      </c>
      <c r="Q1139" s="40" t="s">
        <v>1208</v>
      </c>
      <c r="R1139" s="37" t="str">
        <f t="shared" si="34"/>
        <v>S</v>
      </c>
      <c r="S1139" s="37" t="s">
        <v>15</v>
      </c>
      <c r="T1139" s="37" t="s">
        <v>9</v>
      </c>
      <c r="U1139" s="46">
        <v>2</v>
      </c>
      <c r="V1139" s="37" t="s">
        <v>14</v>
      </c>
      <c r="W1139" s="37" t="s">
        <v>1487</v>
      </c>
      <c r="X1139" s="39"/>
    </row>
    <row r="1140" spans="2:24" s="15" customFormat="1" ht="102" x14ac:dyDescent="0.25">
      <c r="B1140" s="37" t="s">
        <v>9</v>
      </c>
      <c r="C1140" s="37" t="s">
        <v>71</v>
      </c>
      <c r="D1140" s="37" t="s">
        <v>9</v>
      </c>
      <c r="E1140" s="37" t="s">
        <v>9</v>
      </c>
      <c r="F1140" s="37" t="s">
        <v>592</v>
      </c>
      <c r="G1140" s="37" t="s">
        <v>9</v>
      </c>
      <c r="H1140" s="37" t="s">
        <v>9</v>
      </c>
      <c r="I1140" s="37" t="s">
        <v>11</v>
      </c>
      <c r="J1140" s="37" t="s">
        <v>11</v>
      </c>
      <c r="K1140" s="37" t="s">
        <v>11</v>
      </c>
      <c r="L1140" s="37" t="s">
        <v>11</v>
      </c>
      <c r="M1140" s="37" t="s">
        <v>11</v>
      </c>
      <c r="N1140" s="36" t="str">
        <f t="shared" si="35"/>
        <v>1.9.1.1.13.1.1.00.00.00.00.00</v>
      </c>
      <c r="O1140" s="46">
        <v>2023</v>
      </c>
      <c r="P1140" s="39" t="s">
        <v>1619</v>
      </c>
      <c r="Q1140" s="40" t="s">
        <v>1208</v>
      </c>
      <c r="R1140" s="37" t="str">
        <f t="shared" ref="R1140:R1203" si="36">IF(U1140=2,"S","A")</f>
        <v>A</v>
      </c>
      <c r="S1140" s="37" t="s">
        <v>15</v>
      </c>
      <c r="T1140" s="37" t="s">
        <v>9</v>
      </c>
      <c r="U1140" s="46">
        <v>1</v>
      </c>
      <c r="V1140" s="37" t="s">
        <v>14</v>
      </c>
      <c r="W1140" s="37" t="s">
        <v>1487</v>
      </c>
      <c r="X1140" s="39"/>
    </row>
    <row r="1141" spans="2:24" s="15" customFormat="1" ht="102" x14ac:dyDescent="0.25">
      <c r="B1141" s="37" t="s">
        <v>9</v>
      </c>
      <c r="C1141" s="37" t="s">
        <v>71</v>
      </c>
      <c r="D1141" s="37" t="s">
        <v>9</v>
      </c>
      <c r="E1141" s="37" t="s">
        <v>9</v>
      </c>
      <c r="F1141" s="37" t="s">
        <v>592</v>
      </c>
      <c r="G1141" s="37" t="s">
        <v>9</v>
      </c>
      <c r="H1141" s="37" t="s">
        <v>13</v>
      </c>
      <c r="I1141" s="37" t="s">
        <v>11</v>
      </c>
      <c r="J1141" s="37" t="s">
        <v>11</v>
      </c>
      <c r="K1141" s="37" t="s">
        <v>11</v>
      </c>
      <c r="L1141" s="37" t="s">
        <v>11</v>
      </c>
      <c r="M1141" s="37" t="s">
        <v>11</v>
      </c>
      <c r="N1141" s="36" t="str">
        <f t="shared" si="35"/>
        <v>1.9.1.1.13.1.2.00.00.00.00.00</v>
      </c>
      <c r="O1141" s="46">
        <v>2023</v>
      </c>
      <c r="P1141" s="39" t="s">
        <v>1678</v>
      </c>
      <c r="Q1141" s="40" t="s">
        <v>1208</v>
      </c>
      <c r="R1141" s="37" t="str">
        <f t="shared" si="36"/>
        <v>A</v>
      </c>
      <c r="S1141" s="37" t="s">
        <v>15</v>
      </c>
      <c r="T1141" s="37" t="s">
        <v>9</v>
      </c>
      <c r="U1141" s="46">
        <v>1</v>
      </c>
      <c r="V1141" s="37" t="s">
        <v>14</v>
      </c>
      <c r="W1141" s="37" t="s">
        <v>1487</v>
      </c>
      <c r="X1141" s="39"/>
    </row>
    <row r="1142" spans="2:24" s="15" customFormat="1" ht="89.25" x14ac:dyDescent="0.25">
      <c r="B1142" s="37" t="s">
        <v>9</v>
      </c>
      <c r="C1142" s="37" t="s">
        <v>71</v>
      </c>
      <c r="D1142" s="37" t="s">
        <v>9</v>
      </c>
      <c r="E1142" s="37" t="s">
        <v>9</v>
      </c>
      <c r="F1142" s="37" t="s">
        <v>592</v>
      </c>
      <c r="G1142" s="37" t="s">
        <v>13</v>
      </c>
      <c r="H1142" s="37" t="s">
        <v>10</v>
      </c>
      <c r="I1142" s="37" t="s">
        <v>11</v>
      </c>
      <c r="J1142" s="37" t="s">
        <v>11</v>
      </c>
      <c r="K1142" s="37" t="s">
        <v>11</v>
      </c>
      <c r="L1142" s="37" t="s">
        <v>11</v>
      </c>
      <c r="M1142" s="37" t="s">
        <v>11</v>
      </c>
      <c r="N1142" s="36" t="str">
        <f t="shared" si="35"/>
        <v>1.9.1.1.13.2.0.00.00.00.00.00</v>
      </c>
      <c r="O1142" s="46">
        <v>2023</v>
      </c>
      <c r="P1142" s="60" t="s">
        <v>727</v>
      </c>
      <c r="Q1142" s="40" t="s">
        <v>1209</v>
      </c>
      <c r="R1142" s="37" t="str">
        <f t="shared" si="36"/>
        <v>S</v>
      </c>
      <c r="S1142" s="37" t="s">
        <v>15</v>
      </c>
      <c r="T1142" s="37" t="s">
        <v>9</v>
      </c>
      <c r="U1142" s="46">
        <v>2</v>
      </c>
      <c r="V1142" s="37" t="s">
        <v>14</v>
      </c>
      <c r="W1142" s="37" t="s">
        <v>1487</v>
      </c>
      <c r="X1142" s="39"/>
    </row>
    <row r="1143" spans="2:24" s="15" customFormat="1" ht="89.25" x14ac:dyDescent="0.25">
      <c r="B1143" s="37" t="s">
        <v>9</v>
      </c>
      <c r="C1143" s="37" t="s">
        <v>71</v>
      </c>
      <c r="D1143" s="37" t="s">
        <v>9</v>
      </c>
      <c r="E1143" s="37" t="s">
        <v>9</v>
      </c>
      <c r="F1143" s="37" t="s">
        <v>592</v>
      </c>
      <c r="G1143" s="37" t="s">
        <v>13</v>
      </c>
      <c r="H1143" s="37" t="s">
        <v>9</v>
      </c>
      <c r="I1143" s="37" t="s">
        <v>11</v>
      </c>
      <c r="J1143" s="37" t="s">
        <v>11</v>
      </c>
      <c r="K1143" s="37" t="s">
        <v>11</v>
      </c>
      <c r="L1143" s="37" t="s">
        <v>11</v>
      </c>
      <c r="M1143" s="37" t="s">
        <v>11</v>
      </c>
      <c r="N1143" s="36" t="str">
        <f t="shared" si="35"/>
        <v>1.9.1.1.13.2.1.00.00.00.00.00</v>
      </c>
      <c r="O1143" s="46">
        <v>2023</v>
      </c>
      <c r="P1143" s="60" t="s">
        <v>1620</v>
      </c>
      <c r="Q1143" s="40" t="s">
        <v>1209</v>
      </c>
      <c r="R1143" s="37" t="str">
        <f t="shared" si="36"/>
        <v>S</v>
      </c>
      <c r="S1143" s="37" t="s">
        <v>15</v>
      </c>
      <c r="T1143" s="37" t="s">
        <v>9</v>
      </c>
      <c r="U1143" s="46">
        <v>2</v>
      </c>
      <c r="V1143" s="37" t="s">
        <v>14</v>
      </c>
      <c r="W1143" s="37" t="s">
        <v>1487</v>
      </c>
      <c r="X1143" s="39"/>
    </row>
    <row r="1144" spans="2:24" s="15" customFormat="1" ht="89.25" x14ac:dyDescent="0.25">
      <c r="B1144" s="37" t="s">
        <v>9</v>
      </c>
      <c r="C1144" s="37" t="s">
        <v>71</v>
      </c>
      <c r="D1144" s="37" t="s">
        <v>9</v>
      </c>
      <c r="E1144" s="37" t="s">
        <v>9</v>
      </c>
      <c r="F1144" s="37" t="s">
        <v>592</v>
      </c>
      <c r="G1144" s="37" t="s">
        <v>13</v>
      </c>
      <c r="H1144" s="37" t="s">
        <v>13</v>
      </c>
      <c r="I1144" s="37" t="s">
        <v>11</v>
      </c>
      <c r="J1144" s="37" t="s">
        <v>11</v>
      </c>
      <c r="K1144" s="37" t="s">
        <v>11</v>
      </c>
      <c r="L1144" s="37" t="s">
        <v>11</v>
      </c>
      <c r="M1144" s="37" t="s">
        <v>11</v>
      </c>
      <c r="N1144" s="36" t="str">
        <f t="shared" si="35"/>
        <v>1.9.1.1.13.2.2.00.00.00.00.00</v>
      </c>
      <c r="O1144" s="46">
        <v>2023</v>
      </c>
      <c r="P1144" s="60" t="s">
        <v>1677</v>
      </c>
      <c r="Q1144" s="40" t="s">
        <v>1209</v>
      </c>
      <c r="R1144" s="37" t="str">
        <f t="shared" si="36"/>
        <v>S</v>
      </c>
      <c r="S1144" s="37" t="s">
        <v>15</v>
      </c>
      <c r="T1144" s="37" t="s">
        <v>9</v>
      </c>
      <c r="U1144" s="46">
        <v>2</v>
      </c>
      <c r="V1144" s="37" t="s">
        <v>14</v>
      </c>
      <c r="W1144" s="37" t="s">
        <v>1487</v>
      </c>
      <c r="X1144" s="39"/>
    </row>
    <row r="1145" spans="2:24" s="15" customFormat="1" ht="48" x14ac:dyDescent="0.25">
      <c r="B1145" s="37" t="s">
        <v>9</v>
      </c>
      <c r="C1145" s="37" t="s">
        <v>71</v>
      </c>
      <c r="D1145" s="37" t="s">
        <v>9</v>
      </c>
      <c r="E1145" s="37" t="s">
        <v>9</v>
      </c>
      <c r="F1145" s="37" t="s">
        <v>2565</v>
      </c>
      <c r="G1145" s="37" t="s">
        <v>10</v>
      </c>
      <c r="H1145" s="37" t="s">
        <v>10</v>
      </c>
      <c r="I1145" s="37" t="s">
        <v>11</v>
      </c>
      <c r="J1145" s="37" t="s">
        <v>11</v>
      </c>
      <c r="K1145" s="37" t="s">
        <v>11</v>
      </c>
      <c r="L1145" s="37" t="s">
        <v>11</v>
      </c>
      <c r="M1145" s="37" t="s">
        <v>11</v>
      </c>
      <c r="N1145" s="36" t="str">
        <f t="shared" si="35"/>
        <v>1.9.1.1.14.0.0.00.00.00.00.00</v>
      </c>
      <c r="O1145" s="37" t="s">
        <v>2127</v>
      </c>
      <c r="P1145" s="119" t="s">
        <v>2357</v>
      </c>
      <c r="Q1145" s="118" t="s">
        <v>2564</v>
      </c>
      <c r="R1145" s="37" t="str">
        <f t="shared" si="36"/>
        <v>S</v>
      </c>
      <c r="S1145" s="37" t="s">
        <v>15</v>
      </c>
      <c r="T1145" s="37" t="s">
        <v>9</v>
      </c>
      <c r="U1145" s="46">
        <v>2</v>
      </c>
      <c r="V1145" s="37" t="s">
        <v>14</v>
      </c>
      <c r="W1145" s="37" t="s">
        <v>1487</v>
      </c>
      <c r="X1145" s="39" t="s">
        <v>2436</v>
      </c>
    </row>
    <row r="1146" spans="2:24" s="15" customFormat="1" ht="51" customHeight="1" x14ac:dyDescent="0.25">
      <c r="B1146" s="37" t="s">
        <v>9</v>
      </c>
      <c r="C1146" s="37" t="s">
        <v>71</v>
      </c>
      <c r="D1146" s="37" t="s">
        <v>9</v>
      </c>
      <c r="E1146" s="37" t="s">
        <v>9</v>
      </c>
      <c r="F1146" s="37" t="s">
        <v>2565</v>
      </c>
      <c r="G1146" s="37" t="s">
        <v>10</v>
      </c>
      <c r="H1146" s="37" t="s">
        <v>9</v>
      </c>
      <c r="I1146" s="37" t="s">
        <v>11</v>
      </c>
      <c r="J1146" s="37" t="s">
        <v>11</v>
      </c>
      <c r="K1146" s="37" t="s">
        <v>11</v>
      </c>
      <c r="L1146" s="37" t="s">
        <v>11</v>
      </c>
      <c r="M1146" s="37" t="s">
        <v>11</v>
      </c>
      <c r="N1146" s="36" t="str">
        <f t="shared" si="35"/>
        <v>1.9.1.1.14.0.1.00.00.00.00.00</v>
      </c>
      <c r="O1146" s="37" t="s">
        <v>2127</v>
      </c>
      <c r="P1146" s="119" t="s">
        <v>2566</v>
      </c>
      <c r="Q1146" s="118" t="s">
        <v>2564</v>
      </c>
      <c r="R1146" s="37" t="str">
        <f t="shared" si="36"/>
        <v>S</v>
      </c>
      <c r="S1146" s="37" t="s">
        <v>15</v>
      </c>
      <c r="T1146" s="37" t="s">
        <v>9</v>
      </c>
      <c r="U1146" s="46">
        <v>2</v>
      </c>
      <c r="V1146" s="37" t="s">
        <v>14</v>
      </c>
      <c r="W1146" s="37" t="s">
        <v>1487</v>
      </c>
      <c r="X1146" s="39" t="s">
        <v>2132</v>
      </c>
    </row>
    <row r="1147" spans="2:24" s="15" customFormat="1" ht="48" x14ac:dyDescent="0.25">
      <c r="B1147" s="37" t="s">
        <v>9</v>
      </c>
      <c r="C1147" s="37" t="s">
        <v>71</v>
      </c>
      <c r="D1147" s="37" t="s">
        <v>9</v>
      </c>
      <c r="E1147" s="37" t="s">
        <v>9</v>
      </c>
      <c r="F1147" s="37" t="s">
        <v>2565</v>
      </c>
      <c r="G1147" s="37" t="s">
        <v>10</v>
      </c>
      <c r="H1147" s="37" t="s">
        <v>13</v>
      </c>
      <c r="I1147" s="37" t="s">
        <v>11</v>
      </c>
      <c r="J1147" s="37" t="s">
        <v>11</v>
      </c>
      <c r="K1147" s="37" t="s">
        <v>11</v>
      </c>
      <c r="L1147" s="37" t="s">
        <v>11</v>
      </c>
      <c r="M1147" s="37" t="s">
        <v>11</v>
      </c>
      <c r="N1147" s="36" t="str">
        <f t="shared" si="35"/>
        <v>1.9.1.1.14.0.2.00.00.00.00.00</v>
      </c>
      <c r="O1147" s="37" t="s">
        <v>2127</v>
      </c>
      <c r="P1147" s="119" t="s">
        <v>2567</v>
      </c>
      <c r="Q1147" s="118" t="s">
        <v>2564</v>
      </c>
      <c r="R1147" s="37" t="str">
        <f t="shared" si="36"/>
        <v>A</v>
      </c>
      <c r="S1147" s="37" t="s">
        <v>15</v>
      </c>
      <c r="T1147" s="37" t="s">
        <v>9</v>
      </c>
      <c r="U1147" s="46">
        <v>1</v>
      </c>
      <c r="V1147" s="37" t="s">
        <v>14</v>
      </c>
      <c r="W1147" s="37" t="s">
        <v>1487</v>
      </c>
      <c r="X1147" s="39" t="s">
        <v>2132</v>
      </c>
    </row>
    <row r="1148" spans="2:24" s="15" customFormat="1" ht="48" x14ac:dyDescent="0.25">
      <c r="B1148" s="37" t="s">
        <v>9</v>
      </c>
      <c r="C1148" s="37" t="s">
        <v>71</v>
      </c>
      <c r="D1148" s="37" t="s">
        <v>9</v>
      </c>
      <c r="E1148" s="37" t="s">
        <v>9</v>
      </c>
      <c r="F1148" s="37" t="s">
        <v>2565</v>
      </c>
      <c r="G1148" s="37" t="s">
        <v>10</v>
      </c>
      <c r="H1148" s="37" t="s">
        <v>14</v>
      </c>
      <c r="I1148" s="37" t="s">
        <v>11</v>
      </c>
      <c r="J1148" s="37" t="s">
        <v>11</v>
      </c>
      <c r="K1148" s="37" t="s">
        <v>11</v>
      </c>
      <c r="L1148" s="37" t="s">
        <v>11</v>
      </c>
      <c r="M1148" s="37" t="s">
        <v>11</v>
      </c>
      <c r="N1148" s="36" t="str">
        <f t="shared" si="35"/>
        <v>1.9.1.1.14.0.3.00.00.00.00.00</v>
      </c>
      <c r="O1148" s="37" t="s">
        <v>2127</v>
      </c>
      <c r="P1148" s="119" t="s">
        <v>2573</v>
      </c>
      <c r="Q1148" s="118" t="s">
        <v>2564</v>
      </c>
      <c r="R1148" s="37" t="str">
        <f t="shared" si="36"/>
        <v>A</v>
      </c>
      <c r="S1148" s="37" t="s">
        <v>15</v>
      </c>
      <c r="T1148" s="37" t="s">
        <v>9</v>
      </c>
      <c r="U1148" s="46">
        <v>1</v>
      </c>
      <c r="V1148" s="37" t="s">
        <v>14</v>
      </c>
      <c r="W1148" s="37" t="s">
        <v>1487</v>
      </c>
      <c r="X1148" s="39" t="s">
        <v>2132</v>
      </c>
    </row>
    <row r="1149" spans="2:24" s="15" customFormat="1" ht="48" x14ac:dyDescent="0.25">
      <c r="B1149" s="37" t="s">
        <v>9</v>
      </c>
      <c r="C1149" s="37" t="s">
        <v>71</v>
      </c>
      <c r="D1149" s="37" t="s">
        <v>9</v>
      </c>
      <c r="E1149" s="37" t="s">
        <v>9</v>
      </c>
      <c r="F1149" s="37" t="s">
        <v>2565</v>
      </c>
      <c r="G1149" s="37" t="s">
        <v>10</v>
      </c>
      <c r="H1149" s="37" t="s">
        <v>39</v>
      </c>
      <c r="I1149" s="37" t="s">
        <v>11</v>
      </c>
      <c r="J1149" s="37" t="s">
        <v>11</v>
      </c>
      <c r="K1149" s="37" t="s">
        <v>11</v>
      </c>
      <c r="L1149" s="37" t="s">
        <v>11</v>
      </c>
      <c r="M1149" s="37" t="s">
        <v>11</v>
      </c>
      <c r="N1149" s="36" t="str">
        <f t="shared" si="35"/>
        <v>1.9.1.1.14.0.4.00.00.00.00.00</v>
      </c>
      <c r="O1149" s="37" t="s">
        <v>2127</v>
      </c>
      <c r="P1149" s="119" t="s">
        <v>2568</v>
      </c>
      <c r="Q1149" s="118" t="s">
        <v>2564</v>
      </c>
      <c r="R1149" s="37" t="str">
        <f t="shared" si="36"/>
        <v>A</v>
      </c>
      <c r="S1149" s="37" t="s">
        <v>15</v>
      </c>
      <c r="T1149" s="37" t="s">
        <v>9</v>
      </c>
      <c r="U1149" s="46">
        <v>1</v>
      </c>
      <c r="V1149" s="37" t="s">
        <v>14</v>
      </c>
      <c r="W1149" s="37" t="s">
        <v>1487</v>
      </c>
      <c r="X1149" s="39" t="s">
        <v>2132</v>
      </c>
    </row>
    <row r="1150" spans="2:24" s="15" customFormat="1" ht="48" x14ac:dyDescent="0.25">
      <c r="B1150" s="37" t="s">
        <v>9</v>
      </c>
      <c r="C1150" s="37" t="s">
        <v>71</v>
      </c>
      <c r="D1150" s="37" t="s">
        <v>9</v>
      </c>
      <c r="E1150" s="37" t="s">
        <v>9</v>
      </c>
      <c r="F1150" s="37" t="s">
        <v>2565</v>
      </c>
      <c r="G1150" s="37" t="s">
        <v>10</v>
      </c>
      <c r="H1150" s="37" t="s">
        <v>48</v>
      </c>
      <c r="I1150" s="37" t="s">
        <v>11</v>
      </c>
      <c r="J1150" s="37" t="s">
        <v>11</v>
      </c>
      <c r="K1150" s="37" t="s">
        <v>11</v>
      </c>
      <c r="L1150" s="37" t="s">
        <v>11</v>
      </c>
      <c r="M1150" s="37" t="s">
        <v>11</v>
      </c>
      <c r="N1150" s="36" t="str">
        <f t="shared" si="35"/>
        <v>1.9.1.1.14.0.5.00.00.00.00.00</v>
      </c>
      <c r="O1150" s="37" t="s">
        <v>2127</v>
      </c>
      <c r="P1150" s="119" t="s">
        <v>2572</v>
      </c>
      <c r="Q1150" s="118" t="s">
        <v>2564</v>
      </c>
      <c r="R1150" s="37" t="str">
        <f t="shared" si="36"/>
        <v>A</v>
      </c>
      <c r="S1150" s="37" t="s">
        <v>15</v>
      </c>
      <c r="T1150" s="37" t="s">
        <v>9</v>
      </c>
      <c r="U1150" s="46">
        <v>1</v>
      </c>
      <c r="V1150" s="37" t="s">
        <v>14</v>
      </c>
      <c r="W1150" s="37" t="s">
        <v>1487</v>
      </c>
      <c r="X1150" s="39" t="s">
        <v>2132</v>
      </c>
    </row>
    <row r="1151" spans="2:24" s="15" customFormat="1" ht="48" x14ac:dyDescent="0.25">
      <c r="B1151" s="37" t="s">
        <v>9</v>
      </c>
      <c r="C1151" s="37" t="s">
        <v>71</v>
      </c>
      <c r="D1151" s="37" t="s">
        <v>9</v>
      </c>
      <c r="E1151" s="37" t="s">
        <v>9</v>
      </c>
      <c r="F1151" s="37" t="s">
        <v>2565</v>
      </c>
      <c r="G1151" s="37" t="s">
        <v>10</v>
      </c>
      <c r="H1151" s="37" t="s">
        <v>58</v>
      </c>
      <c r="I1151" s="37" t="s">
        <v>11</v>
      </c>
      <c r="J1151" s="37" t="s">
        <v>11</v>
      </c>
      <c r="K1151" s="37" t="s">
        <v>11</v>
      </c>
      <c r="L1151" s="37" t="s">
        <v>11</v>
      </c>
      <c r="M1151" s="37" t="s">
        <v>11</v>
      </c>
      <c r="N1151" s="36" t="str">
        <f t="shared" si="35"/>
        <v>1.9.1.1.14.0.6.00.00.00.00.00</v>
      </c>
      <c r="O1151" s="37" t="s">
        <v>2127</v>
      </c>
      <c r="P1151" s="119" t="s">
        <v>2571</v>
      </c>
      <c r="Q1151" s="118" t="s">
        <v>2564</v>
      </c>
      <c r="R1151" s="37" t="str">
        <f t="shared" si="36"/>
        <v>A</v>
      </c>
      <c r="S1151" s="37" t="s">
        <v>15</v>
      </c>
      <c r="T1151" s="37" t="s">
        <v>9</v>
      </c>
      <c r="U1151" s="46">
        <v>1</v>
      </c>
      <c r="V1151" s="37" t="s">
        <v>14</v>
      </c>
      <c r="W1151" s="37" t="s">
        <v>1487</v>
      </c>
      <c r="X1151" s="39" t="s">
        <v>2132</v>
      </c>
    </row>
    <row r="1152" spans="2:24" s="15" customFormat="1" ht="48" x14ac:dyDescent="0.25">
      <c r="B1152" s="37" t="s">
        <v>9</v>
      </c>
      <c r="C1152" s="37" t="s">
        <v>71</v>
      </c>
      <c r="D1152" s="37" t="s">
        <v>9</v>
      </c>
      <c r="E1152" s="37" t="s">
        <v>9</v>
      </c>
      <c r="F1152" s="37" t="s">
        <v>2565</v>
      </c>
      <c r="G1152" s="37" t="s">
        <v>10</v>
      </c>
      <c r="H1152" s="37" t="s">
        <v>60</v>
      </c>
      <c r="I1152" s="37" t="s">
        <v>11</v>
      </c>
      <c r="J1152" s="37" t="s">
        <v>11</v>
      </c>
      <c r="K1152" s="37" t="s">
        <v>11</v>
      </c>
      <c r="L1152" s="37" t="s">
        <v>11</v>
      </c>
      <c r="M1152" s="37" t="s">
        <v>11</v>
      </c>
      <c r="N1152" s="36" t="str">
        <f t="shared" si="35"/>
        <v>1.9.1.1.14.0.7.00.00.00.00.00</v>
      </c>
      <c r="O1152" s="37" t="s">
        <v>2127</v>
      </c>
      <c r="P1152" s="119" t="s">
        <v>2570</v>
      </c>
      <c r="Q1152" s="118" t="s">
        <v>2564</v>
      </c>
      <c r="R1152" s="37" t="str">
        <f t="shared" si="36"/>
        <v>A</v>
      </c>
      <c r="S1152" s="37" t="s">
        <v>15</v>
      </c>
      <c r="T1152" s="37" t="s">
        <v>9</v>
      </c>
      <c r="U1152" s="46">
        <v>1</v>
      </c>
      <c r="V1152" s="37" t="s">
        <v>14</v>
      </c>
      <c r="W1152" s="37" t="s">
        <v>1487</v>
      </c>
      <c r="X1152" s="39" t="s">
        <v>2132</v>
      </c>
    </row>
    <row r="1153" spans="2:24" s="15" customFormat="1" ht="48" x14ac:dyDescent="0.25">
      <c r="B1153" s="37" t="s">
        <v>9</v>
      </c>
      <c r="C1153" s="37" t="s">
        <v>71</v>
      </c>
      <c r="D1153" s="37" t="s">
        <v>9</v>
      </c>
      <c r="E1153" s="37" t="s">
        <v>9</v>
      </c>
      <c r="F1153" s="37" t="s">
        <v>2565</v>
      </c>
      <c r="G1153" s="37" t="s">
        <v>10</v>
      </c>
      <c r="H1153" s="37" t="s">
        <v>53</v>
      </c>
      <c r="I1153" s="37" t="s">
        <v>11</v>
      </c>
      <c r="J1153" s="37" t="s">
        <v>11</v>
      </c>
      <c r="K1153" s="37" t="s">
        <v>11</v>
      </c>
      <c r="L1153" s="37" t="s">
        <v>11</v>
      </c>
      <c r="M1153" s="37" t="s">
        <v>11</v>
      </c>
      <c r="N1153" s="36" t="str">
        <f t="shared" si="35"/>
        <v>1.9.1.1.14.0.8.00.00.00.00.00</v>
      </c>
      <c r="O1153" s="37" t="s">
        <v>2127</v>
      </c>
      <c r="P1153" s="119" t="s">
        <v>2569</v>
      </c>
      <c r="Q1153" s="118" t="s">
        <v>2564</v>
      </c>
      <c r="R1153" s="37" t="str">
        <f t="shared" si="36"/>
        <v>A</v>
      </c>
      <c r="S1153" s="37" t="s">
        <v>15</v>
      </c>
      <c r="T1153" s="37" t="s">
        <v>9</v>
      </c>
      <c r="U1153" s="46">
        <v>1</v>
      </c>
      <c r="V1153" s="37" t="s">
        <v>14</v>
      </c>
      <c r="W1153" s="37" t="s">
        <v>1487</v>
      </c>
      <c r="X1153" s="39" t="s">
        <v>2132</v>
      </c>
    </row>
    <row r="1154" spans="2:24" s="15" customFormat="1" ht="38.25" x14ac:dyDescent="0.25">
      <c r="B1154" s="37" t="s">
        <v>9</v>
      </c>
      <c r="C1154" s="37" t="s">
        <v>71</v>
      </c>
      <c r="D1154" s="37" t="s">
        <v>13</v>
      </c>
      <c r="E1154" s="37" t="s">
        <v>10</v>
      </c>
      <c r="F1154" s="37" t="s">
        <v>11</v>
      </c>
      <c r="G1154" s="37" t="s">
        <v>10</v>
      </c>
      <c r="H1154" s="37" t="s">
        <v>10</v>
      </c>
      <c r="I1154" s="37" t="s">
        <v>11</v>
      </c>
      <c r="J1154" s="37" t="s">
        <v>11</v>
      </c>
      <c r="K1154" s="37" t="s">
        <v>11</v>
      </c>
      <c r="L1154" s="37" t="s">
        <v>11</v>
      </c>
      <c r="M1154" s="37" t="s">
        <v>11</v>
      </c>
      <c r="N1154" s="36" t="str">
        <f t="shared" si="35"/>
        <v>1.9.2.0.00.0.0.00.00.00.00.00</v>
      </c>
      <c r="O1154" s="46">
        <v>2023</v>
      </c>
      <c r="P1154" s="60" t="s">
        <v>728</v>
      </c>
      <c r="Q1154" s="40" t="s">
        <v>1408</v>
      </c>
      <c r="R1154" s="37" t="str">
        <f t="shared" si="36"/>
        <v>S</v>
      </c>
      <c r="S1154" s="37" t="s">
        <v>15</v>
      </c>
      <c r="T1154" s="37" t="s">
        <v>9</v>
      </c>
      <c r="U1154" s="46">
        <v>2</v>
      </c>
      <c r="V1154" s="37" t="s">
        <v>14</v>
      </c>
      <c r="W1154" s="37" t="s">
        <v>1487</v>
      </c>
      <c r="X1154" s="39"/>
    </row>
    <row r="1155" spans="2:24" s="15" customFormat="1" ht="38.25" x14ac:dyDescent="0.25">
      <c r="B1155" s="37" t="s">
        <v>9</v>
      </c>
      <c r="C1155" s="37" t="s">
        <v>71</v>
      </c>
      <c r="D1155" s="37" t="s">
        <v>13</v>
      </c>
      <c r="E1155" s="37" t="s">
        <v>9</v>
      </c>
      <c r="F1155" s="37" t="s">
        <v>11</v>
      </c>
      <c r="G1155" s="37" t="s">
        <v>10</v>
      </c>
      <c r="H1155" s="37" t="s">
        <v>10</v>
      </c>
      <c r="I1155" s="37" t="s">
        <v>11</v>
      </c>
      <c r="J1155" s="37" t="s">
        <v>11</v>
      </c>
      <c r="K1155" s="37" t="s">
        <v>11</v>
      </c>
      <c r="L1155" s="37" t="s">
        <v>11</v>
      </c>
      <c r="M1155" s="37" t="s">
        <v>11</v>
      </c>
      <c r="N1155" s="36" t="str">
        <f t="shared" si="35"/>
        <v>1.9.2.1.00.0.0.00.00.00.00.00</v>
      </c>
      <c r="O1155" s="46">
        <v>2023</v>
      </c>
      <c r="P1155" s="60" t="s">
        <v>729</v>
      </c>
      <c r="Q1155" s="40" t="s">
        <v>1409</v>
      </c>
      <c r="R1155" s="37" t="str">
        <f t="shared" si="36"/>
        <v>S</v>
      </c>
      <c r="S1155" s="37" t="s">
        <v>15</v>
      </c>
      <c r="T1155" s="37" t="s">
        <v>9</v>
      </c>
      <c r="U1155" s="46">
        <v>2</v>
      </c>
      <c r="V1155" s="37" t="s">
        <v>14</v>
      </c>
      <c r="W1155" s="37" t="s">
        <v>1487</v>
      </c>
      <c r="X1155" s="39"/>
    </row>
    <row r="1156" spans="2:24" s="15" customFormat="1" ht="51" x14ac:dyDescent="0.25">
      <c r="B1156" s="37" t="s">
        <v>9</v>
      </c>
      <c r="C1156" s="37" t="s">
        <v>71</v>
      </c>
      <c r="D1156" s="37" t="s">
        <v>13</v>
      </c>
      <c r="E1156" s="37" t="s">
        <v>9</v>
      </c>
      <c r="F1156" s="37" t="s">
        <v>18</v>
      </c>
      <c r="G1156" s="37" t="s">
        <v>10</v>
      </c>
      <c r="H1156" s="37" t="s">
        <v>10</v>
      </c>
      <c r="I1156" s="37" t="s">
        <v>11</v>
      </c>
      <c r="J1156" s="37" t="s">
        <v>11</v>
      </c>
      <c r="K1156" s="37" t="s">
        <v>11</v>
      </c>
      <c r="L1156" s="37" t="s">
        <v>11</v>
      </c>
      <c r="M1156" s="37" t="s">
        <v>11</v>
      </c>
      <c r="N1156" s="36" t="str">
        <f t="shared" si="35"/>
        <v>1.9.2.1.01.0.0.00.00.00.00.00</v>
      </c>
      <c r="O1156" s="46">
        <v>2023</v>
      </c>
      <c r="P1156" s="60" t="s">
        <v>730</v>
      </c>
      <c r="Q1156" s="40" t="s">
        <v>1410</v>
      </c>
      <c r="R1156" s="37" t="str">
        <f t="shared" si="36"/>
        <v>S</v>
      </c>
      <c r="S1156" s="37" t="s">
        <v>15</v>
      </c>
      <c r="T1156" s="37" t="s">
        <v>9</v>
      </c>
      <c r="U1156" s="46">
        <v>2</v>
      </c>
      <c r="V1156" s="37" t="s">
        <v>14</v>
      </c>
      <c r="W1156" s="37" t="s">
        <v>1487</v>
      </c>
      <c r="X1156" s="39"/>
    </row>
    <row r="1157" spans="2:24" s="15" customFormat="1" ht="51" x14ac:dyDescent="0.25">
      <c r="B1157" s="37" t="s">
        <v>9</v>
      </c>
      <c r="C1157" s="37" t="s">
        <v>71</v>
      </c>
      <c r="D1157" s="37" t="s">
        <v>13</v>
      </c>
      <c r="E1157" s="37" t="s">
        <v>9</v>
      </c>
      <c r="F1157" s="37" t="s">
        <v>18</v>
      </c>
      <c r="G1157" s="49" t="s">
        <v>10</v>
      </c>
      <c r="H1157" s="37" t="s">
        <v>9</v>
      </c>
      <c r="I1157" s="37" t="s">
        <v>11</v>
      </c>
      <c r="J1157" s="37" t="s">
        <v>11</v>
      </c>
      <c r="K1157" s="37" t="s">
        <v>11</v>
      </c>
      <c r="L1157" s="37" t="s">
        <v>11</v>
      </c>
      <c r="M1157" s="37" t="s">
        <v>11</v>
      </c>
      <c r="N1157" s="36" t="str">
        <f t="shared" si="35"/>
        <v>1.9.2.1.01.0.1.00.00.00.00.00</v>
      </c>
      <c r="O1157" s="46">
        <v>2023</v>
      </c>
      <c r="P1157" s="39" t="s">
        <v>731</v>
      </c>
      <c r="Q1157" s="40" t="s">
        <v>1410</v>
      </c>
      <c r="R1157" s="37" t="str">
        <f t="shared" si="36"/>
        <v>A</v>
      </c>
      <c r="S1157" s="37" t="s">
        <v>15</v>
      </c>
      <c r="T1157" s="37" t="s">
        <v>9</v>
      </c>
      <c r="U1157" s="46">
        <v>1</v>
      </c>
      <c r="V1157" s="37" t="s">
        <v>14</v>
      </c>
      <c r="W1157" s="37" t="s">
        <v>1487</v>
      </c>
      <c r="X1157" s="39"/>
    </row>
    <row r="1158" spans="2:24" s="15" customFormat="1" ht="51" x14ac:dyDescent="0.25">
      <c r="B1158" s="37" t="s">
        <v>9</v>
      </c>
      <c r="C1158" s="37" t="s">
        <v>71</v>
      </c>
      <c r="D1158" s="37" t="s">
        <v>13</v>
      </c>
      <c r="E1158" s="37" t="s">
        <v>9</v>
      </c>
      <c r="F1158" s="37" t="s">
        <v>18</v>
      </c>
      <c r="G1158" s="49" t="s">
        <v>10</v>
      </c>
      <c r="H1158" s="37" t="s">
        <v>13</v>
      </c>
      <c r="I1158" s="37" t="s">
        <v>11</v>
      </c>
      <c r="J1158" s="37" t="s">
        <v>11</v>
      </c>
      <c r="K1158" s="37" t="s">
        <v>11</v>
      </c>
      <c r="L1158" s="37" t="s">
        <v>11</v>
      </c>
      <c r="M1158" s="37" t="s">
        <v>11</v>
      </c>
      <c r="N1158" s="36" t="str">
        <f t="shared" si="35"/>
        <v>1.9.2.1.01.0.2.00.00.00.00.00</v>
      </c>
      <c r="O1158" s="46">
        <v>2023</v>
      </c>
      <c r="P1158" s="39" t="s">
        <v>732</v>
      </c>
      <c r="Q1158" s="40" t="s">
        <v>1410</v>
      </c>
      <c r="R1158" s="37" t="str">
        <f t="shared" si="36"/>
        <v>A</v>
      </c>
      <c r="S1158" s="37" t="s">
        <v>15</v>
      </c>
      <c r="T1158" s="37" t="s">
        <v>9</v>
      </c>
      <c r="U1158" s="46">
        <v>1</v>
      </c>
      <c r="V1158" s="37" t="s">
        <v>14</v>
      </c>
      <c r="W1158" s="37" t="s">
        <v>1487</v>
      </c>
      <c r="X1158" s="39"/>
    </row>
    <row r="1159" spans="2:24" s="15" customFormat="1" ht="51" x14ac:dyDescent="0.25">
      <c r="B1159" s="37" t="s">
        <v>9</v>
      </c>
      <c r="C1159" s="37" t="s">
        <v>71</v>
      </c>
      <c r="D1159" s="37" t="s">
        <v>13</v>
      </c>
      <c r="E1159" s="37" t="s">
        <v>9</v>
      </c>
      <c r="F1159" s="37" t="s">
        <v>18</v>
      </c>
      <c r="G1159" s="49" t="s">
        <v>10</v>
      </c>
      <c r="H1159" s="37" t="s">
        <v>14</v>
      </c>
      <c r="I1159" s="37" t="s">
        <v>11</v>
      </c>
      <c r="J1159" s="37" t="s">
        <v>11</v>
      </c>
      <c r="K1159" s="37" t="s">
        <v>11</v>
      </c>
      <c r="L1159" s="37" t="s">
        <v>11</v>
      </c>
      <c r="M1159" s="37" t="s">
        <v>11</v>
      </c>
      <c r="N1159" s="36" t="str">
        <f t="shared" si="35"/>
        <v>1.9.2.1.01.0.3.00.00.00.00.00</v>
      </c>
      <c r="O1159" s="46">
        <v>2023</v>
      </c>
      <c r="P1159" s="39" t="s">
        <v>733</v>
      </c>
      <c r="Q1159" s="40" t="s">
        <v>1410</v>
      </c>
      <c r="R1159" s="37" t="str">
        <f t="shared" si="36"/>
        <v>A</v>
      </c>
      <c r="S1159" s="37" t="s">
        <v>15</v>
      </c>
      <c r="T1159" s="37" t="s">
        <v>9</v>
      </c>
      <c r="U1159" s="46">
        <v>1</v>
      </c>
      <c r="V1159" s="37" t="s">
        <v>14</v>
      </c>
      <c r="W1159" s="37" t="s">
        <v>1487</v>
      </c>
      <c r="X1159" s="39"/>
    </row>
    <row r="1160" spans="2:24" s="15" customFormat="1" ht="51" x14ac:dyDescent="0.25">
      <c r="B1160" s="37" t="s">
        <v>9</v>
      </c>
      <c r="C1160" s="37" t="s">
        <v>71</v>
      </c>
      <c r="D1160" s="37" t="s">
        <v>13</v>
      </c>
      <c r="E1160" s="37" t="s">
        <v>9</v>
      </c>
      <c r="F1160" s="37" t="s">
        <v>18</v>
      </c>
      <c r="G1160" s="49" t="s">
        <v>10</v>
      </c>
      <c r="H1160" s="37" t="s">
        <v>39</v>
      </c>
      <c r="I1160" s="37" t="s">
        <v>11</v>
      </c>
      <c r="J1160" s="37" t="s">
        <v>11</v>
      </c>
      <c r="K1160" s="37" t="s">
        <v>11</v>
      </c>
      <c r="L1160" s="37" t="s">
        <v>11</v>
      </c>
      <c r="M1160" s="37" t="s">
        <v>11</v>
      </c>
      <c r="N1160" s="36" t="str">
        <f t="shared" ref="N1160:N1223" si="37">B1160&amp;"."&amp;C1160&amp;"."&amp;D1160&amp;"."&amp;E1160&amp;"."&amp;F1160&amp;"."&amp;G1160&amp;"."&amp;H1160&amp;"."&amp;I1160&amp;"."&amp;J1160&amp;"."&amp;K1160&amp;"."&amp;L1160&amp;"."&amp;M1160</f>
        <v>1.9.2.1.01.0.4.00.00.00.00.00</v>
      </c>
      <c r="O1160" s="46">
        <v>2023</v>
      </c>
      <c r="P1160" s="39" t="s">
        <v>734</v>
      </c>
      <c r="Q1160" s="40" t="s">
        <v>1410</v>
      </c>
      <c r="R1160" s="37" t="str">
        <f t="shared" si="36"/>
        <v>A</v>
      </c>
      <c r="S1160" s="37" t="s">
        <v>15</v>
      </c>
      <c r="T1160" s="37" t="s">
        <v>9</v>
      </c>
      <c r="U1160" s="46">
        <v>1</v>
      </c>
      <c r="V1160" s="37" t="s">
        <v>14</v>
      </c>
      <c r="W1160" s="37" t="s">
        <v>1487</v>
      </c>
      <c r="X1160" s="39"/>
    </row>
    <row r="1161" spans="2:24" s="15" customFormat="1" ht="51" x14ac:dyDescent="0.25">
      <c r="B1161" s="37" t="s">
        <v>9</v>
      </c>
      <c r="C1161" s="37" t="s">
        <v>71</v>
      </c>
      <c r="D1161" s="37" t="s">
        <v>13</v>
      </c>
      <c r="E1161" s="37" t="s">
        <v>9</v>
      </c>
      <c r="F1161" s="37" t="s">
        <v>18</v>
      </c>
      <c r="G1161" s="49" t="s">
        <v>10</v>
      </c>
      <c r="H1161" s="37" t="s">
        <v>48</v>
      </c>
      <c r="I1161" s="37" t="s">
        <v>11</v>
      </c>
      <c r="J1161" s="37" t="s">
        <v>11</v>
      </c>
      <c r="K1161" s="37" t="s">
        <v>11</v>
      </c>
      <c r="L1161" s="37" t="s">
        <v>11</v>
      </c>
      <c r="M1161" s="37" t="s">
        <v>11</v>
      </c>
      <c r="N1161" s="36" t="str">
        <f t="shared" si="37"/>
        <v>1.9.2.1.01.0.5.00.00.00.00.00</v>
      </c>
      <c r="O1161" s="46">
        <v>2023</v>
      </c>
      <c r="P1161" s="39" t="s">
        <v>1906</v>
      </c>
      <c r="Q1161" s="40" t="s">
        <v>1410</v>
      </c>
      <c r="R1161" s="37" t="str">
        <f t="shared" si="36"/>
        <v>A</v>
      </c>
      <c r="S1161" s="37" t="s">
        <v>15</v>
      </c>
      <c r="T1161" s="37" t="s">
        <v>9</v>
      </c>
      <c r="U1161" s="46">
        <v>1</v>
      </c>
      <c r="V1161" s="37" t="s">
        <v>14</v>
      </c>
      <c r="W1161" s="37" t="s">
        <v>1487</v>
      </c>
      <c r="X1161" s="39"/>
    </row>
    <row r="1162" spans="2:24" s="15" customFormat="1" ht="51" x14ac:dyDescent="0.25">
      <c r="B1162" s="37" t="s">
        <v>9</v>
      </c>
      <c r="C1162" s="37" t="s">
        <v>71</v>
      </c>
      <c r="D1162" s="37" t="s">
        <v>13</v>
      </c>
      <c r="E1162" s="37" t="s">
        <v>9</v>
      </c>
      <c r="F1162" s="37" t="s">
        <v>18</v>
      </c>
      <c r="G1162" s="49" t="s">
        <v>10</v>
      </c>
      <c r="H1162" s="37" t="s">
        <v>58</v>
      </c>
      <c r="I1162" s="37" t="s">
        <v>11</v>
      </c>
      <c r="J1162" s="37" t="s">
        <v>11</v>
      </c>
      <c r="K1162" s="37" t="s">
        <v>11</v>
      </c>
      <c r="L1162" s="37" t="s">
        <v>11</v>
      </c>
      <c r="M1162" s="37" t="s">
        <v>11</v>
      </c>
      <c r="N1162" s="36" t="str">
        <f t="shared" si="37"/>
        <v>1.9.2.1.01.0.6.00.00.00.00.00</v>
      </c>
      <c r="O1162" s="46">
        <v>2023</v>
      </c>
      <c r="P1162" s="39" t="s">
        <v>735</v>
      </c>
      <c r="Q1162" s="40" t="s">
        <v>1410</v>
      </c>
      <c r="R1162" s="37" t="str">
        <f t="shared" si="36"/>
        <v>A</v>
      </c>
      <c r="S1162" s="37" t="s">
        <v>15</v>
      </c>
      <c r="T1162" s="37" t="s">
        <v>9</v>
      </c>
      <c r="U1162" s="46">
        <v>1</v>
      </c>
      <c r="V1162" s="37" t="s">
        <v>14</v>
      </c>
      <c r="W1162" s="37" t="s">
        <v>1487</v>
      </c>
      <c r="X1162" s="39"/>
    </row>
    <row r="1163" spans="2:24" s="15" customFormat="1" ht="51" x14ac:dyDescent="0.25">
      <c r="B1163" s="37" t="s">
        <v>9</v>
      </c>
      <c r="C1163" s="37" t="s">
        <v>71</v>
      </c>
      <c r="D1163" s="37" t="s">
        <v>13</v>
      </c>
      <c r="E1163" s="37" t="s">
        <v>9</v>
      </c>
      <c r="F1163" s="37" t="s">
        <v>18</v>
      </c>
      <c r="G1163" s="49" t="s">
        <v>10</v>
      </c>
      <c r="H1163" s="37" t="s">
        <v>60</v>
      </c>
      <c r="I1163" s="37" t="s">
        <v>11</v>
      </c>
      <c r="J1163" s="37" t="s">
        <v>11</v>
      </c>
      <c r="K1163" s="37" t="s">
        <v>11</v>
      </c>
      <c r="L1163" s="37" t="s">
        <v>11</v>
      </c>
      <c r="M1163" s="37" t="s">
        <v>11</v>
      </c>
      <c r="N1163" s="36" t="str">
        <f t="shared" si="37"/>
        <v>1.9.2.1.01.0.7.00.00.00.00.00</v>
      </c>
      <c r="O1163" s="46">
        <v>2023</v>
      </c>
      <c r="P1163" s="39" t="s">
        <v>1907</v>
      </c>
      <c r="Q1163" s="40" t="s">
        <v>1410</v>
      </c>
      <c r="R1163" s="37" t="str">
        <f t="shared" si="36"/>
        <v>A</v>
      </c>
      <c r="S1163" s="37" t="s">
        <v>15</v>
      </c>
      <c r="T1163" s="37" t="s">
        <v>9</v>
      </c>
      <c r="U1163" s="46">
        <v>1</v>
      </c>
      <c r="V1163" s="37" t="s">
        <v>14</v>
      </c>
      <c r="W1163" s="37" t="s">
        <v>1487</v>
      </c>
      <c r="X1163" s="39"/>
    </row>
    <row r="1164" spans="2:24" s="15" customFormat="1" ht="51" x14ac:dyDescent="0.25">
      <c r="B1164" s="37" t="s">
        <v>9</v>
      </c>
      <c r="C1164" s="37" t="s">
        <v>71</v>
      </c>
      <c r="D1164" s="37" t="s">
        <v>13</v>
      </c>
      <c r="E1164" s="37" t="s">
        <v>9</v>
      </c>
      <c r="F1164" s="37" t="s">
        <v>18</v>
      </c>
      <c r="G1164" s="49" t="s">
        <v>10</v>
      </c>
      <c r="H1164" s="37" t="s">
        <v>53</v>
      </c>
      <c r="I1164" s="37" t="s">
        <v>11</v>
      </c>
      <c r="J1164" s="37" t="s">
        <v>11</v>
      </c>
      <c r="K1164" s="37" t="s">
        <v>11</v>
      </c>
      <c r="L1164" s="37" t="s">
        <v>11</v>
      </c>
      <c r="M1164" s="37" t="s">
        <v>11</v>
      </c>
      <c r="N1164" s="36" t="str">
        <f t="shared" si="37"/>
        <v>1.9.2.1.01.0.8.00.00.00.00.00</v>
      </c>
      <c r="O1164" s="46">
        <v>2023</v>
      </c>
      <c r="P1164" s="39" t="s">
        <v>736</v>
      </c>
      <c r="Q1164" s="40" t="s">
        <v>1410</v>
      </c>
      <c r="R1164" s="37" t="str">
        <f t="shared" si="36"/>
        <v>A</v>
      </c>
      <c r="S1164" s="37" t="s">
        <v>15</v>
      </c>
      <c r="T1164" s="37" t="s">
        <v>9</v>
      </c>
      <c r="U1164" s="46">
        <v>1</v>
      </c>
      <c r="V1164" s="37" t="s">
        <v>14</v>
      </c>
      <c r="W1164" s="37" t="s">
        <v>1487</v>
      </c>
      <c r="X1164" s="39"/>
    </row>
    <row r="1165" spans="2:24" s="15" customFormat="1" ht="38.25" x14ac:dyDescent="0.25">
      <c r="B1165" s="37" t="s">
        <v>9</v>
      </c>
      <c r="C1165" s="37" t="s">
        <v>71</v>
      </c>
      <c r="D1165" s="37" t="s">
        <v>13</v>
      </c>
      <c r="E1165" s="37" t="s">
        <v>9</v>
      </c>
      <c r="F1165" s="37" t="s">
        <v>19</v>
      </c>
      <c r="G1165" s="37" t="s">
        <v>10</v>
      </c>
      <c r="H1165" s="37" t="s">
        <v>10</v>
      </c>
      <c r="I1165" s="37" t="s">
        <v>11</v>
      </c>
      <c r="J1165" s="37" t="s">
        <v>11</v>
      </c>
      <c r="K1165" s="37" t="s">
        <v>11</v>
      </c>
      <c r="L1165" s="37" t="s">
        <v>11</v>
      </c>
      <c r="M1165" s="37" t="s">
        <v>11</v>
      </c>
      <c r="N1165" s="36" t="str">
        <f t="shared" si="37"/>
        <v>1.9.2.1.02.0.0.00.00.00.00.00</v>
      </c>
      <c r="O1165" s="46">
        <v>2023</v>
      </c>
      <c r="P1165" s="60" t="s">
        <v>737</v>
      </c>
      <c r="Q1165" s="40" t="s">
        <v>1210</v>
      </c>
      <c r="R1165" s="37" t="str">
        <f t="shared" si="36"/>
        <v>S</v>
      </c>
      <c r="S1165" s="37" t="s">
        <v>15</v>
      </c>
      <c r="T1165" s="37" t="s">
        <v>9</v>
      </c>
      <c r="U1165" s="46">
        <v>2</v>
      </c>
      <c r="V1165" s="37" t="s">
        <v>14</v>
      </c>
      <c r="W1165" s="37" t="s">
        <v>1487</v>
      </c>
      <c r="X1165" s="39"/>
    </row>
    <row r="1166" spans="2:24" s="15" customFormat="1" ht="38.25" x14ac:dyDescent="0.25">
      <c r="B1166" s="37" t="s">
        <v>9</v>
      </c>
      <c r="C1166" s="37" t="s">
        <v>71</v>
      </c>
      <c r="D1166" s="37" t="s">
        <v>13</v>
      </c>
      <c r="E1166" s="37" t="s">
        <v>9</v>
      </c>
      <c r="F1166" s="37" t="s">
        <v>19</v>
      </c>
      <c r="G1166" s="49" t="s">
        <v>10</v>
      </c>
      <c r="H1166" s="37" t="s">
        <v>9</v>
      </c>
      <c r="I1166" s="37" t="s">
        <v>11</v>
      </c>
      <c r="J1166" s="37" t="s">
        <v>11</v>
      </c>
      <c r="K1166" s="37" t="s">
        <v>11</v>
      </c>
      <c r="L1166" s="37" t="s">
        <v>11</v>
      </c>
      <c r="M1166" s="37" t="s">
        <v>11</v>
      </c>
      <c r="N1166" s="36" t="str">
        <f t="shared" si="37"/>
        <v>1.9.2.1.02.0.1.00.00.00.00.00</v>
      </c>
      <c r="O1166" s="46">
        <v>2023</v>
      </c>
      <c r="P1166" s="39" t="s">
        <v>1539</v>
      </c>
      <c r="Q1166" s="40" t="s">
        <v>1210</v>
      </c>
      <c r="R1166" s="37" t="str">
        <f t="shared" si="36"/>
        <v>A</v>
      </c>
      <c r="S1166" s="37" t="s">
        <v>15</v>
      </c>
      <c r="T1166" s="37" t="s">
        <v>9</v>
      </c>
      <c r="U1166" s="46">
        <v>1</v>
      </c>
      <c r="V1166" s="37" t="s">
        <v>14</v>
      </c>
      <c r="W1166" s="37" t="s">
        <v>1487</v>
      </c>
      <c r="X1166" s="39"/>
    </row>
    <row r="1167" spans="2:24" s="15" customFormat="1" ht="38.25" x14ac:dyDescent="0.25">
      <c r="B1167" s="37" t="s">
        <v>9</v>
      </c>
      <c r="C1167" s="37" t="s">
        <v>71</v>
      </c>
      <c r="D1167" s="37" t="s">
        <v>13</v>
      </c>
      <c r="E1167" s="37" t="s">
        <v>9</v>
      </c>
      <c r="F1167" s="37" t="s">
        <v>19</v>
      </c>
      <c r="G1167" s="49" t="s">
        <v>10</v>
      </c>
      <c r="H1167" s="37" t="s">
        <v>13</v>
      </c>
      <c r="I1167" s="37" t="s">
        <v>11</v>
      </c>
      <c r="J1167" s="37" t="s">
        <v>11</v>
      </c>
      <c r="K1167" s="37" t="s">
        <v>11</v>
      </c>
      <c r="L1167" s="37" t="s">
        <v>11</v>
      </c>
      <c r="M1167" s="37" t="s">
        <v>11</v>
      </c>
      <c r="N1167" s="36" t="str">
        <f t="shared" si="37"/>
        <v>1.9.2.1.02.0.2.00.00.00.00.00</v>
      </c>
      <c r="O1167" s="46">
        <v>2023</v>
      </c>
      <c r="P1167" s="39" t="s">
        <v>1676</v>
      </c>
      <c r="Q1167" s="40" t="s">
        <v>1210</v>
      </c>
      <c r="R1167" s="37" t="str">
        <f t="shared" si="36"/>
        <v>A</v>
      </c>
      <c r="S1167" s="37" t="s">
        <v>15</v>
      </c>
      <c r="T1167" s="37" t="s">
        <v>9</v>
      </c>
      <c r="U1167" s="46">
        <v>1</v>
      </c>
      <c r="V1167" s="37" t="s">
        <v>14</v>
      </c>
      <c r="W1167" s="37" t="s">
        <v>1487</v>
      </c>
      <c r="X1167" s="39"/>
    </row>
    <row r="1168" spans="2:24" s="15" customFormat="1" ht="38.25" x14ac:dyDescent="0.25">
      <c r="B1168" s="37" t="s">
        <v>9</v>
      </c>
      <c r="C1168" s="37" t="s">
        <v>71</v>
      </c>
      <c r="D1168" s="37" t="s">
        <v>13</v>
      </c>
      <c r="E1168" s="37" t="s">
        <v>9</v>
      </c>
      <c r="F1168" s="37" t="s">
        <v>19</v>
      </c>
      <c r="G1168" s="49" t="s">
        <v>10</v>
      </c>
      <c r="H1168" s="37" t="s">
        <v>14</v>
      </c>
      <c r="I1168" s="37" t="s">
        <v>11</v>
      </c>
      <c r="J1168" s="37" t="s">
        <v>11</v>
      </c>
      <c r="K1168" s="37" t="s">
        <v>11</v>
      </c>
      <c r="L1168" s="37" t="s">
        <v>11</v>
      </c>
      <c r="M1168" s="37" t="s">
        <v>11</v>
      </c>
      <c r="N1168" s="36" t="str">
        <f t="shared" si="37"/>
        <v>1.9.2.1.02.0.3.00.00.00.00.00</v>
      </c>
      <c r="O1168" s="46">
        <v>2023</v>
      </c>
      <c r="P1168" s="39" t="s">
        <v>1738</v>
      </c>
      <c r="Q1168" s="40" t="s">
        <v>1210</v>
      </c>
      <c r="R1168" s="37" t="str">
        <f t="shared" si="36"/>
        <v>A</v>
      </c>
      <c r="S1168" s="37" t="s">
        <v>15</v>
      </c>
      <c r="T1168" s="37" t="s">
        <v>9</v>
      </c>
      <c r="U1168" s="46">
        <v>1</v>
      </c>
      <c r="V1168" s="37" t="s">
        <v>14</v>
      </c>
      <c r="W1168" s="37" t="s">
        <v>1487</v>
      </c>
      <c r="X1168" s="39"/>
    </row>
    <row r="1169" spans="2:24" s="15" customFormat="1" ht="38.25" x14ac:dyDescent="0.25">
      <c r="B1169" s="37" t="s">
        <v>9</v>
      </c>
      <c r="C1169" s="37" t="s">
        <v>71</v>
      </c>
      <c r="D1169" s="37" t="s">
        <v>13</v>
      </c>
      <c r="E1169" s="37" t="s">
        <v>9</v>
      </c>
      <c r="F1169" s="37" t="s">
        <v>19</v>
      </c>
      <c r="G1169" s="49" t="s">
        <v>10</v>
      </c>
      <c r="H1169" s="37" t="s">
        <v>39</v>
      </c>
      <c r="I1169" s="37" t="s">
        <v>11</v>
      </c>
      <c r="J1169" s="37" t="s">
        <v>11</v>
      </c>
      <c r="K1169" s="37" t="s">
        <v>11</v>
      </c>
      <c r="L1169" s="37" t="s">
        <v>11</v>
      </c>
      <c r="M1169" s="37" t="s">
        <v>11</v>
      </c>
      <c r="N1169" s="36" t="str">
        <f t="shared" si="37"/>
        <v>1.9.2.1.02.0.4.00.00.00.00.00</v>
      </c>
      <c r="O1169" s="46">
        <v>2023</v>
      </c>
      <c r="P1169" s="39" t="s">
        <v>1739</v>
      </c>
      <c r="Q1169" s="40" t="s">
        <v>1210</v>
      </c>
      <c r="R1169" s="37" t="str">
        <f t="shared" si="36"/>
        <v>A</v>
      </c>
      <c r="S1169" s="37" t="s">
        <v>15</v>
      </c>
      <c r="T1169" s="37" t="s">
        <v>9</v>
      </c>
      <c r="U1169" s="46">
        <v>1</v>
      </c>
      <c r="V1169" s="37" t="s">
        <v>14</v>
      </c>
      <c r="W1169" s="37" t="s">
        <v>1487</v>
      </c>
      <c r="X1169" s="39"/>
    </row>
    <row r="1170" spans="2:24" s="15" customFormat="1" ht="38.25" x14ac:dyDescent="0.25">
      <c r="B1170" s="37" t="s">
        <v>9</v>
      </c>
      <c r="C1170" s="37" t="s">
        <v>71</v>
      </c>
      <c r="D1170" s="37" t="s">
        <v>13</v>
      </c>
      <c r="E1170" s="37" t="s">
        <v>9</v>
      </c>
      <c r="F1170" s="37" t="s">
        <v>19</v>
      </c>
      <c r="G1170" s="49" t="s">
        <v>10</v>
      </c>
      <c r="H1170" s="37" t="s">
        <v>48</v>
      </c>
      <c r="I1170" s="37" t="s">
        <v>11</v>
      </c>
      <c r="J1170" s="37" t="s">
        <v>11</v>
      </c>
      <c r="K1170" s="37" t="s">
        <v>11</v>
      </c>
      <c r="L1170" s="37" t="s">
        <v>11</v>
      </c>
      <c r="M1170" s="37" t="s">
        <v>11</v>
      </c>
      <c r="N1170" s="36" t="str">
        <f t="shared" si="37"/>
        <v>1.9.2.1.02.0.5.00.00.00.00.00</v>
      </c>
      <c r="O1170" s="46">
        <v>2023</v>
      </c>
      <c r="P1170" s="39" t="s">
        <v>1908</v>
      </c>
      <c r="Q1170" s="40" t="s">
        <v>1210</v>
      </c>
      <c r="R1170" s="37" t="str">
        <f t="shared" si="36"/>
        <v>A</v>
      </c>
      <c r="S1170" s="37" t="s">
        <v>15</v>
      </c>
      <c r="T1170" s="37" t="s">
        <v>9</v>
      </c>
      <c r="U1170" s="46">
        <v>1</v>
      </c>
      <c r="V1170" s="37" t="s">
        <v>14</v>
      </c>
      <c r="W1170" s="37" t="s">
        <v>1487</v>
      </c>
      <c r="X1170" s="39"/>
    </row>
    <row r="1171" spans="2:24" s="15" customFormat="1" ht="38.25" x14ac:dyDescent="0.25">
      <c r="B1171" s="37" t="s">
        <v>9</v>
      </c>
      <c r="C1171" s="37" t="s">
        <v>71</v>
      </c>
      <c r="D1171" s="37" t="s">
        <v>13</v>
      </c>
      <c r="E1171" s="37" t="s">
        <v>9</v>
      </c>
      <c r="F1171" s="37" t="s">
        <v>19</v>
      </c>
      <c r="G1171" s="49" t="s">
        <v>10</v>
      </c>
      <c r="H1171" s="37" t="s">
        <v>58</v>
      </c>
      <c r="I1171" s="37" t="s">
        <v>11</v>
      </c>
      <c r="J1171" s="37" t="s">
        <v>11</v>
      </c>
      <c r="K1171" s="37" t="s">
        <v>11</v>
      </c>
      <c r="L1171" s="37" t="s">
        <v>11</v>
      </c>
      <c r="M1171" s="37" t="s">
        <v>11</v>
      </c>
      <c r="N1171" s="36" t="str">
        <f t="shared" si="37"/>
        <v>1.9.2.1.02.0.6.00.00.00.00.00</v>
      </c>
      <c r="O1171" s="46">
        <v>2023</v>
      </c>
      <c r="P1171" s="39" t="s">
        <v>1909</v>
      </c>
      <c r="Q1171" s="40" t="s">
        <v>1210</v>
      </c>
      <c r="R1171" s="37" t="str">
        <f t="shared" si="36"/>
        <v>A</v>
      </c>
      <c r="S1171" s="37" t="s">
        <v>15</v>
      </c>
      <c r="T1171" s="37" t="s">
        <v>9</v>
      </c>
      <c r="U1171" s="46">
        <v>1</v>
      </c>
      <c r="V1171" s="37" t="s">
        <v>14</v>
      </c>
      <c r="W1171" s="37" t="s">
        <v>1487</v>
      </c>
      <c r="X1171" s="39"/>
    </row>
    <row r="1172" spans="2:24" s="15" customFormat="1" ht="38.25" x14ac:dyDescent="0.25">
      <c r="B1172" s="37" t="s">
        <v>9</v>
      </c>
      <c r="C1172" s="37" t="s">
        <v>71</v>
      </c>
      <c r="D1172" s="37" t="s">
        <v>13</v>
      </c>
      <c r="E1172" s="37" t="s">
        <v>9</v>
      </c>
      <c r="F1172" s="37" t="s">
        <v>19</v>
      </c>
      <c r="G1172" s="49" t="s">
        <v>10</v>
      </c>
      <c r="H1172" s="37" t="s">
        <v>60</v>
      </c>
      <c r="I1172" s="37" t="s">
        <v>11</v>
      </c>
      <c r="J1172" s="37" t="s">
        <v>11</v>
      </c>
      <c r="K1172" s="37" t="s">
        <v>11</v>
      </c>
      <c r="L1172" s="37" t="s">
        <v>11</v>
      </c>
      <c r="M1172" s="37" t="s">
        <v>11</v>
      </c>
      <c r="N1172" s="36" t="str">
        <f t="shared" si="37"/>
        <v>1.9.2.1.02.0.7.00.00.00.00.00</v>
      </c>
      <c r="O1172" s="46">
        <v>2023</v>
      </c>
      <c r="P1172" s="39" t="s">
        <v>1910</v>
      </c>
      <c r="Q1172" s="40" t="s">
        <v>1210</v>
      </c>
      <c r="R1172" s="37" t="str">
        <f t="shared" si="36"/>
        <v>A</v>
      </c>
      <c r="S1172" s="37" t="s">
        <v>15</v>
      </c>
      <c r="T1172" s="37" t="s">
        <v>9</v>
      </c>
      <c r="U1172" s="46">
        <v>1</v>
      </c>
      <c r="V1172" s="37" t="s">
        <v>14</v>
      </c>
      <c r="W1172" s="37" t="s">
        <v>1487</v>
      </c>
      <c r="X1172" s="39"/>
    </row>
    <row r="1173" spans="2:24" s="15" customFormat="1" ht="38.25" x14ac:dyDescent="0.25">
      <c r="B1173" s="37" t="s">
        <v>9</v>
      </c>
      <c r="C1173" s="37" t="s">
        <v>71</v>
      </c>
      <c r="D1173" s="37" t="s">
        <v>13</v>
      </c>
      <c r="E1173" s="37" t="s">
        <v>9</v>
      </c>
      <c r="F1173" s="37" t="s">
        <v>19</v>
      </c>
      <c r="G1173" s="49" t="s">
        <v>10</v>
      </c>
      <c r="H1173" s="37" t="s">
        <v>53</v>
      </c>
      <c r="I1173" s="37" t="s">
        <v>11</v>
      </c>
      <c r="J1173" s="37" t="s">
        <v>11</v>
      </c>
      <c r="K1173" s="37" t="s">
        <v>11</v>
      </c>
      <c r="L1173" s="37" t="s">
        <v>11</v>
      </c>
      <c r="M1173" s="37" t="s">
        <v>11</v>
      </c>
      <c r="N1173" s="36" t="str">
        <f t="shared" si="37"/>
        <v>1.9.2.1.02.0.8.00.00.00.00.00</v>
      </c>
      <c r="O1173" s="46">
        <v>2023</v>
      </c>
      <c r="P1173" s="39" t="s">
        <v>1911</v>
      </c>
      <c r="Q1173" s="40" t="s">
        <v>1210</v>
      </c>
      <c r="R1173" s="37" t="str">
        <f t="shared" si="36"/>
        <v>A</v>
      </c>
      <c r="S1173" s="37" t="s">
        <v>15</v>
      </c>
      <c r="T1173" s="37" t="s">
        <v>9</v>
      </c>
      <c r="U1173" s="46">
        <v>1</v>
      </c>
      <c r="V1173" s="37" t="s">
        <v>14</v>
      </c>
      <c r="W1173" s="37" t="s">
        <v>1487</v>
      </c>
      <c r="X1173" s="39"/>
    </row>
    <row r="1174" spans="2:24" s="15" customFormat="1" ht="114.75" x14ac:dyDescent="0.25">
      <c r="B1174" s="37" t="s">
        <v>9</v>
      </c>
      <c r="C1174" s="37" t="s">
        <v>71</v>
      </c>
      <c r="D1174" s="37" t="s">
        <v>13</v>
      </c>
      <c r="E1174" s="37" t="s">
        <v>9</v>
      </c>
      <c r="F1174" s="37" t="s">
        <v>30</v>
      </c>
      <c r="G1174" s="37" t="s">
        <v>10</v>
      </c>
      <c r="H1174" s="37" t="s">
        <v>10</v>
      </c>
      <c r="I1174" s="37" t="s">
        <v>11</v>
      </c>
      <c r="J1174" s="37" t="s">
        <v>11</v>
      </c>
      <c r="K1174" s="37" t="s">
        <v>11</v>
      </c>
      <c r="L1174" s="37" t="s">
        <v>11</v>
      </c>
      <c r="M1174" s="37" t="s">
        <v>11</v>
      </c>
      <c r="N1174" s="36" t="str">
        <f t="shared" si="37"/>
        <v>1.9.2.1.03.0.0.00.00.00.00.00</v>
      </c>
      <c r="O1174" s="46">
        <v>2023</v>
      </c>
      <c r="P1174" s="60" t="s">
        <v>738</v>
      </c>
      <c r="Q1174" s="40" t="s">
        <v>1411</v>
      </c>
      <c r="R1174" s="37" t="str">
        <f t="shared" si="36"/>
        <v>S</v>
      </c>
      <c r="S1174" s="37" t="s">
        <v>15</v>
      </c>
      <c r="T1174" s="37" t="s">
        <v>9</v>
      </c>
      <c r="U1174" s="46">
        <v>2</v>
      </c>
      <c r="V1174" s="37" t="s">
        <v>14</v>
      </c>
      <c r="W1174" s="37" t="s">
        <v>1487</v>
      </c>
      <c r="X1174" s="39"/>
    </row>
    <row r="1175" spans="2:24" s="15" customFormat="1" ht="114.75" x14ac:dyDescent="0.25">
      <c r="B1175" s="37" t="s">
        <v>9</v>
      </c>
      <c r="C1175" s="37" t="s">
        <v>71</v>
      </c>
      <c r="D1175" s="37" t="s">
        <v>13</v>
      </c>
      <c r="E1175" s="37" t="s">
        <v>9</v>
      </c>
      <c r="F1175" s="37" t="s">
        <v>30</v>
      </c>
      <c r="G1175" s="49" t="s">
        <v>10</v>
      </c>
      <c r="H1175" s="37" t="s">
        <v>9</v>
      </c>
      <c r="I1175" s="37" t="s">
        <v>11</v>
      </c>
      <c r="J1175" s="37" t="s">
        <v>11</v>
      </c>
      <c r="K1175" s="37" t="s">
        <v>11</v>
      </c>
      <c r="L1175" s="37" t="s">
        <v>11</v>
      </c>
      <c r="M1175" s="37" t="s">
        <v>11</v>
      </c>
      <c r="N1175" s="36" t="str">
        <f t="shared" si="37"/>
        <v>1.9.2.1.03.0.1.00.00.00.00.00</v>
      </c>
      <c r="O1175" s="46">
        <v>2023</v>
      </c>
      <c r="P1175" s="39" t="s">
        <v>739</v>
      </c>
      <c r="Q1175" s="40" t="s">
        <v>1411</v>
      </c>
      <c r="R1175" s="37" t="str">
        <f t="shared" si="36"/>
        <v>A</v>
      </c>
      <c r="S1175" s="37" t="s">
        <v>15</v>
      </c>
      <c r="T1175" s="37" t="s">
        <v>9</v>
      </c>
      <c r="U1175" s="46">
        <v>1</v>
      </c>
      <c r="V1175" s="37" t="s">
        <v>14</v>
      </c>
      <c r="W1175" s="37" t="s">
        <v>1487</v>
      </c>
      <c r="X1175" s="39"/>
    </row>
    <row r="1176" spans="2:24" s="15" customFormat="1" ht="114.75" x14ac:dyDescent="0.25">
      <c r="B1176" s="37" t="s">
        <v>9</v>
      </c>
      <c r="C1176" s="37" t="s">
        <v>71</v>
      </c>
      <c r="D1176" s="37" t="s">
        <v>13</v>
      </c>
      <c r="E1176" s="37" t="s">
        <v>9</v>
      </c>
      <c r="F1176" s="37" t="s">
        <v>30</v>
      </c>
      <c r="G1176" s="49" t="s">
        <v>10</v>
      </c>
      <c r="H1176" s="37" t="s">
        <v>13</v>
      </c>
      <c r="I1176" s="37" t="s">
        <v>11</v>
      </c>
      <c r="J1176" s="37" t="s">
        <v>11</v>
      </c>
      <c r="K1176" s="37" t="s">
        <v>11</v>
      </c>
      <c r="L1176" s="37" t="s">
        <v>11</v>
      </c>
      <c r="M1176" s="37" t="s">
        <v>11</v>
      </c>
      <c r="N1176" s="36" t="str">
        <f t="shared" si="37"/>
        <v>1.9.2.1.03.0.2.00.00.00.00.00</v>
      </c>
      <c r="O1176" s="46">
        <v>2023</v>
      </c>
      <c r="P1176" s="39" t="s">
        <v>740</v>
      </c>
      <c r="Q1176" s="40" t="s">
        <v>1411</v>
      </c>
      <c r="R1176" s="37" t="str">
        <f t="shared" si="36"/>
        <v>A</v>
      </c>
      <c r="S1176" s="37" t="s">
        <v>15</v>
      </c>
      <c r="T1176" s="37" t="s">
        <v>9</v>
      </c>
      <c r="U1176" s="46">
        <v>1</v>
      </c>
      <c r="V1176" s="37" t="s">
        <v>14</v>
      </c>
      <c r="W1176" s="37" t="s">
        <v>1487</v>
      </c>
      <c r="X1176" s="39"/>
    </row>
    <row r="1177" spans="2:24" s="15" customFormat="1" ht="114.75" x14ac:dyDescent="0.25">
      <c r="B1177" s="37" t="s">
        <v>9</v>
      </c>
      <c r="C1177" s="37" t="s">
        <v>71</v>
      </c>
      <c r="D1177" s="37" t="s">
        <v>13</v>
      </c>
      <c r="E1177" s="37" t="s">
        <v>9</v>
      </c>
      <c r="F1177" s="37" t="s">
        <v>30</v>
      </c>
      <c r="G1177" s="49" t="s">
        <v>10</v>
      </c>
      <c r="H1177" s="37" t="s">
        <v>14</v>
      </c>
      <c r="I1177" s="37" t="s">
        <v>11</v>
      </c>
      <c r="J1177" s="37" t="s">
        <v>11</v>
      </c>
      <c r="K1177" s="37" t="s">
        <v>11</v>
      </c>
      <c r="L1177" s="37" t="s">
        <v>11</v>
      </c>
      <c r="M1177" s="37" t="s">
        <v>11</v>
      </c>
      <c r="N1177" s="36" t="str">
        <f t="shared" si="37"/>
        <v>1.9.2.1.03.0.3.00.00.00.00.00</v>
      </c>
      <c r="O1177" s="46">
        <v>2023</v>
      </c>
      <c r="P1177" s="39" t="s">
        <v>741</v>
      </c>
      <c r="Q1177" s="40" t="s">
        <v>1411</v>
      </c>
      <c r="R1177" s="37" t="str">
        <f t="shared" si="36"/>
        <v>A</v>
      </c>
      <c r="S1177" s="37" t="s">
        <v>15</v>
      </c>
      <c r="T1177" s="37" t="s">
        <v>9</v>
      </c>
      <c r="U1177" s="46">
        <v>1</v>
      </c>
      <c r="V1177" s="37" t="s">
        <v>14</v>
      </c>
      <c r="W1177" s="37" t="s">
        <v>1487</v>
      </c>
      <c r="X1177" s="39"/>
    </row>
    <row r="1178" spans="2:24" s="15" customFormat="1" ht="114.75" x14ac:dyDescent="0.25">
      <c r="B1178" s="37" t="s">
        <v>9</v>
      </c>
      <c r="C1178" s="37" t="s">
        <v>71</v>
      </c>
      <c r="D1178" s="37" t="s">
        <v>13</v>
      </c>
      <c r="E1178" s="37" t="s">
        <v>9</v>
      </c>
      <c r="F1178" s="37" t="s">
        <v>30</v>
      </c>
      <c r="G1178" s="49" t="s">
        <v>10</v>
      </c>
      <c r="H1178" s="37" t="s">
        <v>39</v>
      </c>
      <c r="I1178" s="37" t="s">
        <v>11</v>
      </c>
      <c r="J1178" s="37" t="s">
        <v>11</v>
      </c>
      <c r="K1178" s="37" t="s">
        <v>11</v>
      </c>
      <c r="L1178" s="37" t="s">
        <v>11</v>
      </c>
      <c r="M1178" s="37" t="s">
        <v>11</v>
      </c>
      <c r="N1178" s="36" t="str">
        <f t="shared" si="37"/>
        <v>1.9.2.1.03.0.4.00.00.00.00.00</v>
      </c>
      <c r="O1178" s="46">
        <v>2023</v>
      </c>
      <c r="P1178" s="39" t="s">
        <v>742</v>
      </c>
      <c r="Q1178" s="40" t="s">
        <v>1411</v>
      </c>
      <c r="R1178" s="37" t="str">
        <f t="shared" si="36"/>
        <v>A</v>
      </c>
      <c r="S1178" s="37" t="s">
        <v>15</v>
      </c>
      <c r="T1178" s="37" t="s">
        <v>9</v>
      </c>
      <c r="U1178" s="46">
        <v>1</v>
      </c>
      <c r="V1178" s="37" t="s">
        <v>14</v>
      </c>
      <c r="W1178" s="37" t="s">
        <v>1487</v>
      </c>
      <c r="X1178" s="39"/>
    </row>
    <row r="1179" spans="2:24" s="15" customFormat="1" ht="114.75" x14ac:dyDescent="0.25">
      <c r="B1179" s="37" t="s">
        <v>9</v>
      </c>
      <c r="C1179" s="37" t="s">
        <v>71</v>
      </c>
      <c r="D1179" s="37" t="s">
        <v>13</v>
      </c>
      <c r="E1179" s="37" t="s">
        <v>9</v>
      </c>
      <c r="F1179" s="37" t="s">
        <v>30</v>
      </c>
      <c r="G1179" s="49" t="s">
        <v>10</v>
      </c>
      <c r="H1179" s="37" t="s">
        <v>48</v>
      </c>
      <c r="I1179" s="37" t="s">
        <v>11</v>
      </c>
      <c r="J1179" s="37" t="s">
        <v>11</v>
      </c>
      <c r="K1179" s="37" t="s">
        <v>11</v>
      </c>
      <c r="L1179" s="37" t="s">
        <v>11</v>
      </c>
      <c r="M1179" s="37" t="s">
        <v>11</v>
      </c>
      <c r="N1179" s="36" t="str">
        <f t="shared" si="37"/>
        <v>1.9.2.1.03.0.5.00.00.00.00.00</v>
      </c>
      <c r="O1179" s="46">
        <v>2023</v>
      </c>
      <c r="P1179" s="39" t="s">
        <v>1912</v>
      </c>
      <c r="Q1179" s="40" t="s">
        <v>1411</v>
      </c>
      <c r="R1179" s="37" t="str">
        <f t="shared" si="36"/>
        <v>A</v>
      </c>
      <c r="S1179" s="37" t="s">
        <v>15</v>
      </c>
      <c r="T1179" s="37" t="s">
        <v>9</v>
      </c>
      <c r="U1179" s="46">
        <v>1</v>
      </c>
      <c r="V1179" s="37" t="s">
        <v>14</v>
      </c>
      <c r="W1179" s="37" t="s">
        <v>1487</v>
      </c>
      <c r="X1179" s="39"/>
    </row>
    <row r="1180" spans="2:24" s="15" customFormat="1" ht="114.75" x14ac:dyDescent="0.25">
      <c r="B1180" s="37" t="s">
        <v>9</v>
      </c>
      <c r="C1180" s="37" t="s">
        <v>71</v>
      </c>
      <c r="D1180" s="37" t="s">
        <v>13</v>
      </c>
      <c r="E1180" s="37" t="s">
        <v>9</v>
      </c>
      <c r="F1180" s="37" t="s">
        <v>30</v>
      </c>
      <c r="G1180" s="49" t="s">
        <v>10</v>
      </c>
      <c r="H1180" s="37" t="s">
        <v>58</v>
      </c>
      <c r="I1180" s="37" t="s">
        <v>11</v>
      </c>
      <c r="J1180" s="37" t="s">
        <v>11</v>
      </c>
      <c r="K1180" s="37" t="s">
        <v>11</v>
      </c>
      <c r="L1180" s="37" t="s">
        <v>11</v>
      </c>
      <c r="M1180" s="37" t="s">
        <v>11</v>
      </c>
      <c r="N1180" s="36" t="str">
        <f t="shared" si="37"/>
        <v>1.9.2.1.03.0.6.00.00.00.00.00</v>
      </c>
      <c r="O1180" s="46">
        <v>2023</v>
      </c>
      <c r="P1180" s="39" t="s">
        <v>743</v>
      </c>
      <c r="Q1180" s="40" t="s">
        <v>1411</v>
      </c>
      <c r="R1180" s="37" t="str">
        <f t="shared" si="36"/>
        <v>A</v>
      </c>
      <c r="S1180" s="37" t="s">
        <v>15</v>
      </c>
      <c r="T1180" s="37" t="s">
        <v>9</v>
      </c>
      <c r="U1180" s="46">
        <v>1</v>
      </c>
      <c r="V1180" s="37" t="s">
        <v>14</v>
      </c>
      <c r="W1180" s="37" t="s">
        <v>1487</v>
      </c>
      <c r="X1180" s="39"/>
    </row>
    <row r="1181" spans="2:24" s="15" customFormat="1" ht="114.75" x14ac:dyDescent="0.25">
      <c r="B1181" s="37" t="s">
        <v>9</v>
      </c>
      <c r="C1181" s="37" t="s">
        <v>71</v>
      </c>
      <c r="D1181" s="37" t="s">
        <v>13</v>
      </c>
      <c r="E1181" s="37" t="s">
        <v>9</v>
      </c>
      <c r="F1181" s="37" t="s">
        <v>30</v>
      </c>
      <c r="G1181" s="49" t="s">
        <v>10</v>
      </c>
      <c r="H1181" s="37" t="s">
        <v>60</v>
      </c>
      <c r="I1181" s="37" t="s">
        <v>11</v>
      </c>
      <c r="J1181" s="37" t="s">
        <v>11</v>
      </c>
      <c r="K1181" s="37" t="s">
        <v>11</v>
      </c>
      <c r="L1181" s="37" t="s">
        <v>11</v>
      </c>
      <c r="M1181" s="37" t="s">
        <v>11</v>
      </c>
      <c r="N1181" s="36" t="str">
        <f t="shared" si="37"/>
        <v>1.9.2.1.03.0.7.00.00.00.00.00</v>
      </c>
      <c r="O1181" s="46">
        <v>2023</v>
      </c>
      <c r="P1181" s="39" t="s">
        <v>1913</v>
      </c>
      <c r="Q1181" s="40" t="s">
        <v>1411</v>
      </c>
      <c r="R1181" s="37" t="str">
        <f t="shared" si="36"/>
        <v>A</v>
      </c>
      <c r="S1181" s="37" t="s">
        <v>15</v>
      </c>
      <c r="T1181" s="37" t="s">
        <v>9</v>
      </c>
      <c r="U1181" s="46">
        <v>1</v>
      </c>
      <c r="V1181" s="37" t="s">
        <v>14</v>
      </c>
      <c r="W1181" s="37" t="s">
        <v>1487</v>
      </c>
      <c r="X1181" s="39"/>
    </row>
    <row r="1182" spans="2:24" s="15" customFormat="1" ht="109.5" customHeight="1" x14ac:dyDescent="0.25">
      <c r="B1182" s="37" t="s">
        <v>9</v>
      </c>
      <c r="C1182" s="37" t="s">
        <v>71</v>
      </c>
      <c r="D1182" s="37" t="s">
        <v>13</v>
      </c>
      <c r="E1182" s="37" t="s">
        <v>9</v>
      </c>
      <c r="F1182" s="37" t="s">
        <v>30</v>
      </c>
      <c r="G1182" s="49" t="s">
        <v>10</v>
      </c>
      <c r="H1182" s="37" t="s">
        <v>53</v>
      </c>
      <c r="I1182" s="37" t="s">
        <v>11</v>
      </c>
      <c r="J1182" s="37" t="s">
        <v>11</v>
      </c>
      <c r="K1182" s="37" t="s">
        <v>11</v>
      </c>
      <c r="L1182" s="37" t="s">
        <v>11</v>
      </c>
      <c r="M1182" s="37" t="s">
        <v>11</v>
      </c>
      <c r="N1182" s="36" t="str">
        <f t="shared" si="37"/>
        <v>1.9.2.1.03.0.8.00.00.00.00.00</v>
      </c>
      <c r="O1182" s="46">
        <v>2023</v>
      </c>
      <c r="P1182" s="39" t="s">
        <v>744</v>
      </c>
      <c r="Q1182" s="40" t="s">
        <v>1411</v>
      </c>
      <c r="R1182" s="37" t="str">
        <f t="shared" si="36"/>
        <v>A</v>
      </c>
      <c r="S1182" s="37" t="s">
        <v>15</v>
      </c>
      <c r="T1182" s="37" t="s">
        <v>9</v>
      </c>
      <c r="U1182" s="46">
        <v>1</v>
      </c>
      <c r="V1182" s="37" t="s">
        <v>14</v>
      </c>
      <c r="W1182" s="37" t="s">
        <v>1487</v>
      </c>
      <c r="X1182" s="39"/>
    </row>
    <row r="1183" spans="2:24" s="15" customFormat="1" ht="48" x14ac:dyDescent="0.25">
      <c r="B1183" s="37" t="s">
        <v>9</v>
      </c>
      <c r="C1183" s="37" t="s">
        <v>71</v>
      </c>
      <c r="D1183" s="37" t="s">
        <v>13</v>
      </c>
      <c r="E1183" s="37" t="s">
        <v>9</v>
      </c>
      <c r="F1183" s="37" t="s">
        <v>90</v>
      </c>
      <c r="G1183" s="49" t="s">
        <v>10</v>
      </c>
      <c r="H1183" s="37" t="s">
        <v>10</v>
      </c>
      <c r="I1183" s="37" t="s">
        <v>11</v>
      </c>
      <c r="J1183" s="37" t="s">
        <v>11</v>
      </c>
      <c r="K1183" s="37" t="s">
        <v>11</v>
      </c>
      <c r="L1183" s="37" t="s">
        <v>11</v>
      </c>
      <c r="M1183" s="37" t="s">
        <v>11</v>
      </c>
      <c r="N1183" s="36" t="str">
        <f t="shared" si="37"/>
        <v>1.9.2.1.04.0.0.00.00.00.00.00</v>
      </c>
      <c r="O1183" s="37" t="s">
        <v>2127</v>
      </c>
      <c r="P1183" s="39" t="s">
        <v>2476</v>
      </c>
      <c r="Q1183" s="118" t="s">
        <v>2638</v>
      </c>
      <c r="R1183" s="37" t="str">
        <f t="shared" si="36"/>
        <v>S</v>
      </c>
      <c r="S1183" s="37" t="s">
        <v>15</v>
      </c>
      <c r="T1183" s="37" t="s">
        <v>9</v>
      </c>
      <c r="U1183" s="46">
        <v>2</v>
      </c>
      <c r="V1183" s="37" t="s">
        <v>14</v>
      </c>
      <c r="W1183" s="37" t="s">
        <v>1487</v>
      </c>
      <c r="X1183" s="39" t="s">
        <v>2574</v>
      </c>
    </row>
    <row r="1184" spans="2:24" s="15" customFormat="1" ht="36" x14ac:dyDescent="0.25">
      <c r="B1184" s="37" t="s">
        <v>9</v>
      </c>
      <c r="C1184" s="37" t="s">
        <v>71</v>
      </c>
      <c r="D1184" s="37" t="s">
        <v>13</v>
      </c>
      <c r="E1184" s="37" t="s">
        <v>9</v>
      </c>
      <c r="F1184" s="37" t="s">
        <v>90</v>
      </c>
      <c r="G1184" s="49" t="s">
        <v>10</v>
      </c>
      <c r="H1184" s="37" t="s">
        <v>9</v>
      </c>
      <c r="I1184" s="37" t="s">
        <v>11</v>
      </c>
      <c r="J1184" s="37" t="s">
        <v>11</v>
      </c>
      <c r="K1184" s="37" t="s">
        <v>11</v>
      </c>
      <c r="L1184" s="37" t="s">
        <v>11</v>
      </c>
      <c r="M1184" s="37" t="s">
        <v>11</v>
      </c>
      <c r="N1184" s="36" t="str">
        <f t="shared" si="37"/>
        <v>1.9.2.1.04.0.1.00.00.00.00.00</v>
      </c>
      <c r="O1184" s="37" t="s">
        <v>2127</v>
      </c>
      <c r="P1184" s="39" t="s">
        <v>2575</v>
      </c>
      <c r="Q1184" s="118" t="s">
        <v>2477</v>
      </c>
      <c r="R1184" s="37" t="str">
        <f t="shared" si="36"/>
        <v>A</v>
      </c>
      <c r="S1184" s="37" t="s">
        <v>15</v>
      </c>
      <c r="T1184" s="37" t="s">
        <v>9</v>
      </c>
      <c r="U1184" s="46">
        <v>1</v>
      </c>
      <c r="V1184" s="37" t="s">
        <v>14</v>
      </c>
      <c r="W1184" s="37" t="s">
        <v>1487</v>
      </c>
      <c r="X1184" s="39" t="s">
        <v>2132</v>
      </c>
    </row>
    <row r="1185" spans="2:24" s="15" customFormat="1" ht="36" x14ac:dyDescent="0.25">
      <c r="B1185" s="37" t="s">
        <v>9</v>
      </c>
      <c r="C1185" s="37" t="s">
        <v>71</v>
      </c>
      <c r="D1185" s="37" t="s">
        <v>13</v>
      </c>
      <c r="E1185" s="37" t="s">
        <v>9</v>
      </c>
      <c r="F1185" s="37" t="s">
        <v>90</v>
      </c>
      <c r="G1185" s="49" t="s">
        <v>10</v>
      </c>
      <c r="H1185" s="37" t="s">
        <v>13</v>
      </c>
      <c r="I1185" s="37" t="s">
        <v>11</v>
      </c>
      <c r="J1185" s="37" t="s">
        <v>11</v>
      </c>
      <c r="K1185" s="37" t="s">
        <v>11</v>
      </c>
      <c r="L1185" s="37" t="s">
        <v>11</v>
      </c>
      <c r="M1185" s="37" t="s">
        <v>11</v>
      </c>
      <c r="N1185" s="36" t="str">
        <f t="shared" si="37"/>
        <v>1.9.2.1.04.0.2.00.00.00.00.00</v>
      </c>
      <c r="O1185" s="37" t="s">
        <v>2127</v>
      </c>
      <c r="P1185" s="39" t="s">
        <v>2576</v>
      </c>
      <c r="Q1185" s="118" t="s">
        <v>2477</v>
      </c>
      <c r="R1185" s="37" t="str">
        <f t="shared" si="36"/>
        <v>A</v>
      </c>
      <c r="S1185" s="37" t="s">
        <v>15</v>
      </c>
      <c r="T1185" s="37" t="s">
        <v>9</v>
      </c>
      <c r="U1185" s="46">
        <v>1</v>
      </c>
      <c r="V1185" s="37" t="s">
        <v>14</v>
      </c>
      <c r="W1185" s="37" t="s">
        <v>1487</v>
      </c>
      <c r="X1185" s="39" t="s">
        <v>2132</v>
      </c>
    </row>
    <row r="1186" spans="2:24" s="15" customFormat="1" ht="36" x14ac:dyDescent="0.25">
      <c r="B1186" s="37" t="s">
        <v>9</v>
      </c>
      <c r="C1186" s="37" t="s">
        <v>71</v>
      </c>
      <c r="D1186" s="37" t="s">
        <v>13</v>
      </c>
      <c r="E1186" s="37" t="s">
        <v>9</v>
      </c>
      <c r="F1186" s="37" t="s">
        <v>90</v>
      </c>
      <c r="G1186" s="49" t="s">
        <v>10</v>
      </c>
      <c r="H1186" s="37" t="s">
        <v>14</v>
      </c>
      <c r="I1186" s="37" t="s">
        <v>11</v>
      </c>
      <c r="J1186" s="37" t="s">
        <v>11</v>
      </c>
      <c r="K1186" s="37" t="s">
        <v>11</v>
      </c>
      <c r="L1186" s="37" t="s">
        <v>11</v>
      </c>
      <c r="M1186" s="37" t="s">
        <v>11</v>
      </c>
      <c r="N1186" s="36" t="str">
        <f t="shared" si="37"/>
        <v>1.9.2.1.04.0.3.00.00.00.00.00</v>
      </c>
      <c r="O1186" s="37" t="s">
        <v>2127</v>
      </c>
      <c r="P1186" s="39" t="s">
        <v>2577</v>
      </c>
      <c r="Q1186" s="118" t="s">
        <v>2477</v>
      </c>
      <c r="R1186" s="37" t="str">
        <f t="shared" si="36"/>
        <v>A</v>
      </c>
      <c r="S1186" s="37" t="s">
        <v>15</v>
      </c>
      <c r="T1186" s="37" t="s">
        <v>9</v>
      </c>
      <c r="U1186" s="46">
        <v>1</v>
      </c>
      <c r="V1186" s="37" t="s">
        <v>14</v>
      </c>
      <c r="W1186" s="37" t="s">
        <v>1487</v>
      </c>
      <c r="X1186" s="39" t="s">
        <v>2132</v>
      </c>
    </row>
    <row r="1187" spans="2:24" s="15" customFormat="1" ht="36" x14ac:dyDescent="0.25">
      <c r="B1187" s="37" t="s">
        <v>9</v>
      </c>
      <c r="C1187" s="37" t="s">
        <v>71</v>
      </c>
      <c r="D1187" s="37" t="s">
        <v>13</v>
      </c>
      <c r="E1187" s="37" t="s">
        <v>9</v>
      </c>
      <c r="F1187" s="37" t="s">
        <v>90</v>
      </c>
      <c r="G1187" s="49" t="s">
        <v>10</v>
      </c>
      <c r="H1187" s="37" t="s">
        <v>39</v>
      </c>
      <c r="I1187" s="37" t="s">
        <v>11</v>
      </c>
      <c r="J1187" s="37" t="s">
        <v>11</v>
      </c>
      <c r="K1187" s="37" t="s">
        <v>11</v>
      </c>
      <c r="L1187" s="37" t="s">
        <v>11</v>
      </c>
      <c r="M1187" s="37" t="s">
        <v>11</v>
      </c>
      <c r="N1187" s="36" t="str">
        <f t="shared" si="37"/>
        <v>1.9.2.1.04.0.4.00.00.00.00.00</v>
      </c>
      <c r="O1187" s="37" t="s">
        <v>2127</v>
      </c>
      <c r="P1187" s="39" t="s">
        <v>2578</v>
      </c>
      <c r="Q1187" s="118" t="s">
        <v>2477</v>
      </c>
      <c r="R1187" s="37" t="str">
        <f t="shared" si="36"/>
        <v>A</v>
      </c>
      <c r="S1187" s="37" t="s">
        <v>15</v>
      </c>
      <c r="T1187" s="37" t="s">
        <v>9</v>
      </c>
      <c r="U1187" s="46">
        <v>1</v>
      </c>
      <c r="V1187" s="37" t="s">
        <v>14</v>
      </c>
      <c r="W1187" s="37" t="s">
        <v>1487</v>
      </c>
      <c r="X1187" s="39" t="s">
        <v>2132</v>
      </c>
    </row>
    <row r="1188" spans="2:24" s="15" customFormat="1" ht="36" x14ac:dyDescent="0.25">
      <c r="B1188" s="37" t="s">
        <v>9</v>
      </c>
      <c r="C1188" s="37" t="s">
        <v>71</v>
      </c>
      <c r="D1188" s="37" t="s">
        <v>13</v>
      </c>
      <c r="E1188" s="37" t="s">
        <v>9</v>
      </c>
      <c r="F1188" s="37" t="s">
        <v>90</v>
      </c>
      <c r="G1188" s="49" t="s">
        <v>10</v>
      </c>
      <c r="H1188" s="37" t="s">
        <v>48</v>
      </c>
      <c r="I1188" s="37" t="s">
        <v>11</v>
      </c>
      <c r="J1188" s="37" t="s">
        <v>11</v>
      </c>
      <c r="K1188" s="37" t="s">
        <v>11</v>
      </c>
      <c r="L1188" s="37" t="s">
        <v>11</v>
      </c>
      <c r="M1188" s="37" t="s">
        <v>11</v>
      </c>
      <c r="N1188" s="36" t="str">
        <f t="shared" si="37"/>
        <v>1.9.2.1.04.0.5.00.00.00.00.00</v>
      </c>
      <c r="O1188" s="37" t="s">
        <v>2127</v>
      </c>
      <c r="P1188" s="39" t="s">
        <v>2579</v>
      </c>
      <c r="Q1188" s="118" t="s">
        <v>2477</v>
      </c>
      <c r="R1188" s="37" t="str">
        <f t="shared" si="36"/>
        <v>A</v>
      </c>
      <c r="S1188" s="37" t="s">
        <v>15</v>
      </c>
      <c r="T1188" s="37" t="s">
        <v>9</v>
      </c>
      <c r="U1188" s="46">
        <v>1</v>
      </c>
      <c r="V1188" s="37" t="s">
        <v>14</v>
      </c>
      <c r="W1188" s="37" t="s">
        <v>1487</v>
      </c>
      <c r="X1188" s="39" t="s">
        <v>2132</v>
      </c>
    </row>
    <row r="1189" spans="2:24" s="15" customFormat="1" ht="36" x14ac:dyDescent="0.25">
      <c r="B1189" s="37" t="s">
        <v>9</v>
      </c>
      <c r="C1189" s="37" t="s">
        <v>71</v>
      </c>
      <c r="D1189" s="37" t="s">
        <v>13</v>
      </c>
      <c r="E1189" s="37" t="s">
        <v>9</v>
      </c>
      <c r="F1189" s="37" t="s">
        <v>90</v>
      </c>
      <c r="G1189" s="49" t="s">
        <v>10</v>
      </c>
      <c r="H1189" s="37" t="s">
        <v>58</v>
      </c>
      <c r="I1189" s="37" t="s">
        <v>11</v>
      </c>
      <c r="J1189" s="37" t="s">
        <v>11</v>
      </c>
      <c r="K1189" s="37" t="s">
        <v>11</v>
      </c>
      <c r="L1189" s="37" t="s">
        <v>11</v>
      </c>
      <c r="M1189" s="37" t="s">
        <v>11</v>
      </c>
      <c r="N1189" s="36" t="str">
        <f t="shared" si="37"/>
        <v>1.9.2.1.04.0.6.00.00.00.00.00</v>
      </c>
      <c r="O1189" s="37" t="s">
        <v>2127</v>
      </c>
      <c r="P1189" s="39" t="s">
        <v>2580</v>
      </c>
      <c r="Q1189" s="118" t="s">
        <v>2477</v>
      </c>
      <c r="R1189" s="37" t="str">
        <f t="shared" si="36"/>
        <v>A</v>
      </c>
      <c r="S1189" s="37" t="s">
        <v>15</v>
      </c>
      <c r="T1189" s="37" t="s">
        <v>9</v>
      </c>
      <c r="U1189" s="46">
        <v>1</v>
      </c>
      <c r="V1189" s="37" t="s">
        <v>14</v>
      </c>
      <c r="W1189" s="37" t="s">
        <v>1487</v>
      </c>
      <c r="X1189" s="39" t="s">
        <v>2132</v>
      </c>
    </row>
    <row r="1190" spans="2:24" s="15" customFormat="1" ht="36" x14ac:dyDescent="0.25">
      <c r="B1190" s="37" t="s">
        <v>9</v>
      </c>
      <c r="C1190" s="37" t="s">
        <v>71</v>
      </c>
      <c r="D1190" s="37" t="s">
        <v>13</v>
      </c>
      <c r="E1190" s="37" t="s">
        <v>9</v>
      </c>
      <c r="F1190" s="37" t="s">
        <v>90</v>
      </c>
      <c r="G1190" s="49" t="s">
        <v>10</v>
      </c>
      <c r="H1190" s="37" t="s">
        <v>60</v>
      </c>
      <c r="I1190" s="37" t="s">
        <v>11</v>
      </c>
      <c r="J1190" s="37" t="s">
        <v>11</v>
      </c>
      <c r="K1190" s="37" t="s">
        <v>11</v>
      </c>
      <c r="L1190" s="37" t="s">
        <v>11</v>
      </c>
      <c r="M1190" s="37" t="s">
        <v>11</v>
      </c>
      <c r="N1190" s="36" t="str">
        <f t="shared" si="37"/>
        <v>1.9.2.1.04.0.7.00.00.00.00.00</v>
      </c>
      <c r="O1190" s="37" t="s">
        <v>2127</v>
      </c>
      <c r="P1190" s="39" t="s">
        <v>2581</v>
      </c>
      <c r="Q1190" s="118" t="s">
        <v>2477</v>
      </c>
      <c r="R1190" s="37" t="str">
        <f t="shared" si="36"/>
        <v>A</v>
      </c>
      <c r="S1190" s="37" t="s">
        <v>15</v>
      </c>
      <c r="T1190" s="37" t="s">
        <v>9</v>
      </c>
      <c r="U1190" s="46">
        <v>1</v>
      </c>
      <c r="V1190" s="37" t="s">
        <v>14</v>
      </c>
      <c r="W1190" s="37" t="s">
        <v>1487</v>
      </c>
      <c r="X1190" s="39" t="s">
        <v>2132</v>
      </c>
    </row>
    <row r="1191" spans="2:24" s="15" customFormat="1" ht="36" x14ac:dyDescent="0.25">
      <c r="B1191" s="37" t="s">
        <v>9</v>
      </c>
      <c r="C1191" s="37" t="s">
        <v>71</v>
      </c>
      <c r="D1191" s="37" t="s">
        <v>13</v>
      </c>
      <c r="E1191" s="37" t="s">
        <v>9</v>
      </c>
      <c r="F1191" s="37" t="s">
        <v>90</v>
      </c>
      <c r="G1191" s="49" t="s">
        <v>10</v>
      </c>
      <c r="H1191" s="37" t="s">
        <v>53</v>
      </c>
      <c r="I1191" s="37" t="s">
        <v>11</v>
      </c>
      <c r="J1191" s="37" t="s">
        <v>11</v>
      </c>
      <c r="K1191" s="37" t="s">
        <v>11</v>
      </c>
      <c r="L1191" s="37" t="s">
        <v>11</v>
      </c>
      <c r="M1191" s="37" t="s">
        <v>11</v>
      </c>
      <c r="N1191" s="36" t="str">
        <f t="shared" si="37"/>
        <v>1.9.2.1.04.0.8.00.00.00.00.00</v>
      </c>
      <c r="O1191" s="37" t="s">
        <v>2127</v>
      </c>
      <c r="P1191" s="39" t="s">
        <v>2582</v>
      </c>
      <c r="Q1191" s="118" t="s">
        <v>2477</v>
      </c>
      <c r="R1191" s="37" t="str">
        <f t="shared" si="36"/>
        <v>A</v>
      </c>
      <c r="S1191" s="37" t="s">
        <v>15</v>
      </c>
      <c r="T1191" s="37" t="s">
        <v>9</v>
      </c>
      <c r="U1191" s="46">
        <v>1</v>
      </c>
      <c r="V1191" s="37" t="s">
        <v>14</v>
      </c>
      <c r="W1191" s="37" t="s">
        <v>1487</v>
      </c>
      <c r="X1191" s="39" t="s">
        <v>2132</v>
      </c>
    </row>
    <row r="1192" spans="2:24" s="15" customFormat="1" ht="51" x14ac:dyDescent="0.25">
      <c r="B1192" s="37" t="s">
        <v>9</v>
      </c>
      <c r="C1192" s="37" t="s">
        <v>71</v>
      </c>
      <c r="D1192" s="37" t="s">
        <v>13</v>
      </c>
      <c r="E1192" s="37" t="s">
        <v>9</v>
      </c>
      <c r="F1192" s="37" t="s">
        <v>80</v>
      </c>
      <c r="G1192" s="37" t="s">
        <v>10</v>
      </c>
      <c r="H1192" s="37" t="s">
        <v>10</v>
      </c>
      <c r="I1192" s="37" t="s">
        <v>11</v>
      </c>
      <c r="J1192" s="37" t="s">
        <v>11</v>
      </c>
      <c r="K1192" s="37" t="s">
        <v>11</v>
      </c>
      <c r="L1192" s="37" t="s">
        <v>11</v>
      </c>
      <c r="M1192" s="37" t="s">
        <v>11</v>
      </c>
      <c r="N1192" s="36" t="str">
        <f t="shared" si="37"/>
        <v>1.9.2.1.99.0.0.00.00.00.00.00</v>
      </c>
      <c r="O1192" s="46">
        <v>2023</v>
      </c>
      <c r="P1192" s="60" t="s">
        <v>745</v>
      </c>
      <c r="Q1192" s="40" t="s">
        <v>1412</v>
      </c>
      <c r="R1192" s="37" t="str">
        <f t="shared" si="36"/>
        <v>S</v>
      </c>
      <c r="S1192" s="37" t="s">
        <v>15</v>
      </c>
      <c r="T1192" s="37" t="s">
        <v>9</v>
      </c>
      <c r="U1192" s="46">
        <v>2</v>
      </c>
      <c r="V1192" s="37" t="s">
        <v>14</v>
      </c>
      <c r="W1192" s="37" t="s">
        <v>1487</v>
      </c>
      <c r="X1192" s="39"/>
    </row>
    <row r="1193" spans="2:24" s="15" customFormat="1" ht="51" x14ac:dyDescent="0.25">
      <c r="B1193" s="37" t="s">
        <v>9</v>
      </c>
      <c r="C1193" s="37" t="s">
        <v>71</v>
      </c>
      <c r="D1193" s="37" t="s">
        <v>13</v>
      </c>
      <c r="E1193" s="37" t="s">
        <v>9</v>
      </c>
      <c r="F1193" s="37" t="s">
        <v>80</v>
      </c>
      <c r="G1193" s="49" t="s">
        <v>10</v>
      </c>
      <c r="H1193" s="37" t="s">
        <v>9</v>
      </c>
      <c r="I1193" s="37" t="s">
        <v>11</v>
      </c>
      <c r="J1193" s="37" t="s">
        <v>11</v>
      </c>
      <c r="K1193" s="37" t="s">
        <v>11</v>
      </c>
      <c r="L1193" s="37" t="s">
        <v>11</v>
      </c>
      <c r="M1193" s="37" t="s">
        <v>11</v>
      </c>
      <c r="N1193" s="36" t="str">
        <f t="shared" si="37"/>
        <v>1.9.2.1.99.0.1.00.00.00.00.00</v>
      </c>
      <c r="O1193" s="46">
        <v>2023</v>
      </c>
      <c r="P1193" s="60" t="s">
        <v>746</v>
      </c>
      <c r="Q1193" s="40" t="s">
        <v>1412</v>
      </c>
      <c r="R1193" s="37" t="str">
        <f t="shared" si="36"/>
        <v>S</v>
      </c>
      <c r="S1193" s="37" t="s">
        <v>15</v>
      </c>
      <c r="T1193" s="37" t="s">
        <v>9</v>
      </c>
      <c r="U1193" s="46">
        <v>2</v>
      </c>
      <c r="V1193" s="37" t="s">
        <v>14</v>
      </c>
      <c r="W1193" s="37" t="s">
        <v>1487</v>
      </c>
      <c r="X1193" s="39"/>
    </row>
    <row r="1194" spans="2:24" s="15" customFormat="1" ht="51" x14ac:dyDescent="0.25">
      <c r="B1194" s="37" t="s">
        <v>9</v>
      </c>
      <c r="C1194" s="37" t="s">
        <v>71</v>
      </c>
      <c r="D1194" s="37" t="s">
        <v>13</v>
      </c>
      <c r="E1194" s="37" t="s">
        <v>9</v>
      </c>
      <c r="F1194" s="37" t="s">
        <v>80</v>
      </c>
      <c r="G1194" s="49" t="s">
        <v>10</v>
      </c>
      <c r="H1194" s="37" t="s">
        <v>13</v>
      </c>
      <c r="I1194" s="37" t="s">
        <v>11</v>
      </c>
      <c r="J1194" s="37" t="s">
        <v>11</v>
      </c>
      <c r="K1194" s="37" t="s">
        <v>11</v>
      </c>
      <c r="L1194" s="37" t="s">
        <v>11</v>
      </c>
      <c r="M1194" s="37" t="s">
        <v>11</v>
      </c>
      <c r="N1194" s="36" t="str">
        <f t="shared" si="37"/>
        <v>1.9.2.1.99.0.2.00.00.00.00.00</v>
      </c>
      <c r="O1194" s="46">
        <v>2023</v>
      </c>
      <c r="P1194" s="60" t="s">
        <v>747</v>
      </c>
      <c r="Q1194" s="40" t="s">
        <v>1412</v>
      </c>
      <c r="R1194" s="37" t="str">
        <f t="shared" si="36"/>
        <v>S</v>
      </c>
      <c r="S1194" s="37" t="s">
        <v>15</v>
      </c>
      <c r="T1194" s="37" t="s">
        <v>9</v>
      </c>
      <c r="U1194" s="46">
        <v>2</v>
      </c>
      <c r="V1194" s="37" t="s">
        <v>14</v>
      </c>
      <c r="W1194" s="37" t="s">
        <v>1487</v>
      </c>
      <c r="X1194" s="39"/>
    </row>
    <row r="1195" spans="2:24" s="15" customFormat="1" ht="51" x14ac:dyDescent="0.25">
      <c r="B1195" s="37" t="s">
        <v>9</v>
      </c>
      <c r="C1195" s="37" t="s">
        <v>71</v>
      </c>
      <c r="D1195" s="37" t="s">
        <v>13</v>
      </c>
      <c r="E1195" s="37" t="s">
        <v>9</v>
      </c>
      <c r="F1195" s="37" t="s">
        <v>80</v>
      </c>
      <c r="G1195" s="49" t="s">
        <v>10</v>
      </c>
      <c r="H1195" s="37" t="s">
        <v>14</v>
      </c>
      <c r="I1195" s="37" t="s">
        <v>11</v>
      </c>
      <c r="J1195" s="37" t="s">
        <v>11</v>
      </c>
      <c r="K1195" s="37" t="s">
        <v>11</v>
      </c>
      <c r="L1195" s="37" t="s">
        <v>11</v>
      </c>
      <c r="M1195" s="37" t="s">
        <v>11</v>
      </c>
      <c r="N1195" s="36" t="str">
        <f t="shared" si="37"/>
        <v>1.9.2.1.99.0.3.00.00.00.00.00</v>
      </c>
      <c r="O1195" s="46">
        <v>2023</v>
      </c>
      <c r="P1195" s="60" t="s">
        <v>748</v>
      </c>
      <c r="Q1195" s="40" t="s">
        <v>1412</v>
      </c>
      <c r="R1195" s="37" t="str">
        <f t="shared" si="36"/>
        <v>S</v>
      </c>
      <c r="S1195" s="37" t="s">
        <v>15</v>
      </c>
      <c r="T1195" s="37" t="s">
        <v>9</v>
      </c>
      <c r="U1195" s="46">
        <v>2</v>
      </c>
      <c r="V1195" s="37" t="s">
        <v>14</v>
      </c>
      <c r="W1195" s="37" t="s">
        <v>1487</v>
      </c>
      <c r="X1195" s="39"/>
    </row>
    <row r="1196" spans="2:24" s="15" customFormat="1" ht="51" x14ac:dyDescent="0.25">
      <c r="B1196" s="37" t="s">
        <v>9</v>
      </c>
      <c r="C1196" s="37" t="s">
        <v>71</v>
      </c>
      <c r="D1196" s="37" t="s">
        <v>13</v>
      </c>
      <c r="E1196" s="37" t="s">
        <v>9</v>
      </c>
      <c r="F1196" s="37" t="s">
        <v>80</v>
      </c>
      <c r="G1196" s="49" t="s">
        <v>10</v>
      </c>
      <c r="H1196" s="37" t="s">
        <v>39</v>
      </c>
      <c r="I1196" s="37" t="s">
        <v>11</v>
      </c>
      <c r="J1196" s="37" t="s">
        <v>11</v>
      </c>
      <c r="K1196" s="37" t="s">
        <v>11</v>
      </c>
      <c r="L1196" s="37" t="s">
        <v>11</v>
      </c>
      <c r="M1196" s="37" t="s">
        <v>11</v>
      </c>
      <c r="N1196" s="36" t="str">
        <f t="shared" si="37"/>
        <v>1.9.2.1.99.0.4.00.00.00.00.00</v>
      </c>
      <c r="O1196" s="46">
        <v>2023</v>
      </c>
      <c r="P1196" s="60" t="s">
        <v>1914</v>
      </c>
      <c r="Q1196" s="40" t="s">
        <v>1412</v>
      </c>
      <c r="R1196" s="37" t="str">
        <f t="shared" si="36"/>
        <v>S</v>
      </c>
      <c r="S1196" s="37" t="s">
        <v>15</v>
      </c>
      <c r="T1196" s="37" t="s">
        <v>9</v>
      </c>
      <c r="U1196" s="46">
        <v>2</v>
      </c>
      <c r="V1196" s="37" t="s">
        <v>14</v>
      </c>
      <c r="W1196" s="37" t="s">
        <v>1487</v>
      </c>
      <c r="X1196" s="39"/>
    </row>
    <row r="1197" spans="2:24" s="15" customFormat="1" ht="51" x14ac:dyDescent="0.25">
      <c r="B1197" s="37" t="s">
        <v>9</v>
      </c>
      <c r="C1197" s="37" t="s">
        <v>71</v>
      </c>
      <c r="D1197" s="37" t="s">
        <v>13</v>
      </c>
      <c r="E1197" s="37" t="s">
        <v>9</v>
      </c>
      <c r="F1197" s="37" t="s">
        <v>80</v>
      </c>
      <c r="G1197" s="49" t="s">
        <v>10</v>
      </c>
      <c r="H1197" s="37" t="s">
        <v>48</v>
      </c>
      <c r="I1197" s="37" t="s">
        <v>11</v>
      </c>
      <c r="J1197" s="37" t="s">
        <v>11</v>
      </c>
      <c r="K1197" s="37" t="s">
        <v>11</v>
      </c>
      <c r="L1197" s="37" t="s">
        <v>11</v>
      </c>
      <c r="M1197" s="37" t="s">
        <v>11</v>
      </c>
      <c r="N1197" s="36" t="str">
        <f t="shared" si="37"/>
        <v>1.9.2.1.99.0.5.00.00.00.00.00</v>
      </c>
      <c r="O1197" s="46">
        <v>2023</v>
      </c>
      <c r="P1197" s="60" t="s">
        <v>1915</v>
      </c>
      <c r="Q1197" s="40" t="s">
        <v>1412</v>
      </c>
      <c r="R1197" s="37" t="str">
        <f t="shared" si="36"/>
        <v>S</v>
      </c>
      <c r="S1197" s="37" t="s">
        <v>15</v>
      </c>
      <c r="T1197" s="37" t="s">
        <v>9</v>
      </c>
      <c r="U1197" s="46">
        <v>2</v>
      </c>
      <c r="V1197" s="37" t="s">
        <v>14</v>
      </c>
      <c r="W1197" s="37" t="s">
        <v>1487</v>
      </c>
      <c r="X1197" s="39"/>
    </row>
    <row r="1198" spans="2:24" s="15" customFormat="1" ht="51" x14ac:dyDescent="0.25">
      <c r="B1198" s="37" t="s">
        <v>9</v>
      </c>
      <c r="C1198" s="37" t="s">
        <v>71</v>
      </c>
      <c r="D1198" s="37" t="s">
        <v>13</v>
      </c>
      <c r="E1198" s="37" t="s">
        <v>9</v>
      </c>
      <c r="F1198" s="37" t="s">
        <v>80</v>
      </c>
      <c r="G1198" s="49" t="s">
        <v>10</v>
      </c>
      <c r="H1198" s="37" t="s">
        <v>58</v>
      </c>
      <c r="I1198" s="37" t="s">
        <v>11</v>
      </c>
      <c r="J1198" s="37" t="s">
        <v>11</v>
      </c>
      <c r="K1198" s="37" t="s">
        <v>11</v>
      </c>
      <c r="L1198" s="37" t="s">
        <v>11</v>
      </c>
      <c r="M1198" s="37" t="s">
        <v>11</v>
      </c>
      <c r="N1198" s="36" t="str">
        <f t="shared" si="37"/>
        <v>1.9.2.1.99.0.6.00.00.00.00.00</v>
      </c>
      <c r="O1198" s="46">
        <v>2023</v>
      </c>
      <c r="P1198" s="60" t="s">
        <v>749</v>
      </c>
      <c r="Q1198" s="40" t="s">
        <v>1412</v>
      </c>
      <c r="R1198" s="37" t="str">
        <f t="shared" si="36"/>
        <v>S</v>
      </c>
      <c r="S1198" s="37" t="s">
        <v>15</v>
      </c>
      <c r="T1198" s="37" t="s">
        <v>9</v>
      </c>
      <c r="U1198" s="46">
        <v>2</v>
      </c>
      <c r="V1198" s="37" t="s">
        <v>14</v>
      </c>
      <c r="W1198" s="37" t="s">
        <v>1487</v>
      </c>
      <c r="X1198" s="39"/>
    </row>
    <row r="1199" spans="2:24" s="15" customFormat="1" ht="51" x14ac:dyDescent="0.25">
      <c r="B1199" s="37" t="s">
        <v>9</v>
      </c>
      <c r="C1199" s="37" t="s">
        <v>71</v>
      </c>
      <c r="D1199" s="37" t="s">
        <v>13</v>
      </c>
      <c r="E1199" s="37" t="s">
        <v>9</v>
      </c>
      <c r="F1199" s="37" t="s">
        <v>80</v>
      </c>
      <c r="G1199" s="49" t="s">
        <v>10</v>
      </c>
      <c r="H1199" s="37" t="s">
        <v>60</v>
      </c>
      <c r="I1199" s="37" t="s">
        <v>11</v>
      </c>
      <c r="J1199" s="37" t="s">
        <v>11</v>
      </c>
      <c r="K1199" s="37" t="s">
        <v>11</v>
      </c>
      <c r="L1199" s="37" t="s">
        <v>11</v>
      </c>
      <c r="M1199" s="37" t="s">
        <v>11</v>
      </c>
      <c r="N1199" s="36" t="str">
        <f t="shared" si="37"/>
        <v>1.9.2.1.99.0.7.00.00.00.00.00</v>
      </c>
      <c r="O1199" s="46">
        <v>2023</v>
      </c>
      <c r="P1199" s="60" t="s">
        <v>1916</v>
      </c>
      <c r="Q1199" s="40" t="s">
        <v>1412</v>
      </c>
      <c r="R1199" s="37" t="str">
        <f t="shared" si="36"/>
        <v>S</v>
      </c>
      <c r="S1199" s="37" t="s">
        <v>15</v>
      </c>
      <c r="T1199" s="37" t="s">
        <v>9</v>
      </c>
      <c r="U1199" s="46">
        <v>2</v>
      </c>
      <c r="V1199" s="37" t="s">
        <v>14</v>
      </c>
      <c r="W1199" s="37" t="s">
        <v>1487</v>
      </c>
      <c r="X1199" s="39"/>
    </row>
    <row r="1200" spans="2:24" s="15" customFormat="1" ht="51" x14ac:dyDescent="0.25">
      <c r="B1200" s="37" t="s">
        <v>9</v>
      </c>
      <c r="C1200" s="37" t="s">
        <v>71</v>
      </c>
      <c r="D1200" s="37" t="s">
        <v>13</v>
      </c>
      <c r="E1200" s="37" t="s">
        <v>9</v>
      </c>
      <c r="F1200" s="37" t="s">
        <v>80</v>
      </c>
      <c r="G1200" s="49" t="s">
        <v>10</v>
      </c>
      <c r="H1200" s="37" t="s">
        <v>53</v>
      </c>
      <c r="I1200" s="37" t="s">
        <v>11</v>
      </c>
      <c r="J1200" s="37" t="s">
        <v>11</v>
      </c>
      <c r="K1200" s="37" t="s">
        <v>11</v>
      </c>
      <c r="L1200" s="37" t="s">
        <v>11</v>
      </c>
      <c r="M1200" s="37" t="s">
        <v>11</v>
      </c>
      <c r="N1200" s="36" t="str">
        <f t="shared" si="37"/>
        <v>1.9.2.1.99.0.8.00.00.00.00.00</v>
      </c>
      <c r="O1200" s="46">
        <v>2023</v>
      </c>
      <c r="P1200" s="60" t="s">
        <v>1917</v>
      </c>
      <c r="Q1200" s="40" t="s">
        <v>1412</v>
      </c>
      <c r="R1200" s="37" t="str">
        <f t="shared" si="36"/>
        <v>S</v>
      </c>
      <c r="S1200" s="37" t="s">
        <v>15</v>
      </c>
      <c r="T1200" s="37" t="s">
        <v>9</v>
      </c>
      <c r="U1200" s="46">
        <v>2</v>
      </c>
      <c r="V1200" s="37" t="s">
        <v>14</v>
      </c>
      <c r="W1200" s="37" t="s">
        <v>1487</v>
      </c>
      <c r="X1200" s="39"/>
    </row>
    <row r="1201" spans="1:26" ht="63.75" x14ac:dyDescent="0.25">
      <c r="A1201" s="15"/>
      <c r="B1201" s="37" t="s">
        <v>9</v>
      </c>
      <c r="C1201" s="37" t="s">
        <v>71</v>
      </c>
      <c r="D1201" s="37" t="s">
        <v>13</v>
      </c>
      <c r="E1201" s="37" t="s">
        <v>13</v>
      </c>
      <c r="F1201" s="37" t="s">
        <v>11</v>
      </c>
      <c r="G1201" s="37" t="s">
        <v>10</v>
      </c>
      <c r="H1201" s="37" t="s">
        <v>10</v>
      </c>
      <c r="I1201" s="37" t="s">
        <v>11</v>
      </c>
      <c r="J1201" s="37" t="s">
        <v>11</v>
      </c>
      <c r="K1201" s="37" t="s">
        <v>11</v>
      </c>
      <c r="L1201" s="37" t="s">
        <v>11</v>
      </c>
      <c r="M1201" s="37" t="s">
        <v>11</v>
      </c>
      <c r="N1201" s="36" t="str">
        <f t="shared" si="37"/>
        <v>1.9.2.2.00.0.0.00.00.00.00.00</v>
      </c>
      <c r="O1201" s="46">
        <v>2023</v>
      </c>
      <c r="P1201" s="60" t="s">
        <v>750</v>
      </c>
      <c r="Q1201" s="40" t="s">
        <v>1413</v>
      </c>
      <c r="R1201" s="37" t="str">
        <f t="shared" si="36"/>
        <v>S</v>
      </c>
      <c r="S1201" s="37" t="s">
        <v>15</v>
      </c>
      <c r="T1201" s="37" t="s">
        <v>9</v>
      </c>
      <c r="U1201" s="46">
        <v>2</v>
      </c>
      <c r="V1201" s="37" t="s">
        <v>14</v>
      </c>
      <c r="W1201" s="37" t="s">
        <v>1487</v>
      </c>
      <c r="X1201" s="39"/>
      <c r="Z1201" s="15"/>
    </row>
    <row r="1202" spans="1:26" ht="89.25" x14ac:dyDescent="0.25">
      <c r="A1202" s="15"/>
      <c r="B1202" s="37" t="s">
        <v>9</v>
      </c>
      <c r="C1202" s="37" t="s">
        <v>71</v>
      </c>
      <c r="D1202" s="37" t="s">
        <v>13</v>
      </c>
      <c r="E1202" s="37" t="s">
        <v>13</v>
      </c>
      <c r="F1202" s="37" t="s">
        <v>18</v>
      </c>
      <c r="G1202" s="37" t="s">
        <v>10</v>
      </c>
      <c r="H1202" s="37" t="s">
        <v>10</v>
      </c>
      <c r="I1202" s="37" t="s">
        <v>11</v>
      </c>
      <c r="J1202" s="37" t="s">
        <v>11</v>
      </c>
      <c r="K1202" s="37" t="s">
        <v>11</v>
      </c>
      <c r="L1202" s="37" t="s">
        <v>11</v>
      </c>
      <c r="M1202" s="37" t="s">
        <v>11</v>
      </c>
      <c r="N1202" s="36" t="str">
        <f t="shared" si="37"/>
        <v>1.9.2.2.01.0.0.00.00.00.00.00</v>
      </c>
      <c r="O1202" s="46">
        <v>2023</v>
      </c>
      <c r="P1202" s="60" t="s">
        <v>751</v>
      </c>
      <c r="Q1202" s="40" t="s">
        <v>1414</v>
      </c>
      <c r="R1202" s="37" t="str">
        <f t="shared" si="36"/>
        <v>S</v>
      </c>
      <c r="S1202" s="37" t="s">
        <v>15</v>
      </c>
      <c r="T1202" s="37" t="s">
        <v>9</v>
      </c>
      <c r="U1202" s="46">
        <v>2</v>
      </c>
      <c r="V1202" s="37" t="s">
        <v>14</v>
      </c>
      <c r="W1202" s="37" t="s">
        <v>1487</v>
      </c>
      <c r="X1202" s="39"/>
      <c r="Z1202" s="15"/>
    </row>
    <row r="1203" spans="1:26" ht="102" x14ac:dyDescent="0.25">
      <c r="A1203" s="15"/>
      <c r="B1203" s="37" t="s">
        <v>9</v>
      </c>
      <c r="C1203" s="37" t="s">
        <v>71</v>
      </c>
      <c r="D1203" s="37" t="s">
        <v>13</v>
      </c>
      <c r="E1203" s="37" t="s">
        <v>13</v>
      </c>
      <c r="F1203" s="37" t="s">
        <v>18</v>
      </c>
      <c r="G1203" s="37" t="s">
        <v>9</v>
      </c>
      <c r="H1203" s="37" t="s">
        <v>10</v>
      </c>
      <c r="I1203" s="37" t="s">
        <v>11</v>
      </c>
      <c r="J1203" s="37" t="s">
        <v>11</v>
      </c>
      <c r="K1203" s="37" t="s">
        <v>11</v>
      </c>
      <c r="L1203" s="37" t="s">
        <v>11</v>
      </c>
      <c r="M1203" s="37" t="s">
        <v>11</v>
      </c>
      <c r="N1203" s="36" t="str">
        <f t="shared" si="37"/>
        <v>1.9.2.2.01.1.0.00.00.00.00.00</v>
      </c>
      <c r="O1203" s="46">
        <v>2023</v>
      </c>
      <c r="P1203" s="60" t="s">
        <v>752</v>
      </c>
      <c r="Q1203" s="40" t="s">
        <v>1458</v>
      </c>
      <c r="R1203" s="37" t="str">
        <f t="shared" si="36"/>
        <v>S</v>
      </c>
      <c r="S1203" s="37" t="s">
        <v>15</v>
      </c>
      <c r="T1203" s="37" t="s">
        <v>9</v>
      </c>
      <c r="U1203" s="46">
        <v>2</v>
      </c>
      <c r="V1203" s="37" t="s">
        <v>14</v>
      </c>
      <c r="W1203" s="37" t="s">
        <v>1487</v>
      </c>
      <c r="X1203" s="39"/>
      <c r="Z1203" s="15"/>
    </row>
    <row r="1204" spans="1:26" ht="102" x14ac:dyDescent="0.25">
      <c r="A1204" s="15"/>
      <c r="B1204" s="37" t="s">
        <v>9</v>
      </c>
      <c r="C1204" s="37" t="s">
        <v>71</v>
      </c>
      <c r="D1204" s="37" t="s">
        <v>13</v>
      </c>
      <c r="E1204" s="37" t="s">
        <v>13</v>
      </c>
      <c r="F1204" s="37" t="s">
        <v>18</v>
      </c>
      <c r="G1204" s="37" t="s">
        <v>9</v>
      </c>
      <c r="H1204" s="37" t="s">
        <v>9</v>
      </c>
      <c r="I1204" s="37" t="s">
        <v>11</v>
      </c>
      <c r="J1204" s="37" t="s">
        <v>11</v>
      </c>
      <c r="K1204" s="37" t="s">
        <v>11</v>
      </c>
      <c r="L1204" s="37" t="s">
        <v>11</v>
      </c>
      <c r="M1204" s="37" t="s">
        <v>11</v>
      </c>
      <c r="N1204" s="36" t="str">
        <f t="shared" si="37"/>
        <v>1.9.2.2.01.1.1.00.00.00.00.00</v>
      </c>
      <c r="O1204" s="46">
        <v>2023</v>
      </c>
      <c r="P1204" s="39" t="s">
        <v>753</v>
      </c>
      <c r="Q1204" s="40" t="s">
        <v>1480</v>
      </c>
      <c r="R1204" s="37" t="str">
        <f t="shared" ref="R1204:R1229" si="38">IF(U1204=2,"S","A")</f>
        <v>A</v>
      </c>
      <c r="S1204" s="37" t="s">
        <v>15</v>
      </c>
      <c r="T1204" s="37" t="s">
        <v>9</v>
      </c>
      <c r="U1204" s="46">
        <v>1</v>
      </c>
      <c r="V1204" s="37" t="s">
        <v>14</v>
      </c>
      <c r="W1204" s="37" t="s">
        <v>1487</v>
      </c>
      <c r="X1204" s="39"/>
      <c r="Z1204" s="15"/>
    </row>
    <row r="1205" spans="1:26" ht="102" x14ac:dyDescent="0.25">
      <c r="A1205" s="15"/>
      <c r="B1205" s="37" t="s">
        <v>9</v>
      </c>
      <c r="C1205" s="37" t="s">
        <v>71</v>
      </c>
      <c r="D1205" s="37" t="s">
        <v>13</v>
      </c>
      <c r="E1205" s="37" t="s">
        <v>13</v>
      </c>
      <c r="F1205" s="37" t="s">
        <v>18</v>
      </c>
      <c r="G1205" s="37" t="s">
        <v>9</v>
      </c>
      <c r="H1205" s="37" t="s">
        <v>13</v>
      </c>
      <c r="I1205" s="37" t="s">
        <v>11</v>
      </c>
      <c r="J1205" s="37" t="s">
        <v>11</v>
      </c>
      <c r="K1205" s="37" t="s">
        <v>11</v>
      </c>
      <c r="L1205" s="37" t="s">
        <v>11</v>
      </c>
      <c r="M1205" s="37" t="s">
        <v>11</v>
      </c>
      <c r="N1205" s="36" t="str">
        <f t="shared" si="37"/>
        <v>1.9.2.2.01.1.2.00.00.00.00.00</v>
      </c>
      <c r="O1205" s="46">
        <v>2023</v>
      </c>
      <c r="P1205" s="39" t="s">
        <v>754</v>
      </c>
      <c r="Q1205" s="40" t="s">
        <v>1481</v>
      </c>
      <c r="R1205" s="37" t="str">
        <f t="shared" si="38"/>
        <v>A</v>
      </c>
      <c r="S1205" s="37" t="s">
        <v>15</v>
      </c>
      <c r="T1205" s="37" t="s">
        <v>9</v>
      </c>
      <c r="U1205" s="46">
        <v>1</v>
      </c>
      <c r="V1205" s="37" t="s">
        <v>14</v>
      </c>
      <c r="W1205" s="37" t="s">
        <v>1487</v>
      </c>
      <c r="X1205" s="39"/>
      <c r="Z1205" s="15"/>
    </row>
    <row r="1206" spans="1:26" ht="127.5" x14ac:dyDescent="0.25">
      <c r="A1206" s="22"/>
      <c r="B1206" s="37" t="s">
        <v>9</v>
      </c>
      <c r="C1206" s="37" t="s">
        <v>71</v>
      </c>
      <c r="D1206" s="37" t="s">
        <v>13</v>
      </c>
      <c r="E1206" s="37" t="s">
        <v>13</v>
      </c>
      <c r="F1206" s="37" t="s">
        <v>18</v>
      </c>
      <c r="G1206" s="37" t="s">
        <v>9</v>
      </c>
      <c r="H1206" s="37" t="s">
        <v>14</v>
      </c>
      <c r="I1206" s="37" t="s">
        <v>11</v>
      </c>
      <c r="J1206" s="37" t="s">
        <v>11</v>
      </c>
      <c r="K1206" s="37" t="s">
        <v>11</v>
      </c>
      <c r="L1206" s="37" t="s">
        <v>11</v>
      </c>
      <c r="M1206" s="37" t="s">
        <v>11</v>
      </c>
      <c r="N1206" s="36" t="str">
        <f t="shared" si="37"/>
        <v>1.9.2.2.01.1.3.00.00.00.00.00</v>
      </c>
      <c r="O1206" s="46">
        <v>2023</v>
      </c>
      <c r="P1206" s="42" t="s">
        <v>755</v>
      </c>
      <c r="Q1206" s="40" t="s">
        <v>1482</v>
      </c>
      <c r="R1206" s="52" t="str">
        <f t="shared" si="38"/>
        <v>A</v>
      </c>
      <c r="S1206" s="37" t="s">
        <v>15</v>
      </c>
      <c r="T1206" s="37" t="s">
        <v>9</v>
      </c>
      <c r="U1206" s="46">
        <v>1</v>
      </c>
      <c r="V1206" s="37" t="s">
        <v>14</v>
      </c>
      <c r="W1206" s="37" t="s">
        <v>1487</v>
      </c>
      <c r="X1206" s="39"/>
      <c r="Z1206" s="15"/>
    </row>
    <row r="1207" spans="1:26" ht="127.5" x14ac:dyDescent="0.25">
      <c r="A1207" s="22"/>
      <c r="B1207" s="37" t="s">
        <v>9</v>
      </c>
      <c r="C1207" s="37" t="s">
        <v>71</v>
      </c>
      <c r="D1207" s="37" t="s">
        <v>13</v>
      </c>
      <c r="E1207" s="37" t="s">
        <v>13</v>
      </c>
      <c r="F1207" s="37" t="s">
        <v>18</v>
      </c>
      <c r="G1207" s="37" t="s">
        <v>9</v>
      </c>
      <c r="H1207" s="37" t="s">
        <v>39</v>
      </c>
      <c r="I1207" s="37" t="s">
        <v>11</v>
      </c>
      <c r="J1207" s="37" t="s">
        <v>11</v>
      </c>
      <c r="K1207" s="37" t="s">
        <v>11</v>
      </c>
      <c r="L1207" s="37" t="s">
        <v>11</v>
      </c>
      <c r="M1207" s="37" t="s">
        <v>11</v>
      </c>
      <c r="N1207" s="36" t="str">
        <f t="shared" si="37"/>
        <v>1.9.2.2.01.1.4.00.00.00.00.00</v>
      </c>
      <c r="O1207" s="46">
        <v>2023</v>
      </c>
      <c r="P1207" s="42" t="s">
        <v>756</v>
      </c>
      <c r="Q1207" s="40" t="s">
        <v>1483</v>
      </c>
      <c r="R1207" s="52" t="str">
        <f t="shared" si="38"/>
        <v>A</v>
      </c>
      <c r="S1207" s="37" t="s">
        <v>15</v>
      </c>
      <c r="T1207" s="37" t="s">
        <v>9</v>
      </c>
      <c r="U1207" s="46">
        <v>1</v>
      </c>
      <c r="V1207" s="37" t="s">
        <v>14</v>
      </c>
      <c r="W1207" s="37" t="s">
        <v>1487</v>
      </c>
      <c r="X1207" s="39"/>
      <c r="Z1207" s="15"/>
    </row>
    <row r="1208" spans="1:26" ht="102" x14ac:dyDescent="0.25">
      <c r="A1208" s="15"/>
      <c r="B1208" s="37" t="s">
        <v>9</v>
      </c>
      <c r="C1208" s="37" t="s">
        <v>71</v>
      </c>
      <c r="D1208" s="37" t="s">
        <v>13</v>
      </c>
      <c r="E1208" s="37" t="s">
        <v>13</v>
      </c>
      <c r="F1208" s="37" t="s">
        <v>18</v>
      </c>
      <c r="G1208" s="37" t="s">
        <v>13</v>
      </c>
      <c r="H1208" s="37" t="s">
        <v>10</v>
      </c>
      <c r="I1208" s="37" t="s">
        <v>11</v>
      </c>
      <c r="J1208" s="37" t="s">
        <v>11</v>
      </c>
      <c r="K1208" s="37" t="s">
        <v>11</v>
      </c>
      <c r="L1208" s="37" t="s">
        <v>11</v>
      </c>
      <c r="M1208" s="37" t="s">
        <v>11</v>
      </c>
      <c r="N1208" s="36" t="str">
        <f t="shared" si="37"/>
        <v>1.9.2.2.01.2.0.00.00.00.00.00</v>
      </c>
      <c r="O1208" s="46">
        <v>2023</v>
      </c>
      <c r="P1208" s="60" t="s">
        <v>757</v>
      </c>
      <c r="Q1208" s="40" t="s">
        <v>1211</v>
      </c>
      <c r="R1208" s="37" t="str">
        <f t="shared" si="38"/>
        <v>S</v>
      </c>
      <c r="S1208" s="37" t="s">
        <v>15</v>
      </c>
      <c r="T1208" s="37" t="s">
        <v>9</v>
      </c>
      <c r="U1208" s="46">
        <v>2</v>
      </c>
      <c r="V1208" s="37" t="s">
        <v>14</v>
      </c>
      <c r="W1208" s="37" t="s">
        <v>1487</v>
      </c>
      <c r="X1208" s="39"/>
      <c r="Z1208" s="15"/>
    </row>
    <row r="1209" spans="1:26" ht="102" x14ac:dyDescent="0.25">
      <c r="A1209" s="15"/>
      <c r="B1209" s="37" t="s">
        <v>9</v>
      </c>
      <c r="C1209" s="37" t="s">
        <v>71</v>
      </c>
      <c r="D1209" s="37" t="s">
        <v>13</v>
      </c>
      <c r="E1209" s="37" t="s">
        <v>13</v>
      </c>
      <c r="F1209" s="37" t="s">
        <v>18</v>
      </c>
      <c r="G1209" s="37" t="s">
        <v>13</v>
      </c>
      <c r="H1209" s="37" t="s">
        <v>9</v>
      </c>
      <c r="I1209" s="37" t="s">
        <v>11</v>
      </c>
      <c r="J1209" s="37" t="s">
        <v>11</v>
      </c>
      <c r="K1209" s="37" t="s">
        <v>11</v>
      </c>
      <c r="L1209" s="37" t="s">
        <v>11</v>
      </c>
      <c r="M1209" s="37" t="s">
        <v>11</v>
      </c>
      <c r="N1209" s="36" t="str">
        <f t="shared" si="37"/>
        <v>1.9.2.2.01.2.1.00.00.00.00.00</v>
      </c>
      <c r="O1209" s="46">
        <v>2023</v>
      </c>
      <c r="P1209" s="39" t="s">
        <v>1540</v>
      </c>
      <c r="Q1209" s="40" t="s">
        <v>1211</v>
      </c>
      <c r="R1209" s="37" t="str">
        <f t="shared" si="38"/>
        <v>A</v>
      </c>
      <c r="S1209" s="37" t="s">
        <v>15</v>
      </c>
      <c r="T1209" s="37" t="s">
        <v>9</v>
      </c>
      <c r="U1209" s="46">
        <v>1</v>
      </c>
      <c r="V1209" s="37" t="s">
        <v>14</v>
      </c>
      <c r="W1209" s="37" t="s">
        <v>1487</v>
      </c>
      <c r="X1209" s="39"/>
      <c r="Z1209" s="15"/>
    </row>
    <row r="1210" spans="1:26" ht="102" x14ac:dyDescent="0.25">
      <c r="A1210" s="15"/>
      <c r="B1210" s="37" t="s">
        <v>9</v>
      </c>
      <c r="C1210" s="37" t="s">
        <v>71</v>
      </c>
      <c r="D1210" s="37" t="s">
        <v>13</v>
      </c>
      <c r="E1210" s="37" t="s">
        <v>13</v>
      </c>
      <c r="F1210" s="37" t="s">
        <v>18</v>
      </c>
      <c r="G1210" s="37" t="s">
        <v>13</v>
      </c>
      <c r="H1210" s="37" t="s">
        <v>13</v>
      </c>
      <c r="I1210" s="37" t="s">
        <v>11</v>
      </c>
      <c r="J1210" s="37" t="s">
        <v>11</v>
      </c>
      <c r="K1210" s="37" t="s">
        <v>11</v>
      </c>
      <c r="L1210" s="37" t="s">
        <v>11</v>
      </c>
      <c r="M1210" s="37" t="s">
        <v>11</v>
      </c>
      <c r="N1210" s="36" t="str">
        <f t="shared" si="37"/>
        <v>1.9.2.2.01.2.2.00.00.00.00.00</v>
      </c>
      <c r="O1210" s="46">
        <v>2023</v>
      </c>
      <c r="P1210" s="39" t="s">
        <v>1541</v>
      </c>
      <c r="Q1210" s="40" t="s">
        <v>1211</v>
      </c>
      <c r="R1210" s="37" t="str">
        <f t="shared" si="38"/>
        <v>A</v>
      </c>
      <c r="S1210" s="37" t="s">
        <v>15</v>
      </c>
      <c r="T1210" s="37" t="s">
        <v>9</v>
      </c>
      <c r="U1210" s="46">
        <v>1</v>
      </c>
      <c r="V1210" s="37" t="s">
        <v>14</v>
      </c>
      <c r="W1210" s="37" t="s">
        <v>1487</v>
      </c>
      <c r="X1210" s="39"/>
      <c r="Z1210" s="15"/>
    </row>
    <row r="1211" spans="1:26" ht="102" x14ac:dyDescent="0.25">
      <c r="A1211" s="15"/>
      <c r="B1211" s="37" t="s">
        <v>9</v>
      </c>
      <c r="C1211" s="37" t="s">
        <v>71</v>
      </c>
      <c r="D1211" s="37" t="s">
        <v>13</v>
      </c>
      <c r="E1211" s="37" t="s">
        <v>13</v>
      </c>
      <c r="F1211" s="37" t="s">
        <v>18</v>
      </c>
      <c r="G1211" s="37" t="s">
        <v>13</v>
      </c>
      <c r="H1211" s="37" t="s">
        <v>14</v>
      </c>
      <c r="I1211" s="37" t="s">
        <v>11</v>
      </c>
      <c r="J1211" s="37" t="s">
        <v>11</v>
      </c>
      <c r="K1211" s="37" t="s">
        <v>11</v>
      </c>
      <c r="L1211" s="37" t="s">
        <v>11</v>
      </c>
      <c r="M1211" s="37" t="s">
        <v>11</v>
      </c>
      <c r="N1211" s="36" t="str">
        <f t="shared" si="37"/>
        <v>1.9.2.2.01.2.3.00.00.00.00.00</v>
      </c>
      <c r="O1211" s="46">
        <v>2023</v>
      </c>
      <c r="P1211" s="39" t="s">
        <v>2010</v>
      </c>
      <c r="Q1211" s="40" t="s">
        <v>1211</v>
      </c>
      <c r="R1211" s="37" t="str">
        <f t="shared" si="38"/>
        <v>A</v>
      </c>
      <c r="S1211" s="37" t="s">
        <v>15</v>
      </c>
      <c r="T1211" s="37" t="s">
        <v>9</v>
      </c>
      <c r="U1211" s="46">
        <v>1</v>
      </c>
      <c r="V1211" s="37" t="s">
        <v>14</v>
      </c>
      <c r="W1211" s="37" t="s">
        <v>1487</v>
      </c>
      <c r="X1211" s="39"/>
      <c r="Z1211" s="15"/>
    </row>
    <row r="1212" spans="1:26" ht="102" x14ac:dyDescent="0.25">
      <c r="A1212" s="15"/>
      <c r="B1212" s="37" t="s">
        <v>9</v>
      </c>
      <c r="C1212" s="37" t="s">
        <v>71</v>
      </c>
      <c r="D1212" s="37" t="s">
        <v>13</v>
      </c>
      <c r="E1212" s="37" t="s">
        <v>13</v>
      </c>
      <c r="F1212" s="37" t="s">
        <v>18</v>
      </c>
      <c r="G1212" s="37" t="s">
        <v>13</v>
      </c>
      <c r="H1212" s="37" t="s">
        <v>39</v>
      </c>
      <c r="I1212" s="37" t="s">
        <v>11</v>
      </c>
      <c r="J1212" s="37" t="s">
        <v>11</v>
      </c>
      <c r="K1212" s="37" t="s">
        <v>11</v>
      </c>
      <c r="L1212" s="37" t="s">
        <v>11</v>
      </c>
      <c r="M1212" s="37" t="s">
        <v>11</v>
      </c>
      <c r="N1212" s="36" t="str">
        <f t="shared" si="37"/>
        <v>1.9.2.2.01.2.4.00.00.00.00.00</v>
      </c>
      <c r="O1212" s="46">
        <v>2023</v>
      </c>
      <c r="P1212" s="39" t="s">
        <v>2009</v>
      </c>
      <c r="Q1212" s="40" t="s">
        <v>1211</v>
      </c>
      <c r="R1212" s="37" t="str">
        <f t="shared" si="38"/>
        <v>A</v>
      </c>
      <c r="S1212" s="37" t="s">
        <v>15</v>
      </c>
      <c r="T1212" s="37" t="s">
        <v>9</v>
      </c>
      <c r="U1212" s="46">
        <v>1</v>
      </c>
      <c r="V1212" s="37" t="s">
        <v>14</v>
      </c>
      <c r="W1212" s="37" t="s">
        <v>1487</v>
      </c>
      <c r="X1212" s="39"/>
      <c r="Z1212" s="15"/>
    </row>
    <row r="1213" spans="1:26" ht="63.75" x14ac:dyDescent="0.25">
      <c r="A1213" s="15"/>
      <c r="B1213" s="37" t="s">
        <v>9</v>
      </c>
      <c r="C1213" s="37" t="s">
        <v>71</v>
      </c>
      <c r="D1213" s="37" t="s">
        <v>13</v>
      </c>
      <c r="E1213" s="37" t="s">
        <v>13</v>
      </c>
      <c r="F1213" s="37" t="s">
        <v>19</v>
      </c>
      <c r="G1213" s="37" t="s">
        <v>10</v>
      </c>
      <c r="H1213" s="37" t="s">
        <v>10</v>
      </c>
      <c r="I1213" s="37" t="s">
        <v>11</v>
      </c>
      <c r="J1213" s="37" t="s">
        <v>11</v>
      </c>
      <c r="K1213" s="37" t="s">
        <v>11</v>
      </c>
      <c r="L1213" s="37" t="s">
        <v>11</v>
      </c>
      <c r="M1213" s="37" t="s">
        <v>11</v>
      </c>
      <c r="N1213" s="36" t="str">
        <f t="shared" si="37"/>
        <v>1.9.2.2.02.0.0.00.00.00.00.00</v>
      </c>
      <c r="O1213" s="46">
        <v>2023</v>
      </c>
      <c r="P1213" s="60" t="s">
        <v>758</v>
      </c>
      <c r="Q1213" s="40" t="s">
        <v>1212</v>
      </c>
      <c r="R1213" s="37" t="str">
        <f t="shared" si="38"/>
        <v>S</v>
      </c>
      <c r="S1213" s="37" t="s">
        <v>15</v>
      </c>
      <c r="T1213" s="37" t="s">
        <v>9</v>
      </c>
      <c r="U1213" s="46">
        <v>2</v>
      </c>
      <c r="V1213" s="37" t="s">
        <v>14</v>
      </c>
      <c r="W1213" s="37" t="s">
        <v>1487</v>
      </c>
      <c r="X1213" s="39"/>
      <c r="Z1213" s="15"/>
    </row>
    <row r="1214" spans="1:26" ht="63.75" x14ac:dyDescent="0.25">
      <c r="A1214" s="15"/>
      <c r="B1214" s="37" t="s">
        <v>9</v>
      </c>
      <c r="C1214" s="37" t="s">
        <v>71</v>
      </c>
      <c r="D1214" s="37" t="s">
        <v>13</v>
      </c>
      <c r="E1214" s="37" t="s">
        <v>13</v>
      </c>
      <c r="F1214" s="37" t="s">
        <v>19</v>
      </c>
      <c r="G1214" s="49" t="s">
        <v>10</v>
      </c>
      <c r="H1214" s="37" t="s">
        <v>9</v>
      </c>
      <c r="I1214" s="37" t="s">
        <v>11</v>
      </c>
      <c r="J1214" s="37" t="s">
        <v>11</v>
      </c>
      <c r="K1214" s="37" t="s">
        <v>11</v>
      </c>
      <c r="L1214" s="37" t="s">
        <v>11</v>
      </c>
      <c r="M1214" s="37" t="s">
        <v>11</v>
      </c>
      <c r="N1214" s="36" t="str">
        <f t="shared" si="37"/>
        <v>1.9.2.2.02.0.1.00.00.00.00.00</v>
      </c>
      <c r="O1214" s="46">
        <v>2023</v>
      </c>
      <c r="P1214" s="39" t="s">
        <v>1542</v>
      </c>
      <c r="Q1214" s="40" t="s">
        <v>1212</v>
      </c>
      <c r="R1214" s="37" t="str">
        <f t="shared" si="38"/>
        <v>A</v>
      </c>
      <c r="S1214" s="37" t="s">
        <v>15</v>
      </c>
      <c r="T1214" s="37" t="s">
        <v>9</v>
      </c>
      <c r="U1214" s="46">
        <v>1</v>
      </c>
      <c r="V1214" s="37" t="s">
        <v>14</v>
      </c>
      <c r="W1214" s="37" t="s">
        <v>1487</v>
      </c>
      <c r="X1214" s="39"/>
      <c r="Z1214" s="15"/>
    </row>
    <row r="1215" spans="1:26" ht="63.75" x14ac:dyDescent="0.25">
      <c r="A1215" s="15"/>
      <c r="B1215" s="37" t="s">
        <v>9</v>
      </c>
      <c r="C1215" s="37" t="s">
        <v>71</v>
      </c>
      <c r="D1215" s="37" t="s">
        <v>13</v>
      </c>
      <c r="E1215" s="37" t="s">
        <v>13</v>
      </c>
      <c r="F1215" s="37" t="s">
        <v>19</v>
      </c>
      <c r="G1215" s="49" t="s">
        <v>10</v>
      </c>
      <c r="H1215" s="37" t="s">
        <v>13</v>
      </c>
      <c r="I1215" s="37" t="s">
        <v>11</v>
      </c>
      <c r="J1215" s="37" t="s">
        <v>11</v>
      </c>
      <c r="K1215" s="37" t="s">
        <v>11</v>
      </c>
      <c r="L1215" s="37" t="s">
        <v>11</v>
      </c>
      <c r="M1215" s="37" t="s">
        <v>11</v>
      </c>
      <c r="N1215" s="36" t="str">
        <f t="shared" si="37"/>
        <v>1.9.2.2.02.0.2.00.00.00.00.00</v>
      </c>
      <c r="O1215" s="46">
        <v>2023</v>
      </c>
      <c r="P1215" s="39" t="s">
        <v>1651</v>
      </c>
      <c r="Q1215" s="40" t="s">
        <v>1212</v>
      </c>
      <c r="R1215" s="37" t="str">
        <f t="shared" si="38"/>
        <v>A</v>
      </c>
      <c r="S1215" s="37" t="s">
        <v>15</v>
      </c>
      <c r="T1215" s="37" t="s">
        <v>9</v>
      </c>
      <c r="U1215" s="46">
        <v>1</v>
      </c>
      <c r="V1215" s="37" t="s">
        <v>14</v>
      </c>
      <c r="W1215" s="37" t="s">
        <v>1487</v>
      </c>
      <c r="X1215" s="39"/>
      <c r="Z1215" s="15"/>
    </row>
    <row r="1216" spans="1:26" ht="25.5" x14ac:dyDescent="0.25">
      <c r="A1216" s="15"/>
      <c r="B1216" s="37" t="s">
        <v>9</v>
      </c>
      <c r="C1216" s="37" t="s">
        <v>71</v>
      </c>
      <c r="D1216" s="37" t="s">
        <v>13</v>
      </c>
      <c r="E1216" s="37" t="s">
        <v>13</v>
      </c>
      <c r="F1216" s="37" t="s">
        <v>30</v>
      </c>
      <c r="G1216" s="37" t="s">
        <v>10</v>
      </c>
      <c r="H1216" s="37" t="s">
        <v>10</v>
      </c>
      <c r="I1216" s="37" t="s">
        <v>11</v>
      </c>
      <c r="J1216" s="37" t="s">
        <v>11</v>
      </c>
      <c r="K1216" s="37" t="s">
        <v>11</v>
      </c>
      <c r="L1216" s="37" t="s">
        <v>11</v>
      </c>
      <c r="M1216" s="37" t="s">
        <v>11</v>
      </c>
      <c r="N1216" s="36" t="str">
        <f t="shared" si="37"/>
        <v>1.9.2.2.03.0.0.00.00.00.00.00</v>
      </c>
      <c r="O1216" s="46">
        <v>2023</v>
      </c>
      <c r="P1216" s="60" t="s">
        <v>759</v>
      </c>
      <c r="Q1216" s="40" t="s">
        <v>1213</v>
      </c>
      <c r="R1216" s="37" t="str">
        <f t="shared" si="38"/>
        <v>S</v>
      </c>
      <c r="S1216" s="37" t="s">
        <v>15</v>
      </c>
      <c r="T1216" s="37" t="s">
        <v>9</v>
      </c>
      <c r="U1216" s="46">
        <v>2</v>
      </c>
      <c r="V1216" s="37" t="s">
        <v>14</v>
      </c>
      <c r="W1216" s="37" t="s">
        <v>1487</v>
      </c>
      <c r="X1216" s="39"/>
      <c r="Z1216" s="15"/>
    </row>
    <row r="1217" spans="2:24" s="15" customFormat="1" ht="25.5" x14ac:dyDescent="0.25">
      <c r="B1217" s="37" t="s">
        <v>9</v>
      </c>
      <c r="C1217" s="37" t="s">
        <v>71</v>
      </c>
      <c r="D1217" s="37" t="s">
        <v>13</v>
      </c>
      <c r="E1217" s="37" t="s">
        <v>13</v>
      </c>
      <c r="F1217" s="37" t="s">
        <v>30</v>
      </c>
      <c r="G1217" s="49" t="s">
        <v>10</v>
      </c>
      <c r="H1217" s="37" t="s">
        <v>9</v>
      </c>
      <c r="I1217" s="37" t="s">
        <v>11</v>
      </c>
      <c r="J1217" s="37" t="s">
        <v>11</v>
      </c>
      <c r="K1217" s="37" t="s">
        <v>11</v>
      </c>
      <c r="L1217" s="37" t="s">
        <v>11</v>
      </c>
      <c r="M1217" s="37" t="s">
        <v>11</v>
      </c>
      <c r="N1217" s="36" t="str">
        <f t="shared" si="37"/>
        <v>1.9.2.2.03.0.1.00.00.00.00.00</v>
      </c>
      <c r="O1217" s="46">
        <v>2023</v>
      </c>
      <c r="P1217" s="39" t="s">
        <v>1543</v>
      </c>
      <c r="Q1217" s="40" t="s">
        <v>1213</v>
      </c>
      <c r="R1217" s="37" t="str">
        <f t="shared" si="38"/>
        <v>A</v>
      </c>
      <c r="S1217" s="37" t="s">
        <v>15</v>
      </c>
      <c r="T1217" s="37" t="s">
        <v>9</v>
      </c>
      <c r="U1217" s="46">
        <v>1</v>
      </c>
      <c r="V1217" s="37" t="s">
        <v>14</v>
      </c>
      <c r="W1217" s="37" t="s">
        <v>1487</v>
      </c>
      <c r="X1217" s="39"/>
    </row>
    <row r="1218" spans="2:24" s="15" customFormat="1" ht="25.5" x14ac:dyDescent="0.25">
      <c r="B1218" s="37" t="s">
        <v>9</v>
      </c>
      <c r="C1218" s="37" t="s">
        <v>71</v>
      </c>
      <c r="D1218" s="37" t="s">
        <v>13</v>
      </c>
      <c r="E1218" s="37" t="s">
        <v>13</v>
      </c>
      <c r="F1218" s="37" t="s">
        <v>30</v>
      </c>
      <c r="G1218" s="49" t="s">
        <v>10</v>
      </c>
      <c r="H1218" s="37" t="s">
        <v>13</v>
      </c>
      <c r="I1218" s="37" t="s">
        <v>11</v>
      </c>
      <c r="J1218" s="37" t="s">
        <v>11</v>
      </c>
      <c r="K1218" s="37" t="s">
        <v>11</v>
      </c>
      <c r="L1218" s="37" t="s">
        <v>11</v>
      </c>
      <c r="M1218" s="37" t="s">
        <v>11</v>
      </c>
      <c r="N1218" s="36" t="str">
        <f t="shared" si="37"/>
        <v>1.9.2.2.03.0.2.00.00.00.00.00</v>
      </c>
      <c r="O1218" s="46">
        <v>2023</v>
      </c>
      <c r="P1218" s="39" t="s">
        <v>1652</v>
      </c>
      <c r="Q1218" s="40" t="s">
        <v>1213</v>
      </c>
      <c r="R1218" s="37" t="str">
        <f t="shared" si="38"/>
        <v>A</v>
      </c>
      <c r="S1218" s="37" t="s">
        <v>15</v>
      </c>
      <c r="T1218" s="37" t="s">
        <v>9</v>
      </c>
      <c r="U1218" s="46">
        <v>1</v>
      </c>
      <c r="V1218" s="37" t="s">
        <v>14</v>
      </c>
      <c r="W1218" s="37" t="s">
        <v>1487</v>
      </c>
      <c r="X1218" s="39"/>
    </row>
    <row r="1219" spans="2:24" s="15" customFormat="1" ht="102" x14ac:dyDescent="0.25">
      <c r="B1219" s="37" t="s">
        <v>9</v>
      </c>
      <c r="C1219" s="37" t="s">
        <v>71</v>
      </c>
      <c r="D1219" s="37" t="s">
        <v>13</v>
      </c>
      <c r="E1219" s="37" t="s">
        <v>13</v>
      </c>
      <c r="F1219" s="37" t="s">
        <v>90</v>
      </c>
      <c r="G1219" s="37" t="s">
        <v>10</v>
      </c>
      <c r="H1219" s="37" t="s">
        <v>10</v>
      </c>
      <c r="I1219" s="37" t="s">
        <v>11</v>
      </c>
      <c r="J1219" s="37" t="s">
        <v>11</v>
      </c>
      <c r="K1219" s="37" t="s">
        <v>11</v>
      </c>
      <c r="L1219" s="37" t="s">
        <v>11</v>
      </c>
      <c r="M1219" s="37" t="s">
        <v>11</v>
      </c>
      <c r="N1219" s="36" t="str">
        <f t="shared" si="37"/>
        <v>1.9.2.2.04.0.0.00.00.00.00.00</v>
      </c>
      <c r="O1219" s="46">
        <v>2023</v>
      </c>
      <c r="P1219" s="60" t="s">
        <v>760</v>
      </c>
      <c r="Q1219" s="40" t="s">
        <v>1214</v>
      </c>
      <c r="R1219" s="37" t="str">
        <f t="shared" si="38"/>
        <v>S</v>
      </c>
      <c r="S1219" s="37" t="s">
        <v>15</v>
      </c>
      <c r="T1219" s="37" t="s">
        <v>9</v>
      </c>
      <c r="U1219" s="46">
        <v>2</v>
      </c>
      <c r="V1219" s="37" t="s">
        <v>14</v>
      </c>
      <c r="W1219" s="37" t="s">
        <v>1487</v>
      </c>
      <c r="X1219" s="39"/>
    </row>
    <row r="1220" spans="2:24" s="15" customFormat="1" ht="102" x14ac:dyDescent="0.25">
      <c r="B1220" s="37" t="s">
        <v>9</v>
      </c>
      <c r="C1220" s="37" t="s">
        <v>71</v>
      </c>
      <c r="D1220" s="37" t="s">
        <v>13</v>
      </c>
      <c r="E1220" s="37" t="s">
        <v>13</v>
      </c>
      <c r="F1220" s="37" t="s">
        <v>90</v>
      </c>
      <c r="G1220" s="49" t="s">
        <v>10</v>
      </c>
      <c r="H1220" s="37" t="s">
        <v>9</v>
      </c>
      <c r="I1220" s="37" t="s">
        <v>11</v>
      </c>
      <c r="J1220" s="37" t="s">
        <v>11</v>
      </c>
      <c r="K1220" s="37" t="s">
        <v>11</v>
      </c>
      <c r="L1220" s="37" t="s">
        <v>11</v>
      </c>
      <c r="M1220" s="37" t="s">
        <v>11</v>
      </c>
      <c r="N1220" s="36" t="str">
        <f t="shared" si="37"/>
        <v>1.9.2.2.04.0.1.00.00.00.00.00</v>
      </c>
      <c r="O1220" s="46">
        <v>2023</v>
      </c>
      <c r="P1220" s="39" t="s">
        <v>1544</v>
      </c>
      <c r="Q1220" s="40" t="s">
        <v>1214</v>
      </c>
      <c r="R1220" s="37" t="str">
        <f t="shared" si="38"/>
        <v>A</v>
      </c>
      <c r="S1220" s="37" t="s">
        <v>15</v>
      </c>
      <c r="T1220" s="37" t="s">
        <v>9</v>
      </c>
      <c r="U1220" s="46">
        <v>1</v>
      </c>
      <c r="V1220" s="37" t="s">
        <v>14</v>
      </c>
      <c r="W1220" s="37" t="s">
        <v>1487</v>
      </c>
      <c r="X1220" s="39"/>
    </row>
    <row r="1221" spans="2:24" s="15" customFormat="1" ht="102" x14ac:dyDescent="0.25">
      <c r="B1221" s="37" t="s">
        <v>9</v>
      </c>
      <c r="C1221" s="37" t="s">
        <v>71</v>
      </c>
      <c r="D1221" s="37" t="s">
        <v>13</v>
      </c>
      <c r="E1221" s="37" t="s">
        <v>13</v>
      </c>
      <c r="F1221" s="37" t="s">
        <v>90</v>
      </c>
      <c r="G1221" s="49" t="s">
        <v>10</v>
      </c>
      <c r="H1221" s="37" t="s">
        <v>13</v>
      </c>
      <c r="I1221" s="37" t="s">
        <v>11</v>
      </c>
      <c r="J1221" s="37" t="s">
        <v>11</v>
      </c>
      <c r="K1221" s="37" t="s">
        <v>11</v>
      </c>
      <c r="L1221" s="37" t="s">
        <v>11</v>
      </c>
      <c r="M1221" s="37" t="s">
        <v>11</v>
      </c>
      <c r="N1221" s="36" t="str">
        <f t="shared" si="37"/>
        <v>1.9.2.2.04.0.2.00.00.00.00.00</v>
      </c>
      <c r="O1221" s="46">
        <v>2023</v>
      </c>
      <c r="P1221" s="39" t="s">
        <v>1653</v>
      </c>
      <c r="Q1221" s="40" t="s">
        <v>1214</v>
      </c>
      <c r="R1221" s="37" t="str">
        <f t="shared" si="38"/>
        <v>A</v>
      </c>
      <c r="S1221" s="37" t="s">
        <v>15</v>
      </c>
      <c r="T1221" s="37" t="s">
        <v>9</v>
      </c>
      <c r="U1221" s="46">
        <v>1</v>
      </c>
      <c r="V1221" s="37" t="s">
        <v>14</v>
      </c>
      <c r="W1221" s="37" t="s">
        <v>1487</v>
      </c>
      <c r="X1221" s="39"/>
    </row>
    <row r="1222" spans="2:24" s="15" customFormat="1" ht="76.5" x14ac:dyDescent="0.25">
      <c r="B1222" s="37" t="s">
        <v>9</v>
      </c>
      <c r="C1222" s="37" t="s">
        <v>71</v>
      </c>
      <c r="D1222" s="37" t="s">
        <v>13</v>
      </c>
      <c r="E1222" s="37" t="s">
        <v>13</v>
      </c>
      <c r="F1222" s="37" t="s">
        <v>100</v>
      </c>
      <c r="G1222" s="37" t="s">
        <v>10</v>
      </c>
      <c r="H1222" s="37" t="s">
        <v>10</v>
      </c>
      <c r="I1222" s="37" t="s">
        <v>11</v>
      </c>
      <c r="J1222" s="37" t="s">
        <v>11</v>
      </c>
      <c r="K1222" s="37" t="s">
        <v>11</v>
      </c>
      <c r="L1222" s="37" t="s">
        <v>11</v>
      </c>
      <c r="M1222" s="37" t="s">
        <v>11</v>
      </c>
      <c r="N1222" s="36" t="str">
        <f t="shared" si="37"/>
        <v>1.9.2.2.05.0.0.00.00.00.00.00</v>
      </c>
      <c r="O1222" s="46">
        <v>2023</v>
      </c>
      <c r="P1222" s="60" t="s">
        <v>761</v>
      </c>
      <c r="Q1222" s="40" t="s">
        <v>1215</v>
      </c>
      <c r="R1222" s="37" t="str">
        <f t="shared" si="38"/>
        <v>S</v>
      </c>
      <c r="S1222" s="37" t="s">
        <v>15</v>
      </c>
      <c r="T1222" s="37" t="s">
        <v>14</v>
      </c>
      <c r="U1222" s="46">
        <v>2</v>
      </c>
      <c r="V1222" s="37" t="s">
        <v>14</v>
      </c>
      <c r="W1222" s="37" t="s">
        <v>1487</v>
      </c>
      <c r="X1222" s="39"/>
    </row>
    <row r="1223" spans="2:24" s="15" customFormat="1" ht="76.5" x14ac:dyDescent="0.25">
      <c r="B1223" s="37" t="s">
        <v>9</v>
      </c>
      <c r="C1223" s="37" t="s">
        <v>71</v>
      </c>
      <c r="D1223" s="37" t="s">
        <v>13</v>
      </c>
      <c r="E1223" s="37" t="s">
        <v>13</v>
      </c>
      <c r="F1223" s="37" t="s">
        <v>100</v>
      </c>
      <c r="G1223" s="49" t="s">
        <v>10</v>
      </c>
      <c r="H1223" s="37" t="s">
        <v>9</v>
      </c>
      <c r="I1223" s="37" t="s">
        <v>11</v>
      </c>
      <c r="J1223" s="37" t="s">
        <v>11</v>
      </c>
      <c r="K1223" s="37" t="s">
        <v>11</v>
      </c>
      <c r="L1223" s="37" t="s">
        <v>11</v>
      </c>
      <c r="M1223" s="37" t="s">
        <v>11</v>
      </c>
      <c r="N1223" s="36" t="str">
        <f t="shared" si="37"/>
        <v>1.9.2.2.05.0.1.00.00.00.00.00</v>
      </c>
      <c r="O1223" s="46">
        <v>2023</v>
      </c>
      <c r="P1223" s="39" t="s">
        <v>1655</v>
      </c>
      <c r="Q1223" s="40" t="s">
        <v>1215</v>
      </c>
      <c r="R1223" s="37" t="str">
        <f t="shared" si="38"/>
        <v>A</v>
      </c>
      <c r="S1223" s="37" t="s">
        <v>15</v>
      </c>
      <c r="T1223" s="37" t="s">
        <v>14</v>
      </c>
      <c r="U1223" s="46">
        <v>1</v>
      </c>
      <c r="V1223" s="37" t="s">
        <v>14</v>
      </c>
      <c r="W1223" s="37" t="s">
        <v>1487</v>
      </c>
      <c r="X1223" s="39"/>
    </row>
    <row r="1224" spans="2:24" s="15" customFormat="1" ht="76.5" x14ac:dyDescent="0.25">
      <c r="B1224" s="37" t="s">
        <v>9</v>
      </c>
      <c r="C1224" s="37" t="s">
        <v>71</v>
      </c>
      <c r="D1224" s="37" t="s">
        <v>13</v>
      </c>
      <c r="E1224" s="37" t="s">
        <v>13</v>
      </c>
      <c r="F1224" s="37" t="s">
        <v>100</v>
      </c>
      <c r="G1224" s="49" t="s">
        <v>10</v>
      </c>
      <c r="H1224" s="37" t="s">
        <v>13</v>
      </c>
      <c r="I1224" s="37" t="s">
        <v>11</v>
      </c>
      <c r="J1224" s="37" t="s">
        <v>11</v>
      </c>
      <c r="K1224" s="37" t="s">
        <v>11</v>
      </c>
      <c r="L1224" s="37" t="s">
        <v>11</v>
      </c>
      <c r="M1224" s="37" t="s">
        <v>11</v>
      </c>
      <c r="N1224" s="36" t="str">
        <f t="shared" ref="N1224:N1287" si="39">B1224&amp;"."&amp;C1224&amp;"."&amp;D1224&amp;"."&amp;E1224&amp;"."&amp;F1224&amp;"."&amp;G1224&amp;"."&amp;H1224&amp;"."&amp;I1224&amp;"."&amp;J1224&amp;"."&amp;K1224&amp;"."&amp;L1224&amp;"."&amp;M1224</f>
        <v>1.9.2.2.05.0.2.00.00.00.00.00</v>
      </c>
      <c r="O1224" s="46">
        <v>2023</v>
      </c>
      <c r="P1224" s="39" t="s">
        <v>1654</v>
      </c>
      <c r="Q1224" s="40" t="s">
        <v>1215</v>
      </c>
      <c r="R1224" s="37" t="str">
        <f t="shared" si="38"/>
        <v>A</v>
      </c>
      <c r="S1224" s="37" t="s">
        <v>15</v>
      </c>
      <c r="T1224" s="37" t="s">
        <v>14</v>
      </c>
      <c r="U1224" s="46">
        <v>1</v>
      </c>
      <c r="V1224" s="37" t="s">
        <v>14</v>
      </c>
      <c r="W1224" s="37" t="s">
        <v>1487</v>
      </c>
      <c r="X1224" s="39"/>
    </row>
    <row r="1225" spans="2:24" s="15" customFormat="1" ht="76.5" x14ac:dyDescent="0.25">
      <c r="B1225" s="37" t="s">
        <v>9</v>
      </c>
      <c r="C1225" s="37" t="s">
        <v>71</v>
      </c>
      <c r="D1225" s="37" t="s">
        <v>13</v>
      </c>
      <c r="E1225" s="37" t="s">
        <v>13</v>
      </c>
      <c r="F1225" s="37" t="s">
        <v>101</v>
      </c>
      <c r="G1225" s="37" t="s">
        <v>10</v>
      </c>
      <c r="H1225" s="37" t="s">
        <v>10</v>
      </c>
      <c r="I1225" s="37" t="s">
        <v>11</v>
      </c>
      <c r="J1225" s="37" t="s">
        <v>11</v>
      </c>
      <c r="K1225" s="37" t="s">
        <v>11</v>
      </c>
      <c r="L1225" s="37" t="s">
        <v>11</v>
      </c>
      <c r="M1225" s="37" t="s">
        <v>11</v>
      </c>
      <c r="N1225" s="36" t="str">
        <f t="shared" si="39"/>
        <v>1.9.2.2.06.0.0.00.00.00.00.00</v>
      </c>
      <c r="O1225" s="46">
        <v>2023</v>
      </c>
      <c r="P1225" s="60" t="s">
        <v>762</v>
      </c>
      <c r="Q1225" s="40" t="s">
        <v>1415</v>
      </c>
      <c r="R1225" s="37" t="str">
        <f t="shared" si="38"/>
        <v>S</v>
      </c>
      <c r="S1225" s="37" t="s">
        <v>15</v>
      </c>
      <c r="T1225" s="37" t="s">
        <v>9</v>
      </c>
      <c r="U1225" s="46">
        <v>2</v>
      </c>
      <c r="V1225" s="37" t="s">
        <v>14</v>
      </c>
      <c r="W1225" s="37" t="s">
        <v>1487</v>
      </c>
      <c r="X1225" s="39"/>
    </row>
    <row r="1226" spans="2:24" s="15" customFormat="1" ht="76.5" x14ac:dyDescent="0.25">
      <c r="B1226" s="37" t="s">
        <v>9</v>
      </c>
      <c r="C1226" s="37" t="s">
        <v>71</v>
      </c>
      <c r="D1226" s="37" t="s">
        <v>13</v>
      </c>
      <c r="E1226" s="37" t="s">
        <v>13</v>
      </c>
      <c r="F1226" s="37" t="s">
        <v>101</v>
      </c>
      <c r="G1226" s="37" t="s">
        <v>14</v>
      </c>
      <c r="H1226" s="37" t="s">
        <v>10</v>
      </c>
      <c r="I1226" s="37" t="s">
        <v>11</v>
      </c>
      <c r="J1226" s="37" t="s">
        <v>11</v>
      </c>
      <c r="K1226" s="37" t="s">
        <v>11</v>
      </c>
      <c r="L1226" s="37" t="s">
        <v>11</v>
      </c>
      <c r="M1226" s="37" t="s">
        <v>11</v>
      </c>
      <c r="N1226" s="36" t="str">
        <f t="shared" si="39"/>
        <v>1.9.2.2.06.3.0.00.00.00.00.00</v>
      </c>
      <c r="O1226" s="46">
        <v>2023</v>
      </c>
      <c r="P1226" s="60" t="s">
        <v>2661</v>
      </c>
      <c r="Q1226" s="40" t="s">
        <v>1415</v>
      </c>
      <c r="R1226" s="37" t="str">
        <f t="shared" si="38"/>
        <v>S</v>
      </c>
      <c r="S1226" s="37" t="s">
        <v>15</v>
      </c>
      <c r="T1226" s="37" t="s">
        <v>9</v>
      </c>
      <c r="U1226" s="46">
        <v>2</v>
      </c>
      <c r="V1226" s="37" t="s">
        <v>14</v>
      </c>
      <c r="W1226" s="37" t="s">
        <v>1487</v>
      </c>
      <c r="X1226" s="39"/>
    </row>
    <row r="1227" spans="2:24" s="15" customFormat="1" ht="76.5" x14ac:dyDescent="0.25">
      <c r="B1227" s="37" t="s">
        <v>9</v>
      </c>
      <c r="C1227" s="37" t="s">
        <v>71</v>
      </c>
      <c r="D1227" s="37" t="s">
        <v>13</v>
      </c>
      <c r="E1227" s="37" t="s">
        <v>13</v>
      </c>
      <c r="F1227" s="37" t="s">
        <v>101</v>
      </c>
      <c r="G1227" s="37" t="s">
        <v>14</v>
      </c>
      <c r="H1227" s="37" t="s">
        <v>9</v>
      </c>
      <c r="I1227" s="37" t="s">
        <v>11</v>
      </c>
      <c r="J1227" s="37" t="s">
        <v>11</v>
      </c>
      <c r="K1227" s="37" t="s">
        <v>11</v>
      </c>
      <c r="L1227" s="37" t="s">
        <v>11</v>
      </c>
      <c r="M1227" s="37" t="s">
        <v>11</v>
      </c>
      <c r="N1227" s="36" t="str">
        <f t="shared" si="39"/>
        <v>1.9.2.2.06.3.1.00.00.00.00.00</v>
      </c>
      <c r="O1227" s="46">
        <v>2023</v>
      </c>
      <c r="P1227" s="39" t="s">
        <v>2108</v>
      </c>
      <c r="Q1227" s="40" t="s">
        <v>1415</v>
      </c>
      <c r="R1227" s="37" t="str">
        <f t="shared" si="38"/>
        <v>A</v>
      </c>
      <c r="S1227" s="37" t="s">
        <v>15</v>
      </c>
      <c r="T1227" s="37" t="s">
        <v>9</v>
      </c>
      <c r="U1227" s="46">
        <v>1</v>
      </c>
      <c r="V1227" s="37" t="s">
        <v>14</v>
      </c>
      <c r="W1227" s="37" t="s">
        <v>1487</v>
      </c>
      <c r="X1227" s="39"/>
    </row>
    <row r="1228" spans="2:24" s="15" customFormat="1" ht="76.5" x14ac:dyDescent="0.25">
      <c r="B1228" s="37" t="s">
        <v>9</v>
      </c>
      <c r="C1228" s="37" t="s">
        <v>71</v>
      </c>
      <c r="D1228" s="37" t="s">
        <v>13</v>
      </c>
      <c r="E1228" s="37" t="s">
        <v>13</v>
      </c>
      <c r="F1228" s="37" t="s">
        <v>101</v>
      </c>
      <c r="G1228" s="37" t="s">
        <v>14</v>
      </c>
      <c r="H1228" s="37" t="s">
        <v>13</v>
      </c>
      <c r="I1228" s="37" t="s">
        <v>11</v>
      </c>
      <c r="J1228" s="37" t="s">
        <v>11</v>
      </c>
      <c r="K1228" s="37" t="s">
        <v>11</v>
      </c>
      <c r="L1228" s="37" t="s">
        <v>11</v>
      </c>
      <c r="M1228" s="37" t="s">
        <v>11</v>
      </c>
      <c r="N1228" s="36" t="str">
        <f t="shared" si="39"/>
        <v>1.9.2.2.06.3.2.00.00.00.00.00</v>
      </c>
      <c r="O1228" s="46">
        <v>2023</v>
      </c>
      <c r="P1228" s="39" t="s">
        <v>2109</v>
      </c>
      <c r="Q1228" s="40" t="s">
        <v>1415</v>
      </c>
      <c r="R1228" s="37" t="str">
        <f t="shared" si="38"/>
        <v>A</v>
      </c>
      <c r="S1228" s="37" t="s">
        <v>15</v>
      </c>
      <c r="T1228" s="37" t="s">
        <v>9</v>
      </c>
      <c r="U1228" s="46">
        <v>1</v>
      </c>
      <c r="V1228" s="37" t="s">
        <v>14</v>
      </c>
      <c r="W1228" s="37" t="s">
        <v>1487</v>
      </c>
      <c r="X1228" s="39"/>
    </row>
    <row r="1229" spans="2:24" s="15" customFormat="1" ht="76.5" x14ac:dyDescent="0.25">
      <c r="B1229" s="37" t="s">
        <v>9</v>
      </c>
      <c r="C1229" s="37" t="s">
        <v>71</v>
      </c>
      <c r="D1229" s="37" t="s">
        <v>13</v>
      </c>
      <c r="E1229" s="37" t="s">
        <v>13</v>
      </c>
      <c r="F1229" s="37" t="s">
        <v>101</v>
      </c>
      <c r="G1229" s="37" t="s">
        <v>14</v>
      </c>
      <c r="H1229" s="37" t="s">
        <v>14</v>
      </c>
      <c r="I1229" s="37" t="s">
        <v>11</v>
      </c>
      <c r="J1229" s="37" t="s">
        <v>11</v>
      </c>
      <c r="K1229" s="37" t="s">
        <v>11</v>
      </c>
      <c r="L1229" s="37" t="s">
        <v>11</v>
      </c>
      <c r="M1229" s="37" t="s">
        <v>11</v>
      </c>
      <c r="N1229" s="36" t="str">
        <f t="shared" si="39"/>
        <v>1.9.2.2.06.3.3.00.00.00.00.00</v>
      </c>
      <c r="O1229" s="46">
        <v>2023</v>
      </c>
      <c r="P1229" s="39" t="s">
        <v>2110</v>
      </c>
      <c r="Q1229" s="40" t="s">
        <v>1415</v>
      </c>
      <c r="R1229" s="37" t="str">
        <f t="shared" si="38"/>
        <v>A</v>
      </c>
      <c r="S1229" s="37" t="s">
        <v>15</v>
      </c>
      <c r="T1229" s="37" t="s">
        <v>9</v>
      </c>
      <c r="U1229" s="46">
        <v>1</v>
      </c>
      <c r="V1229" s="37" t="s">
        <v>14</v>
      </c>
      <c r="W1229" s="37" t="s">
        <v>1487</v>
      </c>
      <c r="X1229" s="39"/>
    </row>
    <row r="1230" spans="2:24" s="15" customFormat="1" ht="76.5" x14ac:dyDescent="0.25">
      <c r="B1230" s="37" t="s">
        <v>9</v>
      </c>
      <c r="C1230" s="37" t="s">
        <v>71</v>
      </c>
      <c r="D1230" s="37" t="s">
        <v>13</v>
      </c>
      <c r="E1230" s="37" t="s">
        <v>13</v>
      </c>
      <c r="F1230" s="37" t="s">
        <v>101</v>
      </c>
      <c r="G1230" s="37" t="s">
        <v>14</v>
      </c>
      <c r="H1230" s="37" t="s">
        <v>39</v>
      </c>
      <c r="I1230" s="37" t="s">
        <v>11</v>
      </c>
      <c r="J1230" s="37" t="s">
        <v>11</v>
      </c>
      <c r="K1230" s="37" t="s">
        <v>11</v>
      </c>
      <c r="L1230" s="37" t="s">
        <v>11</v>
      </c>
      <c r="M1230" s="37" t="s">
        <v>11</v>
      </c>
      <c r="N1230" s="36" t="str">
        <f t="shared" si="39"/>
        <v>1.9.2.2.06.3.4.00.00.00.00.00</v>
      </c>
      <c r="O1230" s="46">
        <v>2023</v>
      </c>
      <c r="P1230" s="39" t="s">
        <v>2111</v>
      </c>
      <c r="Q1230" s="40" t="s">
        <v>1415</v>
      </c>
      <c r="R1230" s="37" t="s">
        <v>1742</v>
      </c>
      <c r="S1230" s="37" t="s">
        <v>15</v>
      </c>
      <c r="T1230" s="37" t="s">
        <v>9</v>
      </c>
      <c r="U1230" s="46">
        <v>1</v>
      </c>
      <c r="V1230" s="37" t="s">
        <v>14</v>
      </c>
      <c r="W1230" s="37" t="s">
        <v>1487</v>
      </c>
      <c r="X1230" s="39"/>
    </row>
    <row r="1231" spans="2:24" s="15" customFormat="1" ht="76.5" x14ac:dyDescent="0.25">
      <c r="B1231" s="37" t="s">
        <v>9</v>
      </c>
      <c r="C1231" s="37" t="s">
        <v>71</v>
      </c>
      <c r="D1231" s="37" t="s">
        <v>13</v>
      </c>
      <c r="E1231" s="37" t="s">
        <v>13</v>
      </c>
      <c r="F1231" s="37" t="s">
        <v>101</v>
      </c>
      <c r="G1231" s="37" t="s">
        <v>39</v>
      </c>
      <c r="H1231" s="37" t="s">
        <v>10</v>
      </c>
      <c r="I1231" s="37" t="s">
        <v>11</v>
      </c>
      <c r="J1231" s="37" t="s">
        <v>11</v>
      </c>
      <c r="K1231" s="37" t="s">
        <v>11</v>
      </c>
      <c r="L1231" s="37" t="s">
        <v>11</v>
      </c>
      <c r="M1231" s="37" t="s">
        <v>11</v>
      </c>
      <c r="N1231" s="36" t="str">
        <f t="shared" si="39"/>
        <v>1.9.2.2.06.4.0.00.00.00.00.00</v>
      </c>
      <c r="O1231" s="46">
        <v>2023</v>
      </c>
      <c r="P1231" s="60" t="s">
        <v>2662</v>
      </c>
      <c r="Q1231" s="40" t="s">
        <v>1415</v>
      </c>
      <c r="R1231" s="37" t="str">
        <f>IF(U1231=2,"S","A")</f>
        <v>S</v>
      </c>
      <c r="S1231" s="37" t="s">
        <v>15</v>
      </c>
      <c r="T1231" s="37" t="s">
        <v>9</v>
      </c>
      <c r="U1231" s="46">
        <v>2</v>
      </c>
      <c r="V1231" s="37" t="s">
        <v>14</v>
      </c>
      <c r="W1231" s="37" t="s">
        <v>1487</v>
      </c>
      <c r="X1231" s="39"/>
    </row>
    <row r="1232" spans="2:24" s="15" customFormat="1" ht="76.5" x14ac:dyDescent="0.25">
      <c r="B1232" s="37" t="s">
        <v>9</v>
      </c>
      <c r="C1232" s="37" t="s">
        <v>71</v>
      </c>
      <c r="D1232" s="37" t="s">
        <v>13</v>
      </c>
      <c r="E1232" s="37" t="s">
        <v>13</v>
      </c>
      <c r="F1232" s="37" t="s">
        <v>101</v>
      </c>
      <c r="G1232" s="37" t="s">
        <v>39</v>
      </c>
      <c r="H1232" s="37" t="s">
        <v>9</v>
      </c>
      <c r="I1232" s="37" t="s">
        <v>11</v>
      </c>
      <c r="J1232" s="37" t="s">
        <v>11</v>
      </c>
      <c r="K1232" s="37" t="s">
        <v>11</v>
      </c>
      <c r="L1232" s="37" t="s">
        <v>11</v>
      </c>
      <c r="M1232" s="37" t="s">
        <v>11</v>
      </c>
      <c r="N1232" s="36" t="str">
        <f t="shared" si="39"/>
        <v>1.9.2.2.06.4.1.00.00.00.00.00</v>
      </c>
      <c r="O1232" s="46">
        <v>2023</v>
      </c>
      <c r="P1232" s="39" t="s">
        <v>2112</v>
      </c>
      <c r="Q1232" s="40" t="s">
        <v>1415</v>
      </c>
      <c r="R1232" s="37" t="s">
        <v>1742</v>
      </c>
      <c r="S1232" s="37" t="s">
        <v>15</v>
      </c>
      <c r="T1232" s="37" t="s">
        <v>9</v>
      </c>
      <c r="U1232" s="46">
        <v>1</v>
      </c>
      <c r="V1232" s="37" t="s">
        <v>14</v>
      </c>
      <c r="W1232" s="37" t="s">
        <v>1487</v>
      </c>
      <c r="X1232" s="39"/>
    </row>
    <row r="1233" spans="2:24" s="15" customFormat="1" ht="76.5" x14ac:dyDescent="0.25">
      <c r="B1233" s="37" t="s">
        <v>9</v>
      </c>
      <c r="C1233" s="37" t="s">
        <v>71</v>
      </c>
      <c r="D1233" s="37" t="s">
        <v>13</v>
      </c>
      <c r="E1233" s="37" t="s">
        <v>13</v>
      </c>
      <c r="F1233" s="37" t="s">
        <v>101</v>
      </c>
      <c r="G1233" s="37" t="s">
        <v>39</v>
      </c>
      <c r="H1233" s="37" t="s">
        <v>13</v>
      </c>
      <c r="I1233" s="37" t="s">
        <v>11</v>
      </c>
      <c r="J1233" s="37" t="s">
        <v>11</v>
      </c>
      <c r="K1233" s="37" t="s">
        <v>11</v>
      </c>
      <c r="L1233" s="37" t="s">
        <v>11</v>
      </c>
      <c r="M1233" s="37" t="s">
        <v>11</v>
      </c>
      <c r="N1233" s="36" t="str">
        <f t="shared" si="39"/>
        <v>1.9.2.2.06.4.2.00.00.00.00.00</v>
      </c>
      <c r="O1233" s="46">
        <v>2023</v>
      </c>
      <c r="P1233" s="39" t="s">
        <v>2113</v>
      </c>
      <c r="Q1233" s="40" t="s">
        <v>1415</v>
      </c>
      <c r="R1233" s="37" t="s">
        <v>1742</v>
      </c>
      <c r="S1233" s="37" t="s">
        <v>15</v>
      </c>
      <c r="T1233" s="37" t="s">
        <v>9</v>
      </c>
      <c r="U1233" s="46">
        <v>1</v>
      </c>
      <c r="V1233" s="37" t="s">
        <v>14</v>
      </c>
      <c r="W1233" s="37" t="s">
        <v>1487</v>
      </c>
      <c r="X1233" s="39"/>
    </row>
    <row r="1234" spans="2:24" s="15" customFormat="1" ht="76.5" x14ac:dyDescent="0.25">
      <c r="B1234" s="37" t="s">
        <v>9</v>
      </c>
      <c r="C1234" s="37" t="s">
        <v>71</v>
      </c>
      <c r="D1234" s="37" t="s">
        <v>13</v>
      </c>
      <c r="E1234" s="37" t="s">
        <v>13</v>
      </c>
      <c r="F1234" s="37" t="s">
        <v>101</v>
      </c>
      <c r="G1234" s="37" t="s">
        <v>39</v>
      </c>
      <c r="H1234" s="37" t="s">
        <v>14</v>
      </c>
      <c r="I1234" s="37" t="s">
        <v>11</v>
      </c>
      <c r="J1234" s="37" t="s">
        <v>11</v>
      </c>
      <c r="K1234" s="37" t="s">
        <v>11</v>
      </c>
      <c r="L1234" s="37" t="s">
        <v>11</v>
      </c>
      <c r="M1234" s="37" t="s">
        <v>11</v>
      </c>
      <c r="N1234" s="36" t="str">
        <f t="shared" si="39"/>
        <v>1.9.2.2.06.4.3.00.00.00.00.00</v>
      </c>
      <c r="O1234" s="46">
        <v>2023</v>
      </c>
      <c r="P1234" s="39" t="s">
        <v>2114</v>
      </c>
      <c r="Q1234" s="40" t="s">
        <v>1415</v>
      </c>
      <c r="R1234" s="37" t="s">
        <v>1742</v>
      </c>
      <c r="S1234" s="37" t="s">
        <v>15</v>
      </c>
      <c r="T1234" s="37" t="s">
        <v>9</v>
      </c>
      <c r="U1234" s="46">
        <v>1</v>
      </c>
      <c r="V1234" s="37" t="s">
        <v>14</v>
      </c>
      <c r="W1234" s="37" t="s">
        <v>1487</v>
      </c>
      <c r="X1234" s="39"/>
    </row>
    <row r="1235" spans="2:24" s="15" customFormat="1" ht="76.5" x14ac:dyDescent="0.25">
      <c r="B1235" s="37" t="s">
        <v>9</v>
      </c>
      <c r="C1235" s="37" t="s">
        <v>71</v>
      </c>
      <c r="D1235" s="37" t="s">
        <v>13</v>
      </c>
      <c r="E1235" s="37" t="s">
        <v>13</v>
      </c>
      <c r="F1235" s="37" t="s">
        <v>101</v>
      </c>
      <c r="G1235" s="37" t="s">
        <v>39</v>
      </c>
      <c r="H1235" s="37" t="s">
        <v>39</v>
      </c>
      <c r="I1235" s="37" t="s">
        <v>11</v>
      </c>
      <c r="J1235" s="37" t="s">
        <v>11</v>
      </c>
      <c r="K1235" s="37" t="s">
        <v>11</v>
      </c>
      <c r="L1235" s="37" t="s">
        <v>11</v>
      </c>
      <c r="M1235" s="37" t="s">
        <v>11</v>
      </c>
      <c r="N1235" s="36" t="str">
        <f t="shared" si="39"/>
        <v>1.9.2.2.06.4.4.00.00.00.00.00</v>
      </c>
      <c r="O1235" s="46">
        <v>2023</v>
      </c>
      <c r="P1235" s="39" t="s">
        <v>2115</v>
      </c>
      <c r="Q1235" s="40" t="s">
        <v>1415</v>
      </c>
      <c r="R1235" s="37" t="s">
        <v>1742</v>
      </c>
      <c r="S1235" s="37" t="s">
        <v>15</v>
      </c>
      <c r="T1235" s="37" t="s">
        <v>9</v>
      </c>
      <c r="U1235" s="46">
        <v>1</v>
      </c>
      <c r="V1235" s="37" t="s">
        <v>14</v>
      </c>
      <c r="W1235" s="37" t="s">
        <v>1487</v>
      </c>
      <c r="X1235" s="39"/>
    </row>
    <row r="1236" spans="2:24" s="15" customFormat="1" ht="108" x14ac:dyDescent="0.25">
      <c r="B1236" s="37" t="s">
        <v>9</v>
      </c>
      <c r="C1236" s="37" t="s">
        <v>71</v>
      </c>
      <c r="D1236" s="37" t="s">
        <v>13</v>
      </c>
      <c r="E1236" s="37" t="s">
        <v>13</v>
      </c>
      <c r="F1236" s="37" t="s">
        <v>226</v>
      </c>
      <c r="G1236" s="37" t="s">
        <v>10</v>
      </c>
      <c r="H1236" s="37" t="s">
        <v>10</v>
      </c>
      <c r="I1236" s="37" t="s">
        <v>11</v>
      </c>
      <c r="J1236" s="37" t="s">
        <v>11</v>
      </c>
      <c r="K1236" s="37" t="s">
        <v>11</v>
      </c>
      <c r="L1236" s="37" t="s">
        <v>11</v>
      </c>
      <c r="M1236" s="37" t="s">
        <v>11</v>
      </c>
      <c r="N1236" s="36" t="str">
        <f t="shared" si="39"/>
        <v>1.9.2.2.09.0.0.00.00.00.00.00</v>
      </c>
      <c r="O1236" s="46">
        <v>2023</v>
      </c>
      <c r="P1236" s="116" t="s">
        <v>2360</v>
      </c>
      <c r="Q1236" s="126" t="s">
        <v>2585</v>
      </c>
      <c r="R1236" s="37" t="str">
        <f t="shared" ref="R1236:R1259" si="40">IF(U1236=2,"S","A")</f>
        <v>S</v>
      </c>
      <c r="S1236" s="37" t="s">
        <v>15</v>
      </c>
      <c r="T1236" s="37" t="s">
        <v>9</v>
      </c>
      <c r="U1236" s="46">
        <v>2</v>
      </c>
      <c r="V1236" s="37" t="s">
        <v>14</v>
      </c>
      <c r="W1236" s="37" t="s">
        <v>1487</v>
      </c>
      <c r="X1236" s="39" t="s">
        <v>2584</v>
      </c>
    </row>
    <row r="1237" spans="2:24" s="15" customFormat="1" ht="108" x14ac:dyDescent="0.25">
      <c r="B1237" s="37" t="s">
        <v>9</v>
      </c>
      <c r="C1237" s="37" t="s">
        <v>71</v>
      </c>
      <c r="D1237" s="37" t="s">
        <v>13</v>
      </c>
      <c r="E1237" s="37" t="s">
        <v>13</v>
      </c>
      <c r="F1237" s="37" t="s">
        <v>226</v>
      </c>
      <c r="G1237" s="49" t="s">
        <v>10</v>
      </c>
      <c r="H1237" s="37" t="s">
        <v>9</v>
      </c>
      <c r="I1237" s="37" t="s">
        <v>11</v>
      </c>
      <c r="J1237" s="37" t="s">
        <v>11</v>
      </c>
      <c r="K1237" s="37" t="s">
        <v>11</v>
      </c>
      <c r="L1237" s="37" t="s">
        <v>11</v>
      </c>
      <c r="M1237" s="37" t="s">
        <v>11</v>
      </c>
      <c r="N1237" s="36" t="str">
        <f t="shared" si="39"/>
        <v>1.9.2.2.09.0.1.00.00.00.00.00</v>
      </c>
      <c r="O1237" s="46">
        <v>2023</v>
      </c>
      <c r="P1237" s="120" t="s">
        <v>2583</v>
      </c>
      <c r="Q1237" s="126" t="s">
        <v>2586</v>
      </c>
      <c r="R1237" s="37" t="str">
        <f t="shared" si="40"/>
        <v>A</v>
      </c>
      <c r="S1237" s="37" t="s">
        <v>15</v>
      </c>
      <c r="T1237" s="37" t="s">
        <v>9</v>
      </c>
      <c r="U1237" s="46">
        <v>1</v>
      </c>
      <c r="V1237" s="37" t="s">
        <v>14</v>
      </c>
      <c r="W1237" s="37" t="s">
        <v>1487</v>
      </c>
      <c r="X1237" s="39" t="s">
        <v>2584</v>
      </c>
    </row>
    <row r="1238" spans="2:24" s="15" customFormat="1" ht="76.5" x14ac:dyDescent="0.25">
      <c r="B1238" s="37" t="s">
        <v>9</v>
      </c>
      <c r="C1238" s="37" t="s">
        <v>71</v>
      </c>
      <c r="D1238" s="37" t="s">
        <v>13</v>
      </c>
      <c r="E1238" s="37" t="s">
        <v>13</v>
      </c>
      <c r="F1238" s="37" t="s">
        <v>591</v>
      </c>
      <c r="G1238" s="37" t="s">
        <v>10</v>
      </c>
      <c r="H1238" s="37" t="s">
        <v>10</v>
      </c>
      <c r="I1238" s="37" t="s">
        <v>11</v>
      </c>
      <c r="J1238" s="37" t="s">
        <v>11</v>
      </c>
      <c r="K1238" s="37" t="s">
        <v>11</v>
      </c>
      <c r="L1238" s="37" t="s">
        <v>11</v>
      </c>
      <c r="M1238" s="37" t="s">
        <v>11</v>
      </c>
      <c r="N1238" s="36" t="str">
        <f t="shared" si="39"/>
        <v>1.9.2.2.12.0.0.00.00.00.00.00</v>
      </c>
      <c r="O1238" s="46">
        <v>2023</v>
      </c>
      <c r="P1238" s="60" t="s">
        <v>1752</v>
      </c>
      <c r="Q1238" s="40" t="s">
        <v>1416</v>
      </c>
      <c r="R1238" s="37" t="str">
        <f t="shared" si="40"/>
        <v>S</v>
      </c>
      <c r="S1238" s="37" t="s">
        <v>15</v>
      </c>
      <c r="T1238" s="37" t="s">
        <v>9</v>
      </c>
      <c r="U1238" s="46">
        <v>2</v>
      </c>
      <c r="V1238" s="37" t="s">
        <v>14</v>
      </c>
      <c r="W1238" s="37" t="s">
        <v>1487</v>
      </c>
      <c r="X1238" s="39"/>
    </row>
    <row r="1239" spans="2:24" s="15" customFormat="1" ht="76.5" x14ac:dyDescent="0.25">
      <c r="B1239" s="37" t="s">
        <v>9</v>
      </c>
      <c r="C1239" s="37" t="s">
        <v>71</v>
      </c>
      <c r="D1239" s="37" t="s">
        <v>13</v>
      </c>
      <c r="E1239" s="37" t="s">
        <v>13</v>
      </c>
      <c r="F1239" s="37" t="s">
        <v>591</v>
      </c>
      <c r="G1239" s="49" t="s">
        <v>10</v>
      </c>
      <c r="H1239" s="37" t="s">
        <v>9</v>
      </c>
      <c r="I1239" s="37" t="s">
        <v>11</v>
      </c>
      <c r="J1239" s="37" t="s">
        <v>11</v>
      </c>
      <c r="K1239" s="37" t="s">
        <v>11</v>
      </c>
      <c r="L1239" s="37" t="s">
        <v>11</v>
      </c>
      <c r="M1239" s="37" t="s">
        <v>11</v>
      </c>
      <c r="N1239" s="36" t="str">
        <f t="shared" si="39"/>
        <v>1.9.2.2.12.0.1.00.00.00.00.00</v>
      </c>
      <c r="O1239" s="46">
        <v>2023</v>
      </c>
      <c r="P1239" s="39" t="s">
        <v>765</v>
      </c>
      <c r="Q1239" s="40" t="s">
        <v>1416</v>
      </c>
      <c r="R1239" s="37" t="str">
        <f t="shared" si="40"/>
        <v>A</v>
      </c>
      <c r="S1239" s="37" t="s">
        <v>15</v>
      </c>
      <c r="T1239" s="37" t="s">
        <v>9</v>
      </c>
      <c r="U1239" s="46">
        <v>1</v>
      </c>
      <c r="V1239" s="37" t="s">
        <v>14</v>
      </c>
      <c r="W1239" s="37" t="s">
        <v>1487</v>
      </c>
      <c r="X1239" s="39"/>
    </row>
    <row r="1240" spans="2:24" s="15" customFormat="1" ht="89.25" x14ac:dyDescent="0.25">
      <c r="B1240" s="37" t="s">
        <v>9</v>
      </c>
      <c r="C1240" s="37" t="s">
        <v>71</v>
      </c>
      <c r="D1240" s="37" t="s">
        <v>13</v>
      </c>
      <c r="E1240" s="37" t="s">
        <v>13</v>
      </c>
      <c r="F1240" s="37" t="s">
        <v>592</v>
      </c>
      <c r="G1240" s="37" t="s">
        <v>10</v>
      </c>
      <c r="H1240" s="37" t="s">
        <v>10</v>
      </c>
      <c r="I1240" s="37" t="s">
        <v>11</v>
      </c>
      <c r="J1240" s="37" t="s">
        <v>11</v>
      </c>
      <c r="K1240" s="37" t="s">
        <v>11</v>
      </c>
      <c r="L1240" s="37" t="s">
        <v>11</v>
      </c>
      <c r="M1240" s="37" t="s">
        <v>11</v>
      </c>
      <c r="N1240" s="36" t="str">
        <f t="shared" si="39"/>
        <v>1.9.2.2.13.0.0.00.00.00.00.00</v>
      </c>
      <c r="O1240" s="46">
        <v>2023</v>
      </c>
      <c r="P1240" s="60" t="s">
        <v>766</v>
      </c>
      <c r="Q1240" s="40" t="s">
        <v>1459</v>
      </c>
      <c r="R1240" s="37" t="str">
        <f t="shared" si="40"/>
        <v>S</v>
      </c>
      <c r="S1240" s="37" t="s">
        <v>15</v>
      </c>
      <c r="T1240" s="37" t="s">
        <v>14</v>
      </c>
      <c r="U1240" s="46">
        <v>2</v>
      </c>
      <c r="V1240" s="37" t="s">
        <v>14</v>
      </c>
      <c r="W1240" s="37" t="s">
        <v>1487</v>
      </c>
      <c r="X1240" s="39"/>
    </row>
    <row r="1241" spans="2:24" s="15" customFormat="1" ht="89.25" x14ac:dyDescent="0.25">
      <c r="B1241" s="37" t="s">
        <v>9</v>
      </c>
      <c r="C1241" s="37" t="s">
        <v>71</v>
      </c>
      <c r="D1241" s="37" t="s">
        <v>13</v>
      </c>
      <c r="E1241" s="37" t="s">
        <v>13</v>
      </c>
      <c r="F1241" s="37" t="s">
        <v>592</v>
      </c>
      <c r="G1241" s="49" t="s">
        <v>10</v>
      </c>
      <c r="H1241" s="37" t="s">
        <v>9</v>
      </c>
      <c r="I1241" s="37" t="s">
        <v>11</v>
      </c>
      <c r="J1241" s="37" t="s">
        <v>11</v>
      </c>
      <c r="K1241" s="37" t="s">
        <v>11</v>
      </c>
      <c r="L1241" s="37" t="s">
        <v>11</v>
      </c>
      <c r="M1241" s="37" t="s">
        <v>11</v>
      </c>
      <c r="N1241" s="36" t="str">
        <f t="shared" si="39"/>
        <v>1.9.2.2.13.0.1.00.00.00.00.00</v>
      </c>
      <c r="O1241" s="46">
        <v>2023</v>
      </c>
      <c r="P1241" s="39" t="s">
        <v>767</v>
      </c>
      <c r="Q1241" s="40" t="s">
        <v>1459</v>
      </c>
      <c r="R1241" s="37" t="str">
        <f t="shared" si="40"/>
        <v>A</v>
      </c>
      <c r="S1241" s="37" t="s">
        <v>15</v>
      </c>
      <c r="T1241" s="37" t="s">
        <v>14</v>
      </c>
      <c r="U1241" s="46">
        <v>1</v>
      </c>
      <c r="V1241" s="37" t="s">
        <v>14</v>
      </c>
      <c r="W1241" s="37" t="s">
        <v>1487</v>
      </c>
      <c r="X1241" s="39"/>
    </row>
    <row r="1242" spans="2:24" s="15" customFormat="1" ht="36" x14ac:dyDescent="0.25">
      <c r="B1242" s="37" t="s">
        <v>9</v>
      </c>
      <c r="C1242" s="37" t="s">
        <v>71</v>
      </c>
      <c r="D1242" s="37" t="s">
        <v>13</v>
      </c>
      <c r="E1242" s="37" t="s">
        <v>13</v>
      </c>
      <c r="F1242" s="37" t="s">
        <v>2565</v>
      </c>
      <c r="G1242" s="49" t="s">
        <v>10</v>
      </c>
      <c r="H1242" s="37" t="s">
        <v>10</v>
      </c>
      <c r="I1242" s="37" t="s">
        <v>11</v>
      </c>
      <c r="J1242" s="37" t="s">
        <v>11</v>
      </c>
      <c r="K1242" s="37" t="s">
        <v>11</v>
      </c>
      <c r="L1242" s="37" t="s">
        <v>11</v>
      </c>
      <c r="M1242" s="37" t="s">
        <v>11</v>
      </c>
      <c r="N1242" s="36" t="str">
        <f t="shared" si="39"/>
        <v>1.9.2.2.14.0.0.00.00.00.00.00</v>
      </c>
      <c r="O1242" s="37" t="s">
        <v>2127</v>
      </c>
      <c r="P1242" s="118" t="s">
        <v>2364</v>
      </c>
      <c r="Q1242" s="118" t="s">
        <v>2634</v>
      </c>
      <c r="R1242" s="37" t="str">
        <f t="shared" si="40"/>
        <v>S</v>
      </c>
      <c r="S1242" s="37" t="s">
        <v>15</v>
      </c>
      <c r="T1242" s="37" t="s">
        <v>9</v>
      </c>
      <c r="U1242" s="46">
        <v>2</v>
      </c>
      <c r="V1242" s="37" t="s">
        <v>14</v>
      </c>
      <c r="W1242" s="37" t="s">
        <v>1487</v>
      </c>
      <c r="X1242" s="39" t="s">
        <v>2590</v>
      </c>
    </row>
    <row r="1243" spans="2:24" s="15" customFormat="1" ht="36" x14ac:dyDescent="0.25">
      <c r="B1243" s="37" t="s">
        <v>9</v>
      </c>
      <c r="C1243" s="37" t="s">
        <v>71</v>
      </c>
      <c r="D1243" s="37" t="s">
        <v>13</v>
      </c>
      <c r="E1243" s="37" t="s">
        <v>13</v>
      </c>
      <c r="F1243" s="37" t="s">
        <v>2565</v>
      </c>
      <c r="G1243" s="49" t="s">
        <v>9</v>
      </c>
      <c r="H1243" s="37" t="s">
        <v>10</v>
      </c>
      <c r="I1243" s="37" t="s">
        <v>11</v>
      </c>
      <c r="J1243" s="37" t="s">
        <v>11</v>
      </c>
      <c r="K1243" s="37" t="s">
        <v>11</v>
      </c>
      <c r="L1243" s="37" t="s">
        <v>11</v>
      </c>
      <c r="M1243" s="37" t="s">
        <v>11</v>
      </c>
      <c r="N1243" s="36" t="str">
        <f t="shared" si="39"/>
        <v>1.9.2.2.14.1.0.00.00.00.00.00</v>
      </c>
      <c r="O1243" s="37" t="s">
        <v>2127</v>
      </c>
      <c r="P1243" s="118" t="s">
        <v>2365</v>
      </c>
      <c r="Q1243" s="118" t="s">
        <v>2635</v>
      </c>
      <c r="R1243" s="37" t="str">
        <f t="shared" si="40"/>
        <v>S</v>
      </c>
      <c r="S1243" s="37" t="s">
        <v>15</v>
      </c>
      <c r="T1243" s="37" t="s">
        <v>9</v>
      </c>
      <c r="U1243" s="46">
        <v>2</v>
      </c>
      <c r="V1243" s="37" t="s">
        <v>14</v>
      </c>
      <c r="W1243" s="37" t="s">
        <v>1487</v>
      </c>
      <c r="X1243" s="39" t="s">
        <v>2590</v>
      </c>
    </row>
    <row r="1244" spans="2:24" s="15" customFormat="1" ht="25.5" x14ac:dyDescent="0.25">
      <c r="B1244" s="37" t="s">
        <v>9</v>
      </c>
      <c r="C1244" s="37" t="s">
        <v>71</v>
      </c>
      <c r="D1244" s="37" t="s">
        <v>13</v>
      </c>
      <c r="E1244" s="37" t="s">
        <v>13</v>
      </c>
      <c r="F1244" s="37" t="s">
        <v>2565</v>
      </c>
      <c r="G1244" s="49" t="s">
        <v>9</v>
      </c>
      <c r="H1244" s="37" t="s">
        <v>9</v>
      </c>
      <c r="I1244" s="37" t="s">
        <v>11</v>
      </c>
      <c r="J1244" s="37" t="s">
        <v>11</v>
      </c>
      <c r="K1244" s="37" t="s">
        <v>11</v>
      </c>
      <c r="L1244" s="37" t="s">
        <v>11</v>
      </c>
      <c r="M1244" s="37" t="s">
        <v>11</v>
      </c>
      <c r="N1244" s="36" t="str">
        <f t="shared" si="39"/>
        <v>1.9.2.2.14.1.1.00.00.00.00.00</v>
      </c>
      <c r="O1244" s="37" t="s">
        <v>2127</v>
      </c>
      <c r="P1244" s="118" t="s">
        <v>2587</v>
      </c>
      <c r="Q1244" s="118" t="s">
        <v>2455</v>
      </c>
      <c r="R1244" s="37" t="str">
        <f t="shared" si="40"/>
        <v>A</v>
      </c>
      <c r="S1244" s="37" t="s">
        <v>15</v>
      </c>
      <c r="T1244" s="37" t="s">
        <v>9</v>
      </c>
      <c r="U1244" s="46">
        <v>1</v>
      </c>
      <c r="V1244" s="37" t="s">
        <v>14</v>
      </c>
      <c r="W1244" s="37" t="s">
        <v>1487</v>
      </c>
      <c r="X1244" s="39" t="s">
        <v>2132</v>
      </c>
    </row>
    <row r="1245" spans="2:24" s="15" customFormat="1" ht="36" x14ac:dyDescent="0.25">
      <c r="B1245" s="37" t="s">
        <v>9</v>
      </c>
      <c r="C1245" s="37" t="s">
        <v>71</v>
      </c>
      <c r="D1245" s="37" t="s">
        <v>13</v>
      </c>
      <c r="E1245" s="37" t="s">
        <v>13</v>
      </c>
      <c r="F1245" s="37" t="s">
        <v>2565</v>
      </c>
      <c r="G1245" s="49" t="s">
        <v>13</v>
      </c>
      <c r="H1245" s="37" t="s">
        <v>10</v>
      </c>
      <c r="I1245" s="37" t="s">
        <v>11</v>
      </c>
      <c r="J1245" s="37" t="s">
        <v>11</v>
      </c>
      <c r="K1245" s="37" t="s">
        <v>11</v>
      </c>
      <c r="L1245" s="37" t="s">
        <v>11</v>
      </c>
      <c r="M1245" s="37" t="s">
        <v>11</v>
      </c>
      <c r="N1245" s="36" t="str">
        <f t="shared" si="39"/>
        <v>1.9.2.2.14.2.0.00.00.00.00.00</v>
      </c>
      <c r="O1245" s="37" t="s">
        <v>2127</v>
      </c>
      <c r="P1245" s="118" t="s">
        <v>2366</v>
      </c>
      <c r="Q1245" s="118" t="s">
        <v>2636</v>
      </c>
      <c r="R1245" s="37" t="str">
        <f t="shared" si="40"/>
        <v>S</v>
      </c>
      <c r="S1245" s="37" t="s">
        <v>15</v>
      </c>
      <c r="T1245" s="37" t="s">
        <v>9</v>
      </c>
      <c r="U1245" s="46">
        <v>2</v>
      </c>
      <c r="V1245" s="37" t="s">
        <v>14</v>
      </c>
      <c r="W1245" s="37" t="s">
        <v>1487</v>
      </c>
      <c r="X1245" s="39" t="s">
        <v>2589</v>
      </c>
    </row>
    <row r="1246" spans="2:24" s="15" customFormat="1" ht="25.5" x14ac:dyDescent="0.25">
      <c r="B1246" s="37" t="s">
        <v>9</v>
      </c>
      <c r="C1246" s="37" t="s">
        <v>71</v>
      </c>
      <c r="D1246" s="37" t="s">
        <v>13</v>
      </c>
      <c r="E1246" s="37" t="s">
        <v>13</v>
      </c>
      <c r="F1246" s="37" t="s">
        <v>2565</v>
      </c>
      <c r="G1246" s="49" t="s">
        <v>13</v>
      </c>
      <c r="H1246" s="37" t="s">
        <v>9</v>
      </c>
      <c r="I1246" s="37" t="s">
        <v>11</v>
      </c>
      <c r="J1246" s="37" t="s">
        <v>11</v>
      </c>
      <c r="K1246" s="37" t="s">
        <v>11</v>
      </c>
      <c r="L1246" s="37" t="s">
        <v>11</v>
      </c>
      <c r="M1246" s="37" t="s">
        <v>11</v>
      </c>
      <c r="N1246" s="36" t="str">
        <f t="shared" si="39"/>
        <v>1.9.2.2.14.2.1.00.00.00.00.00</v>
      </c>
      <c r="O1246" s="37" t="s">
        <v>2127</v>
      </c>
      <c r="P1246" s="118" t="s">
        <v>2588</v>
      </c>
      <c r="Q1246" s="118" t="s">
        <v>2456</v>
      </c>
      <c r="R1246" s="37" t="str">
        <f t="shared" si="40"/>
        <v>A</v>
      </c>
      <c r="S1246" s="37" t="s">
        <v>15</v>
      </c>
      <c r="T1246" s="37" t="s">
        <v>9</v>
      </c>
      <c r="U1246" s="46">
        <v>1</v>
      </c>
      <c r="V1246" s="37" t="s">
        <v>14</v>
      </c>
      <c r="W1246" s="37" t="s">
        <v>1487</v>
      </c>
      <c r="X1246" s="39" t="s">
        <v>2132</v>
      </c>
    </row>
    <row r="1247" spans="2:24" s="15" customFormat="1" ht="38.25" x14ac:dyDescent="0.25">
      <c r="B1247" s="37" t="s">
        <v>9</v>
      </c>
      <c r="C1247" s="37" t="s">
        <v>71</v>
      </c>
      <c r="D1247" s="37" t="s">
        <v>13</v>
      </c>
      <c r="E1247" s="37" t="s">
        <v>13</v>
      </c>
      <c r="F1247" s="37" t="s">
        <v>23</v>
      </c>
      <c r="G1247" s="37" t="s">
        <v>10</v>
      </c>
      <c r="H1247" s="37" t="s">
        <v>10</v>
      </c>
      <c r="I1247" s="37" t="s">
        <v>11</v>
      </c>
      <c r="J1247" s="37" t="s">
        <v>11</v>
      </c>
      <c r="K1247" s="37" t="s">
        <v>11</v>
      </c>
      <c r="L1247" s="37" t="s">
        <v>11</v>
      </c>
      <c r="M1247" s="37" t="s">
        <v>11</v>
      </c>
      <c r="N1247" s="36" t="str">
        <f t="shared" si="39"/>
        <v>1.9.2.2.50.0.0.00.00.00.00.00</v>
      </c>
      <c r="O1247" s="46">
        <v>2023</v>
      </c>
      <c r="P1247" s="60" t="s">
        <v>2593</v>
      </c>
      <c r="Q1247" s="40" t="s">
        <v>1217</v>
      </c>
      <c r="R1247" s="37" t="str">
        <f t="shared" si="40"/>
        <v>S</v>
      </c>
      <c r="S1247" s="37" t="s">
        <v>15</v>
      </c>
      <c r="T1247" s="37" t="s">
        <v>14</v>
      </c>
      <c r="U1247" s="46">
        <v>2</v>
      </c>
      <c r="V1247" s="37" t="s">
        <v>14</v>
      </c>
      <c r="W1247" s="37" t="s">
        <v>1487</v>
      </c>
      <c r="X1247" s="39"/>
    </row>
    <row r="1248" spans="2:24" s="15" customFormat="1" ht="38.25" x14ac:dyDescent="0.25">
      <c r="B1248" s="37" t="s">
        <v>9</v>
      </c>
      <c r="C1248" s="37" t="s">
        <v>71</v>
      </c>
      <c r="D1248" s="37" t="s">
        <v>13</v>
      </c>
      <c r="E1248" s="37" t="s">
        <v>13</v>
      </c>
      <c r="F1248" s="37" t="s">
        <v>23</v>
      </c>
      <c r="G1248" s="49" t="s">
        <v>10</v>
      </c>
      <c r="H1248" s="37" t="s">
        <v>9</v>
      </c>
      <c r="I1248" s="37" t="s">
        <v>11</v>
      </c>
      <c r="J1248" s="37" t="s">
        <v>11</v>
      </c>
      <c r="K1248" s="37" t="s">
        <v>11</v>
      </c>
      <c r="L1248" s="37" t="s">
        <v>11</v>
      </c>
      <c r="M1248" s="37" t="s">
        <v>11</v>
      </c>
      <c r="N1248" s="36" t="str">
        <f t="shared" si="39"/>
        <v>1.9.2.2.50.0.1.00.00.00.00.00</v>
      </c>
      <c r="O1248" s="46">
        <v>2023</v>
      </c>
      <c r="P1248" s="39" t="s">
        <v>1545</v>
      </c>
      <c r="Q1248" s="40" t="s">
        <v>1217</v>
      </c>
      <c r="R1248" s="37" t="str">
        <f t="shared" si="40"/>
        <v>A</v>
      </c>
      <c r="S1248" s="37" t="s">
        <v>15</v>
      </c>
      <c r="T1248" s="37" t="s">
        <v>14</v>
      </c>
      <c r="U1248" s="46">
        <v>1</v>
      </c>
      <c r="V1248" s="37" t="s">
        <v>14</v>
      </c>
      <c r="W1248" s="37" t="s">
        <v>1487</v>
      </c>
      <c r="X1248" s="39"/>
    </row>
    <row r="1249" spans="2:24" s="15" customFormat="1" ht="38.25" x14ac:dyDescent="0.25">
      <c r="B1249" s="37" t="s">
        <v>9</v>
      </c>
      <c r="C1249" s="37" t="s">
        <v>71</v>
      </c>
      <c r="D1249" s="37" t="s">
        <v>13</v>
      </c>
      <c r="E1249" s="37" t="s">
        <v>13</v>
      </c>
      <c r="F1249" s="37" t="s">
        <v>23</v>
      </c>
      <c r="G1249" s="49" t="s">
        <v>10</v>
      </c>
      <c r="H1249" s="37" t="s">
        <v>13</v>
      </c>
      <c r="I1249" s="37" t="s">
        <v>11</v>
      </c>
      <c r="J1249" s="37" t="s">
        <v>11</v>
      </c>
      <c r="K1249" s="37" t="s">
        <v>11</v>
      </c>
      <c r="L1249" s="37" t="s">
        <v>11</v>
      </c>
      <c r="M1249" s="37" t="s">
        <v>11</v>
      </c>
      <c r="N1249" s="36" t="str">
        <f t="shared" si="39"/>
        <v>1.9.2.2.50.0.2.00.00.00.00.00</v>
      </c>
      <c r="O1249" s="46">
        <v>2023</v>
      </c>
      <c r="P1249" s="39" t="s">
        <v>2011</v>
      </c>
      <c r="Q1249" s="40" t="s">
        <v>1217</v>
      </c>
      <c r="R1249" s="37" t="str">
        <f t="shared" si="40"/>
        <v>A</v>
      </c>
      <c r="S1249" s="37" t="s">
        <v>15</v>
      </c>
      <c r="T1249" s="37" t="s">
        <v>14</v>
      </c>
      <c r="U1249" s="46">
        <v>1</v>
      </c>
      <c r="V1249" s="37" t="s">
        <v>14</v>
      </c>
      <c r="W1249" s="37" t="s">
        <v>1487</v>
      </c>
      <c r="X1249" s="39"/>
    </row>
    <row r="1250" spans="2:24" s="15" customFormat="1" ht="38.25" x14ac:dyDescent="0.25">
      <c r="B1250" s="37" t="s">
        <v>9</v>
      </c>
      <c r="C1250" s="37" t="s">
        <v>71</v>
      </c>
      <c r="D1250" s="37" t="s">
        <v>13</v>
      </c>
      <c r="E1250" s="37" t="s">
        <v>13</v>
      </c>
      <c r="F1250" s="37" t="s">
        <v>23</v>
      </c>
      <c r="G1250" s="49" t="s">
        <v>10</v>
      </c>
      <c r="H1250" s="37" t="s">
        <v>14</v>
      </c>
      <c r="I1250" s="37" t="s">
        <v>11</v>
      </c>
      <c r="J1250" s="37" t="s">
        <v>11</v>
      </c>
      <c r="K1250" s="37" t="s">
        <v>11</v>
      </c>
      <c r="L1250" s="37" t="s">
        <v>11</v>
      </c>
      <c r="M1250" s="37" t="s">
        <v>11</v>
      </c>
      <c r="N1250" s="36" t="str">
        <f t="shared" si="39"/>
        <v>1.9.2.2.50.0.3.00.00.00.00.00</v>
      </c>
      <c r="O1250" s="46">
        <v>2023</v>
      </c>
      <c r="P1250" s="39" t="s">
        <v>2012</v>
      </c>
      <c r="Q1250" s="40" t="s">
        <v>1217</v>
      </c>
      <c r="R1250" s="37" t="str">
        <f t="shared" si="40"/>
        <v>A</v>
      </c>
      <c r="S1250" s="37" t="s">
        <v>15</v>
      </c>
      <c r="T1250" s="37" t="s">
        <v>14</v>
      </c>
      <c r="U1250" s="46">
        <v>1</v>
      </c>
      <c r="V1250" s="37" t="s">
        <v>14</v>
      </c>
      <c r="W1250" s="37" t="s">
        <v>1487</v>
      </c>
      <c r="X1250" s="39"/>
    </row>
    <row r="1251" spans="2:24" s="15" customFormat="1" ht="38.25" x14ac:dyDescent="0.25">
      <c r="B1251" s="37" t="s">
        <v>9</v>
      </c>
      <c r="C1251" s="37" t="s">
        <v>71</v>
      </c>
      <c r="D1251" s="37" t="s">
        <v>13</v>
      </c>
      <c r="E1251" s="37" t="s">
        <v>13</v>
      </c>
      <c r="F1251" s="37" t="s">
        <v>23</v>
      </c>
      <c r="G1251" s="49" t="s">
        <v>10</v>
      </c>
      <c r="H1251" s="37" t="s">
        <v>39</v>
      </c>
      <c r="I1251" s="37" t="s">
        <v>11</v>
      </c>
      <c r="J1251" s="37" t="s">
        <v>11</v>
      </c>
      <c r="K1251" s="37" t="s">
        <v>11</v>
      </c>
      <c r="L1251" s="37" t="s">
        <v>11</v>
      </c>
      <c r="M1251" s="37" t="s">
        <v>11</v>
      </c>
      <c r="N1251" s="36" t="str">
        <f t="shared" si="39"/>
        <v>1.9.2.2.50.0.4.00.00.00.00.00</v>
      </c>
      <c r="O1251" s="46">
        <v>2023</v>
      </c>
      <c r="P1251" s="39" t="s">
        <v>2013</v>
      </c>
      <c r="Q1251" s="40" t="s">
        <v>1217</v>
      </c>
      <c r="R1251" s="37" t="str">
        <f t="shared" si="40"/>
        <v>A</v>
      </c>
      <c r="S1251" s="37" t="s">
        <v>15</v>
      </c>
      <c r="T1251" s="37" t="s">
        <v>14</v>
      </c>
      <c r="U1251" s="46">
        <v>1</v>
      </c>
      <c r="V1251" s="37" t="s">
        <v>14</v>
      </c>
      <c r="W1251" s="37" t="s">
        <v>1487</v>
      </c>
      <c r="X1251" s="39"/>
    </row>
    <row r="1252" spans="2:24" s="15" customFormat="1" ht="38.25" x14ac:dyDescent="0.25">
      <c r="B1252" s="37" t="s">
        <v>9</v>
      </c>
      <c r="C1252" s="37" t="s">
        <v>71</v>
      </c>
      <c r="D1252" s="37" t="s">
        <v>13</v>
      </c>
      <c r="E1252" s="37" t="s">
        <v>13</v>
      </c>
      <c r="F1252" s="37" t="s">
        <v>23</v>
      </c>
      <c r="G1252" s="49" t="s">
        <v>10</v>
      </c>
      <c r="H1252" s="37" t="s">
        <v>48</v>
      </c>
      <c r="I1252" s="37" t="s">
        <v>11</v>
      </c>
      <c r="J1252" s="37" t="s">
        <v>11</v>
      </c>
      <c r="K1252" s="37" t="s">
        <v>11</v>
      </c>
      <c r="L1252" s="37" t="s">
        <v>11</v>
      </c>
      <c r="M1252" s="37" t="s">
        <v>11</v>
      </c>
      <c r="N1252" s="36" t="str">
        <f t="shared" si="39"/>
        <v>1.9.2.2.50.0.5.00.00.00.00.00</v>
      </c>
      <c r="O1252" s="46">
        <v>2023</v>
      </c>
      <c r="P1252" s="39" t="s">
        <v>2014</v>
      </c>
      <c r="Q1252" s="40" t="s">
        <v>1217</v>
      </c>
      <c r="R1252" s="37" t="str">
        <f t="shared" si="40"/>
        <v>A</v>
      </c>
      <c r="S1252" s="37" t="s">
        <v>15</v>
      </c>
      <c r="T1252" s="37" t="s">
        <v>14</v>
      </c>
      <c r="U1252" s="46">
        <v>1</v>
      </c>
      <c r="V1252" s="37" t="s">
        <v>14</v>
      </c>
      <c r="W1252" s="37" t="s">
        <v>1487</v>
      </c>
      <c r="X1252" s="39"/>
    </row>
    <row r="1253" spans="2:24" s="15" customFormat="1" ht="38.25" x14ac:dyDescent="0.25">
      <c r="B1253" s="37" t="s">
        <v>9</v>
      </c>
      <c r="C1253" s="37" t="s">
        <v>71</v>
      </c>
      <c r="D1253" s="37" t="s">
        <v>13</v>
      </c>
      <c r="E1253" s="37" t="s">
        <v>13</v>
      </c>
      <c r="F1253" s="37" t="s">
        <v>23</v>
      </c>
      <c r="G1253" s="49" t="s">
        <v>10</v>
      </c>
      <c r="H1253" s="37" t="s">
        <v>58</v>
      </c>
      <c r="I1253" s="37" t="s">
        <v>11</v>
      </c>
      <c r="J1253" s="37" t="s">
        <v>11</v>
      </c>
      <c r="K1253" s="37" t="s">
        <v>11</v>
      </c>
      <c r="L1253" s="37" t="s">
        <v>11</v>
      </c>
      <c r="M1253" s="37" t="s">
        <v>11</v>
      </c>
      <c r="N1253" s="36" t="str">
        <f t="shared" si="39"/>
        <v>1.9.2.2.50.0.6.00.00.00.00.00</v>
      </c>
      <c r="O1253" s="46">
        <v>2023</v>
      </c>
      <c r="P1253" s="39" t="s">
        <v>2015</v>
      </c>
      <c r="Q1253" s="40" t="s">
        <v>1217</v>
      </c>
      <c r="R1253" s="37" t="str">
        <f t="shared" si="40"/>
        <v>A</v>
      </c>
      <c r="S1253" s="37" t="s">
        <v>15</v>
      </c>
      <c r="T1253" s="37" t="s">
        <v>14</v>
      </c>
      <c r="U1253" s="46">
        <v>1</v>
      </c>
      <c r="V1253" s="37" t="s">
        <v>14</v>
      </c>
      <c r="W1253" s="37" t="s">
        <v>1487</v>
      </c>
      <c r="X1253" s="39"/>
    </row>
    <row r="1254" spans="2:24" s="15" customFormat="1" ht="38.25" x14ac:dyDescent="0.25">
      <c r="B1254" s="37" t="s">
        <v>9</v>
      </c>
      <c r="C1254" s="37" t="s">
        <v>71</v>
      </c>
      <c r="D1254" s="37" t="s">
        <v>13</v>
      </c>
      <c r="E1254" s="37" t="s">
        <v>13</v>
      </c>
      <c r="F1254" s="37" t="s">
        <v>23</v>
      </c>
      <c r="G1254" s="49" t="s">
        <v>10</v>
      </c>
      <c r="H1254" s="37" t="s">
        <v>60</v>
      </c>
      <c r="I1254" s="37" t="s">
        <v>11</v>
      </c>
      <c r="J1254" s="37" t="s">
        <v>11</v>
      </c>
      <c r="K1254" s="37" t="s">
        <v>11</v>
      </c>
      <c r="L1254" s="37" t="s">
        <v>11</v>
      </c>
      <c r="M1254" s="37" t="s">
        <v>11</v>
      </c>
      <c r="N1254" s="36" t="str">
        <f t="shared" si="39"/>
        <v>1.9.2.2.50.0.7.00.00.00.00.00</v>
      </c>
      <c r="O1254" s="46">
        <v>2023</v>
      </c>
      <c r="P1254" s="39" t="s">
        <v>2016</v>
      </c>
      <c r="Q1254" s="40" t="s">
        <v>1217</v>
      </c>
      <c r="R1254" s="37" t="str">
        <f t="shared" si="40"/>
        <v>A</v>
      </c>
      <c r="S1254" s="37" t="s">
        <v>15</v>
      </c>
      <c r="T1254" s="37" t="s">
        <v>14</v>
      </c>
      <c r="U1254" s="46">
        <v>1</v>
      </c>
      <c r="V1254" s="37" t="s">
        <v>14</v>
      </c>
      <c r="W1254" s="37" t="s">
        <v>1487</v>
      </c>
      <c r="X1254" s="39"/>
    </row>
    <row r="1255" spans="2:24" s="15" customFormat="1" ht="38.25" x14ac:dyDescent="0.25">
      <c r="B1255" s="37" t="s">
        <v>9</v>
      </c>
      <c r="C1255" s="37" t="s">
        <v>71</v>
      </c>
      <c r="D1255" s="37" t="s">
        <v>13</v>
      </c>
      <c r="E1255" s="37" t="s">
        <v>13</v>
      </c>
      <c r="F1255" s="37" t="s">
        <v>23</v>
      </c>
      <c r="G1255" s="49" t="s">
        <v>10</v>
      </c>
      <c r="H1255" s="37" t="s">
        <v>53</v>
      </c>
      <c r="I1255" s="37" t="s">
        <v>11</v>
      </c>
      <c r="J1255" s="37" t="s">
        <v>11</v>
      </c>
      <c r="K1255" s="37" t="s">
        <v>11</v>
      </c>
      <c r="L1255" s="37" t="s">
        <v>11</v>
      </c>
      <c r="M1255" s="37" t="s">
        <v>11</v>
      </c>
      <c r="N1255" s="36" t="str">
        <f t="shared" si="39"/>
        <v>1.9.2.2.50.0.8.00.00.00.00.00</v>
      </c>
      <c r="O1255" s="46">
        <v>2023</v>
      </c>
      <c r="P1255" s="39" t="s">
        <v>2017</v>
      </c>
      <c r="Q1255" s="40" t="s">
        <v>1217</v>
      </c>
      <c r="R1255" s="37" t="str">
        <f t="shared" si="40"/>
        <v>A</v>
      </c>
      <c r="S1255" s="37" t="s">
        <v>15</v>
      </c>
      <c r="T1255" s="37" t="s">
        <v>14</v>
      </c>
      <c r="U1255" s="46">
        <v>1</v>
      </c>
      <c r="V1255" s="37" t="s">
        <v>14</v>
      </c>
      <c r="W1255" s="37" t="s">
        <v>1487</v>
      </c>
      <c r="X1255" s="39"/>
    </row>
    <row r="1256" spans="2:24" s="15" customFormat="1" ht="63.75" x14ac:dyDescent="0.25">
      <c r="B1256" s="37" t="s">
        <v>9</v>
      </c>
      <c r="C1256" s="37" t="s">
        <v>71</v>
      </c>
      <c r="D1256" s="37" t="s">
        <v>13</v>
      </c>
      <c r="E1256" s="37" t="s">
        <v>13</v>
      </c>
      <c r="F1256" s="37" t="s">
        <v>25</v>
      </c>
      <c r="G1256" s="37" t="s">
        <v>10</v>
      </c>
      <c r="H1256" s="37" t="s">
        <v>10</v>
      </c>
      <c r="I1256" s="37" t="s">
        <v>11</v>
      </c>
      <c r="J1256" s="37" t="s">
        <v>11</v>
      </c>
      <c r="K1256" s="37" t="s">
        <v>11</v>
      </c>
      <c r="L1256" s="37" t="s">
        <v>11</v>
      </c>
      <c r="M1256" s="37" t="s">
        <v>11</v>
      </c>
      <c r="N1256" s="36" t="str">
        <f t="shared" si="39"/>
        <v>1.9.2.2.51.0.0.00.00.00.00.00</v>
      </c>
      <c r="O1256" s="46">
        <v>2023</v>
      </c>
      <c r="P1256" s="60" t="s">
        <v>2591</v>
      </c>
      <c r="Q1256" s="40" t="s">
        <v>1218</v>
      </c>
      <c r="R1256" s="37" t="str">
        <f t="shared" si="40"/>
        <v>S</v>
      </c>
      <c r="S1256" s="37" t="s">
        <v>15</v>
      </c>
      <c r="T1256" s="37" t="s">
        <v>14</v>
      </c>
      <c r="U1256" s="46">
        <v>2</v>
      </c>
      <c r="V1256" s="37" t="s">
        <v>14</v>
      </c>
      <c r="W1256" s="37" t="s">
        <v>1487</v>
      </c>
      <c r="X1256" s="39"/>
    </row>
    <row r="1257" spans="2:24" s="15" customFormat="1" ht="63.75" x14ac:dyDescent="0.25">
      <c r="B1257" s="37" t="s">
        <v>9</v>
      </c>
      <c r="C1257" s="37" t="s">
        <v>71</v>
      </c>
      <c r="D1257" s="37" t="s">
        <v>13</v>
      </c>
      <c r="E1257" s="37" t="s">
        <v>13</v>
      </c>
      <c r="F1257" s="37" t="s">
        <v>25</v>
      </c>
      <c r="G1257" s="49" t="s">
        <v>10</v>
      </c>
      <c r="H1257" s="37" t="s">
        <v>9</v>
      </c>
      <c r="I1257" s="37" t="s">
        <v>11</v>
      </c>
      <c r="J1257" s="37" t="s">
        <v>11</v>
      </c>
      <c r="K1257" s="37" t="s">
        <v>11</v>
      </c>
      <c r="L1257" s="37" t="s">
        <v>11</v>
      </c>
      <c r="M1257" s="37" t="s">
        <v>11</v>
      </c>
      <c r="N1257" s="36" t="str">
        <f t="shared" si="39"/>
        <v>1.9.2.2.51.0.1.00.00.00.00.00</v>
      </c>
      <c r="O1257" s="46">
        <v>2023</v>
      </c>
      <c r="P1257" s="39" t="s">
        <v>2592</v>
      </c>
      <c r="Q1257" s="40" t="s">
        <v>1218</v>
      </c>
      <c r="R1257" s="37" t="str">
        <f t="shared" si="40"/>
        <v>A</v>
      </c>
      <c r="S1257" s="37" t="s">
        <v>15</v>
      </c>
      <c r="T1257" s="37" t="s">
        <v>14</v>
      </c>
      <c r="U1257" s="46">
        <v>1</v>
      </c>
      <c r="V1257" s="37" t="s">
        <v>14</v>
      </c>
      <c r="W1257" s="37" t="s">
        <v>1487</v>
      </c>
      <c r="X1257" s="39"/>
    </row>
    <row r="1258" spans="2:24" s="15" customFormat="1" ht="38.25" x14ac:dyDescent="0.25">
      <c r="B1258" s="37" t="s">
        <v>9</v>
      </c>
      <c r="C1258" s="37" t="s">
        <v>71</v>
      </c>
      <c r="D1258" s="37" t="s">
        <v>13</v>
      </c>
      <c r="E1258" s="37" t="s">
        <v>13</v>
      </c>
      <c r="F1258" s="37" t="s">
        <v>80</v>
      </c>
      <c r="G1258" s="37" t="s">
        <v>10</v>
      </c>
      <c r="H1258" s="37" t="s">
        <v>10</v>
      </c>
      <c r="I1258" s="37" t="s">
        <v>11</v>
      </c>
      <c r="J1258" s="37" t="s">
        <v>11</v>
      </c>
      <c r="K1258" s="37" t="s">
        <v>11</v>
      </c>
      <c r="L1258" s="37" t="s">
        <v>11</v>
      </c>
      <c r="M1258" s="37" t="s">
        <v>11</v>
      </c>
      <c r="N1258" s="36" t="str">
        <f t="shared" si="39"/>
        <v>1.9.2.2.99.0.0.00.00.00.00.00</v>
      </c>
      <c r="O1258" s="46">
        <v>2023</v>
      </c>
      <c r="P1258" s="60" t="s">
        <v>770</v>
      </c>
      <c r="Q1258" s="40" t="s">
        <v>1417</v>
      </c>
      <c r="R1258" s="37" t="str">
        <f t="shared" si="40"/>
        <v>S</v>
      </c>
      <c r="S1258" s="37" t="s">
        <v>15</v>
      </c>
      <c r="T1258" s="37" t="s">
        <v>9</v>
      </c>
      <c r="U1258" s="46">
        <v>2</v>
      </c>
      <c r="V1258" s="37" t="s">
        <v>14</v>
      </c>
      <c r="W1258" s="37" t="s">
        <v>1487</v>
      </c>
      <c r="X1258" s="39"/>
    </row>
    <row r="1259" spans="2:24" s="15" customFormat="1" ht="38.25" x14ac:dyDescent="0.25">
      <c r="B1259" s="37" t="s">
        <v>9</v>
      </c>
      <c r="C1259" s="37" t="s">
        <v>71</v>
      </c>
      <c r="D1259" s="37" t="s">
        <v>13</v>
      </c>
      <c r="E1259" s="37" t="s">
        <v>13</v>
      </c>
      <c r="F1259" s="37" t="s">
        <v>80</v>
      </c>
      <c r="G1259" s="49" t="s">
        <v>10</v>
      </c>
      <c r="H1259" s="37" t="s">
        <v>9</v>
      </c>
      <c r="I1259" s="37" t="s">
        <v>11</v>
      </c>
      <c r="J1259" s="37" t="s">
        <v>11</v>
      </c>
      <c r="K1259" s="37" t="s">
        <v>11</v>
      </c>
      <c r="L1259" s="37" t="s">
        <v>11</v>
      </c>
      <c r="M1259" s="37" t="s">
        <v>11</v>
      </c>
      <c r="N1259" s="36" t="str">
        <f t="shared" si="39"/>
        <v>1.9.2.2.99.0.1.00.00.00.00.00</v>
      </c>
      <c r="O1259" s="46">
        <v>2023</v>
      </c>
      <c r="P1259" s="60" t="s">
        <v>1546</v>
      </c>
      <c r="Q1259" s="40" t="s">
        <v>1417</v>
      </c>
      <c r="R1259" s="37" t="str">
        <f t="shared" si="40"/>
        <v>S</v>
      </c>
      <c r="S1259" s="37" t="s">
        <v>15</v>
      </c>
      <c r="T1259" s="37" t="s">
        <v>9</v>
      </c>
      <c r="U1259" s="46">
        <v>2</v>
      </c>
      <c r="V1259" s="37" t="s">
        <v>14</v>
      </c>
      <c r="W1259" s="37" t="s">
        <v>1487</v>
      </c>
      <c r="X1259" s="39"/>
    </row>
    <row r="1260" spans="2:24" s="15" customFormat="1" ht="49.5" customHeight="1" x14ac:dyDescent="0.25">
      <c r="B1260" s="37" t="s">
        <v>9</v>
      </c>
      <c r="C1260" s="37" t="s">
        <v>71</v>
      </c>
      <c r="D1260" s="37" t="s">
        <v>13</v>
      </c>
      <c r="E1260" s="37" t="s">
        <v>13</v>
      </c>
      <c r="F1260" s="37" t="s">
        <v>80</v>
      </c>
      <c r="G1260" s="37" t="s">
        <v>10</v>
      </c>
      <c r="H1260" s="37" t="s">
        <v>9</v>
      </c>
      <c r="I1260" s="130" t="s">
        <v>18</v>
      </c>
      <c r="J1260" s="37" t="s">
        <v>11</v>
      </c>
      <c r="K1260" s="37" t="s">
        <v>11</v>
      </c>
      <c r="L1260" s="37" t="s">
        <v>11</v>
      </c>
      <c r="M1260" s="37" t="s">
        <v>11</v>
      </c>
      <c r="N1260" s="36" t="str">
        <f t="shared" si="39"/>
        <v>1.9.2.2.99.0.1.01.00.00.00.00</v>
      </c>
      <c r="O1260" s="46">
        <v>2023</v>
      </c>
      <c r="P1260" s="133" t="s">
        <v>771</v>
      </c>
      <c r="Q1260" s="134" t="s">
        <v>2664</v>
      </c>
      <c r="R1260" s="37" t="s">
        <v>1742</v>
      </c>
      <c r="S1260" s="37" t="s">
        <v>15</v>
      </c>
      <c r="T1260" s="37" t="s">
        <v>9</v>
      </c>
      <c r="U1260" s="221">
        <v>2</v>
      </c>
      <c r="V1260" s="37" t="s">
        <v>14</v>
      </c>
      <c r="W1260" s="37" t="s">
        <v>2098</v>
      </c>
      <c r="X1260" s="39" t="s">
        <v>2691</v>
      </c>
    </row>
    <row r="1261" spans="2:24" s="15" customFormat="1" ht="49.5" customHeight="1" x14ac:dyDescent="0.25">
      <c r="B1261" s="37" t="s">
        <v>9</v>
      </c>
      <c r="C1261" s="37" t="s">
        <v>71</v>
      </c>
      <c r="D1261" s="37" t="s">
        <v>13</v>
      </c>
      <c r="E1261" s="37" t="s">
        <v>13</v>
      </c>
      <c r="F1261" s="37" t="s">
        <v>80</v>
      </c>
      <c r="G1261" s="37" t="s">
        <v>10</v>
      </c>
      <c r="H1261" s="37" t="s">
        <v>9</v>
      </c>
      <c r="I1261" s="130" t="s">
        <v>19</v>
      </c>
      <c r="J1261" s="37" t="s">
        <v>11</v>
      </c>
      <c r="K1261" s="37" t="s">
        <v>11</v>
      </c>
      <c r="L1261" s="37" t="s">
        <v>11</v>
      </c>
      <c r="M1261" s="37" t="s">
        <v>11</v>
      </c>
      <c r="N1261" s="36" t="str">
        <f t="shared" si="39"/>
        <v>1.9.2.2.99.0.1.02.00.00.00.00</v>
      </c>
      <c r="O1261" s="46">
        <v>2023</v>
      </c>
      <c r="P1261" s="133" t="s">
        <v>772</v>
      </c>
      <c r="Q1261" s="134" t="s">
        <v>2665</v>
      </c>
      <c r="R1261" s="37" t="s">
        <v>1742</v>
      </c>
      <c r="S1261" s="37" t="s">
        <v>15</v>
      </c>
      <c r="T1261" s="37" t="s">
        <v>9</v>
      </c>
      <c r="U1261" s="221">
        <v>2</v>
      </c>
      <c r="V1261" s="37" t="s">
        <v>14</v>
      </c>
      <c r="W1261" s="37" t="s">
        <v>2098</v>
      </c>
      <c r="X1261" s="39" t="s">
        <v>2691</v>
      </c>
    </row>
    <row r="1262" spans="2:24" s="15" customFormat="1" ht="49.5" customHeight="1" x14ac:dyDescent="0.25">
      <c r="B1262" s="37" t="s">
        <v>9</v>
      </c>
      <c r="C1262" s="37" t="s">
        <v>71</v>
      </c>
      <c r="D1262" s="37" t="s">
        <v>13</v>
      </c>
      <c r="E1262" s="37" t="s">
        <v>13</v>
      </c>
      <c r="F1262" s="37" t="s">
        <v>80</v>
      </c>
      <c r="G1262" s="37" t="s">
        <v>10</v>
      </c>
      <c r="H1262" s="37" t="s">
        <v>9</v>
      </c>
      <c r="I1262" s="130" t="s">
        <v>30</v>
      </c>
      <c r="J1262" s="37" t="s">
        <v>11</v>
      </c>
      <c r="K1262" s="37" t="s">
        <v>11</v>
      </c>
      <c r="L1262" s="37" t="s">
        <v>11</v>
      </c>
      <c r="M1262" s="37" t="s">
        <v>11</v>
      </c>
      <c r="N1262" s="36" t="str">
        <f t="shared" si="39"/>
        <v>1.9.2.2.99.0.1.03.00.00.00.00</v>
      </c>
      <c r="O1262" s="46">
        <v>2023</v>
      </c>
      <c r="P1262" s="133" t="s">
        <v>773</v>
      </c>
      <c r="Q1262" s="134" t="s">
        <v>2666</v>
      </c>
      <c r="R1262" s="37" t="s">
        <v>1742</v>
      </c>
      <c r="S1262" s="37" t="s">
        <v>15</v>
      </c>
      <c r="T1262" s="37" t="s">
        <v>9</v>
      </c>
      <c r="U1262" s="221">
        <v>2</v>
      </c>
      <c r="V1262" s="37" t="s">
        <v>14</v>
      </c>
      <c r="W1262" s="37" t="s">
        <v>2098</v>
      </c>
      <c r="X1262" s="39" t="s">
        <v>2691</v>
      </c>
    </row>
    <row r="1263" spans="2:24" s="15" customFormat="1" ht="49.5" customHeight="1" x14ac:dyDescent="0.25">
      <c r="B1263" s="37" t="s">
        <v>9</v>
      </c>
      <c r="C1263" s="37" t="s">
        <v>71</v>
      </c>
      <c r="D1263" s="37" t="s">
        <v>13</v>
      </c>
      <c r="E1263" s="37" t="s">
        <v>13</v>
      </c>
      <c r="F1263" s="37" t="s">
        <v>80</v>
      </c>
      <c r="G1263" s="37" t="s">
        <v>10</v>
      </c>
      <c r="H1263" s="37" t="s">
        <v>9</v>
      </c>
      <c r="I1263" s="130" t="s">
        <v>90</v>
      </c>
      <c r="J1263" s="37" t="s">
        <v>11</v>
      </c>
      <c r="K1263" s="37" t="s">
        <v>11</v>
      </c>
      <c r="L1263" s="37" t="s">
        <v>11</v>
      </c>
      <c r="M1263" s="37" t="s">
        <v>11</v>
      </c>
      <c r="N1263" s="36" t="str">
        <f t="shared" si="39"/>
        <v>1.9.2.2.99.0.1.04.00.00.00.00</v>
      </c>
      <c r="O1263" s="46">
        <v>2023</v>
      </c>
      <c r="P1263" s="133" t="s">
        <v>774</v>
      </c>
      <c r="Q1263" s="134" t="s">
        <v>2667</v>
      </c>
      <c r="R1263" s="37" t="s">
        <v>1742</v>
      </c>
      <c r="S1263" s="37" t="s">
        <v>15</v>
      </c>
      <c r="T1263" s="37" t="s">
        <v>9</v>
      </c>
      <c r="U1263" s="221">
        <v>2</v>
      </c>
      <c r="V1263" s="37" t="s">
        <v>14</v>
      </c>
      <c r="W1263" s="37" t="s">
        <v>2098</v>
      </c>
      <c r="X1263" s="39" t="s">
        <v>2691</v>
      </c>
    </row>
    <row r="1264" spans="2:24" s="15" customFormat="1" ht="49.5" customHeight="1" x14ac:dyDescent="0.25">
      <c r="B1264" s="37" t="s">
        <v>9</v>
      </c>
      <c r="C1264" s="37" t="s">
        <v>71</v>
      </c>
      <c r="D1264" s="37" t="s">
        <v>13</v>
      </c>
      <c r="E1264" s="37" t="s">
        <v>13</v>
      </c>
      <c r="F1264" s="37" t="s">
        <v>80</v>
      </c>
      <c r="G1264" s="37" t="s">
        <v>10</v>
      </c>
      <c r="H1264" s="37" t="s">
        <v>9</v>
      </c>
      <c r="I1264" s="130" t="s">
        <v>100</v>
      </c>
      <c r="J1264" s="37" t="s">
        <v>11</v>
      </c>
      <c r="K1264" s="37" t="s">
        <v>11</v>
      </c>
      <c r="L1264" s="37" t="s">
        <v>11</v>
      </c>
      <c r="M1264" s="37" t="s">
        <v>11</v>
      </c>
      <c r="N1264" s="36" t="str">
        <f t="shared" si="39"/>
        <v>1.9.2.2.99.0.1.05.00.00.00.00</v>
      </c>
      <c r="O1264" s="46">
        <v>2023</v>
      </c>
      <c r="P1264" s="133" t="s">
        <v>775</v>
      </c>
      <c r="Q1264" s="134" t="s">
        <v>2668</v>
      </c>
      <c r="R1264" s="37" t="s">
        <v>1742</v>
      </c>
      <c r="S1264" s="37" t="s">
        <v>15</v>
      </c>
      <c r="T1264" s="37" t="s">
        <v>9</v>
      </c>
      <c r="U1264" s="221">
        <v>2</v>
      </c>
      <c r="V1264" s="37" t="s">
        <v>14</v>
      </c>
      <c r="W1264" s="37" t="s">
        <v>2098</v>
      </c>
      <c r="X1264" s="39" t="s">
        <v>2691</v>
      </c>
    </row>
    <row r="1265" spans="2:24" s="15" customFormat="1" ht="38.25" x14ac:dyDescent="0.25">
      <c r="B1265" s="37" t="s">
        <v>9</v>
      </c>
      <c r="C1265" s="37" t="s">
        <v>71</v>
      </c>
      <c r="D1265" s="37" t="s">
        <v>13</v>
      </c>
      <c r="E1265" s="37" t="s">
        <v>13</v>
      </c>
      <c r="F1265" s="37" t="s">
        <v>80</v>
      </c>
      <c r="G1265" s="37" t="s">
        <v>10</v>
      </c>
      <c r="H1265" s="37" t="s">
        <v>9</v>
      </c>
      <c r="I1265" s="131" t="s">
        <v>80</v>
      </c>
      <c r="J1265" s="37" t="s">
        <v>11</v>
      </c>
      <c r="K1265" s="37" t="s">
        <v>11</v>
      </c>
      <c r="L1265" s="37" t="s">
        <v>11</v>
      </c>
      <c r="M1265" s="37" t="s">
        <v>11</v>
      </c>
      <c r="N1265" s="36" t="str">
        <f t="shared" si="39"/>
        <v>1.9.2.2.99.0.1.99.00.00.00.00</v>
      </c>
      <c r="O1265" s="46">
        <v>2023</v>
      </c>
      <c r="P1265" s="135" t="s">
        <v>776</v>
      </c>
      <c r="Q1265" s="134" t="s">
        <v>2669</v>
      </c>
      <c r="R1265" s="37" t="str">
        <f>IF(U1265=2,"S","A")</f>
        <v>S</v>
      </c>
      <c r="S1265" s="37" t="s">
        <v>15</v>
      </c>
      <c r="T1265" s="37" t="s">
        <v>9</v>
      </c>
      <c r="U1265" s="46">
        <v>2</v>
      </c>
      <c r="V1265" s="37" t="s">
        <v>14</v>
      </c>
      <c r="W1265" s="37" t="s">
        <v>2098</v>
      </c>
      <c r="X1265" s="39" t="s">
        <v>2691</v>
      </c>
    </row>
    <row r="1266" spans="2:24" s="15" customFormat="1" ht="24.75" customHeight="1" x14ac:dyDescent="0.25">
      <c r="B1266" s="37" t="s">
        <v>9</v>
      </c>
      <c r="C1266" s="37" t="s">
        <v>71</v>
      </c>
      <c r="D1266" s="37" t="s">
        <v>13</v>
      </c>
      <c r="E1266" s="37" t="s">
        <v>13</v>
      </c>
      <c r="F1266" s="37" t="s">
        <v>80</v>
      </c>
      <c r="G1266" s="49" t="s">
        <v>10</v>
      </c>
      <c r="H1266" s="37" t="s">
        <v>13</v>
      </c>
      <c r="I1266" s="37" t="s">
        <v>11</v>
      </c>
      <c r="J1266" s="37" t="s">
        <v>11</v>
      </c>
      <c r="K1266" s="37" t="s">
        <v>11</v>
      </c>
      <c r="L1266" s="37" t="s">
        <v>11</v>
      </c>
      <c r="M1266" s="37" t="s">
        <v>11</v>
      </c>
      <c r="N1266" s="36" t="str">
        <f t="shared" si="39"/>
        <v>1.9.2.2.99.0.2.00.00.00.00.00</v>
      </c>
      <c r="O1266" s="46">
        <v>2023</v>
      </c>
      <c r="P1266" s="60" t="s">
        <v>1675</v>
      </c>
      <c r="Q1266" s="40" t="s">
        <v>1417</v>
      </c>
      <c r="R1266" s="37" t="str">
        <f>IF(U1266=2,"S","A")</f>
        <v>S</v>
      </c>
      <c r="S1266" s="37" t="s">
        <v>15</v>
      </c>
      <c r="T1266" s="37" t="s">
        <v>9</v>
      </c>
      <c r="U1266" s="46">
        <v>2</v>
      </c>
      <c r="V1266" s="37" t="s">
        <v>14</v>
      </c>
      <c r="W1266" s="37" t="s">
        <v>1487</v>
      </c>
      <c r="X1266" s="39"/>
    </row>
    <row r="1267" spans="2:24" s="15" customFormat="1" ht="37.5" customHeight="1" x14ac:dyDescent="0.25">
      <c r="B1267" s="37" t="s">
        <v>9</v>
      </c>
      <c r="C1267" s="37" t="s">
        <v>71</v>
      </c>
      <c r="D1267" s="37" t="s">
        <v>13</v>
      </c>
      <c r="E1267" s="37" t="s">
        <v>13</v>
      </c>
      <c r="F1267" s="37" t="s">
        <v>80</v>
      </c>
      <c r="G1267" s="37" t="s">
        <v>10</v>
      </c>
      <c r="H1267" s="37" t="s">
        <v>13</v>
      </c>
      <c r="I1267" s="130" t="s">
        <v>18</v>
      </c>
      <c r="J1267" s="37" t="s">
        <v>11</v>
      </c>
      <c r="K1267" s="37" t="s">
        <v>11</v>
      </c>
      <c r="L1267" s="37" t="s">
        <v>11</v>
      </c>
      <c r="M1267" s="37" t="s">
        <v>11</v>
      </c>
      <c r="N1267" s="36" t="str">
        <f t="shared" si="39"/>
        <v>1.9.2.2.99.0.2.01.00.00.00.00</v>
      </c>
      <c r="O1267" s="46">
        <v>2023</v>
      </c>
      <c r="P1267" s="133" t="s">
        <v>777</v>
      </c>
      <c r="Q1267" s="134" t="s">
        <v>2670</v>
      </c>
      <c r="R1267" s="37" t="s">
        <v>1742</v>
      </c>
      <c r="S1267" s="37" t="s">
        <v>15</v>
      </c>
      <c r="T1267" s="37" t="s">
        <v>9</v>
      </c>
      <c r="U1267" s="221">
        <v>2</v>
      </c>
      <c r="V1267" s="37" t="s">
        <v>14</v>
      </c>
      <c r="W1267" s="37" t="s">
        <v>2098</v>
      </c>
      <c r="X1267" s="39" t="s">
        <v>2691</v>
      </c>
    </row>
    <row r="1268" spans="2:24" s="15" customFormat="1" ht="26.25" customHeight="1" x14ac:dyDescent="0.25">
      <c r="B1268" s="37" t="s">
        <v>9</v>
      </c>
      <c r="C1268" s="37" t="s">
        <v>71</v>
      </c>
      <c r="D1268" s="37" t="s">
        <v>13</v>
      </c>
      <c r="E1268" s="37" t="s">
        <v>13</v>
      </c>
      <c r="F1268" s="37" t="s">
        <v>80</v>
      </c>
      <c r="G1268" s="37" t="s">
        <v>10</v>
      </c>
      <c r="H1268" s="37" t="s">
        <v>13</v>
      </c>
      <c r="I1268" s="130" t="s">
        <v>19</v>
      </c>
      <c r="J1268" s="37" t="s">
        <v>11</v>
      </c>
      <c r="K1268" s="37" t="s">
        <v>11</v>
      </c>
      <c r="L1268" s="37" t="s">
        <v>11</v>
      </c>
      <c r="M1268" s="37" t="s">
        <v>11</v>
      </c>
      <c r="N1268" s="36" t="str">
        <f t="shared" si="39"/>
        <v>1.9.2.2.99.0.2.02.00.00.00.00</v>
      </c>
      <c r="O1268" s="46">
        <v>2023</v>
      </c>
      <c r="P1268" s="133" t="s">
        <v>778</v>
      </c>
      <c r="Q1268" s="134" t="s">
        <v>2671</v>
      </c>
      <c r="R1268" s="37" t="s">
        <v>1742</v>
      </c>
      <c r="S1268" s="37" t="s">
        <v>15</v>
      </c>
      <c r="T1268" s="37" t="s">
        <v>9</v>
      </c>
      <c r="U1268" s="221">
        <v>2</v>
      </c>
      <c r="V1268" s="37" t="s">
        <v>14</v>
      </c>
      <c r="W1268" s="37" t="s">
        <v>2098</v>
      </c>
      <c r="X1268" s="39" t="s">
        <v>2691</v>
      </c>
    </row>
    <row r="1269" spans="2:24" s="15" customFormat="1" ht="26.25" customHeight="1" x14ac:dyDescent="0.25">
      <c r="B1269" s="37" t="s">
        <v>9</v>
      </c>
      <c r="C1269" s="37" t="s">
        <v>71</v>
      </c>
      <c r="D1269" s="37" t="s">
        <v>13</v>
      </c>
      <c r="E1269" s="37" t="s">
        <v>13</v>
      </c>
      <c r="F1269" s="37" t="s">
        <v>80</v>
      </c>
      <c r="G1269" s="37" t="s">
        <v>10</v>
      </c>
      <c r="H1269" s="37" t="s">
        <v>13</v>
      </c>
      <c r="I1269" s="130" t="s">
        <v>30</v>
      </c>
      <c r="J1269" s="37" t="s">
        <v>11</v>
      </c>
      <c r="K1269" s="37" t="s">
        <v>11</v>
      </c>
      <c r="L1269" s="37" t="s">
        <v>11</v>
      </c>
      <c r="M1269" s="37" t="s">
        <v>11</v>
      </c>
      <c r="N1269" s="36" t="str">
        <f t="shared" si="39"/>
        <v>1.9.2.2.99.0.2.03.00.00.00.00</v>
      </c>
      <c r="O1269" s="46">
        <v>2023</v>
      </c>
      <c r="P1269" s="133" t="s">
        <v>779</v>
      </c>
      <c r="Q1269" s="134" t="s">
        <v>2672</v>
      </c>
      <c r="R1269" s="37" t="s">
        <v>1742</v>
      </c>
      <c r="S1269" s="37" t="s">
        <v>15</v>
      </c>
      <c r="T1269" s="37" t="s">
        <v>9</v>
      </c>
      <c r="U1269" s="221">
        <v>2</v>
      </c>
      <c r="V1269" s="37" t="s">
        <v>14</v>
      </c>
      <c r="W1269" s="37" t="s">
        <v>2098</v>
      </c>
      <c r="X1269" s="39" t="s">
        <v>2691</v>
      </c>
    </row>
    <row r="1270" spans="2:24" s="15" customFormat="1" ht="26.25" customHeight="1" x14ac:dyDescent="0.25">
      <c r="B1270" s="37" t="s">
        <v>9</v>
      </c>
      <c r="C1270" s="37" t="s">
        <v>71</v>
      </c>
      <c r="D1270" s="37" t="s">
        <v>13</v>
      </c>
      <c r="E1270" s="37" t="s">
        <v>13</v>
      </c>
      <c r="F1270" s="37" t="s">
        <v>80</v>
      </c>
      <c r="G1270" s="37" t="s">
        <v>10</v>
      </c>
      <c r="H1270" s="37" t="s">
        <v>13</v>
      </c>
      <c r="I1270" s="130" t="s">
        <v>90</v>
      </c>
      <c r="J1270" s="37" t="s">
        <v>11</v>
      </c>
      <c r="K1270" s="37" t="s">
        <v>11</v>
      </c>
      <c r="L1270" s="37" t="s">
        <v>11</v>
      </c>
      <c r="M1270" s="37" t="s">
        <v>11</v>
      </c>
      <c r="N1270" s="36" t="str">
        <f t="shared" si="39"/>
        <v>1.9.2.2.99.0.2.04.00.00.00.00</v>
      </c>
      <c r="O1270" s="46">
        <v>2023</v>
      </c>
      <c r="P1270" s="133" t="s">
        <v>780</v>
      </c>
      <c r="Q1270" s="134" t="s">
        <v>2673</v>
      </c>
      <c r="R1270" s="37" t="s">
        <v>1742</v>
      </c>
      <c r="S1270" s="37" t="s">
        <v>15</v>
      </c>
      <c r="T1270" s="37" t="s">
        <v>9</v>
      </c>
      <c r="U1270" s="221">
        <v>2</v>
      </c>
      <c r="V1270" s="37" t="s">
        <v>14</v>
      </c>
      <c r="W1270" s="37" t="s">
        <v>2098</v>
      </c>
      <c r="X1270" s="39" t="s">
        <v>2691</v>
      </c>
    </row>
    <row r="1271" spans="2:24" s="15" customFormat="1" ht="26.25" customHeight="1" x14ac:dyDescent="0.25">
      <c r="B1271" s="37" t="s">
        <v>9</v>
      </c>
      <c r="C1271" s="37" t="s">
        <v>71</v>
      </c>
      <c r="D1271" s="37" t="s">
        <v>13</v>
      </c>
      <c r="E1271" s="37" t="s">
        <v>13</v>
      </c>
      <c r="F1271" s="37" t="s">
        <v>80</v>
      </c>
      <c r="G1271" s="37" t="s">
        <v>10</v>
      </c>
      <c r="H1271" s="37" t="s">
        <v>13</v>
      </c>
      <c r="I1271" s="131" t="s">
        <v>80</v>
      </c>
      <c r="J1271" s="37" t="s">
        <v>11</v>
      </c>
      <c r="K1271" s="37" t="s">
        <v>11</v>
      </c>
      <c r="L1271" s="37" t="s">
        <v>11</v>
      </c>
      <c r="M1271" s="37" t="s">
        <v>11</v>
      </c>
      <c r="N1271" s="36" t="str">
        <f t="shared" si="39"/>
        <v>1.9.2.2.99.0.2.99.00.00.00.00</v>
      </c>
      <c r="O1271" s="46">
        <v>2023</v>
      </c>
      <c r="P1271" s="135" t="s">
        <v>781</v>
      </c>
      <c r="Q1271" s="134" t="s">
        <v>2674</v>
      </c>
      <c r="R1271" s="37" t="str">
        <f>IF(U1271=2,"S","A")</f>
        <v>S</v>
      </c>
      <c r="S1271" s="37" t="s">
        <v>15</v>
      </c>
      <c r="T1271" s="37" t="s">
        <v>9</v>
      </c>
      <c r="U1271" s="46">
        <v>2</v>
      </c>
      <c r="V1271" s="37" t="s">
        <v>14</v>
      </c>
      <c r="W1271" s="37" t="s">
        <v>2098</v>
      </c>
      <c r="X1271" s="39" t="s">
        <v>2691</v>
      </c>
    </row>
    <row r="1272" spans="2:24" s="15" customFormat="1" ht="38.25" x14ac:dyDescent="0.25">
      <c r="B1272" s="37" t="s">
        <v>9</v>
      </c>
      <c r="C1272" s="37" t="s">
        <v>71</v>
      </c>
      <c r="D1272" s="37" t="s">
        <v>13</v>
      </c>
      <c r="E1272" s="37" t="s">
        <v>13</v>
      </c>
      <c r="F1272" s="37" t="s">
        <v>80</v>
      </c>
      <c r="G1272" s="49" t="s">
        <v>10</v>
      </c>
      <c r="H1272" s="37" t="s">
        <v>14</v>
      </c>
      <c r="I1272" s="37" t="s">
        <v>11</v>
      </c>
      <c r="J1272" s="37" t="s">
        <v>11</v>
      </c>
      <c r="K1272" s="37" t="s">
        <v>11</v>
      </c>
      <c r="L1272" s="37" t="s">
        <v>11</v>
      </c>
      <c r="M1272" s="37" t="s">
        <v>11</v>
      </c>
      <c r="N1272" s="36" t="str">
        <f t="shared" si="39"/>
        <v>1.9.2.2.99.0.3.00.00.00.00.00</v>
      </c>
      <c r="O1272" s="46">
        <v>2023</v>
      </c>
      <c r="P1272" s="60" t="s">
        <v>1918</v>
      </c>
      <c r="Q1272" s="40" t="s">
        <v>1417</v>
      </c>
      <c r="R1272" s="37" t="str">
        <f>IF(U1272=2,"S","A")</f>
        <v>S</v>
      </c>
      <c r="S1272" s="37" t="s">
        <v>15</v>
      </c>
      <c r="T1272" s="37" t="s">
        <v>9</v>
      </c>
      <c r="U1272" s="46">
        <v>2</v>
      </c>
      <c r="V1272" s="37" t="s">
        <v>14</v>
      </c>
      <c r="W1272" s="37" t="s">
        <v>1487</v>
      </c>
      <c r="X1272" s="39"/>
    </row>
    <row r="1273" spans="2:24" s="15" customFormat="1" ht="51" x14ac:dyDescent="0.25">
      <c r="B1273" s="37" t="s">
        <v>9</v>
      </c>
      <c r="C1273" s="37" t="s">
        <v>71</v>
      </c>
      <c r="D1273" s="37" t="s">
        <v>13</v>
      </c>
      <c r="E1273" s="37" t="s">
        <v>13</v>
      </c>
      <c r="F1273" s="37" t="s">
        <v>80</v>
      </c>
      <c r="G1273" s="37" t="s">
        <v>10</v>
      </c>
      <c r="H1273" s="37" t="s">
        <v>14</v>
      </c>
      <c r="I1273" s="130" t="s">
        <v>18</v>
      </c>
      <c r="J1273" s="37" t="s">
        <v>11</v>
      </c>
      <c r="K1273" s="37" t="s">
        <v>11</v>
      </c>
      <c r="L1273" s="37" t="s">
        <v>11</v>
      </c>
      <c r="M1273" s="37" t="s">
        <v>11</v>
      </c>
      <c r="N1273" s="36" t="str">
        <f t="shared" si="39"/>
        <v>1.9.2.2.99.0.3.01.00.00.00.00</v>
      </c>
      <c r="O1273" s="46">
        <v>2023</v>
      </c>
      <c r="P1273" s="133" t="s">
        <v>782</v>
      </c>
      <c r="Q1273" s="134" t="s">
        <v>2675</v>
      </c>
      <c r="R1273" s="37" t="s">
        <v>1742</v>
      </c>
      <c r="S1273" s="37" t="s">
        <v>15</v>
      </c>
      <c r="T1273" s="37" t="s">
        <v>9</v>
      </c>
      <c r="U1273" s="221">
        <v>2</v>
      </c>
      <c r="V1273" s="37" t="s">
        <v>14</v>
      </c>
      <c r="W1273" s="37" t="s">
        <v>2098</v>
      </c>
      <c r="X1273" s="39" t="s">
        <v>2691</v>
      </c>
    </row>
    <row r="1274" spans="2:24" s="15" customFormat="1" ht="38.25" x14ac:dyDescent="0.25">
      <c r="B1274" s="37" t="s">
        <v>9</v>
      </c>
      <c r="C1274" s="37" t="s">
        <v>71</v>
      </c>
      <c r="D1274" s="37" t="s">
        <v>13</v>
      </c>
      <c r="E1274" s="37" t="s">
        <v>13</v>
      </c>
      <c r="F1274" s="37" t="s">
        <v>80</v>
      </c>
      <c r="G1274" s="37" t="s">
        <v>10</v>
      </c>
      <c r="H1274" s="37" t="s">
        <v>14</v>
      </c>
      <c r="I1274" s="130" t="s">
        <v>19</v>
      </c>
      <c r="J1274" s="37" t="s">
        <v>11</v>
      </c>
      <c r="K1274" s="37" t="s">
        <v>11</v>
      </c>
      <c r="L1274" s="37" t="s">
        <v>11</v>
      </c>
      <c r="M1274" s="37" t="s">
        <v>11</v>
      </c>
      <c r="N1274" s="36" t="str">
        <f t="shared" si="39"/>
        <v>1.9.2.2.99.0.3.02.00.00.00.00</v>
      </c>
      <c r="O1274" s="46">
        <v>2023</v>
      </c>
      <c r="P1274" s="133" t="s">
        <v>783</v>
      </c>
      <c r="Q1274" s="134" t="s">
        <v>2676</v>
      </c>
      <c r="R1274" s="37" t="s">
        <v>1742</v>
      </c>
      <c r="S1274" s="37" t="s">
        <v>15</v>
      </c>
      <c r="T1274" s="37" t="s">
        <v>9</v>
      </c>
      <c r="U1274" s="221">
        <v>2</v>
      </c>
      <c r="V1274" s="37" t="s">
        <v>14</v>
      </c>
      <c r="W1274" s="37" t="s">
        <v>2098</v>
      </c>
      <c r="X1274" s="39" t="s">
        <v>2691</v>
      </c>
    </row>
    <row r="1275" spans="2:24" s="15" customFormat="1" ht="38.25" x14ac:dyDescent="0.25">
      <c r="B1275" s="37" t="s">
        <v>9</v>
      </c>
      <c r="C1275" s="37" t="s">
        <v>71</v>
      </c>
      <c r="D1275" s="37" t="s">
        <v>13</v>
      </c>
      <c r="E1275" s="37" t="s">
        <v>13</v>
      </c>
      <c r="F1275" s="37" t="s">
        <v>80</v>
      </c>
      <c r="G1275" s="37" t="s">
        <v>10</v>
      </c>
      <c r="H1275" s="37" t="s">
        <v>14</v>
      </c>
      <c r="I1275" s="130" t="s">
        <v>30</v>
      </c>
      <c r="J1275" s="37" t="s">
        <v>11</v>
      </c>
      <c r="K1275" s="37" t="s">
        <v>11</v>
      </c>
      <c r="L1275" s="37" t="s">
        <v>11</v>
      </c>
      <c r="M1275" s="37" t="s">
        <v>11</v>
      </c>
      <c r="N1275" s="36" t="str">
        <f t="shared" si="39"/>
        <v>1.9.2.2.99.0.3.03.00.00.00.00</v>
      </c>
      <c r="O1275" s="46">
        <v>2023</v>
      </c>
      <c r="P1275" s="133" t="s">
        <v>784</v>
      </c>
      <c r="Q1275" s="134" t="s">
        <v>2677</v>
      </c>
      <c r="R1275" s="37" t="s">
        <v>1742</v>
      </c>
      <c r="S1275" s="37" t="s">
        <v>15</v>
      </c>
      <c r="T1275" s="37" t="s">
        <v>9</v>
      </c>
      <c r="U1275" s="221">
        <v>2</v>
      </c>
      <c r="V1275" s="37" t="s">
        <v>14</v>
      </c>
      <c r="W1275" s="37" t="s">
        <v>2098</v>
      </c>
      <c r="X1275" s="39" t="s">
        <v>2691</v>
      </c>
    </row>
    <row r="1276" spans="2:24" s="15" customFormat="1" ht="25.5" x14ac:dyDescent="0.25">
      <c r="B1276" s="37" t="s">
        <v>9</v>
      </c>
      <c r="C1276" s="37" t="s">
        <v>71</v>
      </c>
      <c r="D1276" s="37" t="s">
        <v>13</v>
      </c>
      <c r="E1276" s="37" t="s">
        <v>13</v>
      </c>
      <c r="F1276" s="37" t="s">
        <v>80</v>
      </c>
      <c r="G1276" s="37" t="s">
        <v>10</v>
      </c>
      <c r="H1276" s="37" t="s">
        <v>14</v>
      </c>
      <c r="I1276" s="130" t="s">
        <v>90</v>
      </c>
      <c r="J1276" s="37" t="s">
        <v>11</v>
      </c>
      <c r="K1276" s="37" t="s">
        <v>11</v>
      </c>
      <c r="L1276" s="37" t="s">
        <v>11</v>
      </c>
      <c r="M1276" s="37" t="s">
        <v>11</v>
      </c>
      <c r="N1276" s="36" t="str">
        <f t="shared" si="39"/>
        <v>1.9.2.2.99.0.3.04.00.00.00.00</v>
      </c>
      <c r="O1276" s="46">
        <v>2023</v>
      </c>
      <c r="P1276" s="133" t="s">
        <v>785</v>
      </c>
      <c r="Q1276" s="134" t="s">
        <v>2678</v>
      </c>
      <c r="R1276" s="37" t="s">
        <v>1742</v>
      </c>
      <c r="S1276" s="37" t="s">
        <v>15</v>
      </c>
      <c r="T1276" s="37" t="s">
        <v>9</v>
      </c>
      <c r="U1276" s="221">
        <v>2</v>
      </c>
      <c r="V1276" s="37" t="s">
        <v>14</v>
      </c>
      <c r="W1276" s="37" t="s">
        <v>2098</v>
      </c>
      <c r="X1276" s="39" t="s">
        <v>2691</v>
      </c>
    </row>
    <row r="1277" spans="2:24" s="15" customFormat="1" ht="25.5" x14ac:dyDescent="0.25">
      <c r="B1277" s="37" t="s">
        <v>9</v>
      </c>
      <c r="C1277" s="37" t="s">
        <v>71</v>
      </c>
      <c r="D1277" s="37" t="s">
        <v>13</v>
      </c>
      <c r="E1277" s="37" t="s">
        <v>13</v>
      </c>
      <c r="F1277" s="37" t="s">
        <v>80</v>
      </c>
      <c r="G1277" s="37" t="s">
        <v>10</v>
      </c>
      <c r="H1277" s="37" t="s">
        <v>14</v>
      </c>
      <c r="I1277" s="131" t="s">
        <v>80</v>
      </c>
      <c r="J1277" s="37" t="s">
        <v>11</v>
      </c>
      <c r="K1277" s="37" t="s">
        <v>11</v>
      </c>
      <c r="L1277" s="37" t="s">
        <v>11</v>
      </c>
      <c r="M1277" s="37" t="s">
        <v>11</v>
      </c>
      <c r="N1277" s="36" t="str">
        <f t="shared" si="39"/>
        <v>1.9.2.2.99.0.3.99.00.00.00.00</v>
      </c>
      <c r="O1277" s="46">
        <v>2023</v>
      </c>
      <c r="P1277" s="135" t="s">
        <v>786</v>
      </c>
      <c r="Q1277" s="134" t="s">
        <v>2679</v>
      </c>
      <c r="R1277" s="37" t="str">
        <f>IF(U1277=2,"S","A")</f>
        <v>S</v>
      </c>
      <c r="S1277" s="37" t="s">
        <v>15</v>
      </c>
      <c r="T1277" s="37" t="s">
        <v>9</v>
      </c>
      <c r="U1277" s="46">
        <v>2</v>
      </c>
      <c r="V1277" s="37" t="s">
        <v>14</v>
      </c>
      <c r="W1277" s="37" t="s">
        <v>2098</v>
      </c>
      <c r="X1277" s="39" t="s">
        <v>2691</v>
      </c>
    </row>
    <row r="1278" spans="2:24" s="15" customFormat="1" ht="38.25" x14ac:dyDescent="0.25">
      <c r="B1278" s="37" t="s">
        <v>9</v>
      </c>
      <c r="C1278" s="37" t="s">
        <v>71</v>
      </c>
      <c r="D1278" s="37" t="s">
        <v>13</v>
      </c>
      <c r="E1278" s="37" t="s">
        <v>13</v>
      </c>
      <c r="F1278" s="37" t="s">
        <v>80</v>
      </c>
      <c r="G1278" s="49" t="s">
        <v>10</v>
      </c>
      <c r="H1278" s="37" t="s">
        <v>39</v>
      </c>
      <c r="I1278" s="37" t="s">
        <v>11</v>
      </c>
      <c r="J1278" s="37" t="s">
        <v>11</v>
      </c>
      <c r="K1278" s="37" t="s">
        <v>11</v>
      </c>
      <c r="L1278" s="37" t="s">
        <v>11</v>
      </c>
      <c r="M1278" s="37" t="s">
        <v>11</v>
      </c>
      <c r="N1278" s="36" t="str">
        <f t="shared" si="39"/>
        <v>1.9.2.2.99.0.4.00.00.00.00.00</v>
      </c>
      <c r="O1278" s="46">
        <v>2023</v>
      </c>
      <c r="P1278" s="60" t="s">
        <v>1919</v>
      </c>
      <c r="Q1278" s="40" t="s">
        <v>1417</v>
      </c>
      <c r="R1278" s="37" t="str">
        <f>IF(U1278=2,"S","A")</f>
        <v>S</v>
      </c>
      <c r="S1278" s="37" t="s">
        <v>15</v>
      </c>
      <c r="T1278" s="37" t="s">
        <v>9</v>
      </c>
      <c r="U1278" s="46">
        <v>2</v>
      </c>
      <c r="V1278" s="37" t="s">
        <v>14</v>
      </c>
      <c r="W1278" s="37" t="s">
        <v>1487</v>
      </c>
      <c r="X1278" s="39"/>
    </row>
    <row r="1279" spans="2:24" s="15" customFormat="1" ht="51" x14ac:dyDescent="0.25">
      <c r="B1279" s="37" t="s">
        <v>9</v>
      </c>
      <c r="C1279" s="37" t="s">
        <v>71</v>
      </c>
      <c r="D1279" s="37" t="s">
        <v>13</v>
      </c>
      <c r="E1279" s="37" t="s">
        <v>13</v>
      </c>
      <c r="F1279" s="37" t="s">
        <v>80</v>
      </c>
      <c r="G1279" s="37" t="s">
        <v>10</v>
      </c>
      <c r="H1279" s="37" t="s">
        <v>39</v>
      </c>
      <c r="I1279" s="130" t="s">
        <v>18</v>
      </c>
      <c r="J1279" s="37" t="s">
        <v>11</v>
      </c>
      <c r="K1279" s="37" t="s">
        <v>11</v>
      </c>
      <c r="L1279" s="37" t="s">
        <v>11</v>
      </c>
      <c r="M1279" s="37" t="s">
        <v>11</v>
      </c>
      <c r="N1279" s="36" t="str">
        <f t="shared" si="39"/>
        <v>1.9.2.2.99.0.4.01.00.00.00.00</v>
      </c>
      <c r="O1279" s="46">
        <v>2023</v>
      </c>
      <c r="P1279" s="133" t="s">
        <v>787</v>
      </c>
      <c r="Q1279" s="134" t="s">
        <v>2680</v>
      </c>
      <c r="R1279" s="37" t="s">
        <v>1742</v>
      </c>
      <c r="S1279" s="37" t="s">
        <v>15</v>
      </c>
      <c r="T1279" s="37" t="s">
        <v>9</v>
      </c>
      <c r="U1279" s="221">
        <v>2</v>
      </c>
      <c r="V1279" s="37" t="s">
        <v>14</v>
      </c>
      <c r="W1279" s="37" t="s">
        <v>2098</v>
      </c>
      <c r="X1279" s="39" t="s">
        <v>2691</v>
      </c>
    </row>
    <row r="1280" spans="2:24" s="15" customFormat="1" ht="38.25" x14ac:dyDescent="0.25">
      <c r="B1280" s="37" t="s">
        <v>9</v>
      </c>
      <c r="C1280" s="37" t="s">
        <v>71</v>
      </c>
      <c r="D1280" s="37" t="s">
        <v>13</v>
      </c>
      <c r="E1280" s="37" t="s">
        <v>13</v>
      </c>
      <c r="F1280" s="37" t="s">
        <v>80</v>
      </c>
      <c r="G1280" s="37" t="s">
        <v>10</v>
      </c>
      <c r="H1280" s="37" t="s">
        <v>39</v>
      </c>
      <c r="I1280" s="130" t="s">
        <v>19</v>
      </c>
      <c r="J1280" s="37" t="s">
        <v>11</v>
      </c>
      <c r="K1280" s="37" t="s">
        <v>11</v>
      </c>
      <c r="L1280" s="37" t="s">
        <v>11</v>
      </c>
      <c r="M1280" s="37" t="s">
        <v>11</v>
      </c>
      <c r="N1280" s="36" t="str">
        <f t="shared" si="39"/>
        <v>1.9.2.2.99.0.4.02.00.00.00.00</v>
      </c>
      <c r="O1280" s="46">
        <v>2023</v>
      </c>
      <c r="P1280" s="133" t="s">
        <v>788</v>
      </c>
      <c r="Q1280" s="134" t="s">
        <v>2681</v>
      </c>
      <c r="R1280" s="37" t="s">
        <v>1742</v>
      </c>
      <c r="S1280" s="37" t="s">
        <v>15</v>
      </c>
      <c r="T1280" s="37" t="s">
        <v>9</v>
      </c>
      <c r="U1280" s="221">
        <v>2</v>
      </c>
      <c r="V1280" s="37" t="s">
        <v>14</v>
      </c>
      <c r="W1280" s="37" t="s">
        <v>2098</v>
      </c>
      <c r="X1280" s="39" t="s">
        <v>2691</v>
      </c>
    </row>
    <row r="1281" spans="2:24" s="15" customFormat="1" ht="38.25" x14ac:dyDescent="0.25">
      <c r="B1281" s="37" t="s">
        <v>9</v>
      </c>
      <c r="C1281" s="37" t="s">
        <v>71</v>
      </c>
      <c r="D1281" s="37" t="s">
        <v>13</v>
      </c>
      <c r="E1281" s="37" t="s">
        <v>13</v>
      </c>
      <c r="F1281" s="37" t="s">
        <v>80</v>
      </c>
      <c r="G1281" s="37" t="s">
        <v>10</v>
      </c>
      <c r="H1281" s="37" t="s">
        <v>39</v>
      </c>
      <c r="I1281" s="130" t="s">
        <v>30</v>
      </c>
      <c r="J1281" s="37" t="s">
        <v>11</v>
      </c>
      <c r="K1281" s="37" t="s">
        <v>11</v>
      </c>
      <c r="L1281" s="37" t="s">
        <v>11</v>
      </c>
      <c r="M1281" s="37" t="s">
        <v>11</v>
      </c>
      <c r="N1281" s="36" t="str">
        <f t="shared" si="39"/>
        <v>1.9.2.2.99.0.4.03.00.00.00.00</v>
      </c>
      <c r="O1281" s="46">
        <v>2023</v>
      </c>
      <c r="P1281" s="133" t="s">
        <v>789</v>
      </c>
      <c r="Q1281" s="134" t="s">
        <v>2682</v>
      </c>
      <c r="R1281" s="37" t="s">
        <v>1742</v>
      </c>
      <c r="S1281" s="37" t="s">
        <v>15</v>
      </c>
      <c r="T1281" s="37" t="s">
        <v>9</v>
      </c>
      <c r="U1281" s="221">
        <v>2</v>
      </c>
      <c r="V1281" s="37" t="s">
        <v>14</v>
      </c>
      <c r="W1281" s="37" t="s">
        <v>2098</v>
      </c>
      <c r="X1281" s="39" t="s">
        <v>2691</v>
      </c>
    </row>
    <row r="1282" spans="2:24" s="15" customFormat="1" ht="25.5" x14ac:dyDescent="0.25">
      <c r="B1282" s="37" t="s">
        <v>9</v>
      </c>
      <c r="C1282" s="37" t="s">
        <v>71</v>
      </c>
      <c r="D1282" s="37" t="s">
        <v>13</v>
      </c>
      <c r="E1282" s="37" t="s">
        <v>13</v>
      </c>
      <c r="F1282" s="37" t="s">
        <v>80</v>
      </c>
      <c r="G1282" s="37" t="s">
        <v>10</v>
      </c>
      <c r="H1282" s="37" t="s">
        <v>39</v>
      </c>
      <c r="I1282" s="130" t="s">
        <v>90</v>
      </c>
      <c r="J1282" s="37" t="s">
        <v>11</v>
      </c>
      <c r="K1282" s="37" t="s">
        <v>11</v>
      </c>
      <c r="L1282" s="37" t="s">
        <v>11</v>
      </c>
      <c r="M1282" s="37" t="s">
        <v>11</v>
      </c>
      <c r="N1282" s="36" t="str">
        <f t="shared" si="39"/>
        <v>1.9.2.2.99.0.4.04.00.00.00.00</v>
      </c>
      <c r="O1282" s="46">
        <v>2023</v>
      </c>
      <c r="P1282" s="133" t="s">
        <v>790</v>
      </c>
      <c r="Q1282" s="134" t="s">
        <v>2683</v>
      </c>
      <c r="R1282" s="37" t="s">
        <v>1742</v>
      </c>
      <c r="S1282" s="37" t="s">
        <v>15</v>
      </c>
      <c r="T1282" s="37" t="s">
        <v>9</v>
      </c>
      <c r="U1282" s="221">
        <v>2</v>
      </c>
      <c r="V1282" s="37" t="s">
        <v>14</v>
      </c>
      <c r="W1282" s="37" t="s">
        <v>2098</v>
      </c>
      <c r="X1282" s="39" t="s">
        <v>2691</v>
      </c>
    </row>
    <row r="1283" spans="2:24" s="15" customFormat="1" ht="25.5" x14ac:dyDescent="0.25">
      <c r="B1283" s="37" t="s">
        <v>9</v>
      </c>
      <c r="C1283" s="37" t="s">
        <v>71</v>
      </c>
      <c r="D1283" s="37" t="s">
        <v>13</v>
      </c>
      <c r="E1283" s="37" t="s">
        <v>13</v>
      </c>
      <c r="F1283" s="37" t="s">
        <v>80</v>
      </c>
      <c r="G1283" s="37" t="s">
        <v>10</v>
      </c>
      <c r="H1283" s="37" t="s">
        <v>39</v>
      </c>
      <c r="I1283" s="131" t="s">
        <v>80</v>
      </c>
      <c r="J1283" s="37" t="s">
        <v>11</v>
      </c>
      <c r="K1283" s="37" t="s">
        <v>11</v>
      </c>
      <c r="L1283" s="37" t="s">
        <v>11</v>
      </c>
      <c r="M1283" s="37" t="s">
        <v>11</v>
      </c>
      <c r="N1283" s="36" t="str">
        <f t="shared" si="39"/>
        <v>1.9.2.2.99.0.4.99.00.00.00.00</v>
      </c>
      <c r="O1283" s="46">
        <v>2023</v>
      </c>
      <c r="P1283" s="135" t="s">
        <v>791</v>
      </c>
      <c r="Q1283" s="134" t="s">
        <v>2684</v>
      </c>
      <c r="R1283" s="37" t="str">
        <f t="shared" ref="R1283:R1346" si="41">IF(U1283=2,"S","A")</f>
        <v>S</v>
      </c>
      <c r="S1283" s="37" t="s">
        <v>15</v>
      </c>
      <c r="T1283" s="37" t="s">
        <v>9</v>
      </c>
      <c r="U1283" s="46">
        <v>2</v>
      </c>
      <c r="V1283" s="37" t="s">
        <v>14</v>
      </c>
      <c r="W1283" s="37" t="s">
        <v>2098</v>
      </c>
      <c r="X1283" s="39" t="s">
        <v>2691</v>
      </c>
    </row>
    <row r="1284" spans="2:24" s="15" customFormat="1" ht="38.25" x14ac:dyDescent="0.25">
      <c r="B1284" s="37" t="s">
        <v>9</v>
      </c>
      <c r="C1284" s="37" t="s">
        <v>71</v>
      </c>
      <c r="D1284" s="37" t="s">
        <v>13</v>
      </c>
      <c r="E1284" s="37" t="s">
        <v>14</v>
      </c>
      <c r="F1284" s="37" t="s">
        <v>11</v>
      </c>
      <c r="G1284" s="37" t="s">
        <v>10</v>
      </c>
      <c r="H1284" s="37" t="s">
        <v>10</v>
      </c>
      <c r="I1284" s="37" t="s">
        <v>11</v>
      </c>
      <c r="J1284" s="37" t="s">
        <v>11</v>
      </c>
      <c r="K1284" s="37" t="s">
        <v>11</v>
      </c>
      <c r="L1284" s="37" t="s">
        <v>11</v>
      </c>
      <c r="M1284" s="37" t="s">
        <v>11</v>
      </c>
      <c r="N1284" s="36" t="str">
        <f t="shared" si="39"/>
        <v>1.9.2.3.00.0.0.00.00.00.00.00</v>
      </c>
      <c r="O1284" s="46">
        <v>2023</v>
      </c>
      <c r="P1284" s="60" t="s">
        <v>792</v>
      </c>
      <c r="Q1284" s="40" t="s">
        <v>1418</v>
      </c>
      <c r="R1284" s="37" t="str">
        <f t="shared" si="41"/>
        <v>S</v>
      </c>
      <c r="S1284" s="37" t="s">
        <v>15</v>
      </c>
      <c r="T1284" s="37" t="s">
        <v>9</v>
      </c>
      <c r="U1284" s="46">
        <v>2</v>
      </c>
      <c r="V1284" s="37" t="s">
        <v>14</v>
      </c>
      <c r="W1284" s="37" t="s">
        <v>1487</v>
      </c>
      <c r="X1284" s="39"/>
    </row>
    <row r="1285" spans="2:24" s="15" customFormat="1" ht="38.25" x14ac:dyDescent="0.25">
      <c r="B1285" s="37" t="s">
        <v>9</v>
      </c>
      <c r="C1285" s="37" t="s">
        <v>71</v>
      </c>
      <c r="D1285" s="37" t="s">
        <v>13</v>
      </c>
      <c r="E1285" s="37" t="s">
        <v>14</v>
      </c>
      <c r="F1285" s="37" t="s">
        <v>18</v>
      </c>
      <c r="G1285" s="37" t="s">
        <v>10</v>
      </c>
      <c r="H1285" s="37" t="s">
        <v>10</v>
      </c>
      <c r="I1285" s="37" t="s">
        <v>11</v>
      </c>
      <c r="J1285" s="37" t="s">
        <v>11</v>
      </c>
      <c r="K1285" s="37" t="s">
        <v>11</v>
      </c>
      <c r="L1285" s="37" t="s">
        <v>11</v>
      </c>
      <c r="M1285" s="37" t="s">
        <v>11</v>
      </c>
      <c r="N1285" s="36" t="str">
        <f t="shared" si="39"/>
        <v>1.9.2.3.01.0.0.00.00.00.00.00</v>
      </c>
      <c r="O1285" s="46">
        <v>2023</v>
      </c>
      <c r="P1285" s="60" t="s">
        <v>2092</v>
      </c>
      <c r="Q1285" s="40" t="s">
        <v>1419</v>
      </c>
      <c r="R1285" s="37" t="str">
        <f t="shared" si="41"/>
        <v>S</v>
      </c>
      <c r="S1285" s="37" t="s">
        <v>15</v>
      </c>
      <c r="T1285" s="37" t="s">
        <v>9</v>
      </c>
      <c r="U1285" s="46">
        <v>2</v>
      </c>
      <c r="V1285" s="37" t="s">
        <v>14</v>
      </c>
      <c r="W1285" s="37" t="s">
        <v>1487</v>
      </c>
      <c r="X1285" s="39"/>
    </row>
    <row r="1286" spans="2:24" s="15" customFormat="1" ht="38.25" x14ac:dyDescent="0.25">
      <c r="B1286" s="37" t="s">
        <v>9</v>
      </c>
      <c r="C1286" s="37" t="s">
        <v>71</v>
      </c>
      <c r="D1286" s="37" t="s">
        <v>13</v>
      </c>
      <c r="E1286" s="37" t="s">
        <v>14</v>
      </c>
      <c r="F1286" s="37" t="s">
        <v>18</v>
      </c>
      <c r="G1286" s="49" t="s">
        <v>10</v>
      </c>
      <c r="H1286" s="37" t="s">
        <v>9</v>
      </c>
      <c r="I1286" s="37" t="s">
        <v>11</v>
      </c>
      <c r="J1286" s="37" t="s">
        <v>11</v>
      </c>
      <c r="K1286" s="37" t="s">
        <v>11</v>
      </c>
      <c r="L1286" s="37" t="s">
        <v>11</v>
      </c>
      <c r="M1286" s="37" t="s">
        <v>11</v>
      </c>
      <c r="N1286" s="36" t="str">
        <f t="shared" si="39"/>
        <v>1.9.2.3.01.0.1.00.00.00.00.00</v>
      </c>
      <c r="O1286" s="46">
        <v>2023</v>
      </c>
      <c r="P1286" s="39" t="s">
        <v>1547</v>
      </c>
      <c r="Q1286" s="40" t="s">
        <v>1419</v>
      </c>
      <c r="R1286" s="37" t="str">
        <f t="shared" si="41"/>
        <v>A</v>
      </c>
      <c r="S1286" s="37" t="s">
        <v>15</v>
      </c>
      <c r="T1286" s="37" t="s">
        <v>9</v>
      </c>
      <c r="U1286" s="46">
        <v>1</v>
      </c>
      <c r="V1286" s="37" t="s">
        <v>14</v>
      </c>
      <c r="W1286" s="37" t="s">
        <v>1487</v>
      </c>
      <c r="X1286" s="39"/>
    </row>
    <row r="1287" spans="2:24" s="15" customFormat="1" ht="38.25" x14ac:dyDescent="0.25">
      <c r="B1287" s="37" t="s">
        <v>9</v>
      </c>
      <c r="C1287" s="37" t="s">
        <v>71</v>
      </c>
      <c r="D1287" s="37" t="s">
        <v>13</v>
      </c>
      <c r="E1287" s="37" t="s">
        <v>14</v>
      </c>
      <c r="F1287" s="37" t="s">
        <v>18</v>
      </c>
      <c r="G1287" s="49" t="s">
        <v>10</v>
      </c>
      <c r="H1287" s="37" t="s">
        <v>13</v>
      </c>
      <c r="I1287" s="37" t="s">
        <v>11</v>
      </c>
      <c r="J1287" s="37" t="s">
        <v>11</v>
      </c>
      <c r="K1287" s="37" t="s">
        <v>11</v>
      </c>
      <c r="L1287" s="37" t="s">
        <v>11</v>
      </c>
      <c r="M1287" s="37" t="s">
        <v>11</v>
      </c>
      <c r="N1287" s="36" t="str">
        <f t="shared" si="39"/>
        <v>1.9.2.3.01.0.2.00.00.00.00.00</v>
      </c>
      <c r="O1287" s="46">
        <v>2023</v>
      </c>
      <c r="P1287" s="39" t="s">
        <v>1656</v>
      </c>
      <c r="Q1287" s="40" t="s">
        <v>1419</v>
      </c>
      <c r="R1287" s="37" t="str">
        <f t="shared" si="41"/>
        <v>A</v>
      </c>
      <c r="S1287" s="37" t="s">
        <v>15</v>
      </c>
      <c r="T1287" s="37" t="s">
        <v>9</v>
      </c>
      <c r="U1287" s="46">
        <v>1</v>
      </c>
      <c r="V1287" s="37" t="s">
        <v>14</v>
      </c>
      <c r="W1287" s="37" t="s">
        <v>1487</v>
      </c>
      <c r="X1287" s="39"/>
    </row>
    <row r="1288" spans="2:24" s="15" customFormat="1" ht="38.25" x14ac:dyDescent="0.25">
      <c r="B1288" s="37" t="s">
        <v>9</v>
      </c>
      <c r="C1288" s="37" t="s">
        <v>71</v>
      </c>
      <c r="D1288" s="37" t="s">
        <v>13</v>
      </c>
      <c r="E1288" s="37" t="s">
        <v>14</v>
      </c>
      <c r="F1288" s="37" t="s">
        <v>18</v>
      </c>
      <c r="G1288" s="49" t="s">
        <v>10</v>
      </c>
      <c r="H1288" s="37" t="s">
        <v>14</v>
      </c>
      <c r="I1288" s="37" t="s">
        <v>11</v>
      </c>
      <c r="J1288" s="37" t="s">
        <v>11</v>
      </c>
      <c r="K1288" s="37" t="s">
        <v>11</v>
      </c>
      <c r="L1288" s="37" t="s">
        <v>11</v>
      </c>
      <c r="M1288" s="37" t="s">
        <v>11</v>
      </c>
      <c r="N1288" s="36" t="str">
        <f t="shared" ref="N1288:N1351" si="42">B1288&amp;"."&amp;C1288&amp;"."&amp;D1288&amp;"."&amp;E1288&amp;"."&amp;F1288&amp;"."&amp;G1288&amp;"."&amp;H1288&amp;"."&amp;I1288&amp;"."&amp;J1288&amp;"."&amp;K1288&amp;"."&amp;L1288&amp;"."&amp;M1288</f>
        <v>1.9.2.3.01.0.3.00.00.00.00.00</v>
      </c>
      <c r="O1288" s="46">
        <v>2023</v>
      </c>
      <c r="P1288" s="39" t="s">
        <v>1740</v>
      </c>
      <c r="Q1288" s="40" t="s">
        <v>1419</v>
      </c>
      <c r="R1288" s="37" t="str">
        <f t="shared" si="41"/>
        <v>A</v>
      </c>
      <c r="S1288" s="37" t="s">
        <v>15</v>
      </c>
      <c r="T1288" s="37" t="s">
        <v>9</v>
      </c>
      <c r="U1288" s="46">
        <v>1</v>
      </c>
      <c r="V1288" s="37" t="s">
        <v>14</v>
      </c>
      <c r="W1288" s="37" t="s">
        <v>1487</v>
      </c>
      <c r="X1288" s="39"/>
    </row>
    <row r="1289" spans="2:24" s="15" customFormat="1" ht="38.25" x14ac:dyDescent="0.25">
      <c r="B1289" s="37" t="s">
        <v>9</v>
      </c>
      <c r="C1289" s="37" t="s">
        <v>71</v>
      </c>
      <c r="D1289" s="37" t="s">
        <v>13</v>
      </c>
      <c r="E1289" s="37" t="s">
        <v>14</v>
      </c>
      <c r="F1289" s="37" t="s">
        <v>18</v>
      </c>
      <c r="G1289" s="49" t="s">
        <v>10</v>
      </c>
      <c r="H1289" s="37" t="s">
        <v>39</v>
      </c>
      <c r="I1289" s="37" t="s">
        <v>11</v>
      </c>
      <c r="J1289" s="37" t="s">
        <v>11</v>
      </c>
      <c r="K1289" s="37" t="s">
        <v>11</v>
      </c>
      <c r="L1289" s="37" t="s">
        <v>11</v>
      </c>
      <c r="M1289" s="37" t="s">
        <v>11</v>
      </c>
      <c r="N1289" s="36" t="str">
        <f t="shared" si="42"/>
        <v>1.9.2.3.01.0.4.00.00.00.00.00</v>
      </c>
      <c r="O1289" s="46">
        <v>2023</v>
      </c>
      <c r="P1289" s="39" t="s">
        <v>1741</v>
      </c>
      <c r="Q1289" s="40" t="s">
        <v>1419</v>
      </c>
      <c r="R1289" s="37" t="str">
        <f t="shared" si="41"/>
        <v>A</v>
      </c>
      <c r="S1289" s="37" t="s">
        <v>15</v>
      </c>
      <c r="T1289" s="37" t="s">
        <v>9</v>
      </c>
      <c r="U1289" s="46">
        <v>1</v>
      </c>
      <c r="V1289" s="37" t="s">
        <v>14</v>
      </c>
      <c r="W1289" s="37" t="s">
        <v>1487</v>
      </c>
      <c r="X1289" s="39"/>
    </row>
    <row r="1290" spans="2:24" s="15" customFormat="1" ht="38.25" x14ac:dyDescent="0.25">
      <c r="B1290" s="37" t="s">
        <v>9</v>
      </c>
      <c r="C1290" s="37" t="s">
        <v>71</v>
      </c>
      <c r="D1290" s="37" t="s">
        <v>13</v>
      </c>
      <c r="E1290" s="37" t="s">
        <v>14</v>
      </c>
      <c r="F1290" s="37" t="s">
        <v>18</v>
      </c>
      <c r="G1290" s="49" t="s">
        <v>10</v>
      </c>
      <c r="H1290" s="37" t="s">
        <v>48</v>
      </c>
      <c r="I1290" s="37" t="s">
        <v>11</v>
      </c>
      <c r="J1290" s="37" t="s">
        <v>11</v>
      </c>
      <c r="K1290" s="37" t="s">
        <v>11</v>
      </c>
      <c r="L1290" s="37" t="s">
        <v>11</v>
      </c>
      <c r="M1290" s="37" t="s">
        <v>11</v>
      </c>
      <c r="N1290" s="36" t="str">
        <f t="shared" si="42"/>
        <v>1.9.2.3.01.0.5.00.00.00.00.00</v>
      </c>
      <c r="O1290" s="46">
        <v>2023</v>
      </c>
      <c r="P1290" s="39" t="s">
        <v>1949</v>
      </c>
      <c r="Q1290" s="40" t="s">
        <v>1419</v>
      </c>
      <c r="R1290" s="37" t="str">
        <f t="shared" si="41"/>
        <v>A</v>
      </c>
      <c r="S1290" s="37" t="s">
        <v>15</v>
      </c>
      <c r="T1290" s="37" t="s">
        <v>9</v>
      </c>
      <c r="U1290" s="46">
        <v>1</v>
      </c>
      <c r="V1290" s="37" t="s">
        <v>14</v>
      </c>
      <c r="W1290" s="37" t="s">
        <v>1487</v>
      </c>
      <c r="X1290" s="39"/>
    </row>
    <row r="1291" spans="2:24" s="15" customFormat="1" ht="38.25" x14ac:dyDescent="0.25">
      <c r="B1291" s="37" t="s">
        <v>9</v>
      </c>
      <c r="C1291" s="37" t="s">
        <v>71</v>
      </c>
      <c r="D1291" s="37" t="s">
        <v>13</v>
      </c>
      <c r="E1291" s="37" t="s">
        <v>14</v>
      </c>
      <c r="F1291" s="37" t="s">
        <v>18</v>
      </c>
      <c r="G1291" s="49" t="s">
        <v>10</v>
      </c>
      <c r="H1291" s="37" t="s">
        <v>58</v>
      </c>
      <c r="I1291" s="37" t="s">
        <v>11</v>
      </c>
      <c r="J1291" s="37" t="s">
        <v>11</v>
      </c>
      <c r="K1291" s="37" t="s">
        <v>11</v>
      </c>
      <c r="L1291" s="37" t="s">
        <v>11</v>
      </c>
      <c r="M1291" s="37" t="s">
        <v>11</v>
      </c>
      <c r="N1291" s="36" t="str">
        <f t="shared" si="42"/>
        <v>1.9.2.3.01.0.6.00.00.00.00.00</v>
      </c>
      <c r="O1291" s="46">
        <v>2023</v>
      </c>
      <c r="P1291" s="39" t="s">
        <v>1950</v>
      </c>
      <c r="Q1291" s="40" t="s">
        <v>1419</v>
      </c>
      <c r="R1291" s="37" t="str">
        <f t="shared" si="41"/>
        <v>A</v>
      </c>
      <c r="S1291" s="37" t="s">
        <v>15</v>
      </c>
      <c r="T1291" s="37" t="s">
        <v>9</v>
      </c>
      <c r="U1291" s="46">
        <v>1</v>
      </c>
      <c r="V1291" s="37" t="s">
        <v>14</v>
      </c>
      <c r="W1291" s="37" t="s">
        <v>1487</v>
      </c>
      <c r="X1291" s="39"/>
    </row>
    <row r="1292" spans="2:24" s="15" customFormat="1" ht="38.25" x14ac:dyDescent="0.25">
      <c r="B1292" s="37" t="s">
        <v>9</v>
      </c>
      <c r="C1292" s="37" t="s">
        <v>71</v>
      </c>
      <c r="D1292" s="37" t="s">
        <v>13</v>
      </c>
      <c r="E1292" s="37" t="s">
        <v>14</v>
      </c>
      <c r="F1292" s="37" t="s">
        <v>18</v>
      </c>
      <c r="G1292" s="49" t="s">
        <v>10</v>
      </c>
      <c r="H1292" s="37" t="s">
        <v>60</v>
      </c>
      <c r="I1292" s="37" t="s">
        <v>11</v>
      </c>
      <c r="J1292" s="37" t="s">
        <v>11</v>
      </c>
      <c r="K1292" s="37" t="s">
        <v>11</v>
      </c>
      <c r="L1292" s="37" t="s">
        <v>11</v>
      </c>
      <c r="M1292" s="37" t="s">
        <v>11</v>
      </c>
      <c r="N1292" s="36" t="str">
        <f t="shared" si="42"/>
        <v>1.9.2.3.01.0.7.00.00.00.00.00</v>
      </c>
      <c r="O1292" s="46">
        <v>2023</v>
      </c>
      <c r="P1292" s="39" t="s">
        <v>1947</v>
      </c>
      <c r="Q1292" s="40" t="s">
        <v>1419</v>
      </c>
      <c r="R1292" s="37" t="str">
        <f t="shared" si="41"/>
        <v>A</v>
      </c>
      <c r="S1292" s="37" t="s">
        <v>15</v>
      </c>
      <c r="T1292" s="37" t="s">
        <v>9</v>
      </c>
      <c r="U1292" s="46">
        <v>1</v>
      </c>
      <c r="V1292" s="37" t="s">
        <v>14</v>
      </c>
      <c r="W1292" s="37" t="s">
        <v>1487</v>
      </c>
      <c r="X1292" s="39"/>
    </row>
    <row r="1293" spans="2:24" s="15" customFormat="1" ht="38.25" x14ac:dyDescent="0.25">
      <c r="B1293" s="37" t="s">
        <v>9</v>
      </c>
      <c r="C1293" s="37" t="s">
        <v>71</v>
      </c>
      <c r="D1293" s="37" t="s">
        <v>13</v>
      </c>
      <c r="E1293" s="37" t="s">
        <v>14</v>
      </c>
      <c r="F1293" s="37" t="s">
        <v>18</v>
      </c>
      <c r="G1293" s="49" t="s">
        <v>10</v>
      </c>
      <c r="H1293" s="37" t="s">
        <v>53</v>
      </c>
      <c r="I1293" s="37" t="s">
        <v>11</v>
      </c>
      <c r="J1293" s="37" t="s">
        <v>11</v>
      </c>
      <c r="K1293" s="37" t="s">
        <v>11</v>
      </c>
      <c r="L1293" s="37" t="s">
        <v>11</v>
      </c>
      <c r="M1293" s="37" t="s">
        <v>11</v>
      </c>
      <c r="N1293" s="36" t="str">
        <f t="shared" si="42"/>
        <v>1.9.2.3.01.0.8.00.00.00.00.00</v>
      </c>
      <c r="O1293" s="46">
        <v>2023</v>
      </c>
      <c r="P1293" s="39" t="s">
        <v>1948</v>
      </c>
      <c r="Q1293" s="40" t="s">
        <v>1419</v>
      </c>
      <c r="R1293" s="37" t="str">
        <f t="shared" si="41"/>
        <v>A</v>
      </c>
      <c r="S1293" s="37" t="s">
        <v>15</v>
      </c>
      <c r="T1293" s="37" t="s">
        <v>9</v>
      </c>
      <c r="U1293" s="46">
        <v>1</v>
      </c>
      <c r="V1293" s="37" t="s">
        <v>14</v>
      </c>
      <c r="W1293" s="37" t="s">
        <v>1487</v>
      </c>
      <c r="X1293" s="39"/>
    </row>
    <row r="1294" spans="2:24" s="15" customFormat="1" ht="25.5" x14ac:dyDescent="0.25">
      <c r="B1294" s="37" t="s">
        <v>9</v>
      </c>
      <c r="C1294" s="37" t="s">
        <v>71</v>
      </c>
      <c r="D1294" s="37" t="s">
        <v>13</v>
      </c>
      <c r="E1294" s="37" t="s">
        <v>14</v>
      </c>
      <c r="F1294" s="37" t="s">
        <v>19</v>
      </c>
      <c r="G1294" s="37" t="s">
        <v>10</v>
      </c>
      <c r="H1294" s="37" t="s">
        <v>10</v>
      </c>
      <c r="I1294" s="37" t="s">
        <v>11</v>
      </c>
      <c r="J1294" s="37" t="s">
        <v>11</v>
      </c>
      <c r="K1294" s="37" t="s">
        <v>11</v>
      </c>
      <c r="L1294" s="37" t="s">
        <v>11</v>
      </c>
      <c r="M1294" s="37" t="s">
        <v>11</v>
      </c>
      <c r="N1294" s="36" t="str">
        <f t="shared" si="42"/>
        <v>1.9.2.3.02.0.0.00.00.00.00.00</v>
      </c>
      <c r="O1294" s="46">
        <v>2023</v>
      </c>
      <c r="P1294" s="60" t="s">
        <v>793</v>
      </c>
      <c r="Q1294" s="40" t="s">
        <v>1420</v>
      </c>
      <c r="R1294" s="37" t="str">
        <f t="shared" si="41"/>
        <v>S</v>
      </c>
      <c r="S1294" s="37" t="s">
        <v>15</v>
      </c>
      <c r="T1294" s="37" t="s">
        <v>9</v>
      </c>
      <c r="U1294" s="46">
        <v>2</v>
      </c>
      <c r="V1294" s="37" t="s">
        <v>14</v>
      </c>
      <c r="W1294" s="37" t="s">
        <v>1487</v>
      </c>
      <c r="X1294" s="39"/>
    </row>
    <row r="1295" spans="2:24" s="15" customFormat="1" ht="25.5" x14ac:dyDescent="0.25">
      <c r="B1295" s="37" t="s">
        <v>9</v>
      </c>
      <c r="C1295" s="37" t="s">
        <v>71</v>
      </c>
      <c r="D1295" s="37" t="s">
        <v>13</v>
      </c>
      <c r="E1295" s="37" t="s">
        <v>14</v>
      </c>
      <c r="F1295" s="37" t="s">
        <v>19</v>
      </c>
      <c r="G1295" s="49" t="s">
        <v>10</v>
      </c>
      <c r="H1295" s="37" t="s">
        <v>9</v>
      </c>
      <c r="I1295" s="37" t="s">
        <v>11</v>
      </c>
      <c r="J1295" s="37" t="s">
        <v>11</v>
      </c>
      <c r="K1295" s="37" t="s">
        <v>11</v>
      </c>
      <c r="L1295" s="37" t="s">
        <v>11</v>
      </c>
      <c r="M1295" s="37" t="s">
        <v>11</v>
      </c>
      <c r="N1295" s="36" t="str">
        <f t="shared" si="42"/>
        <v>1.9.2.3.02.0.1.00.00.00.00.00</v>
      </c>
      <c r="O1295" s="46">
        <v>2023</v>
      </c>
      <c r="P1295" s="39" t="s">
        <v>794</v>
      </c>
      <c r="Q1295" s="40" t="s">
        <v>1420</v>
      </c>
      <c r="R1295" s="37" t="str">
        <f t="shared" si="41"/>
        <v>A</v>
      </c>
      <c r="S1295" s="37" t="s">
        <v>15</v>
      </c>
      <c r="T1295" s="37" t="s">
        <v>9</v>
      </c>
      <c r="U1295" s="46">
        <v>1</v>
      </c>
      <c r="V1295" s="37" t="s">
        <v>14</v>
      </c>
      <c r="W1295" s="37" t="s">
        <v>1487</v>
      </c>
      <c r="X1295" s="39"/>
    </row>
    <row r="1296" spans="2:24" s="15" customFormat="1" ht="25.5" x14ac:dyDescent="0.25">
      <c r="B1296" s="37" t="s">
        <v>9</v>
      </c>
      <c r="C1296" s="37" t="s">
        <v>71</v>
      </c>
      <c r="D1296" s="37" t="s">
        <v>13</v>
      </c>
      <c r="E1296" s="37" t="s">
        <v>14</v>
      </c>
      <c r="F1296" s="37" t="s">
        <v>19</v>
      </c>
      <c r="G1296" s="49" t="s">
        <v>10</v>
      </c>
      <c r="H1296" s="37" t="s">
        <v>13</v>
      </c>
      <c r="I1296" s="37" t="s">
        <v>11</v>
      </c>
      <c r="J1296" s="37" t="s">
        <v>11</v>
      </c>
      <c r="K1296" s="37" t="s">
        <v>11</v>
      </c>
      <c r="L1296" s="37" t="s">
        <v>11</v>
      </c>
      <c r="M1296" s="37" t="s">
        <v>11</v>
      </c>
      <c r="N1296" s="36" t="str">
        <f t="shared" si="42"/>
        <v>1.9.2.3.02.0.2.00.00.00.00.00</v>
      </c>
      <c r="O1296" s="46">
        <v>2023</v>
      </c>
      <c r="P1296" s="39" t="s">
        <v>795</v>
      </c>
      <c r="Q1296" s="40" t="s">
        <v>1420</v>
      </c>
      <c r="R1296" s="37" t="str">
        <f t="shared" si="41"/>
        <v>A</v>
      </c>
      <c r="S1296" s="37" t="s">
        <v>15</v>
      </c>
      <c r="T1296" s="37" t="s">
        <v>9</v>
      </c>
      <c r="U1296" s="46">
        <v>1</v>
      </c>
      <c r="V1296" s="37" t="s">
        <v>14</v>
      </c>
      <c r="W1296" s="37" t="s">
        <v>1487</v>
      </c>
      <c r="X1296" s="39"/>
    </row>
    <row r="1297" spans="2:24" s="15" customFormat="1" ht="25.5" x14ac:dyDescent="0.25">
      <c r="B1297" s="37" t="s">
        <v>9</v>
      </c>
      <c r="C1297" s="37" t="s">
        <v>71</v>
      </c>
      <c r="D1297" s="37" t="s">
        <v>13</v>
      </c>
      <c r="E1297" s="37" t="s">
        <v>14</v>
      </c>
      <c r="F1297" s="37" t="s">
        <v>19</v>
      </c>
      <c r="G1297" s="49" t="s">
        <v>10</v>
      </c>
      <c r="H1297" s="37" t="s">
        <v>14</v>
      </c>
      <c r="I1297" s="37" t="s">
        <v>11</v>
      </c>
      <c r="J1297" s="37" t="s">
        <v>11</v>
      </c>
      <c r="K1297" s="37" t="s">
        <v>11</v>
      </c>
      <c r="L1297" s="37" t="s">
        <v>11</v>
      </c>
      <c r="M1297" s="37" t="s">
        <v>11</v>
      </c>
      <c r="N1297" s="36" t="str">
        <f t="shared" si="42"/>
        <v>1.9.2.3.02.0.3.00.00.00.00.00</v>
      </c>
      <c r="O1297" s="46">
        <v>2023</v>
      </c>
      <c r="P1297" s="39" t="s">
        <v>796</v>
      </c>
      <c r="Q1297" s="40" t="s">
        <v>1420</v>
      </c>
      <c r="R1297" s="37" t="str">
        <f t="shared" si="41"/>
        <v>A</v>
      </c>
      <c r="S1297" s="37" t="s">
        <v>15</v>
      </c>
      <c r="T1297" s="37" t="s">
        <v>9</v>
      </c>
      <c r="U1297" s="46">
        <v>1</v>
      </c>
      <c r="V1297" s="37" t="s">
        <v>14</v>
      </c>
      <c r="W1297" s="37" t="s">
        <v>1487</v>
      </c>
      <c r="X1297" s="39"/>
    </row>
    <row r="1298" spans="2:24" s="15" customFormat="1" ht="25.5" x14ac:dyDescent="0.25">
      <c r="B1298" s="37" t="s">
        <v>9</v>
      </c>
      <c r="C1298" s="37" t="s">
        <v>71</v>
      </c>
      <c r="D1298" s="37" t="s">
        <v>13</v>
      </c>
      <c r="E1298" s="37" t="s">
        <v>14</v>
      </c>
      <c r="F1298" s="37" t="s">
        <v>19</v>
      </c>
      <c r="G1298" s="49" t="s">
        <v>10</v>
      </c>
      <c r="H1298" s="37" t="s">
        <v>39</v>
      </c>
      <c r="I1298" s="37" t="s">
        <v>11</v>
      </c>
      <c r="J1298" s="37" t="s">
        <v>11</v>
      </c>
      <c r="K1298" s="37" t="s">
        <v>11</v>
      </c>
      <c r="L1298" s="37" t="s">
        <v>11</v>
      </c>
      <c r="M1298" s="37" t="s">
        <v>11</v>
      </c>
      <c r="N1298" s="36" t="str">
        <f t="shared" si="42"/>
        <v>1.9.2.3.02.0.4.00.00.00.00.00</v>
      </c>
      <c r="O1298" s="46">
        <v>2023</v>
      </c>
      <c r="P1298" s="39" t="s">
        <v>797</v>
      </c>
      <c r="Q1298" s="40" t="s">
        <v>1420</v>
      </c>
      <c r="R1298" s="37" t="str">
        <f t="shared" si="41"/>
        <v>A</v>
      </c>
      <c r="S1298" s="37" t="s">
        <v>15</v>
      </c>
      <c r="T1298" s="37" t="s">
        <v>9</v>
      </c>
      <c r="U1298" s="46">
        <v>1</v>
      </c>
      <c r="V1298" s="37" t="s">
        <v>14</v>
      </c>
      <c r="W1298" s="37" t="s">
        <v>1487</v>
      </c>
      <c r="X1298" s="39"/>
    </row>
    <row r="1299" spans="2:24" s="15" customFormat="1" ht="25.5" x14ac:dyDescent="0.25">
      <c r="B1299" s="37" t="s">
        <v>9</v>
      </c>
      <c r="C1299" s="37" t="s">
        <v>71</v>
      </c>
      <c r="D1299" s="37" t="s">
        <v>13</v>
      </c>
      <c r="E1299" s="37" t="s">
        <v>14</v>
      </c>
      <c r="F1299" s="37" t="s">
        <v>19</v>
      </c>
      <c r="G1299" s="49" t="s">
        <v>10</v>
      </c>
      <c r="H1299" s="37" t="s">
        <v>48</v>
      </c>
      <c r="I1299" s="37" t="s">
        <v>11</v>
      </c>
      <c r="J1299" s="37" t="s">
        <v>11</v>
      </c>
      <c r="K1299" s="37" t="s">
        <v>11</v>
      </c>
      <c r="L1299" s="37" t="s">
        <v>11</v>
      </c>
      <c r="M1299" s="37" t="s">
        <v>11</v>
      </c>
      <c r="N1299" s="36" t="str">
        <f t="shared" si="42"/>
        <v>1.9.2.3.02.0.5.00.00.00.00.00</v>
      </c>
      <c r="O1299" s="46">
        <v>2023</v>
      </c>
      <c r="P1299" s="39" t="s">
        <v>798</v>
      </c>
      <c r="Q1299" s="40" t="s">
        <v>1420</v>
      </c>
      <c r="R1299" s="37" t="str">
        <f t="shared" si="41"/>
        <v>A</v>
      </c>
      <c r="S1299" s="37" t="s">
        <v>15</v>
      </c>
      <c r="T1299" s="37" t="s">
        <v>9</v>
      </c>
      <c r="U1299" s="46">
        <v>1</v>
      </c>
      <c r="V1299" s="37" t="s">
        <v>14</v>
      </c>
      <c r="W1299" s="37" t="s">
        <v>1487</v>
      </c>
      <c r="X1299" s="39"/>
    </row>
    <row r="1300" spans="2:24" s="15" customFormat="1" ht="25.5" x14ac:dyDescent="0.25">
      <c r="B1300" s="37" t="s">
        <v>9</v>
      </c>
      <c r="C1300" s="37" t="s">
        <v>71</v>
      </c>
      <c r="D1300" s="37" t="s">
        <v>13</v>
      </c>
      <c r="E1300" s="37" t="s">
        <v>14</v>
      </c>
      <c r="F1300" s="37" t="s">
        <v>19</v>
      </c>
      <c r="G1300" s="49" t="s">
        <v>10</v>
      </c>
      <c r="H1300" s="37" t="s">
        <v>58</v>
      </c>
      <c r="I1300" s="37" t="s">
        <v>11</v>
      </c>
      <c r="J1300" s="37" t="s">
        <v>11</v>
      </c>
      <c r="K1300" s="37" t="s">
        <v>11</v>
      </c>
      <c r="L1300" s="37" t="s">
        <v>11</v>
      </c>
      <c r="M1300" s="37" t="s">
        <v>11</v>
      </c>
      <c r="N1300" s="36" t="str">
        <f t="shared" si="42"/>
        <v>1.9.2.3.02.0.6.00.00.00.00.00</v>
      </c>
      <c r="O1300" s="46">
        <v>2023</v>
      </c>
      <c r="P1300" s="39" t="s">
        <v>799</v>
      </c>
      <c r="Q1300" s="40" t="s">
        <v>1420</v>
      </c>
      <c r="R1300" s="37" t="str">
        <f t="shared" si="41"/>
        <v>A</v>
      </c>
      <c r="S1300" s="37" t="s">
        <v>15</v>
      </c>
      <c r="T1300" s="37" t="s">
        <v>9</v>
      </c>
      <c r="U1300" s="46">
        <v>1</v>
      </c>
      <c r="V1300" s="37" t="s">
        <v>14</v>
      </c>
      <c r="W1300" s="37" t="s">
        <v>1487</v>
      </c>
      <c r="X1300" s="39"/>
    </row>
    <row r="1301" spans="2:24" s="15" customFormat="1" ht="25.5" x14ac:dyDescent="0.25">
      <c r="B1301" s="37" t="s">
        <v>9</v>
      </c>
      <c r="C1301" s="37" t="s">
        <v>71</v>
      </c>
      <c r="D1301" s="37" t="s">
        <v>13</v>
      </c>
      <c r="E1301" s="37" t="s">
        <v>14</v>
      </c>
      <c r="F1301" s="37" t="s">
        <v>19</v>
      </c>
      <c r="G1301" s="49" t="s">
        <v>10</v>
      </c>
      <c r="H1301" s="37" t="s">
        <v>60</v>
      </c>
      <c r="I1301" s="37" t="s">
        <v>11</v>
      </c>
      <c r="J1301" s="37" t="s">
        <v>11</v>
      </c>
      <c r="K1301" s="37" t="s">
        <v>11</v>
      </c>
      <c r="L1301" s="37" t="s">
        <v>11</v>
      </c>
      <c r="M1301" s="37" t="s">
        <v>11</v>
      </c>
      <c r="N1301" s="36" t="str">
        <f t="shared" si="42"/>
        <v>1.9.2.3.02.0.7.00.00.00.00.00</v>
      </c>
      <c r="O1301" s="46">
        <v>2023</v>
      </c>
      <c r="P1301" s="39" t="s">
        <v>800</v>
      </c>
      <c r="Q1301" s="40" t="s">
        <v>1420</v>
      </c>
      <c r="R1301" s="37" t="str">
        <f t="shared" si="41"/>
        <v>A</v>
      </c>
      <c r="S1301" s="37" t="s">
        <v>15</v>
      </c>
      <c r="T1301" s="37" t="s">
        <v>9</v>
      </c>
      <c r="U1301" s="46">
        <v>1</v>
      </c>
      <c r="V1301" s="37" t="s">
        <v>14</v>
      </c>
      <c r="W1301" s="37" t="s">
        <v>1487</v>
      </c>
      <c r="X1301" s="39"/>
    </row>
    <row r="1302" spans="2:24" s="15" customFormat="1" ht="25.5" x14ac:dyDescent="0.25">
      <c r="B1302" s="37" t="s">
        <v>9</v>
      </c>
      <c r="C1302" s="37" t="s">
        <v>71</v>
      </c>
      <c r="D1302" s="37" t="s">
        <v>13</v>
      </c>
      <c r="E1302" s="37" t="s">
        <v>14</v>
      </c>
      <c r="F1302" s="37" t="s">
        <v>19</v>
      </c>
      <c r="G1302" s="49" t="s">
        <v>10</v>
      </c>
      <c r="H1302" s="37" t="s">
        <v>53</v>
      </c>
      <c r="I1302" s="37" t="s">
        <v>11</v>
      </c>
      <c r="J1302" s="37" t="s">
        <v>11</v>
      </c>
      <c r="K1302" s="37" t="s">
        <v>11</v>
      </c>
      <c r="L1302" s="37" t="s">
        <v>11</v>
      </c>
      <c r="M1302" s="37" t="s">
        <v>11</v>
      </c>
      <c r="N1302" s="36" t="str">
        <f t="shared" si="42"/>
        <v>1.9.2.3.02.0.8.00.00.00.00.00</v>
      </c>
      <c r="O1302" s="46">
        <v>2023</v>
      </c>
      <c r="P1302" s="39" t="s">
        <v>801</v>
      </c>
      <c r="Q1302" s="40" t="s">
        <v>1420</v>
      </c>
      <c r="R1302" s="37" t="str">
        <f t="shared" si="41"/>
        <v>A</v>
      </c>
      <c r="S1302" s="37" t="s">
        <v>15</v>
      </c>
      <c r="T1302" s="37" t="s">
        <v>9</v>
      </c>
      <c r="U1302" s="46">
        <v>1</v>
      </c>
      <c r="V1302" s="37" t="s">
        <v>14</v>
      </c>
      <c r="W1302" s="37" t="s">
        <v>1487</v>
      </c>
      <c r="X1302" s="39"/>
    </row>
    <row r="1303" spans="2:24" s="15" customFormat="1" ht="38.25" x14ac:dyDescent="0.25">
      <c r="B1303" s="37" t="s">
        <v>9</v>
      </c>
      <c r="C1303" s="37" t="s">
        <v>71</v>
      </c>
      <c r="D1303" s="37" t="s">
        <v>13</v>
      </c>
      <c r="E1303" s="37" t="s">
        <v>14</v>
      </c>
      <c r="F1303" s="37" t="s">
        <v>80</v>
      </c>
      <c r="G1303" s="37" t="s">
        <v>10</v>
      </c>
      <c r="H1303" s="37" t="s">
        <v>10</v>
      </c>
      <c r="I1303" s="37" t="s">
        <v>11</v>
      </c>
      <c r="J1303" s="37" t="s">
        <v>11</v>
      </c>
      <c r="K1303" s="37" t="s">
        <v>11</v>
      </c>
      <c r="L1303" s="37" t="s">
        <v>11</v>
      </c>
      <c r="M1303" s="37" t="s">
        <v>11</v>
      </c>
      <c r="N1303" s="36" t="str">
        <f t="shared" si="42"/>
        <v>1.9.2.3.99.0.0.00.00.00.00.00</v>
      </c>
      <c r="O1303" s="46">
        <v>2023</v>
      </c>
      <c r="P1303" s="60" t="s">
        <v>802</v>
      </c>
      <c r="Q1303" s="40" t="s">
        <v>1421</v>
      </c>
      <c r="R1303" s="37" t="str">
        <f t="shared" si="41"/>
        <v>S</v>
      </c>
      <c r="S1303" s="37" t="s">
        <v>15</v>
      </c>
      <c r="T1303" s="37" t="s">
        <v>9</v>
      </c>
      <c r="U1303" s="46">
        <v>2</v>
      </c>
      <c r="V1303" s="37" t="s">
        <v>14</v>
      </c>
      <c r="W1303" s="37" t="s">
        <v>1487</v>
      </c>
      <c r="X1303" s="39"/>
    </row>
    <row r="1304" spans="2:24" s="15" customFormat="1" ht="38.25" x14ac:dyDescent="0.25">
      <c r="B1304" s="37" t="s">
        <v>9</v>
      </c>
      <c r="C1304" s="37" t="s">
        <v>71</v>
      </c>
      <c r="D1304" s="37" t="s">
        <v>13</v>
      </c>
      <c r="E1304" s="37" t="s">
        <v>14</v>
      </c>
      <c r="F1304" s="37" t="s">
        <v>80</v>
      </c>
      <c r="G1304" s="49" t="s">
        <v>10</v>
      </c>
      <c r="H1304" s="37" t="s">
        <v>9</v>
      </c>
      <c r="I1304" s="37" t="s">
        <v>11</v>
      </c>
      <c r="J1304" s="37" t="s">
        <v>11</v>
      </c>
      <c r="K1304" s="37" t="s">
        <v>11</v>
      </c>
      <c r="L1304" s="37" t="s">
        <v>11</v>
      </c>
      <c r="M1304" s="37" t="s">
        <v>11</v>
      </c>
      <c r="N1304" s="36" t="str">
        <f t="shared" si="42"/>
        <v>1.9.2.3.99.0.1.00.00.00.00.00</v>
      </c>
      <c r="O1304" s="46">
        <v>2023</v>
      </c>
      <c r="P1304" s="60" t="s">
        <v>803</v>
      </c>
      <c r="Q1304" s="40" t="s">
        <v>1421</v>
      </c>
      <c r="R1304" s="37" t="str">
        <f t="shared" si="41"/>
        <v>S</v>
      </c>
      <c r="S1304" s="37" t="s">
        <v>15</v>
      </c>
      <c r="T1304" s="37" t="s">
        <v>9</v>
      </c>
      <c r="U1304" s="46">
        <v>2</v>
      </c>
      <c r="V1304" s="37" t="s">
        <v>14</v>
      </c>
      <c r="W1304" s="37" t="s">
        <v>1487</v>
      </c>
      <c r="X1304" s="39"/>
    </row>
    <row r="1305" spans="2:24" s="15" customFormat="1" ht="38.25" x14ac:dyDescent="0.25">
      <c r="B1305" s="37" t="s">
        <v>9</v>
      </c>
      <c r="C1305" s="37" t="s">
        <v>71</v>
      </c>
      <c r="D1305" s="37" t="s">
        <v>13</v>
      </c>
      <c r="E1305" s="37" t="s">
        <v>14</v>
      </c>
      <c r="F1305" s="37" t="s">
        <v>80</v>
      </c>
      <c r="G1305" s="49" t="s">
        <v>10</v>
      </c>
      <c r="H1305" s="37" t="s">
        <v>13</v>
      </c>
      <c r="I1305" s="37" t="s">
        <v>11</v>
      </c>
      <c r="J1305" s="37" t="s">
        <v>11</v>
      </c>
      <c r="K1305" s="37" t="s">
        <v>11</v>
      </c>
      <c r="L1305" s="37" t="s">
        <v>11</v>
      </c>
      <c r="M1305" s="37" t="s">
        <v>11</v>
      </c>
      <c r="N1305" s="36" t="str">
        <f t="shared" si="42"/>
        <v>1.9.2.3.99.0.2.00.00.00.00.00</v>
      </c>
      <c r="O1305" s="46">
        <v>2023</v>
      </c>
      <c r="P1305" s="60" t="s">
        <v>804</v>
      </c>
      <c r="Q1305" s="40" t="s">
        <v>1421</v>
      </c>
      <c r="R1305" s="37" t="str">
        <f t="shared" si="41"/>
        <v>S</v>
      </c>
      <c r="S1305" s="37" t="s">
        <v>15</v>
      </c>
      <c r="T1305" s="37" t="s">
        <v>9</v>
      </c>
      <c r="U1305" s="46">
        <v>2</v>
      </c>
      <c r="V1305" s="37" t="s">
        <v>14</v>
      </c>
      <c r="W1305" s="37" t="s">
        <v>1487</v>
      </c>
      <c r="X1305" s="39"/>
    </row>
    <row r="1306" spans="2:24" s="15" customFormat="1" ht="38.25" x14ac:dyDescent="0.25">
      <c r="B1306" s="37" t="s">
        <v>9</v>
      </c>
      <c r="C1306" s="37" t="s">
        <v>71</v>
      </c>
      <c r="D1306" s="37" t="s">
        <v>13</v>
      </c>
      <c r="E1306" s="37" t="s">
        <v>14</v>
      </c>
      <c r="F1306" s="37" t="s">
        <v>80</v>
      </c>
      <c r="G1306" s="49" t="s">
        <v>10</v>
      </c>
      <c r="H1306" s="37" t="s">
        <v>14</v>
      </c>
      <c r="I1306" s="37" t="s">
        <v>11</v>
      </c>
      <c r="J1306" s="37" t="s">
        <v>11</v>
      </c>
      <c r="K1306" s="37" t="s">
        <v>11</v>
      </c>
      <c r="L1306" s="37" t="s">
        <v>11</v>
      </c>
      <c r="M1306" s="37" t="s">
        <v>11</v>
      </c>
      <c r="N1306" s="36" t="str">
        <f t="shared" si="42"/>
        <v>1.9.2.3.99.0.3.00.00.00.00.00</v>
      </c>
      <c r="O1306" s="46">
        <v>2023</v>
      </c>
      <c r="P1306" s="60" t="s">
        <v>805</v>
      </c>
      <c r="Q1306" s="40" t="s">
        <v>1421</v>
      </c>
      <c r="R1306" s="37" t="str">
        <f t="shared" si="41"/>
        <v>S</v>
      </c>
      <c r="S1306" s="37" t="s">
        <v>15</v>
      </c>
      <c r="T1306" s="37" t="s">
        <v>9</v>
      </c>
      <c r="U1306" s="46">
        <v>2</v>
      </c>
      <c r="V1306" s="37" t="s">
        <v>14</v>
      </c>
      <c r="W1306" s="37" t="s">
        <v>1487</v>
      </c>
      <c r="X1306" s="39"/>
    </row>
    <row r="1307" spans="2:24" s="15" customFormat="1" ht="38.25" x14ac:dyDescent="0.25">
      <c r="B1307" s="37" t="s">
        <v>9</v>
      </c>
      <c r="C1307" s="37" t="s">
        <v>71</v>
      </c>
      <c r="D1307" s="37" t="s">
        <v>13</v>
      </c>
      <c r="E1307" s="37" t="s">
        <v>14</v>
      </c>
      <c r="F1307" s="37" t="s">
        <v>80</v>
      </c>
      <c r="G1307" s="49" t="s">
        <v>10</v>
      </c>
      <c r="H1307" s="37" t="s">
        <v>39</v>
      </c>
      <c r="I1307" s="37" t="s">
        <v>11</v>
      </c>
      <c r="J1307" s="37" t="s">
        <v>11</v>
      </c>
      <c r="K1307" s="37" t="s">
        <v>11</v>
      </c>
      <c r="L1307" s="37" t="s">
        <v>11</v>
      </c>
      <c r="M1307" s="37" t="s">
        <v>11</v>
      </c>
      <c r="N1307" s="36" t="str">
        <f t="shared" si="42"/>
        <v>1.9.2.3.99.0.4.00.00.00.00.00</v>
      </c>
      <c r="O1307" s="46">
        <v>2023</v>
      </c>
      <c r="P1307" s="60" t="s">
        <v>806</v>
      </c>
      <c r="Q1307" s="40" t="s">
        <v>1421</v>
      </c>
      <c r="R1307" s="37" t="str">
        <f t="shared" si="41"/>
        <v>S</v>
      </c>
      <c r="S1307" s="37" t="s">
        <v>15</v>
      </c>
      <c r="T1307" s="37" t="s">
        <v>9</v>
      </c>
      <c r="U1307" s="46">
        <v>2</v>
      </c>
      <c r="V1307" s="37" t="s">
        <v>14</v>
      </c>
      <c r="W1307" s="37" t="s">
        <v>1487</v>
      </c>
      <c r="X1307" s="39"/>
    </row>
    <row r="1308" spans="2:24" s="15" customFormat="1" ht="38.25" x14ac:dyDescent="0.25">
      <c r="B1308" s="37" t="s">
        <v>9</v>
      </c>
      <c r="C1308" s="37" t="s">
        <v>71</v>
      </c>
      <c r="D1308" s="37" t="s">
        <v>13</v>
      </c>
      <c r="E1308" s="37" t="s">
        <v>14</v>
      </c>
      <c r="F1308" s="37" t="s">
        <v>80</v>
      </c>
      <c r="G1308" s="49" t="s">
        <v>10</v>
      </c>
      <c r="H1308" s="37" t="s">
        <v>48</v>
      </c>
      <c r="I1308" s="37" t="s">
        <v>11</v>
      </c>
      <c r="J1308" s="37" t="s">
        <v>11</v>
      </c>
      <c r="K1308" s="37" t="s">
        <v>11</v>
      </c>
      <c r="L1308" s="37" t="s">
        <v>11</v>
      </c>
      <c r="M1308" s="37" t="s">
        <v>11</v>
      </c>
      <c r="N1308" s="36" t="str">
        <f t="shared" si="42"/>
        <v>1.9.2.3.99.0.5.00.00.00.00.00</v>
      </c>
      <c r="O1308" s="46">
        <v>2023</v>
      </c>
      <c r="P1308" s="60" t="s">
        <v>1951</v>
      </c>
      <c r="Q1308" s="40" t="s">
        <v>1421</v>
      </c>
      <c r="R1308" s="37" t="str">
        <f t="shared" si="41"/>
        <v>S</v>
      </c>
      <c r="S1308" s="37" t="s">
        <v>15</v>
      </c>
      <c r="T1308" s="37" t="s">
        <v>9</v>
      </c>
      <c r="U1308" s="46">
        <v>2</v>
      </c>
      <c r="V1308" s="37" t="s">
        <v>14</v>
      </c>
      <c r="W1308" s="37" t="s">
        <v>1487</v>
      </c>
      <c r="X1308" s="39"/>
    </row>
    <row r="1309" spans="2:24" s="15" customFormat="1" ht="38.25" x14ac:dyDescent="0.25">
      <c r="B1309" s="37" t="s">
        <v>9</v>
      </c>
      <c r="C1309" s="37" t="s">
        <v>71</v>
      </c>
      <c r="D1309" s="37" t="s">
        <v>13</v>
      </c>
      <c r="E1309" s="37" t="s">
        <v>14</v>
      </c>
      <c r="F1309" s="37" t="s">
        <v>80</v>
      </c>
      <c r="G1309" s="49" t="s">
        <v>10</v>
      </c>
      <c r="H1309" s="37" t="s">
        <v>58</v>
      </c>
      <c r="I1309" s="37" t="s">
        <v>11</v>
      </c>
      <c r="J1309" s="37" t="s">
        <v>11</v>
      </c>
      <c r="K1309" s="37" t="s">
        <v>11</v>
      </c>
      <c r="L1309" s="37" t="s">
        <v>11</v>
      </c>
      <c r="M1309" s="37" t="s">
        <v>11</v>
      </c>
      <c r="N1309" s="36" t="str">
        <f t="shared" si="42"/>
        <v>1.9.2.3.99.0.6.00.00.00.00.00</v>
      </c>
      <c r="O1309" s="46">
        <v>2023</v>
      </c>
      <c r="P1309" s="60" t="s">
        <v>807</v>
      </c>
      <c r="Q1309" s="40" t="s">
        <v>1421</v>
      </c>
      <c r="R1309" s="37" t="str">
        <f t="shared" si="41"/>
        <v>S</v>
      </c>
      <c r="S1309" s="37" t="s">
        <v>15</v>
      </c>
      <c r="T1309" s="37" t="s">
        <v>9</v>
      </c>
      <c r="U1309" s="46">
        <v>2</v>
      </c>
      <c r="V1309" s="37" t="s">
        <v>14</v>
      </c>
      <c r="W1309" s="37" t="s">
        <v>1487</v>
      </c>
      <c r="X1309" s="39"/>
    </row>
    <row r="1310" spans="2:24" s="15" customFormat="1" ht="38.25" x14ac:dyDescent="0.25">
      <c r="B1310" s="37" t="s">
        <v>9</v>
      </c>
      <c r="C1310" s="37" t="s">
        <v>71</v>
      </c>
      <c r="D1310" s="37" t="s">
        <v>13</v>
      </c>
      <c r="E1310" s="37" t="s">
        <v>14</v>
      </c>
      <c r="F1310" s="37" t="s">
        <v>80</v>
      </c>
      <c r="G1310" s="49" t="s">
        <v>10</v>
      </c>
      <c r="H1310" s="37" t="s">
        <v>60</v>
      </c>
      <c r="I1310" s="37" t="s">
        <v>11</v>
      </c>
      <c r="J1310" s="37" t="s">
        <v>11</v>
      </c>
      <c r="K1310" s="37" t="s">
        <v>11</v>
      </c>
      <c r="L1310" s="37" t="s">
        <v>11</v>
      </c>
      <c r="M1310" s="37" t="s">
        <v>11</v>
      </c>
      <c r="N1310" s="36" t="str">
        <f t="shared" si="42"/>
        <v>1.9.2.3.99.0.7.00.00.00.00.00</v>
      </c>
      <c r="O1310" s="46">
        <v>2023</v>
      </c>
      <c r="P1310" s="60" t="s">
        <v>808</v>
      </c>
      <c r="Q1310" s="40" t="s">
        <v>1421</v>
      </c>
      <c r="R1310" s="37" t="str">
        <f t="shared" si="41"/>
        <v>S</v>
      </c>
      <c r="S1310" s="37" t="s">
        <v>15</v>
      </c>
      <c r="T1310" s="37" t="s">
        <v>9</v>
      </c>
      <c r="U1310" s="46">
        <v>2</v>
      </c>
      <c r="V1310" s="37" t="s">
        <v>14</v>
      </c>
      <c r="W1310" s="37" t="s">
        <v>1487</v>
      </c>
      <c r="X1310" s="39"/>
    </row>
    <row r="1311" spans="2:24" s="15" customFormat="1" ht="38.25" x14ac:dyDescent="0.25">
      <c r="B1311" s="37" t="s">
        <v>9</v>
      </c>
      <c r="C1311" s="37" t="s">
        <v>71</v>
      </c>
      <c r="D1311" s="37" t="s">
        <v>13</v>
      </c>
      <c r="E1311" s="37" t="s">
        <v>14</v>
      </c>
      <c r="F1311" s="37" t="s">
        <v>80</v>
      </c>
      <c r="G1311" s="49" t="s">
        <v>10</v>
      </c>
      <c r="H1311" s="37" t="s">
        <v>53</v>
      </c>
      <c r="I1311" s="37" t="s">
        <v>11</v>
      </c>
      <c r="J1311" s="37" t="s">
        <v>11</v>
      </c>
      <c r="K1311" s="37" t="s">
        <v>11</v>
      </c>
      <c r="L1311" s="37" t="s">
        <v>11</v>
      </c>
      <c r="M1311" s="37" t="s">
        <v>11</v>
      </c>
      <c r="N1311" s="36" t="str">
        <f t="shared" si="42"/>
        <v>1.9.2.3.99.0.8.00.00.00.00.00</v>
      </c>
      <c r="O1311" s="46">
        <v>2023</v>
      </c>
      <c r="P1311" s="60" t="s">
        <v>809</v>
      </c>
      <c r="Q1311" s="40" t="s">
        <v>1421</v>
      </c>
      <c r="R1311" s="37" t="str">
        <f t="shared" si="41"/>
        <v>S</v>
      </c>
      <c r="S1311" s="37" t="s">
        <v>15</v>
      </c>
      <c r="T1311" s="37" t="s">
        <v>9</v>
      </c>
      <c r="U1311" s="46">
        <v>2</v>
      </c>
      <c r="V1311" s="37" t="s">
        <v>14</v>
      </c>
      <c r="W1311" s="37" t="s">
        <v>1487</v>
      </c>
      <c r="X1311" s="39"/>
    </row>
    <row r="1312" spans="2:24" s="15" customFormat="1" ht="38.25" x14ac:dyDescent="0.25">
      <c r="B1312" s="37" t="s">
        <v>9</v>
      </c>
      <c r="C1312" s="37" t="s">
        <v>71</v>
      </c>
      <c r="D1312" s="37" t="s">
        <v>14</v>
      </c>
      <c r="E1312" s="37" t="s">
        <v>10</v>
      </c>
      <c r="F1312" s="37" t="s">
        <v>11</v>
      </c>
      <c r="G1312" s="37" t="s">
        <v>10</v>
      </c>
      <c r="H1312" s="37" t="s">
        <v>10</v>
      </c>
      <c r="I1312" s="37" t="s">
        <v>11</v>
      </c>
      <c r="J1312" s="37" t="s">
        <v>11</v>
      </c>
      <c r="K1312" s="37" t="s">
        <v>11</v>
      </c>
      <c r="L1312" s="37" t="s">
        <v>11</v>
      </c>
      <c r="M1312" s="37" t="s">
        <v>11</v>
      </c>
      <c r="N1312" s="36" t="str">
        <f t="shared" si="42"/>
        <v>1.9.3.0.00.0.0.00.00.00.00.00</v>
      </c>
      <c r="O1312" s="46">
        <v>2023</v>
      </c>
      <c r="P1312" s="60" t="s">
        <v>817</v>
      </c>
      <c r="Q1312" s="40" t="s">
        <v>1422</v>
      </c>
      <c r="R1312" s="37" t="str">
        <f t="shared" si="41"/>
        <v>S</v>
      </c>
      <c r="S1312" s="37" t="s">
        <v>15</v>
      </c>
      <c r="T1312" s="37" t="s">
        <v>14</v>
      </c>
      <c r="U1312" s="46">
        <v>2</v>
      </c>
      <c r="V1312" s="37" t="s">
        <v>14</v>
      </c>
      <c r="W1312" s="37" t="s">
        <v>1487</v>
      </c>
      <c r="X1312" s="39"/>
    </row>
    <row r="1313" spans="2:24" s="15" customFormat="1" ht="45.75" customHeight="1" x14ac:dyDescent="0.25">
      <c r="B1313" s="37" t="s">
        <v>9</v>
      </c>
      <c r="C1313" s="37" t="s">
        <v>71</v>
      </c>
      <c r="D1313" s="37" t="s">
        <v>14</v>
      </c>
      <c r="E1313" s="37" t="s">
        <v>9</v>
      </c>
      <c r="F1313" s="37" t="s">
        <v>11</v>
      </c>
      <c r="G1313" s="37" t="s">
        <v>10</v>
      </c>
      <c r="H1313" s="37" t="s">
        <v>10</v>
      </c>
      <c r="I1313" s="37" t="s">
        <v>11</v>
      </c>
      <c r="J1313" s="37" t="s">
        <v>11</v>
      </c>
      <c r="K1313" s="37" t="s">
        <v>11</v>
      </c>
      <c r="L1313" s="37" t="s">
        <v>11</v>
      </c>
      <c r="M1313" s="37" t="s">
        <v>11</v>
      </c>
      <c r="N1313" s="36" t="str">
        <f t="shared" si="42"/>
        <v>1.9.3.1.00.0.0.00.00.00.00.00</v>
      </c>
      <c r="O1313" s="46">
        <v>2023</v>
      </c>
      <c r="P1313" s="60" t="s">
        <v>817</v>
      </c>
      <c r="Q1313" s="125" t="s">
        <v>2594</v>
      </c>
      <c r="R1313" s="37" t="str">
        <f t="shared" si="41"/>
        <v>S</v>
      </c>
      <c r="S1313" s="37" t="s">
        <v>15</v>
      </c>
      <c r="T1313" s="37" t="s">
        <v>14</v>
      </c>
      <c r="U1313" s="46">
        <v>2</v>
      </c>
      <c r="V1313" s="37" t="s">
        <v>14</v>
      </c>
      <c r="W1313" s="37" t="s">
        <v>1487</v>
      </c>
      <c r="X1313" s="39" t="s">
        <v>2630</v>
      </c>
    </row>
    <row r="1314" spans="2:24" s="15" customFormat="1" ht="76.5" x14ac:dyDescent="0.25">
      <c r="B1314" s="37" t="s">
        <v>9</v>
      </c>
      <c r="C1314" s="37" t="s">
        <v>71</v>
      </c>
      <c r="D1314" s="37" t="s">
        <v>14</v>
      </c>
      <c r="E1314" s="37" t="s">
        <v>9</v>
      </c>
      <c r="F1314" s="37" t="s">
        <v>18</v>
      </c>
      <c r="G1314" s="37" t="s">
        <v>10</v>
      </c>
      <c r="H1314" s="37" t="s">
        <v>10</v>
      </c>
      <c r="I1314" s="37" t="s">
        <v>11</v>
      </c>
      <c r="J1314" s="37" t="s">
        <v>11</v>
      </c>
      <c r="K1314" s="37" t="s">
        <v>11</v>
      </c>
      <c r="L1314" s="37" t="s">
        <v>11</v>
      </c>
      <c r="M1314" s="37" t="s">
        <v>11</v>
      </c>
      <c r="N1314" s="36" t="str">
        <f t="shared" si="42"/>
        <v>1.9.3.1.01.0.0.00.00.00.00.00</v>
      </c>
      <c r="O1314" s="46">
        <v>2023</v>
      </c>
      <c r="P1314" s="116" t="s">
        <v>2478</v>
      </c>
      <c r="Q1314" s="125" t="s">
        <v>2596</v>
      </c>
      <c r="R1314" s="37" t="str">
        <f t="shared" si="41"/>
        <v>S</v>
      </c>
      <c r="S1314" s="37" t="s">
        <v>15</v>
      </c>
      <c r="T1314" s="37" t="s">
        <v>14</v>
      </c>
      <c r="U1314" s="46">
        <v>2</v>
      </c>
      <c r="V1314" s="37" t="s">
        <v>14</v>
      </c>
      <c r="W1314" s="37" t="s">
        <v>1487</v>
      </c>
      <c r="X1314" s="39" t="s">
        <v>2584</v>
      </c>
    </row>
    <row r="1315" spans="2:24" s="15" customFormat="1" ht="76.5" x14ac:dyDescent="0.25">
      <c r="B1315" s="37" t="s">
        <v>9</v>
      </c>
      <c r="C1315" s="37" t="s">
        <v>71</v>
      </c>
      <c r="D1315" s="37" t="s">
        <v>14</v>
      </c>
      <c r="E1315" s="37" t="s">
        <v>9</v>
      </c>
      <c r="F1315" s="37" t="s">
        <v>18</v>
      </c>
      <c r="G1315" s="49" t="s">
        <v>10</v>
      </c>
      <c r="H1315" s="37" t="s">
        <v>9</v>
      </c>
      <c r="I1315" s="37" t="s">
        <v>11</v>
      </c>
      <c r="J1315" s="37" t="s">
        <v>11</v>
      </c>
      <c r="K1315" s="37" t="s">
        <v>11</v>
      </c>
      <c r="L1315" s="37" t="s">
        <v>11</v>
      </c>
      <c r="M1315" s="37" t="s">
        <v>11</v>
      </c>
      <c r="N1315" s="36" t="str">
        <f t="shared" si="42"/>
        <v>1.9.3.1.01.0.1.00.00.00.00.00</v>
      </c>
      <c r="O1315" s="46">
        <v>2023</v>
      </c>
      <c r="P1315" s="120" t="s">
        <v>2599</v>
      </c>
      <c r="Q1315" s="125" t="s">
        <v>2596</v>
      </c>
      <c r="R1315" s="37" t="str">
        <f t="shared" si="41"/>
        <v>A</v>
      </c>
      <c r="S1315" s="37" t="s">
        <v>15</v>
      </c>
      <c r="T1315" s="37" t="s">
        <v>14</v>
      </c>
      <c r="U1315" s="46">
        <v>1</v>
      </c>
      <c r="V1315" s="37" t="s">
        <v>14</v>
      </c>
      <c r="W1315" s="37" t="s">
        <v>1487</v>
      </c>
      <c r="X1315" s="39" t="s">
        <v>2584</v>
      </c>
    </row>
    <row r="1316" spans="2:24" s="15" customFormat="1" ht="76.5" x14ac:dyDescent="0.25">
      <c r="B1316" s="37" t="s">
        <v>9</v>
      </c>
      <c r="C1316" s="37" t="s">
        <v>71</v>
      </c>
      <c r="D1316" s="37" t="s">
        <v>14</v>
      </c>
      <c r="E1316" s="37" t="s">
        <v>9</v>
      </c>
      <c r="F1316" s="37" t="s">
        <v>18</v>
      </c>
      <c r="G1316" s="49" t="s">
        <v>10</v>
      </c>
      <c r="H1316" s="37" t="s">
        <v>13</v>
      </c>
      <c r="I1316" s="37" t="s">
        <v>11</v>
      </c>
      <c r="J1316" s="37" t="s">
        <v>11</v>
      </c>
      <c r="K1316" s="37" t="s">
        <v>11</v>
      </c>
      <c r="L1316" s="37" t="s">
        <v>11</v>
      </c>
      <c r="M1316" s="37" t="s">
        <v>11</v>
      </c>
      <c r="N1316" s="36" t="str">
        <f t="shared" si="42"/>
        <v>1.9.3.1.01.0.2.00.00.00.00.00</v>
      </c>
      <c r="O1316" s="46">
        <v>2023</v>
      </c>
      <c r="P1316" s="120" t="s">
        <v>2600</v>
      </c>
      <c r="Q1316" s="125" t="s">
        <v>2596</v>
      </c>
      <c r="R1316" s="37" t="str">
        <f t="shared" si="41"/>
        <v>A</v>
      </c>
      <c r="S1316" s="37" t="s">
        <v>15</v>
      </c>
      <c r="T1316" s="37" t="s">
        <v>14</v>
      </c>
      <c r="U1316" s="46">
        <v>1</v>
      </c>
      <c r="V1316" s="37" t="s">
        <v>14</v>
      </c>
      <c r="W1316" s="37" t="s">
        <v>1487</v>
      </c>
      <c r="X1316" s="39" t="s">
        <v>2584</v>
      </c>
    </row>
    <row r="1317" spans="2:24" s="15" customFormat="1" ht="120" customHeight="1" x14ac:dyDescent="0.25">
      <c r="B1317" s="37" t="s">
        <v>9</v>
      </c>
      <c r="C1317" s="37" t="s">
        <v>71</v>
      </c>
      <c r="D1317" s="37" t="s">
        <v>14</v>
      </c>
      <c r="E1317" s="37" t="s">
        <v>9</v>
      </c>
      <c r="F1317" s="37" t="s">
        <v>19</v>
      </c>
      <c r="G1317" s="37" t="s">
        <v>10</v>
      </c>
      <c r="H1317" s="37" t="s">
        <v>10</v>
      </c>
      <c r="I1317" s="37" t="s">
        <v>11</v>
      </c>
      <c r="J1317" s="37" t="s">
        <v>11</v>
      </c>
      <c r="K1317" s="37" t="s">
        <v>11</v>
      </c>
      <c r="L1317" s="37" t="s">
        <v>11</v>
      </c>
      <c r="M1317" s="37" t="s">
        <v>11</v>
      </c>
      <c r="N1317" s="36" t="str">
        <f t="shared" si="42"/>
        <v>1.9.3.1.02.0.0.00.00.00.00.00</v>
      </c>
      <c r="O1317" s="46">
        <v>2023</v>
      </c>
      <c r="P1317" s="116" t="s">
        <v>2479</v>
      </c>
      <c r="Q1317" s="118" t="s">
        <v>2595</v>
      </c>
      <c r="R1317" s="37" t="str">
        <f t="shared" si="41"/>
        <v>S</v>
      </c>
      <c r="S1317" s="37" t="s">
        <v>15</v>
      </c>
      <c r="T1317" s="37" t="s">
        <v>9</v>
      </c>
      <c r="U1317" s="46">
        <v>2</v>
      </c>
      <c r="V1317" s="37" t="s">
        <v>14</v>
      </c>
      <c r="W1317" s="37" t="s">
        <v>1487</v>
      </c>
      <c r="X1317" s="118" t="s">
        <v>2651</v>
      </c>
    </row>
    <row r="1318" spans="2:24" s="15" customFormat="1" ht="51" x14ac:dyDescent="0.25">
      <c r="B1318" s="37" t="s">
        <v>9</v>
      </c>
      <c r="C1318" s="37" t="s">
        <v>71</v>
      </c>
      <c r="D1318" s="37" t="s">
        <v>14</v>
      </c>
      <c r="E1318" s="37" t="s">
        <v>9</v>
      </c>
      <c r="F1318" s="37" t="s">
        <v>19</v>
      </c>
      <c r="G1318" s="37" t="s">
        <v>10</v>
      </c>
      <c r="H1318" s="37" t="s">
        <v>9</v>
      </c>
      <c r="I1318" s="37" t="s">
        <v>11</v>
      </c>
      <c r="J1318" s="37" t="s">
        <v>11</v>
      </c>
      <c r="K1318" s="37" t="s">
        <v>11</v>
      </c>
      <c r="L1318" s="37" t="s">
        <v>11</v>
      </c>
      <c r="M1318" s="37" t="s">
        <v>11</v>
      </c>
      <c r="N1318" s="36" t="str">
        <f t="shared" si="42"/>
        <v>1.9.3.1.02.0.1.00.00.00.00.00</v>
      </c>
      <c r="O1318" s="37" t="s">
        <v>2127</v>
      </c>
      <c r="P1318" s="120" t="s">
        <v>2597</v>
      </c>
      <c r="Q1318" s="118" t="s">
        <v>2595</v>
      </c>
      <c r="R1318" s="37" t="str">
        <f t="shared" si="41"/>
        <v>A</v>
      </c>
      <c r="S1318" s="37" t="s">
        <v>15</v>
      </c>
      <c r="T1318" s="37" t="s">
        <v>9</v>
      </c>
      <c r="U1318" s="46">
        <v>1</v>
      </c>
      <c r="V1318" s="37" t="s">
        <v>14</v>
      </c>
      <c r="W1318" s="37" t="s">
        <v>1487</v>
      </c>
      <c r="X1318" s="39" t="s">
        <v>2639</v>
      </c>
    </row>
    <row r="1319" spans="2:24" s="15" customFormat="1" ht="51" x14ac:dyDescent="0.25">
      <c r="B1319" s="37" t="s">
        <v>9</v>
      </c>
      <c r="C1319" s="37" t="s">
        <v>71</v>
      </c>
      <c r="D1319" s="37" t="s">
        <v>14</v>
      </c>
      <c r="E1319" s="37" t="s">
        <v>9</v>
      </c>
      <c r="F1319" s="37" t="s">
        <v>19</v>
      </c>
      <c r="G1319" s="37" t="s">
        <v>10</v>
      </c>
      <c r="H1319" s="37" t="s">
        <v>13</v>
      </c>
      <c r="I1319" s="37" t="s">
        <v>11</v>
      </c>
      <c r="J1319" s="37" t="s">
        <v>11</v>
      </c>
      <c r="K1319" s="37" t="s">
        <v>11</v>
      </c>
      <c r="L1319" s="37" t="s">
        <v>11</v>
      </c>
      <c r="M1319" s="37" t="s">
        <v>11</v>
      </c>
      <c r="N1319" s="36" t="str">
        <f t="shared" si="42"/>
        <v>1.9.3.1.02.0.2.00.00.00.00.00</v>
      </c>
      <c r="O1319" s="37" t="s">
        <v>2127</v>
      </c>
      <c r="P1319" s="120" t="s">
        <v>2598</v>
      </c>
      <c r="Q1319" s="118" t="s">
        <v>2595</v>
      </c>
      <c r="R1319" s="37" t="str">
        <f t="shared" si="41"/>
        <v>A</v>
      </c>
      <c r="S1319" s="37" t="s">
        <v>15</v>
      </c>
      <c r="T1319" s="37" t="s">
        <v>9</v>
      </c>
      <c r="U1319" s="46">
        <v>1</v>
      </c>
      <c r="V1319" s="37" t="s">
        <v>14</v>
      </c>
      <c r="W1319" s="37" t="s">
        <v>1487</v>
      </c>
      <c r="X1319" s="39" t="s">
        <v>2639</v>
      </c>
    </row>
    <row r="1320" spans="2:24" s="15" customFormat="1" ht="216.75" x14ac:dyDescent="0.25">
      <c r="B1320" s="37" t="s">
        <v>9</v>
      </c>
      <c r="C1320" s="37" t="s">
        <v>71</v>
      </c>
      <c r="D1320" s="37" t="s">
        <v>14</v>
      </c>
      <c r="E1320" s="37" t="s">
        <v>9</v>
      </c>
      <c r="F1320" s="37" t="s">
        <v>30</v>
      </c>
      <c r="G1320" s="37" t="s">
        <v>10</v>
      </c>
      <c r="H1320" s="37" t="s">
        <v>10</v>
      </c>
      <c r="I1320" s="37" t="s">
        <v>11</v>
      </c>
      <c r="J1320" s="37" t="s">
        <v>11</v>
      </c>
      <c r="K1320" s="37" t="s">
        <v>11</v>
      </c>
      <c r="L1320" s="37" t="s">
        <v>11</v>
      </c>
      <c r="M1320" s="37" t="s">
        <v>11</v>
      </c>
      <c r="N1320" s="36" t="str">
        <f t="shared" si="42"/>
        <v>1.9.3.1.03.0.0.00.00.00.00.00</v>
      </c>
      <c r="O1320" s="46">
        <v>2023</v>
      </c>
      <c r="P1320" s="60" t="s">
        <v>820</v>
      </c>
      <c r="Q1320" s="40" t="s">
        <v>1221</v>
      </c>
      <c r="R1320" s="37" t="str">
        <f t="shared" si="41"/>
        <v>S</v>
      </c>
      <c r="S1320" s="37" t="s">
        <v>15</v>
      </c>
      <c r="T1320" s="37" t="s">
        <v>14</v>
      </c>
      <c r="U1320" s="46">
        <v>2</v>
      </c>
      <c r="V1320" s="37" t="s">
        <v>14</v>
      </c>
      <c r="W1320" s="37" t="s">
        <v>1487</v>
      </c>
      <c r="X1320" s="39"/>
    </row>
    <row r="1321" spans="2:24" s="15" customFormat="1" ht="216.75" x14ac:dyDescent="0.25">
      <c r="B1321" s="37" t="s">
        <v>9</v>
      </c>
      <c r="C1321" s="37" t="s">
        <v>71</v>
      </c>
      <c r="D1321" s="37" t="s">
        <v>14</v>
      </c>
      <c r="E1321" s="37" t="s">
        <v>9</v>
      </c>
      <c r="F1321" s="37" t="s">
        <v>30</v>
      </c>
      <c r="G1321" s="49" t="s">
        <v>10</v>
      </c>
      <c r="H1321" s="37" t="s">
        <v>9</v>
      </c>
      <c r="I1321" s="37" t="s">
        <v>11</v>
      </c>
      <c r="J1321" s="37" t="s">
        <v>11</v>
      </c>
      <c r="K1321" s="37" t="s">
        <v>11</v>
      </c>
      <c r="L1321" s="37" t="s">
        <v>11</v>
      </c>
      <c r="M1321" s="37" t="s">
        <v>11</v>
      </c>
      <c r="N1321" s="36" t="str">
        <f t="shared" si="42"/>
        <v>1.9.3.1.03.0.1.00.00.00.00.00</v>
      </c>
      <c r="O1321" s="46">
        <v>2023</v>
      </c>
      <c r="P1321" s="39" t="s">
        <v>821</v>
      </c>
      <c r="Q1321" s="40" t="s">
        <v>1221</v>
      </c>
      <c r="R1321" s="37" t="str">
        <f t="shared" si="41"/>
        <v>A</v>
      </c>
      <c r="S1321" s="37" t="s">
        <v>15</v>
      </c>
      <c r="T1321" s="37" t="s">
        <v>14</v>
      </c>
      <c r="U1321" s="46">
        <v>1</v>
      </c>
      <c r="V1321" s="37" t="s">
        <v>14</v>
      </c>
      <c r="W1321" s="37" t="s">
        <v>1487</v>
      </c>
      <c r="X1321" s="39"/>
    </row>
    <row r="1322" spans="2:24" s="15" customFormat="1" ht="216.75" x14ac:dyDescent="0.25">
      <c r="B1322" s="37" t="s">
        <v>9</v>
      </c>
      <c r="C1322" s="37" t="s">
        <v>71</v>
      </c>
      <c r="D1322" s="37" t="s">
        <v>14</v>
      </c>
      <c r="E1322" s="37" t="s">
        <v>9</v>
      </c>
      <c r="F1322" s="37" t="s">
        <v>30</v>
      </c>
      <c r="G1322" s="49" t="s">
        <v>10</v>
      </c>
      <c r="H1322" s="37" t="s">
        <v>13</v>
      </c>
      <c r="I1322" s="37" t="s">
        <v>11</v>
      </c>
      <c r="J1322" s="37" t="s">
        <v>11</v>
      </c>
      <c r="K1322" s="37" t="s">
        <v>11</v>
      </c>
      <c r="L1322" s="37" t="s">
        <v>11</v>
      </c>
      <c r="M1322" s="37" t="s">
        <v>11</v>
      </c>
      <c r="N1322" s="36" t="str">
        <f t="shared" si="42"/>
        <v>1.9.3.1.03.0.2.00.00.00.00.00</v>
      </c>
      <c r="O1322" s="46">
        <v>2023</v>
      </c>
      <c r="P1322" s="39" t="s">
        <v>1657</v>
      </c>
      <c r="Q1322" s="40" t="s">
        <v>1221</v>
      </c>
      <c r="R1322" s="37" t="str">
        <f t="shared" si="41"/>
        <v>A</v>
      </c>
      <c r="S1322" s="37" t="s">
        <v>15</v>
      </c>
      <c r="T1322" s="37" t="s">
        <v>14</v>
      </c>
      <c r="U1322" s="46">
        <v>1</v>
      </c>
      <c r="V1322" s="37" t="s">
        <v>14</v>
      </c>
      <c r="W1322" s="37" t="s">
        <v>1487</v>
      </c>
      <c r="X1322" s="39"/>
    </row>
    <row r="1323" spans="2:24" s="15" customFormat="1" ht="76.5" x14ac:dyDescent="0.25">
      <c r="B1323" s="37" t="s">
        <v>9</v>
      </c>
      <c r="C1323" s="37" t="s">
        <v>71</v>
      </c>
      <c r="D1323" s="37" t="s">
        <v>14</v>
      </c>
      <c r="E1323" s="37" t="s">
        <v>9</v>
      </c>
      <c r="F1323" s="37" t="s">
        <v>100</v>
      </c>
      <c r="G1323" s="37" t="s">
        <v>10</v>
      </c>
      <c r="H1323" s="37" t="s">
        <v>10</v>
      </c>
      <c r="I1323" s="37" t="s">
        <v>11</v>
      </c>
      <c r="J1323" s="37" t="s">
        <v>11</v>
      </c>
      <c r="K1323" s="37" t="s">
        <v>11</v>
      </c>
      <c r="L1323" s="37" t="s">
        <v>11</v>
      </c>
      <c r="M1323" s="37" t="s">
        <v>11</v>
      </c>
      <c r="N1323" s="36" t="str">
        <f t="shared" si="42"/>
        <v>1.9.3.1.05.0.0.00.00.00.00.00</v>
      </c>
      <c r="O1323" s="46">
        <v>2023</v>
      </c>
      <c r="P1323" s="60" t="s">
        <v>822</v>
      </c>
      <c r="Q1323" s="40" t="s">
        <v>1222</v>
      </c>
      <c r="R1323" s="37" t="str">
        <f t="shared" si="41"/>
        <v>S</v>
      </c>
      <c r="S1323" s="37" t="s">
        <v>15</v>
      </c>
      <c r="T1323" s="37" t="s">
        <v>14</v>
      </c>
      <c r="U1323" s="46">
        <v>2</v>
      </c>
      <c r="V1323" s="37" t="s">
        <v>14</v>
      </c>
      <c r="W1323" s="37" t="s">
        <v>1487</v>
      </c>
      <c r="X1323" s="39"/>
    </row>
    <row r="1324" spans="2:24" s="15" customFormat="1" ht="76.5" x14ac:dyDescent="0.25">
      <c r="B1324" s="37" t="s">
        <v>9</v>
      </c>
      <c r="C1324" s="37" t="s">
        <v>71</v>
      </c>
      <c r="D1324" s="37" t="s">
        <v>14</v>
      </c>
      <c r="E1324" s="37" t="s">
        <v>9</v>
      </c>
      <c r="F1324" s="37" t="s">
        <v>100</v>
      </c>
      <c r="G1324" s="49" t="s">
        <v>10</v>
      </c>
      <c r="H1324" s="37" t="s">
        <v>9</v>
      </c>
      <c r="I1324" s="37" t="s">
        <v>11</v>
      </c>
      <c r="J1324" s="37" t="s">
        <v>11</v>
      </c>
      <c r="K1324" s="37" t="s">
        <v>11</v>
      </c>
      <c r="L1324" s="37" t="s">
        <v>11</v>
      </c>
      <c r="M1324" s="37" t="s">
        <v>11</v>
      </c>
      <c r="N1324" s="36" t="str">
        <f t="shared" si="42"/>
        <v>1.9.3.1.05.0.1.00.00.00.00.00</v>
      </c>
      <c r="O1324" s="46">
        <v>2023</v>
      </c>
      <c r="P1324" s="39" t="s">
        <v>823</v>
      </c>
      <c r="Q1324" s="40" t="s">
        <v>1222</v>
      </c>
      <c r="R1324" s="37" t="str">
        <f t="shared" si="41"/>
        <v>A</v>
      </c>
      <c r="S1324" s="37" t="s">
        <v>15</v>
      </c>
      <c r="T1324" s="37" t="s">
        <v>14</v>
      </c>
      <c r="U1324" s="46">
        <v>1</v>
      </c>
      <c r="V1324" s="37" t="s">
        <v>14</v>
      </c>
      <c r="W1324" s="37" t="s">
        <v>1487</v>
      </c>
      <c r="X1324" s="39"/>
    </row>
    <row r="1325" spans="2:24" s="15" customFormat="1" ht="76.5" x14ac:dyDescent="0.25">
      <c r="B1325" s="37" t="s">
        <v>9</v>
      </c>
      <c r="C1325" s="37" t="s">
        <v>71</v>
      </c>
      <c r="D1325" s="37" t="s">
        <v>14</v>
      </c>
      <c r="E1325" s="37" t="s">
        <v>9</v>
      </c>
      <c r="F1325" s="37" t="s">
        <v>100</v>
      </c>
      <c r="G1325" s="49" t="s">
        <v>10</v>
      </c>
      <c r="H1325" s="37" t="s">
        <v>13</v>
      </c>
      <c r="I1325" s="37" t="s">
        <v>11</v>
      </c>
      <c r="J1325" s="37" t="s">
        <v>11</v>
      </c>
      <c r="K1325" s="37" t="s">
        <v>11</v>
      </c>
      <c r="L1325" s="37" t="s">
        <v>11</v>
      </c>
      <c r="M1325" s="37" t="s">
        <v>11</v>
      </c>
      <c r="N1325" s="36" t="str">
        <f t="shared" si="42"/>
        <v>1.9.3.1.05.0.2.00.00.00.00.00</v>
      </c>
      <c r="O1325" s="46">
        <v>2023</v>
      </c>
      <c r="P1325" s="39" t="s">
        <v>1659</v>
      </c>
      <c r="Q1325" s="40" t="s">
        <v>1222</v>
      </c>
      <c r="R1325" s="37" t="str">
        <f t="shared" si="41"/>
        <v>A</v>
      </c>
      <c r="S1325" s="37" t="s">
        <v>15</v>
      </c>
      <c r="T1325" s="37" t="s">
        <v>14</v>
      </c>
      <c r="U1325" s="46">
        <v>1</v>
      </c>
      <c r="V1325" s="37" t="s">
        <v>14</v>
      </c>
      <c r="W1325" s="37" t="s">
        <v>1487</v>
      </c>
      <c r="X1325" s="39"/>
    </row>
    <row r="1326" spans="2:24" s="15" customFormat="1" ht="38.25" x14ac:dyDescent="0.25">
      <c r="B1326" s="37" t="s">
        <v>9</v>
      </c>
      <c r="C1326" s="37" t="s">
        <v>71</v>
      </c>
      <c r="D1326" s="37" t="s">
        <v>14</v>
      </c>
      <c r="E1326" s="37" t="s">
        <v>9</v>
      </c>
      <c r="F1326" s="37" t="s">
        <v>101</v>
      </c>
      <c r="G1326" s="37" t="s">
        <v>10</v>
      </c>
      <c r="H1326" s="37" t="s">
        <v>10</v>
      </c>
      <c r="I1326" s="37" t="s">
        <v>11</v>
      </c>
      <c r="J1326" s="37" t="s">
        <v>11</v>
      </c>
      <c r="K1326" s="37" t="s">
        <v>11</v>
      </c>
      <c r="L1326" s="37" t="s">
        <v>11</v>
      </c>
      <c r="M1326" s="37" t="s">
        <v>11</v>
      </c>
      <c r="N1326" s="36" t="str">
        <f t="shared" si="42"/>
        <v>1.9.3.1.06.0.0.00.00.00.00.00</v>
      </c>
      <c r="O1326" s="46">
        <v>2023</v>
      </c>
      <c r="P1326" s="60" t="s">
        <v>826</v>
      </c>
      <c r="Q1326" s="40" t="s">
        <v>1223</v>
      </c>
      <c r="R1326" s="37" t="str">
        <f t="shared" si="41"/>
        <v>S</v>
      </c>
      <c r="S1326" s="37" t="s">
        <v>15</v>
      </c>
      <c r="T1326" s="37" t="s">
        <v>14</v>
      </c>
      <c r="U1326" s="46">
        <v>2</v>
      </c>
      <c r="V1326" s="37" t="s">
        <v>14</v>
      </c>
      <c r="W1326" s="37" t="s">
        <v>1487</v>
      </c>
      <c r="X1326" s="39"/>
    </row>
    <row r="1327" spans="2:24" s="15" customFormat="1" ht="38.25" x14ac:dyDescent="0.25">
      <c r="B1327" s="37" t="s">
        <v>9</v>
      </c>
      <c r="C1327" s="37" t="s">
        <v>71</v>
      </c>
      <c r="D1327" s="37" t="s">
        <v>14</v>
      </c>
      <c r="E1327" s="37" t="s">
        <v>9</v>
      </c>
      <c r="F1327" s="37" t="s">
        <v>101</v>
      </c>
      <c r="G1327" s="49" t="s">
        <v>10</v>
      </c>
      <c r="H1327" s="37" t="s">
        <v>9</v>
      </c>
      <c r="I1327" s="37" t="s">
        <v>11</v>
      </c>
      <c r="J1327" s="37" t="s">
        <v>11</v>
      </c>
      <c r="K1327" s="37" t="s">
        <v>11</v>
      </c>
      <c r="L1327" s="37" t="s">
        <v>11</v>
      </c>
      <c r="M1327" s="37" t="s">
        <v>11</v>
      </c>
      <c r="N1327" s="36" t="str">
        <f t="shared" si="42"/>
        <v>1.9.3.1.06.0.1.00.00.00.00.00</v>
      </c>
      <c r="O1327" s="46">
        <v>2023</v>
      </c>
      <c r="P1327" s="39" t="s">
        <v>1548</v>
      </c>
      <c r="Q1327" s="40" t="s">
        <v>1223</v>
      </c>
      <c r="R1327" s="37" t="str">
        <f t="shared" si="41"/>
        <v>A</v>
      </c>
      <c r="S1327" s="37" t="s">
        <v>15</v>
      </c>
      <c r="T1327" s="37" t="s">
        <v>14</v>
      </c>
      <c r="U1327" s="46">
        <v>1</v>
      </c>
      <c r="V1327" s="37" t="s">
        <v>14</v>
      </c>
      <c r="W1327" s="37" t="s">
        <v>1487</v>
      </c>
      <c r="X1327" s="39"/>
    </row>
    <row r="1328" spans="2:24" s="15" customFormat="1" ht="38.25" x14ac:dyDescent="0.25">
      <c r="B1328" s="37" t="s">
        <v>9</v>
      </c>
      <c r="C1328" s="37" t="s">
        <v>71</v>
      </c>
      <c r="D1328" s="37" t="s">
        <v>14</v>
      </c>
      <c r="E1328" s="37" t="s">
        <v>9</v>
      </c>
      <c r="F1328" s="37" t="s">
        <v>101</v>
      </c>
      <c r="G1328" s="49" t="s">
        <v>10</v>
      </c>
      <c r="H1328" s="37" t="s">
        <v>13</v>
      </c>
      <c r="I1328" s="37" t="s">
        <v>11</v>
      </c>
      <c r="J1328" s="37" t="s">
        <v>11</v>
      </c>
      <c r="K1328" s="37" t="s">
        <v>11</v>
      </c>
      <c r="L1328" s="37" t="s">
        <v>11</v>
      </c>
      <c r="M1328" s="37" t="s">
        <v>11</v>
      </c>
      <c r="N1328" s="36" t="str">
        <f t="shared" si="42"/>
        <v>1.9.3.1.06.0.2.00.00.00.00.00</v>
      </c>
      <c r="O1328" s="46">
        <v>2023</v>
      </c>
      <c r="P1328" s="39" t="s">
        <v>1658</v>
      </c>
      <c r="Q1328" s="40" t="s">
        <v>1223</v>
      </c>
      <c r="R1328" s="37" t="str">
        <f t="shared" si="41"/>
        <v>A</v>
      </c>
      <c r="S1328" s="37" t="s">
        <v>15</v>
      </c>
      <c r="T1328" s="37" t="s">
        <v>14</v>
      </c>
      <c r="U1328" s="46">
        <v>1</v>
      </c>
      <c r="V1328" s="37" t="s">
        <v>14</v>
      </c>
      <c r="W1328" s="37" t="s">
        <v>1487</v>
      </c>
      <c r="X1328" s="39"/>
    </row>
    <row r="1329" spans="2:24" s="15" customFormat="1" ht="142.5" customHeight="1" x14ac:dyDescent="0.25">
      <c r="B1329" s="37" t="s">
        <v>9</v>
      </c>
      <c r="C1329" s="37" t="s">
        <v>71</v>
      </c>
      <c r="D1329" s="37" t="s">
        <v>14</v>
      </c>
      <c r="E1329" s="37" t="s">
        <v>9</v>
      </c>
      <c r="F1329" s="37" t="s">
        <v>80</v>
      </c>
      <c r="G1329" s="49" t="s">
        <v>10</v>
      </c>
      <c r="H1329" s="37" t="s">
        <v>10</v>
      </c>
      <c r="I1329" s="37" t="s">
        <v>11</v>
      </c>
      <c r="J1329" s="37" t="s">
        <v>11</v>
      </c>
      <c r="K1329" s="37" t="s">
        <v>11</v>
      </c>
      <c r="L1329" s="37" t="s">
        <v>11</v>
      </c>
      <c r="M1329" s="37" t="s">
        <v>11</v>
      </c>
      <c r="N1329" s="36" t="str">
        <f t="shared" si="42"/>
        <v>1.9.3.1.99.0.0.00.00.00.00.00</v>
      </c>
      <c r="O1329" s="37" t="s">
        <v>2127</v>
      </c>
      <c r="P1329" s="60" t="s">
        <v>2481</v>
      </c>
      <c r="Q1329" s="40" t="s">
        <v>2637</v>
      </c>
      <c r="R1329" s="37" t="str">
        <f t="shared" si="41"/>
        <v>S</v>
      </c>
      <c r="S1329" s="37" t="s">
        <v>15</v>
      </c>
      <c r="T1329" s="37" t="s">
        <v>14</v>
      </c>
      <c r="U1329" s="46">
        <v>2</v>
      </c>
      <c r="V1329" s="37" t="s">
        <v>14</v>
      </c>
      <c r="W1329" s="37" t="s">
        <v>1487</v>
      </c>
      <c r="X1329" s="39" t="s">
        <v>2601</v>
      </c>
    </row>
    <row r="1330" spans="2:24" s="15" customFormat="1" ht="178.5" x14ac:dyDescent="0.25">
      <c r="B1330" s="37" t="s">
        <v>9</v>
      </c>
      <c r="C1330" s="37" t="s">
        <v>71</v>
      </c>
      <c r="D1330" s="37" t="s">
        <v>14</v>
      </c>
      <c r="E1330" s="37" t="s">
        <v>9</v>
      </c>
      <c r="F1330" s="37" t="s">
        <v>80</v>
      </c>
      <c r="G1330" s="49" t="s">
        <v>10</v>
      </c>
      <c r="H1330" s="37" t="s">
        <v>9</v>
      </c>
      <c r="I1330" s="37" t="s">
        <v>11</v>
      </c>
      <c r="J1330" s="37" t="s">
        <v>11</v>
      </c>
      <c r="K1330" s="37" t="s">
        <v>11</v>
      </c>
      <c r="L1330" s="37" t="s">
        <v>11</v>
      </c>
      <c r="M1330" s="37" t="s">
        <v>11</v>
      </c>
      <c r="N1330" s="36" t="str">
        <f t="shared" si="42"/>
        <v>1.9.3.1.99.0.1.00.00.00.00.00</v>
      </c>
      <c r="O1330" s="37" t="s">
        <v>2127</v>
      </c>
      <c r="P1330" s="39" t="s">
        <v>2604</v>
      </c>
      <c r="Q1330" s="40" t="s">
        <v>2603</v>
      </c>
      <c r="R1330" s="37" t="str">
        <f t="shared" si="41"/>
        <v>A</v>
      </c>
      <c r="S1330" s="37" t="s">
        <v>15</v>
      </c>
      <c r="T1330" s="37" t="s">
        <v>14</v>
      </c>
      <c r="U1330" s="46">
        <v>1</v>
      </c>
      <c r="V1330" s="37" t="s">
        <v>14</v>
      </c>
      <c r="W1330" s="37" t="s">
        <v>1487</v>
      </c>
      <c r="X1330" s="41" t="s">
        <v>2132</v>
      </c>
    </row>
    <row r="1331" spans="2:24" s="15" customFormat="1" ht="178.5" x14ac:dyDescent="0.25">
      <c r="B1331" s="37" t="s">
        <v>9</v>
      </c>
      <c r="C1331" s="37" t="s">
        <v>71</v>
      </c>
      <c r="D1331" s="37" t="s">
        <v>14</v>
      </c>
      <c r="E1331" s="37" t="s">
        <v>9</v>
      </c>
      <c r="F1331" s="37" t="s">
        <v>80</v>
      </c>
      <c r="G1331" s="49" t="s">
        <v>10</v>
      </c>
      <c r="H1331" s="37" t="s">
        <v>13</v>
      </c>
      <c r="I1331" s="37" t="s">
        <v>11</v>
      </c>
      <c r="J1331" s="37" t="s">
        <v>11</v>
      </c>
      <c r="K1331" s="37" t="s">
        <v>11</v>
      </c>
      <c r="L1331" s="37" t="s">
        <v>11</v>
      </c>
      <c r="M1331" s="37" t="s">
        <v>11</v>
      </c>
      <c r="N1331" s="36" t="str">
        <f t="shared" si="42"/>
        <v>1.9.3.1.99.0.2.00.00.00.00.00</v>
      </c>
      <c r="O1331" s="37" t="s">
        <v>2127</v>
      </c>
      <c r="P1331" s="39" t="s">
        <v>2602</v>
      </c>
      <c r="Q1331" s="40" t="s">
        <v>2603</v>
      </c>
      <c r="R1331" s="37" t="str">
        <f t="shared" si="41"/>
        <v>A</v>
      </c>
      <c r="S1331" s="37" t="s">
        <v>15</v>
      </c>
      <c r="T1331" s="37" t="s">
        <v>14</v>
      </c>
      <c r="U1331" s="46">
        <v>1</v>
      </c>
      <c r="V1331" s="37" t="s">
        <v>14</v>
      </c>
      <c r="W1331" s="37" t="s">
        <v>1487</v>
      </c>
      <c r="X1331" s="41" t="s">
        <v>2132</v>
      </c>
    </row>
    <row r="1332" spans="2:24" s="15" customFormat="1" ht="25.5" x14ac:dyDescent="0.25">
      <c r="B1332" s="37" t="s">
        <v>9</v>
      </c>
      <c r="C1332" s="37" t="s">
        <v>71</v>
      </c>
      <c r="D1332" s="37" t="s">
        <v>39</v>
      </c>
      <c r="E1332" s="37" t="s">
        <v>10</v>
      </c>
      <c r="F1332" s="37" t="s">
        <v>11</v>
      </c>
      <c r="G1332" s="37" t="s">
        <v>10</v>
      </c>
      <c r="H1332" s="37" t="s">
        <v>10</v>
      </c>
      <c r="I1332" s="37" t="s">
        <v>11</v>
      </c>
      <c r="J1332" s="37" t="s">
        <v>11</v>
      </c>
      <c r="K1332" s="37" t="s">
        <v>11</v>
      </c>
      <c r="L1332" s="37" t="s">
        <v>11</v>
      </c>
      <c r="M1332" s="37" t="s">
        <v>11</v>
      </c>
      <c r="N1332" s="36" t="str">
        <f t="shared" si="42"/>
        <v>1.9.4.0.00.0.0.00.00.00.00.00</v>
      </c>
      <c r="O1332" s="46">
        <v>2023</v>
      </c>
      <c r="P1332" s="60" t="s">
        <v>827</v>
      </c>
      <c r="Q1332" s="40" t="s">
        <v>1224</v>
      </c>
      <c r="R1332" s="37" t="str">
        <f t="shared" si="41"/>
        <v>S</v>
      </c>
      <c r="S1332" s="37" t="s">
        <v>15</v>
      </c>
      <c r="T1332" s="37" t="s">
        <v>9</v>
      </c>
      <c r="U1332" s="46">
        <v>2</v>
      </c>
      <c r="V1332" s="37" t="s">
        <v>14</v>
      </c>
      <c r="W1332" s="37" t="s">
        <v>1487</v>
      </c>
      <c r="X1332" s="39"/>
    </row>
    <row r="1333" spans="2:24" s="15" customFormat="1" ht="25.5" x14ac:dyDescent="0.25">
      <c r="B1333" s="37" t="s">
        <v>9</v>
      </c>
      <c r="C1333" s="37" t="s">
        <v>71</v>
      </c>
      <c r="D1333" s="37" t="s">
        <v>39</v>
      </c>
      <c r="E1333" s="37" t="s">
        <v>9</v>
      </c>
      <c r="F1333" s="37" t="s">
        <v>11</v>
      </c>
      <c r="G1333" s="37" t="s">
        <v>10</v>
      </c>
      <c r="H1333" s="37" t="s">
        <v>10</v>
      </c>
      <c r="I1333" s="37" t="s">
        <v>11</v>
      </c>
      <c r="J1333" s="37" t="s">
        <v>11</v>
      </c>
      <c r="K1333" s="37" t="s">
        <v>11</v>
      </c>
      <c r="L1333" s="37" t="s">
        <v>11</v>
      </c>
      <c r="M1333" s="37" t="s">
        <v>11</v>
      </c>
      <c r="N1333" s="36" t="str">
        <f t="shared" si="42"/>
        <v>1.9.4.1.00.0.0.00.00.00.00.00</v>
      </c>
      <c r="O1333" s="46">
        <v>2023</v>
      </c>
      <c r="P1333" s="60" t="s">
        <v>828</v>
      </c>
      <c r="Q1333" s="40" t="s">
        <v>1112</v>
      </c>
      <c r="R1333" s="37" t="str">
        <f t="shared" si="41"/>
        <v>S</v>
      </c>
      <c r="S1333" s="37" t="s">
        <v>15</v>
      </c>
      <c r="T1333" s="37" t="s">
        <v>9</v>
      </c>
      <c r="U1333" s="46">
        <v>2</v>
      </c>
      <c r="V1333" s="37" t="s">
        <v>14</v>
      </c>
      <c r="W1333" s="37" t="s">
        <v>1487</v>
      </c>
      <c r="X1333" s="39"/>
    </row>
    <row r="1334" spans="2:24" s="15" customFormat="1" ht="38.25" x14ac:dyDescent="0.25">
      <c r="B1334" s="37" t="s">
        <v>9</v>
      </c>
      <c r="C1334" s="37" t="s">
        <v>71</v>
      </c>
      <c r="D1334" s="37" t="s">
        <v>39</v>
      </c>
      <c r="E1334" s="37" t="s">
        <v>9</v>
      </c>
      <c r="F1334" s="37" t="s">
        <v>18</v>
      </c>
      <c r="G1334" s="37" t="s">
        <v>10</v>
      </c>
      <c r="H1334" s="37" t="s">
        <v>10</v>
      </c>
      <c r="I1334" s="37" t="s">
        <v>11</v>
      </c>
      <c r="J1334" s="37" t="s">
        <v>11</v>
      </c>
      <c r="K1334" s="37" t="s">
        <v>11</v>
      </c>
      <c r="L1334" s="37" t="s">
        <v>11</v>
      </c>
      <c r="M1334" s="37" t="s">
        <v>11</v>
      </c>
      <c r="N1334" s="36" t="str">
        <f t="shared" si="42"/>
        <v>1.9.4.1.01.0.0.00.00.00.00.00</v>
      </c>
      <c r="O1334" s="46">
        <v>2023</v>
      </c>
      <c r="P1334" s="60" t="s">
        <v>829</v>
      </c>
      <c r="Q1334" s="40" t="s">
        <v>2052</v>
      </c>
      <c r="R1334" s="37" t="str">
        <f t="shared" si="41"/>
        <v>S</v>
      </c>
      <c r="S1334" s="37" t="s">
        <v>15</v>
      </c>
      <c r="T1334" s="37" t="s">
        <v>9</v>
      </c>
      <c r="U1334" s="46">
        <v>2</v>
      </c>
      <c r="V1334" s="37" t="s">
        <v>14</v>
      </c>
      <c r="W1334" s="37" t="s">
        <v>1487</v>
      </c>
      <c r="X1334" s="39"/>
    </row>
    <row r="1335" spans="2:24" s="15" customFormat="1" ht="38.25" x14ac:dyDescent="0.25">
      <c r="B1335" s="37" t="s">
        <v>9</v>
      </c>
      <c r="C1335" s="37" t="s">
        <v>71</v>
      </c>
      <c r="D1335" s="37" t="s">
        <v>39</v>
      </c>
      <c r="E1335" s="37" t="s">
        <v>9</v>
      </c>
      <c r="F1335" s="37" t="s">
        <v>18</v>
      </c>
      <c r="G1335" s="49" t="s">
        <v>10</v>
      </c>
      <c r="H1335" s="37" t="s">
        <v>9</v>
      </c>
      <c r="I1335" s="37" t="s">
        <v>11</v>
      </c>
      <c r="J1335" s="37" t="s">
        <v>11</v>
      </c>
      <c r="K1335" s="37" t="s">
        <v>11</v>
      </c>
      <c r="L1335" s="37" t="s">
        <v>11</v>
      </c>
      <c r="M1335" s="37" t="s">
        <v>11</v>
      </c>
      <c r="N1335" s="36" t="str">
        <f t="shared" si="42"/>
        <v>1.9.4.1.01.0.1.00.00.00.00.00</v>
      </c>
      <c r="O1335" s="46">
        <v>2023</v>
      </c>
      <c r="P1335" s="39" t="s">
        <v>1549</v>
      </c>
      <c r="Q1335" s="40" t="s">
        <v>2052</v>
      </c>
      <c r="R1335" s="37" t="str">
        <f t="shared" si="41"/>
        <v>A</v>
      </c>
      <c r="S1335" s="37" t="s">
        <v>15</v>
      </c>
      <c r="T1335" s="37" t="s">
        <v>9</v>
      </c>
      <c r="U1335" s="46">
        <v>1</v>
      </c>
      <c r="V1335" s="37" t="s">
        <v>14</v>
      </c>
      <c r="W1335" s="37" t="s">
        <v>1487</v>
      </c>
      <c r="X1335" s="41"/>
    </row>
    <row r="1336" spans="2:24" s="15" customFormat="1" ht="25.5" x14ac:dyDescent="0.25">
      <c r="B1336" s="37" t="s">
        <v>9</v>
      </c>
      <c r="C1336" s="37" t="s">
        <v>71</v>
      </c>
      <c r="D1336" s="37" t="s">
        <v>39</v>
      </c>
      <c r="E1336" s="37" t="s">
        <v>9</v>
      </c>
      <c r="F1336" s="37" t="s">
        <v>19</v>
      </c>
      <c r="G1336" s="37" t="s">
        <v>10</v>
      </c>
      <c r="H1336" s="37" t="s">
        <v>10</v>
      </c>
      <c r="I1336" s="37" t="s">
        <v>11</v>
      </c>
      <c r="J1336" s="37" t="s">
        <v>11</v>
      </c>
      <c r="K1336" s="37" t="s">
        <v>11</v>
      </c>
      <c r="L1336" s="37" t="s">
        <v>11</v>
      </c>
      <c r="M1336" s="37" t="s">
        <v>11</v>
      </c>
      <c r="N1336" s="36" t="str">
        <f t="shared" si="42"/>
        <v>1.9.4.1.02.0.0.00.00.00.00.00</v>
      </c>
      <c r="O1336" s="46">
        <v>2023</v>
      </c>
      <c r="P1336" s="60" t="s">
        <v>830</v>
      </c>
      <c r="Q1336" s="40" t="s">
        <v>2053</v>
      </c>
      <c r="R1336" s="37" t="str">
        <f t="shared" si="41"/>
        <v>S</v>
      </c>
      <c r="S1336" s="37" t="s">
        <v>15</v>
      </c>
      <c r="T1336" s="37" t="s">
        <v>9</v>
      </c>
      <c r="U1336" s="46">
        <v>2</v>
      </c>
      <c r="V1336" s="37" t="s">
        <v>14</v>
      </c>
      <c r="W1336" s="37" t="s">
        <v>1487</v>
      </c>
      <c r="X1336" s="39"/>
    </row>
    <row r="1337" spans="2:24" s="15" customFormat="1" ht="38.25" x14ac:dyDescent="0.25">
      <c r="B1337" s="37" t="s">
        <v>9</v>
      </c>
      <c r="C1337" s="37" t="s">
        <v>71</v>
      </c>
      <c r="D1337" s="37" t="s">
        <v>39</v>
      </c>
      <c r="E1337" s="37" t="s">
        <v>9</v>
      </c>
      <c r="F1337" s="37" t="s">
        <v>19</v>
      </c>
      <c r="G1337" s="37" t="s">
        <v>13</v>
      </c>
      <c r="H1337" s="37" t="s">
        <v>10</v>
      </c>
      <c r="I1337" s="37" t="s">
        <v>11</v>
      </c>
      <c r="J1337" s="37" t="s">
        <v>11</v>
      </c>
      <c r="K1337" s="37" t="s">
        <v>11</v>
      </c>
      <c r="L1337" s="37" t="s">
        <v>11</v>
      </c>
      <c r="M1337" s="37" t="s">
        <v>11</v>
      </c>
      <c r="N1337" s="36" t="str">
        <f t="shared" si="42"/>
        <v>1.9.4.1.02.2.0.00.00.00.00.00</v>
      </c>
      <c r="O1337" s="46">
        <v>2023</v>
      </c>
      <c r="P1337" s="60" t="s">
        <v>831</v>
      </c>
      <c r="Q1337" s="40" t="s">
        <v>2054</v>
      </c>
      <c r="R1337" s="37" t="str">
        <f t="shared" si="41"/>
        <v>S</v>
      </c>
      <c r="S1337" s="37" t="s">
        <v>15</v>
      </c>
      <c r="T1337" s="37" t="s">
        <v>9</v>
      </c>
      <c r="U1337" s="46">
        <v>2</v>
      </c>
      <c r="V1337" s="37" t="s">
        <v>14</v>
      </c>
      <c r="W1337" s="37" t="s">
        <v>1487</v>
      </c>
      <c r="X1337" s="39"/>
    </row>
    <row r="1338" spans="2:24" s="15" customFormat="1" ht="38.25" x14ac:dyDescent="0.25">
      <c r="B1338" s="37" t="s">
        <v>9</v>
      </c>
      <c r="C1338" s="37" t="s">
        <v>71</v>
      </c>
      <c r="D1338" s="37" t="s">
        <v>39</v>
      </c>
      <c r="E1338" s="37" t="s">
        <v>9</v>
      </c>
      <c r="F1338" s="37" t="s">
        <v>19</v>
      </c>
      <c r="G1338" s="37" t="s">
        <v>13</v>
      </c>
      <c r="H1338" s="37" t="s">
        <v>9</v>
      </c>
      <c r="I1338" s="37" t="s">
        <v>11</v>
      </c>
      <c r="J1338" s="37" t="s">
        <v>11</v>
      </c>
      <c r="K1338" s="37" t="s">
        <v>11</v>
      </c>
      <c r="L1338" s="37" t="s">
        <v>11</v>
      </c>
      <c r="M1338" s="37" t="s">
        <v>11</v>
      </c>
      <c r="N1338" s="36" t="str">
        <f t="shared" si="42"/>
        <v>1.9.4.1.02.2.1.00.00.00.00.00</v>
      </c>
      <c r="O1338" s="46">
        <v>2023</v>
      </c>
      <c r="P1338" s="39" t="s">
        <v>1550</v>
      </c>
      <c r="Q1338" s="40" t="s">
        <v>2054</v>
      </c>
      <c r="R1338" s="37" t="str">
        <f t="shared" si="41"/>
        <v>A</v>
      </c>
      <c r="S1338" s="37" t="s">
        <v>15</v>
      </c>
      <c r="T1338" s="37" t="s">
        <v>9</v>
      </c>
      <c r="U1338" s="46">
        <v>1</v>
      </c>
      <c r="V1338" s="37" t="s">
        <v>14</v>
      </c>
      <c r="W1338" s="37" t="s">
        <v>1487</v>
      </c>
      <c r="X1338" s="41"/>
    </row>
    <row r="1339" spans="2:24" s="15" customFormat="1" ht="51" x14ac:dyDescent="0.25">
      <c r="B1339" s="37" t="s">
        <v>9</v>
      </c>
      <c r="C1339" s="37" t="s">
        <v>71</v>
      </c>
      <c r="D1339" s="37" t="s">
        <v>39</v>
      </c>
      <c r="E1339" s="37" t="s">
        <v>9</v>
      </c>
      <c r="F1339" s="37" t="s">
        <v>19</v>
      </c>
      <c r="G1339" s="37" t="s">
        <v>14</v>
      </c>
      <c r="H1339" s="37" t="s">
        <v>10</v>
      </c>
      <c r="I1339" s="37" t="s">
        <v>11</v>
      </c>
      <c r="J1339" s="37" t="s">
        <v>11</v>
      </c>
      <c r="K1339" s="37" t="s">
        <v>11</v>
      </c>
      <c r="L1339" s="37" t="s">
        <v>11</v>
      </c>
      <c r="M1339" s="37" t="s">
        <v>11</v>
      </c>
      <c r="N1339" s="36" t="str">
        <f t="shared" si="42"/>
        <v>1.9.4.1.02.3.0.00.00.00.00.00</v>
      </c>
      <c r="O1339" s="46">
        <v>2023</v>
      </c>
      <c r="P1339" s="60" t="s">
        <v>832</v>
      </c>
      <c r="Q1339" s="40" t="s">
        <v>2055</v>
      </c>
      <c r="R1339" s="37" t="str">
        <f t="shared" si="41"/>
        <v>S</v>
      </c>
      <c r="S1339" s="37" t="s">
        <v>15</v>
      </c>
      <c r="T1339" s="37" t="s">
        <v>9</v>
      </c>
      <c r="U1339" s="46">
        <v>2</v>
      </c>
      <c r="V1339" s="37" t="s">
        <v>14</v>
      </c>
      <c r="W1339" s="37" t="s">
        <v>1487</v>
      </c>
      <c r="X1339" s="39"/>
    </row>
    <row r="1340" spans="2:24" s="15" customFormat="1" ht="51" x14ac:dyDescent="0.25">
      <c r="B1340" s="37" t="s">
        <v>9</v>
      </c>
      <c r="C1340" s="37" t="s">
        <v>71</v>
      </c>
      <c r="D1340" s="37" t="s">
        <v>39</v>
      </c>
      <c r="E1340" s="37" t="s">
        <v>9</v>
      </c>
      <c r="F1340" s="37" t="s">
        <v>19</v>
      </c>
      <c r="G1340" s="37" t="s">
        <v>14</v>
      </c>
      <c r="H1340" s="37" t="s">
        <v>9</v>
      </c>
      <c r="I1340" s="37" t="s">
        <v>11</v>
      </c>
      <c r="J1340" s="37" t="s">
        <v>11</v>
      </c>
      <c r="K1340" s="37" t="s">
        <v>11</v>
      </c>
      <c r="L1340" s="37" t="s">
        <v>11</v>
      </c>
      <c r="M1340" s="37" t="s">
        <v>11</v>
      </c>
      <c r="N1340" s="36" t="str">
        <f t="shared" si="42"/>
        <v>1.9.4.1.02.3.1.00.00.00.00.00</v>
      </c>
      <c r="O1340" s="46">
        <v>2023</v>
      </c>
      <c r="P1340" s="39" t="s">
        <v>1551</v>
      </c>
      <c r="Q1340" s="40" t="s">
        <v>2055</v>
      </c>
      <c r="R1340" s="37" t="str">
        <f t="shared" si="41"/>
        <v>A</v>
      </c>
      <c r="S1340" s="37" t="s">
        <v>15</v>
      </c>
      <c r="T1340" s="37" t="s">
        <v>9</v>
      </c>
      <c r="U1340" s="46">
        <v>1</v>
      </c>
      <c r="V1340" s="37" t="s">
        <v>14</v>
      </c>
      <c r="W1340" s="37" t="s">
        <v>1487</v>
      </c>
      <c r="X1340" s="41"/>
    </row>
    <row r="1341" spans="2:24" s="15" customFormat="1" ht="60" x14ac:dyDescent="0.25">
      <c r="B1341" s="37" t="s">
        <v>9</v>
      </c>
      <c r="C1341" s="37" t="s">
        <v>71</v>
      </c>
      <c r="D1341" s="37" t="s">
        <v>39</v>
      </c>
      <c r="E1341" s="37" t="s">
        <v>9</v>
      </c>
      <c r="F1341" s="37" t="s">
        <v>30</v>
      </c>
      <c r="G1341" s="37" t="s">
        <v>10</v>
      </c>
      <c r="H1341" s="37" t="s">
        <v>10</v>
      </c>
      <c r="I1341" s="37" t="s">
        <v>11</v>
      </c>
      <c r="J1341" s="37" t="s">
        <v>11</v>
      </c>
      <c r="K1341" s="37" t="s">
        <v>11</v>
      </c>
      <c r="L1341" s="37" t="s">
        <v>11</v>
      </c>
      <c r="M1341" s="37" t="s">
        <v>11</v>
      </c>
      <c r="N1341" s="36" t="str">
        <f t="shared" si="42"/>
        <v>1.9.4.1.03.0.0.00.00.00.00.00</v>
      </c>
      <c r="O1341" s="46">
        <v>2023</v>
      </c>
      <c r="P1341" s="60" t="s">
        <v>2457</v>
      </c>
      <c r="Q1341" s="118" t="s">
        <v>2458</v>
      </c>
      <c r="R1341" s="37" t="str">
        <f t="shared" si="41"/>
        <v>S</v>
      </c>
      <c r="S1341" s="37" t="s">
        <v>15</v>
      </c>
      <c r="T1341" s="37" t="s">
        <v>9</v>
      </c>
      <c r="U1341" s="46">
        <v>2</v>
      </c>
      <c r="V1341" s="37" t="s">
        <v>14</v>
      </c>
      <c r="W1341" s="37" t="s">
        <v>1487</v>
      </c>
      <c r="X1341" s="39" t="s">
        <v>2641</v>
      </c>
    </row>
    <row r="1342" spans="2:24" s="15" customFormat="1" ht="60" x14ac:dyDescent="0.25">
      <c r="B1342" s="37" t="s">
        <v>9</v>
      </c>
      <c r="C1342" s="37" t="s">
        <v>71</v>
      </c>
      <c r="D1342" s="37" t="s">
        <v>39</v>
      </c>
      <c r="E1342" s="37" t="s">
        <v>9</v>
      </c>
      <c r="F1342" s="37" t="s">
        <v>30</v>
      </c>
      <c r="G1342" s="49" t="s">
        <v>10</v>
      </c>
      <c r="H1342" s="37" t="s">
        <v>9</v>
      </c>
      <c r="I1342" s="37" t="s">
        <v>11</v>
      </c>
      <c r="J1342" s="37" t="s">
        <v>11</v>
      </c>
      <c r="K1342" s="37" t="s">
        <v>11</v>
      </c>
      <c r="L1342" s="37" t="s">
        <v>11</v>
      </c>
      <c r="M1342" s="37" t="s">
        <v>11</v>
      </c>
      <c r="N1342" s="36" t="str">
        <f t="shared" si="42"/>
        <v>1.9.4.1.03.0.1.00.00.00.00.00</v>
      </c>
      <c r="O1342" s="46">
        <v>2023</v>
      </c>
      <c r="P1342" s="39" t="s">
        <v>2605</v>
      </c>
      <c r="Q1342" s="118" t="s">
        <v>2458</v>
      </c>
      <c r="R1342" s="37" t="str">
        <f t="shared" si="41"/>
        <v>A</v>
      </c>
      <c r="S1342" s="37" t="s">
        <v>15</v>
      </c>
      <c r="T1342" s="37" t="s">
        <v>9</v>
      </c>
      <c r="U1342" s="46">
        <v>1</v>
      </c>
      <c r="V1342" s="37" t="s">
        <v>14</v>
      </c>
      <c r="W1342" s="37" t="s">
        <v>1487</v>
      </c>
      <c r="X1342" s="39" t="s">
        <v>2641</v>
      </c>
    </row>
    <row r="1343" spans="2:24" s="15" customFormat="1" ht="38.25" x14ac:dyDescent="0.25">
      <c r="B1343" s="37" t="s">
        <v>9</v>
      </c>
      <c r="C1343" s="37" t="s">
        <v>71</v>
      </c>
      <c r="D1343" s="37" t="s">
        <v>39</v>
      </c>
      <c r="E1343" s="37" t="s">
        <v>9</v>
      </c>
      <c r="F1343" s="37" t="s">
        <v>80</v>
      </c>
      <c r="G1343" s="37" t="s">
        <v>10</v>
      </c>
      <c r="H1343" s="37" t="s">
        <v>10</v>
      </c>
      <c r="I1343" s="37" t="s">
        <v>11</v>
      </c>
      <c r="J1343" s="37" t="s">
        <v>11</v>
      </c>
      <c r="K1343" s="37" t="s">
        <v>11</v>
      </c>
      <c r="L1343" s="37" t="s">
        <v>11</v>
      </c>
      <c r="M1343" s="37" t="s">
        <v>11</v>
      </c>
      <c r="N1343" s="36" t="str">
        <f t="shared" si="42"/>
        <v>1.9.4.1.99.0.0.00.00.00.00.00</v>
      </c>
      <c r="O1343" s="46">
        <v>2023</v>
      </c>
      <c r="P1343" s="60" t="s">
        <v>833</v>
      </c>
      <c r="Q1343" s="40" t="s">
        <v>2056</v>
      </c>
      <c r="R1343" s="37" t="str">
        <f t="shared" si="41"/>
        <v>S</v>
      </c>
      <c r="S1343" s="37" t="s">
        <v>15</v>
      </c>
      <c r="T1343" s="37" t="s">
        <v>9</v>
      </c>
      <c r="U1343" s="46">
        <v>2</v>
      </c>
      <c r="V1343" s="37" t="s">
        <v>14</v>
      </c>
      <c r="W1343" s="37" t="s">
        <v>1487</v>
      </c>
      <c r="X1343" s="39"/>
    </row>
    <row r="1344" spans="2:24" s="15" customFormat="1" ht="38.25" x14ac:dyDescent="0.25">
      <c r="B1344" s="37" t="s">
        <v>9</v>
      </c>
      <c r="C1344" s="37" t="s">
        <v>71</v>
      </c>
      <c r="D1344" s="37" t="s">
        <v>39</v>
      </c>
      <c r="E1344" s="37" t="s">
        <v>9</v>
      </c>
      <c r="F1344" s="37" t="s">
        <v>80</v>
      </c>
      <c r="G1344" s="49" t="s">
        <v>10</v>
      </c>
      <c r="H1344" s="37" t="s">
        <v>9</v>
      </c>
      <c r="I1344" s="37" t="s">
        <v>11</v>
      </c>
      <c r="J1344" s="37" t="s">
        <v>11</v>
      </c>
      <c r="K1344" s="37" t="s">
        <v>11</v>
      </c>
      <c r="L1344" s="37" t="s">
        <v>11</v>
      </c>
      <c r="M1344" s="37" t="s">
        <v>11</v>
      </c>
      <c r="N1344" s="36" t="str">
        <f t="shared" si="42"/>
        <v>1.9.4.1.99.0.1.00.00.00.00.00</v>
      </c>
      <c r="O1344" s="46">
        <v>2023</v>
      </c>
      <c r="P1344" s="39" t="s">
        <v>1552</v>
      </c>
      <c r="Q1344" s="40" t="s">
        <v>2056</v>
      </c>
      <c r="R1344" s="37" t="str">
        <f t="shared" si="41"/>
        <v>A</v>
      </c>
      <c r="S1344" s="37" t="s">
        <v>15</v>
      </c>
      <c r="T1344" s="37" t="s">
        <v>9</v>
      </c>
      <c r="U1344" s="46">
        <v>1</v>
      </c>
      <c r="V1344" s="37" t="s">
        <v>14</v>
      </c>
      <c r="W1344" s="37" t="s">
        <v>1487</v>
      </c>
      <c r="X1344" s="41"/>
    </row>
    <row r="1345" spans="2:24" s="15" customFormat="1" ht="25.5" x14ac:dyDescent="0.25">
      <c r="B1345" s="37" t="s">
        <v>9</v>
      </c>
      <c r="C1345" s="37" t="s">
        <v>71</v>
      </c>
      <c r="D1345" s="37" t="s">
        <v>39</v>
      </c>
      <c r="E1345" s="37" t="s">
        <v>13</v>
      </c>
      <c r="F1345" s="37" t="s">
        <v>11</v>
      </c>
      <c r="G1345" s="37" t="s">
        <v>10</v>
      </c>
      <c r="H1345" s="37" t="s">
        <v>10</v>
      </c>
      <c r="I1345" s="37" t="s">
        <v>11</v>
      </c>
      <c r="J1345" s="37" t="s">
        <v>11</v>
      </c>
      <c r="K1345" s="37" t="s">
        <v>11</v>
      </c>
      <c r="L1345" s="37" t="s">
        <v>11</v>
      </c>
      <c r="M1345" s="37" t="s">
        <v>11</v>
      </c>
      <c r="N1345" s="36" t="str">
        <f t="shared" si="42"/>
        <v>1.9.4.2.00.0.0.00.00.00.00.00</v>
      </c>
      <c r="O1345" s="46">
        <v>2023</v>
      </c>
      <c r="P1345" s="60" t="s">
        <v>834</v>
      </c>
      <c r="Q1345" s="40" t="s">
        <v>1112</v>
      </c>
      <c r="R1345" s="37" t="str">
        <f t="shared" si="41"/>
        <v>S</v>
      </c>
      <c r="S1345" s="37" t="s">
        <v>15</v>
      </c>
      <c r="T1345" s="37" t="s">
        <v>9</v>
      </c>
      <c r="U1345" s="46">
        <v>2</v>
      </c>
      <c r="V1345" s="37" t="s">
        <v>14</v>
      </c>
      <c r="W1345" s="37" t="s">
        <v>1487</v>
      </c>
      <c r="X1345" s="39"/>
    </row>
    <row r="1346" spans="2:24" s="15" customFormat="1" ht="38.25" x14ac:dyDescent="0.25">
      <c r="B1346" s="37" t="s">
        <v>9</v>
      </c>
      <c r="C1346" s="37" t="s">
        <v>71</v>
      </c>
      <c r="D1346" s="37" t="s">
        <v>39</v>
      </c>
      <c r="E1346" s="37" t="s">
        <v>13</v>
      </c>
      <c r="F1346" s="37" t="s">
        <v>18</v>
      </c>
      <c r="G1346" s="37" t="s">
        <v>10</v>
      </c>
      <c r="H1346" s="37" t="s">
        <v>10</v>
      </c>
      <c r="I1346" s="37" t="s">
        <v>11</v>
      </c>
      <c r="J1346" s="37" t="s">
        <v>11</v>
      </c>
      <c r="K1346" s="37" t="s">
        <v>11</v>
      </c>
      <c r="L1346" s="37" t="s">
        <v>11</v>
      </c>
      <c r="M1346" s="37" t="s">
        <v>11</v>
      </c>
      <c r="N1346" s="36" t="str">
        <f t="shared" si="42"/>
        <v>1.9.4.2.01.0.0.00.00.00.00.00</v>
      </c>
      <c r="O1346" s="46">
        <v>2023</v>
      </c>
      <c r="P1346" s="60" t="s">
        <v>835</v>
      </c>
      <c r="Q1346" s="40" t="s">
        <v>2057</v>
      </c>
      <c r="R1346" s="37" t="str">
        <f t="shared" si="41"/>
        <v>S</v>
      </c>
      <c r="S1346" s="37" t="s">
        <v>15</v>
      </c>
      <c r="T1346" s="37" t="s">
        <v>9</v>
      </c>
      <c r="U1346" s="46">
        <v>2</v>
      </c>
      <c r="V1346" s="37" t="s">
        <v>14</v>
      </c>
      <c r="W1346" s="37" t="s">
        <v>1487</v>
      </c>
      <c r="X1346" s="39"/>
    </row>
    <row r="1347" spans="2:24" s="15" customFormat="1" ht="38.25" x14ac:dyDescent="0.25">
      <c r="B1347" s="37" t="s">
        <v>9</v>
      </c>
      <c r="C1347" s="37" t="s">
        <v>71</v>
      </c>
      <c r="D1347" s="37" t="s">
        <v>39</v>
      </c>
      <c r="E1347" s="37" t="s">
        <v>13</v>
      </c>
      <c r="F1347" s="37" t="s">
        <v>18</v>
      </c>
      <c r="G1347" s="49" t="s">
        <v>10</v>
      </c>
      <c r="H1347" s="37" t="s">
        <v>9</v>
      </c>
      <c r="I1347" s="37" t="s">
        <v>11</v>
      </c>
      <c r="J1347" s="37" t="s">
        <v>11</v>
      </c>
      <c r="K1347" s="37" t="s">
        <v>11</v>
      </c>
      <c r="L1347" s="37" t="s">
        <v>11</v>
      </c>
      <c r="M1347" s="37" t="s">
        <v>11</v>
      </c>
      <c r="N1347" s="36" t="str">
        <f t="shared" si="42"/>
        <v>1.9.4.2.01.0.1.00.00.00.00.00</v>
      </c>
      <c r="O1347" s="46">
        <v>2023</v>
      </c>
      <c r="P1347" s="39" t="s">
        <v>1559</v>
      </c>
      <c r="Q1347" s="40" t="s">
        <v>2057</v>
      </c>
      <c r="R1347" s="37" t="str">
        <f t="shared" ref="R1347:R1410" si="43">IF(U1347=2,"S","A")</f>
        <v>A</v>
      </c>
      <c r="S1347" s="37" t="s">
        <v>15</v>
      </c>
      <c r="T1347" s="37" t="s">
        <v>9</v>
      </c>
      <c r="U1347" s="46">
        <v>1</v>
      </c>
      <c r="V1347" s="37" t="s">
        <v>14</v>
      </c>
      <c r="W1347" s="37" t="s">
        <v>1487</v>
      </c>
      <c r="X1347" s="41"/>
    </row>
    <row r="1348" spans="2:24" s="15" customFormat="1" ht="51" x14ac:dyDescent="0.25">
      <c r="B1348" s="37" t="s">
        <v>9</v>
      </c>
      <c r="C1348" s="37" t="s">
        <v>71</v>
      </c>
      <c r="D1348" s="37" t="s">
        <v>39</v>
      </c>
      <c r="E1348" s="37" t="s">
        <v>13</v>
      </c>
      <c r="F1348" s="37" t="s">
        <v>19</v>
      </c>
      <c r="G1348" s="37" t="s">
        <v>10</v>
      </c>
      <c r="H1348" s="37" t="s">
        <v>10</v>
      </c>
      <c r="I1348" s="37" t="s">
        <v>11</v>
      </c>
      <c r="J1348" s="37" t="s">
        <v>11</v>
      </c>
      <c r="K1348" s="37" t="s">
        <v>11</v>
      </c>
      <c r="L1348" s="37" t="s">
        <v>11</v>
      </c>
      <c r="M1348" s="37" t="s">
        <v>11</v>
      </c>
      <c r="N1348" s="36" t="str">
        <f t="shared" si="42"/>
        <v>1.9.4.2.02.0.0.00.00.00.00.00</v>
      </c>
      <c r="O1348" s="46">
        <v>2023</v>
      </c>
      <c r="P1348" s="60" t="s">
        <v>836</v>
      </c>
      <c r="Q1348" s="40" t="s">
        <v>2058</v>
      </c>
      <c r="R1348" s="37" t="str">
        <f t="shared" si="43"/>
        <v>S</v>
      </c>
      <c r="S1348" s="37" t="s">
        <v>15</v>
      </c>
      <c r="T1348" s="37" t="s">
        <v>9</v>
      </c>
      <c r="U1348" s="46">
        <v>2</v>
      </c>
      <c r="V1348" s="37" t="s">
        <v>14</v>
      </c>
      <c r="W1348" s="37" t="s">
        <v>1487</v>
      </c>
      <c r="X1348" s="39"/>
    </row>
    <row r="1349" spans="2:24" s="15" customFormat="1" ht="51" x14ac:dyDescent="0.25">
      <c r="B1349" s="37" t="s">
        <v>9</v>
      </c>
      <c r="C1349" s="37" t="s">
        <v>71</v>
      </c>
      <c r="D1349" s="37" t="s">
        <v>39</v>
      </c>
      <c r="E1349" s="37" t="s">
        <v>13</v>
      </c>
      <c r="F1349" s="37" t="s">
        <v>19</v>
      </c>
      <c r="G1349" s="49" t="s">
        <v>10</v>
      </c>
      <c r="H1349" s="37" t="s">
        <v>9</v>
      </c>
      <c r="I1349" s="37" t="s">
        <v>11</v>
      </c>
      <c r="J1349" s="37" t="s">
        <v>11</v>
      </c>
      <c r="K1349" s="37" t="s">
        <v>11</v>
      </c>
      <c r="L1349" s="37" t="s">
        <v>11</v>
      </c>
      <c r="M1349" s="37" t="s">
        <v>11</v>
      </c>
      <c r="N1349" s="36" t="str">
        <f t="shared" si="42"/>
        <v>1.9.4.2.02.0.1.00.00.00.00.00</v>
      </c>
      <c r="O1349" s="46">
        <v>2023</v>
      </c>
      <c r="P1349" s="39" t="s">
        <v>1557</v>
      </c>
      <c r="Q1349" s="40" t="s">
        <v>2058</v>
      </c>
      <c r="R1349" s="37" t="str">
        <f t="shared" si="43"/>
        <v>A</v>
      </c>
      <c r="S1349" s="37" t="s">
        <v>15</v>
      </c>
      <c r="T1349" s="37" t="s">
        <v>9</v>
      </c>
      <c r="U1349" s="46">
        <v>1</v>
      </c>
      <c r="V1349" s="37" t="s">
        <v>14</v>
      </c>
      <c r="W1349" s="37" t="s">
        <v>1487</v>
      </c>
      <c r="X1349" s="41"/>
    </row>
    <row r="1350" spans="2:24" s="15" customFormat="1" ht="38.25" x14ac:dyDescent="0.25">
      <c r="B1350" s="37" t="s">
        <v>9</v>
      </c>
      <c r="C1350" s="37" t="s">
        <v>71</v>
      </c>
      <c r="D1350" s="37" t="s">
        <v>39</v>
      </c>
      <c r="E1350" s="37" t="s">
        <v>13</v>
      </c>
      <c r="F1350" s="37" t="s">
        <v>30</v>
      </c>
      <c r="G1350" s="37" t="s">
        <v>10</v>
      </c>
      <c r="H1350" s="37" t="s">
        <v>10</v>
      </c>
      <c r="I1350" s="37" t="s">
        <v>11</v>
      </c>
      <c r="J1350" s="37" t="s">
        <v>11</v>
      </c>
      <c r="K1350" s="37" t="s">
        <v>11</v>
      </c>
      <c r="L1350" s="37" t="s">
        <v>11</v>
      </c>
      <c r="M1350" s="37" t="s">
        <v>11</v>
      </c>
      <c r="N1350" s="36" t="str">
        <f t="shared" si="42"/>
        <v>1.9.4.2.03.0.0.00.00.00.00.00</v>
      </c>
      <c r="O1350" s="46">
        <v>2023</v>
      </c>
      <c r="P1350" s="60" t="s">
        <v>837</v>
      </c>
      <c r="Q1350" s="40" t="s">
        <v>2059</v>
      </c>
      <c r="R1350" s="37" t="str">
        <f t="shared" si="43"/>
        <v>S</v>
      </c>
      <c r="S1350" s="37" t="s">
        <v>15</v>
      </c>
      <c r="T1350" s="37" t="s">
        <v>9</v>
      </c>
      <c r="U1350" s="46">
        <v>2</v>
      </c>
      <c r="V1350" s="37" t="s">
        <v>14</v>
      </c>
      <c r="W1350" s="37" t="s">
        <v>1487</v>
      </c>
      <c r="X1350" s="39"/>
    </row>
    <row r="1351" spans="2:24" s="15" customFormat="1" ht="38.25" x14ac:dyDescent="0.25">
      <c r="B1351" s="37" t="s">
        <v>9</v>
      </c>
      <c r="C1351" s="37" t="s">
        <v>71</v>
      </c>
      <c r="D1351" s="37" t="s">
        <v>39</v>
      </c>
      <c r="E1351" s="37" t="s">
        <v>13</v>
      </c>
      <c r="F1351" s="37" t="s">
        <v>30</v>
      </c>
      <c r="G1351" s="49" t="s">
        <v>10</v>
      </c>
      <c r="H1351" s="37" t="s">
        <v>9</v>
      </c>
      <c r="I1351" s="37" t="s">
        <v>11</v>
      </c>
      <c r="J1351" s="37" t="s">
        <v>11</v>
      </c>
      <c r="K1351" s="37" t="s">
        <v>11</v>
      </c>
      <c r="L1351" s="37" t="s">
        <v>11</v>
      </c>
      <c r="M1351" s="37" t="s">
        <v>11</v>
      </c>
      <c r="N1351" s="36" t="str">
        <f t="shared" si="42"/>
        <v>1.9.4.2.03.0.1.00.00.00.00.00</v>
      </c>
      <c r="O1351" s="46">
        <v>2023</v>
      </c>
      <c r="P1351" s="39" t="s">
        <v>1558</v>
      </c>
      <c r="Q1351" s="40" t="s">
        <v>2059</v>
      </c>
      <c r="R1351" s="37" t="str">
        <f t="shared" si="43"/>
        <v>A</v>
      </c>
      <c r="S1351" s="37" t="s">
        <v>15</v>
      </c>
      <c r="T1351" s="37" t="s">
        <v>9</v>
      </c>
      <c r="U1351" s="46">
        <v>1</v>
      </c>
      <c r="V1351" s="37" t="s">
        <v>14</v>
      </c>
      <c r="W1351" s="37" t="s">
        <v>1487</v>
      </c>
      <c r="X1351" s="41"/>
    </row>
    <row r="1352" spans="2:24" s="15" customFormat="1" ht="38.25" x14ac:dyDescent="0.25">
      <c r="B1352" s="37" t="s">
        <v>9</v>
      </c>
      <c r="C1352" s="37" t="s">
        <v>71</v>
      </c>
      <c r="D1352" s="37" t="s">
        <v>39</v>
      </c>
      <c r="E1352" s="37" t="s">
        <v>13</v>
      </c>
      <c r="F1352" s="37" t="s">
        <v>80</v>
      </c>
      <c r="G1352" s="37" t="s">
        <v>10</v>
      </c>
      <c r="H1352" s="37" t="s">
        <v>10</v>
      </c>
      <c r="I1352" s="37" t="s">
        <v>11</v>
      </c>
      <c r="J1352" s="37" t="s">
        <v>11</v>
      </c>
      <c r="K1352" s="37" t="s">
        <v>11</v>
      </c>
      <c r="L1352" s="37" t="s">
        <v>11</v>
      </c>
      <c r="M1352" s="37" t="s">
        <v>11</v>
      </c>
      <c r="N1352" s="36" t="str">
        <f t="shared" ref="N1352:N1415" si="44">B1352&amp;"."&amp;C1352&amp;"."&amp;D1352&amp;"."&amp;E1352&amp;"."&amp;F1352&amp;"."&amp;G1352&amp;"."&amp;H1352&amp;"."&amp;I1352&amp;"."&amp;J1352&amp;"."&amp;K1352&amp;"."&amp;L1352&amp;"."&amp;M1352</f>
        <v>1.9.4.2.99.0.0.00.00.00.00.00</v>
      </c>
      <c r="O1352" s="46">
        <v>2023</v>
      </c>
      <c r="P1352" s="60" t="s">
        <v>838</v>
      </c>
      <c r="Q1352" s="40" t="s">
        <v>2060</v>
      </c>
      <c r="R1352" s="37" t="str">
        <f t="shared" si="43"/>
        <v>S</v>
      </c>
      <c r="S1352" s="37" t="s">
        <v>15</v>
      </c>
      <c r="T1352" s="37" t="s">
        <v>9</v>
      </c>
      <c r="U1352" s="46">
        <v>2</v>
      </c>
      <c r="V1352" s="37" t="s">
        <v>14</v>
      </c>
      <c r="W1352" s="37" t="s">
        <v>1487</v>
      </c>
      <c r="X1352" s="39"/>
    </row>
    <row r="1353" spans="2:24" s="15" customFormat="1" ht="38.25" x14ac:dyDescent="0.25">
      <c r="B1353" s="37" t="s">
        <v>9</v>
      </c>
      <c r="C1353" s="37" t="s">
        <v>71</v>
      </c>
      <c r="D1353" s="37" t="s">
        <v>39</v>
      </c>
      <c r="E1353" s="37" t="s">
        <v>13</v>
      </c>
      <c r="F1353" s="37" t="s">
        <v>80</v>
      </c>
      <c r="G1353" s="49" t="s">
        <v>10</v>
      </c>
      <c r="H1353" s="37" t="s">
        <v>9</v>
      </c>
      <c r="I1353" s="37" t="s">
        <v>11</v>
      </c>
      <c r="J1353" s="37" t="s">
        <v>11</v>
      </c>
      <c r="K1353" s="37" t="s">
        <v>11</v>
      </c>
      <c r="L1353" s="37" t="s">
        <v>11</v>
      </c>
      <c r="M1353" s="37" t="s">
        <v>11</v>
      </c>
      <c r="N1353" s="36" t="str">
        <f t="shared" si="44"/>
        <v>1.9.4.2.99.0.1.00.00.00.00.00</v>
      </c>
      <c r="O1353" s="46">
        <v>2023</v>
      </c>
      <c r="P1353" s="60" t="s">
        <v>1556</v>
      </c>
      <c r="Q1353" s="40" t="s">
        <v>2060</v>
      </c>
      <c r="R1353" s="37" t="str">
        <f t="shared" si="43"/>
        <v>S</v>
      </c>
      <c r="S1353" s="37" t="s">
        <v>15</v>
      </c>
      <c r="T1353" s="37" t="s">
        <v>9</v>
      </c>
      <c r="U1353" s="46">
        <v>2</v>
      </c>
      <c r="V1353" s="37" t="s">
        <v>14</v>
      </c>
      <c r="W1353" s="37" t="s">
        <v>1487</v>
      </c>
      <c r="X1353" s="41"/>
    </row>
    <row r="1354" spans="2:24" s="15" customFormat="1" ht="25.5" x14ac:dyDescent="0.25">
      <c r="B1354" s="37" t="s">
        <v>9</v>
      </c>
      <c r="C1354" s="37" t="s">
        <v>71</v>
      </c>
      <c r="D1354" s="37" t="s">
        <v>39</v>
      </c>
      <c r="E1354" s="37" t="s">
        <v>14</v>
      </c>
      <c r="F1354" s="37" t="s">
        <v>11</v>
      </c>
      <c r="G1354" s="37" t="s">
        <v>10</v>
      </c>
      <c r="H1354" s="37" t="s">
        <v>10</v>
      </c>
      <c r="I1354" s="37" t="s">
        <v>11</v>
      </c>
      <c r="J1354" s="37" t="s">
        <v>11</v>
      </c>
      <c r="K1354" s="37" t="s">
        <v>11</v>
      </c>
      <c r="L1354" s="37" t="s">
        <v>11</v>
      </c>
      <c r="M1354" s="37" t="s">
        <v>11</v>
      </c>
      <c r="N1354" s="36" t="str">
        <f t="shared" si="44"/>
        <v>1.9.4.3.00.0.0.00.00.00.00.00</v>
      </c>
      <c r="O1354" s="46">
        <v>2023</v>
      </c>
      <c r="P1354" s="60" t="s">
        <v>839</v>
      </c>
      <c r="Q1354" s="40" t="s">
        <v>1112</v>
      </c>
      <c r="R1354" s="37" t="str">
        <f t="shared" si="43"/>
        <v>S</v>
      </c>
      <c r="S1354" s="37" t="s">
        <v>15</v>
      </c>
      <c r="T1354" s="37" t="s">
        <v>9</v>
      </c>
      <c r="U1354" s="46">
        <v>2</v>
      </c>
      <c r="V1354" s="37" t="s">
        <v>14</v>
      </c>
      <c r="W1354" s="37" t="s">
        <v>1487</v>
      </c>
      <c r="X1354" s="39"/>
    </row>
    <row r="1355" spans="2:24" s="15" customFormat="1" ht="38.25" x14ac:dyDescent="0.25">
      <c r="B1355" s="37" t="s">
        <v>9</v>
      </c>
      <c r="C1355" s="37" t="s">
        <v>71</v>
      </c>
      <c r="D1355" s="37" t="s">
        <v>39</v>
      </c>
      <c r="E1355" s="37" t="s">
        <v>14</v>
      </c>
      <c r="F1355" s="37" t="s">
        <v>18</v>
      </c>
      <c r="G1355" s="37" t="s">
        <v>10</v>
      </c>
      <c r="H1355" s="37" t="s">
        <v>10</v>
      </c>
      <c r="I1355" s="37" t="s">
        <v>11</v>
      </c>
      <c r="J1355" s="37" t="s">
        <v>11</v>
      </c>
      <c r="K1355" s="37" t="s">
        <v>11</v>
      </c>
      <c r="L1355" s="37" t="s">
        <v>11</v>
      </c>
      <c r="M1355" s="37" t="s">
        <v>11</v>
      </c>
      <c r="N1355" s="36" t="str">
        <f t="shared" si="44"/>
        <v>1.9.4.3.01.0.0.00.00.00.00.00</v>
      </c>
      <c r="O1355" s="46">
        <v>2023</v>
      </c>
      <c r="P1355" s="60" t="s">
        <v>840</v>
      </c>
      <c r="Q1355" s="40" t="s">
        <v>2061</v>
      </c>
      <c r="R1355" s="37" t="str">
        <f t="shared" si="43"/>
        <v>S</v>
      </c>
      <c r="S1355" s="37" t="s">
        <v>15</v>
      </c>
      <c r="T1355" s="37" t="s">
        <v>9</v>
      </c>
      <c r="U1355" s="46">
        <v>2</v>
      </c>
      <c r="V1355" s="37" t="s">
        <v>14</v>
      </c>
      <c r="W1355" s="37" t="s">
        <v>1487</v>
      </c>
      <c r="X1355" s="39"/>
    </row>
    <row r="1356" spans="2:24" s="15" customFormat="1" ht="38.25" x14ac:dyDescent="0.25">
      <c r="B1356" s="37" t="s">
        <v>9</v>
      </c>
      <c r="C1356" s="37" t="s">
        <v>71</v>
      </c>
      <c r="D1356" s="37" t="s">
        <v>39</v>
      </c>
      <c r="E1356" s="37" t="s">
        <v>14</v>
      </c>
      <c r="F1356" s="37" t="s">
        <v>18</v>
      </c>
      <c r="G1356" s="49" t="s">
        <v>10</v>
      </c>
      <c r="H1356" s="37" t="s">
        <v>9</v>
      </c>
      <c r="I1356" s="37" t="s">
        <v>11</v>
      </c>
      <c r="J1356" s="37" t="s">
        <v>11</v>
      </c>
      <c r="K1356" s="37" t="s">
        <v>11</v>
      </c>
      <c r="L1356" s="37" t="s">
        <v>11</v>
      </c>
      <c r="M1356" s="37" t="s">
        <v>11</v>
      </c>
      <c r="N1356" s="36" t="str">
        <f t="shared" si="44"/>
        <v>1.9.4.3.01.0.1.00.00.00.00.00</v>
      </c>
      <c r="O1356" s="46">
        <v>2023</v>
      </c>
      <c r="P1356" s="39" t="s">
        <v>1555</v>
      </c>
      <c r="Q1356" s="40" t="s">
        <v>2061</v>
      </c>
      <c r="R1356" s="37" t="str">
        <f t="shared" si="43"/>
        <v>A</v>
      </c>
      <c r="S1356" s="37" t="s">
        <v>15</v>
      </c>
      <c r="T1356" s="37" t="s">
        <v>9</v>
      </c>
      <c r="U1356" s="46">
        <v>1</v>
      </c>
      <c r="V1356" s="37" t="s">
        <v>14</v>
      </c>
      <c r="W1356" s="37" t="s">
        <v>1487</v>
      </c>
      <c r="X1356" s="41"/>
    </row>
    <row r="1357" spans="2:24" s="15" customFormat="1" ht="25.5" x14ac:dyDescent="0.25">
      <c r="B1357" s="37" t="s">
        <v>9</v>
      </c>
      <c r="C1357" s="37" t="s">
        <v>71</v>
      </c>
      <c r="D1357" s="37" t="s">
        <v>39</v>
      </c>
      <c r="E1357" s="37" t="s">
        <v>39</v>
      </c>
      <c r="F1357" s="37" t="s">
        <v>11</v>
      </c>
      <c r="G1357" s="37" t="s">
        <v>10</v>
      </c>
      <c r="H1357" s="37" t="s">
        <v>10</v>
      </c>
      <c r="I1357" s="37" t="s">
        <v>11</v>
      </c>
      <c r="J1357" s="37" t="s">
        <v>11</v>
      </c>
      <c r="K1357" s="37" t="s">
        <v>11</v>
      </c>
      <c r="L1357" s="37" t="s">
        <v>11</v>
      </c>
      <c r="M1357" s="37" t="s">
        <v>11</v>
      </c>
      <c r="N1357" s="36" t="str">
        <f t="shared" si="44"/>
        <v>1.9.4.4.00.0.0.00.00.00.00.00</v>
      </c>
      <c r="O1357" s="46">
        <v>2023</v>
      </c>
      <c r="P1357" s="60" t="s">
        <v>841</v>
      </c>
      <c r="Q1357" s="40" t="s">
        <v>1112</v>
      </c>
      <c r="R1357" s="37" t="str">
        <f t="shared" si="43"/>
        <v>S</v>
      </c>
      <c r="S1357" s="37" t="s">
        <v>15</v>
      </c>
      <c r="T1357" s="37" t="s">
        <v>9</v>
      </c>
      <c r="U1357" s="46">
        <v>2</v>
      </c>
      <c r="V1357" s="37" t="s">
        <v>14</v>
      </c>
      <c r="W1357" s="37" t="s">
        <v>1487</v>
      </c>
      <c r="X1357" s="39"/>
    </row>
    <row r="1358" spans="2:24" s="15" customFormat="1" ht="38.25" x14ac:dyDescent="0.25">
      <c r="B1358" s="37" t="s">
        <v>9</v>
      </c>
      <c r="C1358" s="37" t="s">
        <v>71</v>
      </c>
      <c r="D1358" s="37" t="s">
        <v>39</v>
      </c>
      <c r="E1358" s="37" t="s">
        <v>39</v>
      </c>
      <c r="F1358" s="37" t="s">
        <v>30</v>
      </c>
      <c r="G1358" s="37" t="s">
        <v>10</v>
      </c>
      <c r="H1358" s="37" t="s">
        <v>10</v>
      </c>
      <c r="I1358" s="37" t="s">
        <v>11</v>
      </c>
      <c r="J1358" s="37" t="s">
        <v>11</v>
      </c>
      <c r="K1358" s="37" t="s">
        <v>11</v>
      </c>
      <c r="L1358" s="37" t="s">
        <v>11</v>
      </c>
      <c r="M1358" s="37" t="s">
        <v>11</v>
      </c>
      <c r="N1358" s="36" t="str">
        <f t="shared" si="44"/>
        <v>1.9.4.4.03.0.0.00.00.00.00.00</v>
      </c>
      <c r="O1358" s="46">
        <v>2023</v>
      </c>
      <c r="P1358" s="60" t="s">
        <v>842</v>
      </c>
      <c r="Q1358" s="40" t="s">
        <v>2062</v>
      </c>
      <c r="R1358" s="37" t="str">
        <f t="shared" si="43"/>
        <v>S</v>
      </c>
      <c r="S1358" s="37" t="s">
        <v>15</v>
      </c>
      <c r="T1358" s="37" t="s">
        <v>9</v>
      </c>
      <c r="U1358" s="46">
        <v>2</v>
      </c>
      <c r="V1358" s="37" t="s">
        <v>14</v>
      </c>
      <c r="W1358" s="37" t="s">
        <v>1487</v>
      </c>
      <c r="X1358" s="39"/>
    </row>
    <row r="1359" spans="2:24" s="15" customFormat="1" ht="38.25" x14ac:dyDescent="0.25">
      <c r="B1359" s="37" t="s">
        <v>9</v>
      </c>
      <c r="C1359" s="37" t="s">
        <v>71</v>
      </c>
      <c r="D1359" s="37" t="s">
        <v>39</v>
      </c>
      <c r="E1359" s="37" t="s">
        <v>39</v>
      </c>
      <c r="F1359" s="37" t="s">
        <v>30</v>
      </c>
      <c r="G1359" s="49" t="s">
        <v>10</v>
      </c>
      <c r="H1359" s="37" t="s">
        <v>9</v>
      </c>
      <c r="I1359" s="37" t="s">
        <v>11</v>
      </c>
      <c r="J1359" s="37" t="s">
        <v>11</v>
      </c>
      <c r="K1359" s="37" t="s">
        <v>11</v>
      </c>
      <c r="L1359" s="37" t="s">
        <v>11</v>
      </c>
      <c r="M1359" s="37" t="s">
        <v>11</v>
      </c>
      <c r="N1359" s="36" t="str">
        <f t="shared" si="44"/>
        <v>1.9.4.4.03.0.1.00.00.00.00.00</v>
      </c>
      <c r="O1359" s="46">
        <v>2023</v>
      </c>
      <c r="P1359" s="39" t="s">
        <v>1554</v>
      </c>
      <c r="Q1359" s="40" t="s">
        <v>2062</v>
      </c>
      <c r="R1359" s="37" t="str">
        <f t="shared" si="43"/>
        <v>A</v>
      </c>
      <c r="S1359" s="37" t="s">
        <v>15</v>
      </c>
      <c r="T1359" s="37" t="s">
        <v>9</v>
      </c>
      <c r="U1359" s="46">
        <v>1</v>
      </c>
      <c r="V1359" s="37" t="s">
        <v>14</v>
      </c>
      <c r="W1359" s="37" t="s">
        <v>1487</v>
      </c>
      <c r="X1359" s="41"/>
    </row>
    <row r="1360" spans="2:24" s="15" customFormat="1" ht="51" x14ac:dyDescent="0.25">
      <c r="B1360" s="37" t="s">
        <v>9</v>
      </c>
      <c r="C1360" s="37" t="s">
        <v>71</v>
      </c>
      <c r="D1360" s="37" t="s">
        <v>39</v>
      </c>
      <c r="E1360" s="37" t="s">
        <v>39</v>
      </c>
      <c r="F1360" s="37" t="s">
        <v>90</v>
      </c>
      <c r="G1360" s="37" t="s">
        <v>10</v>
      </c>
      <c r="H1360" s="37" t="s">
        <v>10</v>
      </c>
      <c r="I1360" s="37" t="s">
        <v>11</v>
      </c>
      <c r="J1360" s="37" t="s">
        <v>11</v>
      </c>
      <c r="K1360" s="37" t="s">
        <v>11</v>
      </c>
      <c r="L1360" s="37" t="s">
        <v>11</v>
      </c>
      <c r="M1360" s="37" t="s">
        <v>11</v>
      </c>
      <c r="N1360" s="36" t="str">
        <f t="shared" si="44"/>
        <v>1.9.4.4.04.0.0.00.00.00.00.00</v>
      </c>
      <c r="O1360" s="46">
        <v>2023</v>
      </c>
      <c r="P1360" s="60" t="s">
        <v>843</v>
      </c>
      <c r="Q1360" s="40" t="s">
        <v>2063</v>
      </c>
      <c r="R1360" s="37" t="str">
        <f t="shared" si="43"/>
        <v>S</v>
      </c>
      <c r="S1360" s="37" t="s">
        <v>15</v>
      </c>
      <c r="T1360" s="37" t="s">
        <v>9</v>
      </c>
      <c r="U1360" s="46">
        <v>2</v>
      </c>
      <c r="V1360" s="37" t="s">
        <v>14</v>
      </c>
      <c r="W1360" s="37" t="s">
        <v>1487</v>
      </c>
      <c r="X1360" s="39"/>
    </row>
    <row r="1361" spans="1:26" ht="51" x14ac:dyDescent="0.25">
      <c r="A1361" s="15"/>
      <c r="B1361" s="37" t="s">
        <v>9</v>
      </c>
      <c r="C1361" s="37" t="s">
        <v>71</v>
      </c>
      <c r="D1361" s="37" t="s">
        <v>39</v>
      </c>
      <c r="E1361" s="37" t="s">
        <v>39</v>
      </c>
      <c r="F1361" s="37" t="s">
        <v>90</v>
      </c>
      <c r="G1361" s="49" t="s">
        <v>10</v>
      </c>
      <c r="H1361" s="37" t="s">
        <v>9</v>
      </c>
      <c r="I1361" s="37" t="s">
        <v>11</v>
      </c>
      <c r="J1361" s="37" t="s">
        <v>11</v>
      </c>
      <c r="K1361" s="37" t="s">
        <v>11</v>
      </c>
      <c r="L1361" s="37" t="s">
        <v>11</v>
      </c>
      <c r="M1361" s="37" t="s">
        <v>11</v>
      </c>
      <c r="N1361" s="36" t="str">
        <f t="shared" si="44"/>
        <v>1.9.4.4.04.0.1.00.00.00.00.00</v>
      </c>
      <c r="O1361" s="46">
        <v>2023</v>
      </c>
      <c r="P1361" s="39" t="s">
        <v>1553</v>
      </c>
      <c r="Q1361" s="40" t="s">
        <v>2063</v>
      </c>
      <c r="R1361" s="37" t="str">
        <f t="shared" si="43"/>
        <v>A</v>
      </c>
      <c r="S1361" s="37" t="s">
        <v>15</v>
      </c>
      <c r="T1361" s="37" t="s">
        <v>9</v>
      </c>
      <c r="U1361" s="46">
        <v>1</v>
      </c>
      <c r="V1361" s="37" t="s">
        <v>14</v>
      </c>
      <c r="W1361" s="37" t="s">
        <v>1487</v>
      </c>
      <c r="X1361" s="41"/>
      <c r="Z1361" s="15"/>
    </row>
    <row r="1362" spans="1:26" ht="51" x14ac:dyDescent="0.25">
      <c r="A1362" s="15"/>
      <c r="B1362" s="37" t="s">
        <v>9</v>
      </c>
      <c r="C1362" s="37" t="s">
        <v>71</v>
      </c>
      <c r="D1362" s="37" t="s">
        <v>39</v>
      </c>
      <c r="E1362" s="37" t="s">
        <v>39</v>
      </c>
      <c r="F1362" s="37" t="s">
        <v>100</v>
      </c>
      <c r="G1362" s="37" t="s">
        <v>10</v>
      </c>
      <c r="H1362" s="37" t="s">
        <v>10</v>
      </c>
      <c r="I1362" s="37" t="s">
        <v>11</v>
      </c>
      <c r="J1362" s="37" t="s">
        <v>11</v>
      </c>
      <c r="K1362" s="37" t="s">
        <v>11</v>
      </c>
      <c r="L1362" s="37" t="s">
        <v>11</v>
      </c>
      <c r="M1362" s="37" t="s">
        <v>11</v>
      </c>
      <c r="N1362" s="36" t="str">
        <f t="shared" si="44"/>
        <v>1.9.4.4.05.0.0.00.00.00.00.00</v>
      </c>
      <c r="O1362" s="46">
        <v>2023</v>
      </c>
      <c r="P1362" s="60" t="s">
        <v>844</v>
      </c>
      <c r="Q1362" s="40" t="s">
        <v>2064</v>
      </c>
      <c r="R1362" s="37" t="str">
        <f t="shared" si="43"/>
        <v>S</v>
      </c>
      <c r="S1362" s="37" t="s">
        <v>15</v>
      </c>
      <c r="T1362" s="37" t="s">
        <v>9</v>
      </c>
      <c r="U1362" s="46">
        <v>2</v>
      </c>
      <c r="V1362" s="37" t="s">
        <v>14</v>
      </c>
      <c r="W1362" s="37" t="s">
        <v>1487</v>
      </c>
      <c r="X1362" s="39"/>
      <c r="Z1362" s="15"/>
    </row>
    <row r="1363" spans="1:26" ht="51" x14ac:dyDescent="0.25">
      <c r="A1363" s="15"/>
      <c r="B1363" s="37" t="s">
        <v>9</v>
      </c>
      <c r="C1363" s="37" t="s">
        <v>71</v>
      </c>
      <c r="D1363" s="37" t="s">
        <v>39</v>
      </c>
      <c r="E1363" s="37" t="s">
        <v>39</v>
      </c>
      <c r="F1363" s="37" t="s">
        <v>100</v>
      </c>
      <c r="G1363" s="49" t="s">
        <v>10</v>
      </c>
      <c r="H1363" s="37" t="s">
        <v>9</v>
      </c>
      <c r="I1363" s="37" t="s">
        <v>11</v>
      </c>
      <c r="J1363" s="37" t="s">
        <v>11</v>
      </c>
      <c r="K1363" s="37" t="s">
        <v>11</v>
      </c>
      <c r="L1363" s="37" t="s">
        <v>11</v>
      </c>
      <c r="M1363" s="37" t="s">
        <v>11</v>
      </c>
      <c r="N1363" s="36" t="str">
        <f t="shared" si="44"/>
        <v>1.9.4.4.05.0.1.00.00.00.00.00</v>
      </c>
      <c r="O1363" s="46">
        <v>2023</v>
      </c>
      <c r="P1363" s="39" t="s">
        <v>1710</v>
      </c>
      <c r="Q1363" s="40" t="s">
        <v>2064</v>
      </c>
      <c r="R1363" s="37" t="str">
        <f t="shared" si="43"/>
        <v>A</v>
      </c>
      <c r="S1363" s="37" t="s">
        <v>15</v>
      </c>
      <c r="T1363" s="37" t="s">
        <v>9</v>
      </c>
      <c r="U1363" s="46">
        <v>1</v>
      </c>
      <c r="V1363" s="37" t="s">
        <v>14</v>
      </c>
      <c r="W1363" s="37" t="s">
        <v>1487</v>
      </c>
      <c r="X1363" s="41"/>
      <c r="Z1363" s="15"/>
    </row>
    <row r="1364" spans="1:26" ht="38.25" x14ac:dyDescent="0.25">
      <c r="A1364" s="15"/>
      <c r="B1364" s="37" t="s">
        <v>9</v>
      </c>
      <c r="C1364" s="37" t="s">
        <v>71</v>
      </c>
      <c r="D1364" s="37" t="s">
        <v>39</v>
      </c>
      <c r="E1364" s="37" t="s">
        <v>39</v>
      </c>
      <c r="F1364" s="37" t="s">
        <v>101</v>
      </c>
      <c r="G1364" s="37" t="s">
        <v>10</v>
      </c>
      <c r="H1364" s="37" t="s">
        <v>10</v>
      </c>
      <c r="I1364" s="37" t="s">
        <v>11</v>
      </c>
      <c r="J1364" s="37" t="s">
        <v>11</v>
      </c>
      <c r="K1364" s="37" t="s">
        <v>11</v>
      </c>
      <c r="L1364" s="37" t="s">
        <v>11</v>
      </c>
      <c r="M1364" s="37" t="s">
        <v>11</v>
      </c>
      <c r="N1364" s="36" t="str">
        <f t="shared" si="44"/>
        <v>1.9.4.4.06.0.0.00.00.00.00.00</v>
      </c>
      <c r="O1364" s="46">
        <v>2023</v>
      </c>
      <c r="P1364" s="60" t="s">
        <v>845</v>
      </c>
      <c r="Q1364" s="40" t="s">
        <v>2065</v>
      </c>
      <c r="R1364" s="37" t="str">
        <f t="shared" si="43"/>
        <v>S</v>
      </c>
      <c r="S1364" s="37" t="s">
        <v>15</v>
      </c>
      <c r="T1364" s="37" t="s">
        <v>9</v>
      </c>
      <c r="U1364" s="46">
        <v>2</v>
      </c>
      <c r="V1364" s="37" t="s">
        <v>14</v>
      </c>
      <c r="W1364" s="37" t="s">
        <v>1487</v>
      </c>
      <c r="X1364" s="39"/>
      <c r="Z1364" s="15"/>
    </row>
    <row r="1365" spans="1:26" ht="38.25" x14ac:dyDescent="0.25">
      <c r="A1365" s="15"/>
      <c r="B1365" s="37" t="s">
        <v>9</v>
      </c>
      <c r="C1365" s="37" t="s">
        <v>71</v>
      </c>
      <c r="D1365" s="37" t="s">
        <v>39</v>
      </c>
      <c r="E1365" s="37" t="s">
        <v>39</v>
      </c>
      <c r="F1365" s="37" t="s">
        <v>101</v>
      </c>
      <c r="G1365" s="49" t="s">
        <v>10</v>
      </c>
      <c r="H1365" s="37" t="s">
        <v>9</v>
      </c>
      <c r="I1365" s="37" t="s">
        <v>11</v>
      </c>
      <c r="J1365" s="37" t="s">
        <v>11</v>
      </c>
      <c r="K1365" s="37" t="s">
        <v>11</v>
      </c>
      <c r="L1365" s="37" t="s">
        <v>11</v>
      </c>
      <c r="M1365" s="37" t="s">
        <v>11</v>
      </c>
      <c r="N1365" s="36" t="str">
        <f t="shared" si="44"/>
        <v>1.9.4.4.06.0.1.00.00.00.00.00</v>
      </c>
      <c r="O1365" s="46">
        <v>2023</v>
      </c>
      <c r="P1365" s="39" t="s">
        <v>1562</v>
      </c>
      <c r="Q1365" s="40" t="s">
        <v>2065</v>
      </c>
      <c r="R1365" s="37" t="str">
        <f t="shared" si="43"/>
        <v>A</v>
      </c>
      <c r="S1365" s="37" t="s">
        <v>15</v>
      </c>
      <c r="T1365" s="37" t="s">
        <v>9</v>
      </c>
      <c r="U1365" s="46">
        <v>1</v>
      </c>
      <c r="V1365" s="37" t="s">
        <v>14</v>
      </c>
      <c r="W1365" s="37" t="s">
        <v>1487</v>
      </c>
      <c r="X1365" s="41"/>
      <c r="Z1365" s="15"/>
    </row>
    <row r="1366" spans="1:26" ht="38.25" x14ac:dyDescent="0.25">
      <c r="A1366" s="15"/>
      <c r="B1366" s="37" t="s">
        <v>9</v>
      </c>
      <c r="C1366" s="37" t="s">
        <v>71</v>
      </c>
      <c r="D1366" s="37" t="s">
        <v>39</v>
      </c>
      <c r="E1366" s="37" t="s">
        <v>39</v>
      </c>
      <c r="F1366" s="37" t="s">
        <v>102</v>
      </c>
      <c r="G1366" s="37" t="s">
        <v>10</v>
      </c>
      <c r="H1366" s="37" t="s">
        <v>10</v>
      </c>
      <c r="I1366" s="37" t="s">
        <v>11</v>
      </c>
      <c r="J1366" s="37" t="s">
        <v>11</v>
      </c>
      <c r="K1366" s="37" t="s">
        <v>11</v>
      </c>
      <c r="L1366" s="37" t="s">
        <v>11</v>
      </c>
      <c r="M1366" s="37" t="s">
        <v>11</v>
      </c>
      <c r="N1366" s="36" t="str">
        <f t="shared" si="44"/>
        <v>1.9.4.4.07.0.0.00.00.00.00.00</v>
      </c>
      <c r="O1366" s="46">
        <v>2023</v>
      </c>
      <c r="P1366" s="60" t="s">
        <v>846</v>
      </c>
      <c r="Q1366" s="40" t="s">
        <v>2066</v>
      </c>
      <c r="R1366" s="37" t="str">
        <f t="shared" si="43"/>
        <v>S</v>
      </c>
      <c r="S1366" s="37" t="s">
        <v>15</v>
      </c>
      <c r="T1366" s="37" t="s">
        <v>9</v>
      </c>
      <c r="U1366" s="46">
        <v>2</v>
      </c>
      <c r="V1366" s="37" t="s">
        <v>14</v>
      </c>
      <c r="W1366" s="37" t="s">
        <v>1487</v>
      </c>
      <c r="X1366" s="39"/>
      <c r="Z1366" s="15"/>
    </row>
    <row r="1367" spans="1:26" ht="38.25" x14ac:dyDescent="0.25">
      <c r="A1367" s="15"/>
      <c r="B1367" s="37" t="s">
        <v>9</v>
      </c>
      <c r="C1367" s="37" t="s">
        <v>71</v>
      </c>
      <c r="D1367" s="37" t="s">
        <v>39</v>
      </c>
      <c r="E1367" s="37" t="s">
        <v>39</v>
      </c>
      <c r="F1367" s="37" t="s">
        <v>102</v>
      </c>
      <c r="G1367" s="37" t="s">
        <v>9</v>
      </c>
      <c r="H1367" s="37" t="s">
        <v>10</v>
      </c>
      <c r="I1367" s="37" t="s">
        <v>11</v>
      </c>
      <c r="J1367" s="37" t="s">
        <v>11</v>
      </c>
      <c r="K1367" s="37" t="s">
        <v>11</v>
      </c>
      <c r="L1367" s="37" t="s">
        <v>11</v>
      </c>
      <c r="M1367" s="37" t="s">
        <v>11</v>
      </c>
      <c r="N1367" s="36" t="str">
        <f t="shared" si="44"/>
        <v>1.9.4.4.07.1.0.00.00.00.00.00</v>
      </c>
      <c r="O1367" s="46">
        <v>2023</v>
      </c>
      <c r="P1367" s="60" t="s">
        <v>847</v>
      </c>
      <c r="Q1367" s="40" t="s">
        <v>2067</v>
      </c>
      <c r="R1367" s="37" t="str">
        <f t="shared" si="43"/>
        <v>S</v>
      </c>
      <c r="S1367" s="37" t="s">
        <v>15</v>
      </c>
      <c r="T1367" s="37" t="s">
        <v>9</v>
      </c>
      <c r="U1367" s="46">
        <v>2</v>
      </c>
      <c r="V1367" s="37" t="s">
        <v>14</v>
      </c>
      <c r="W1367" s="37" t="s">
        <v>1487</v>
      </c>
      <c r="X1367" s="39"/>
      <c r="Z1367" s="15"/>
    </row>
    <row r="1368" spans="1:26" ht="38.25" x14ac:dyDescent="0.25">
      <c r="A1368" s="15"/>
      <c r="B1368" s="37" t="s">
        <v>9</v>
      </c>
      <c r="C1368" s="37" t="s">
        <v>71</v>
      </c>
      <c r="D1368" s="37" t="s">
        <v>39</v>
      </c>
      <c r="E1368" s="37" t="s">
        <v>39</v>
      </c>
      <c r="F1368" s="37" t="s">
        <v>102</v>
      </c>
      <c r="G1368" s="37" t="s">
        <v>9</v>
      </c>
      <c r="H1368" s="37" t="s">
        <v>9</v>
      </c>
      <c r="I1368" s="37" t="s">
        <v>11</v>
      </c>
      <c r="J1368" s="37" t="s">
        <v>11</v>
      </c>
      <c r="K1368" s="37" t="s">
        <v>11</v>
      </c>
      <c r="L1368" s="37" t="s">
        <v>11</v>
      </c>
      <c r="M1368" s="37" t="s">
        <v>11</v>
      </c>
      <c r="N1368" s="36" t="str">
        <f t="shared" si="44"/>
        <v>1.9.4.4.07.1.1.00.00.00.00.00</v>
      </c>
      <c r="O1368" s="46">
        <v>2023</v>
      </c>
      <c r="P1368" s="60" t="s">
        <v>1560</v>
      </c>
      <c r="Q1368" s="40" t="s">
        <v>2067</v>
      </c>
      <c r="R1368" s="37" t="str">
        <f t="shared" si="43"/>
        <v>S</v>
      </c>
      <c r="S1368" s="37" t="s">
        <v>15</v>
      </c>
      <c r="T1368" s="37" t="s">
        <v>9</v>
      </c>
      <c r="U1368" s="46">
        <v>2</v>
      </c>
      <c r="V1368" s="37" t="s">
        <v>14</v>
      </c>
      <c r="W1368" s="37" t="s">
        <v>1487</v>
      </c>
      <c r="X1368" s="41"/>
      <c r="Z1368" s="15"/>
    </row>
    <row r="1369" spans="1:26" ht="25.5" x14ac:dyDescent="0.25">
      <c r="A1369" s="15"/>
      <c r="B1369" s="37" t="s">
        <v>9</v>
      </c>
      <c r="C1369" s="37" t="s">
        <v>71</v>
      </c>
      <c r="D1369" s="37" t="s">
        <v>39</v>
      </c>
      <c r="E1369" s="37" t="s">
        <v>71</v>
      </c>
      <c r="F1369" s="37" t="s">
        <v>11</v>
      </c>
      <c r="G1369" s="37" t="s">
        <v>10</v>
      </c>
      <c r="H1369" s="37" t="s">
        <v>10</v>
      </c>
      <c r="I1369" s="37" t="s">
        <v>11</v>
      </c>
      <c r="J1369" s="37" t="s">
        <v>11</v>
      </c>
      <c r="K1369" s="37" t="s">
        <v>11</v>
      </c>
      <c r="L1369" s="37" t="s">
        <v>11</v>
      </c>
      <c r="M1369" s="37" t="s">
        <v>11</v>
      </c>
      <c r="N1369" s="36" t="str">
        <f t="shared" si="44"/>
        <v>1.9.4.9.00.0.0.00.00.00.00.00</v>
      </c>
      <c r="O1369" s="46">
        <v>2023</v>
      </c>
      <c r="P1369" s="60" t="s">
        <v>848</v>
      </c>
      <c r="Q1369" s="40" t="s">
        <v>1112</v>
      </c>
      <c r="R1369" s="37" t="str">
        <f t="shared" si="43"/>
        <v>S</v>
      </c>
      <c r="S1369" s="37" t="s">
        <v>15</v>
      </c>
      <c r="T1369" s="37" t="s">
        <v>9</v>
      </c>
      <c r="U1369" s="46">
        <v>2</v>
      </c>
      <c r="V1369" s="37" t="s">
        <v>14</v>
      </c>
      <c r="W1369" s="37" t="s">
        <v>1487</v>
      </c>
      <c r="X1369" s="39"/>
      <c r="Z1369" s="15"/>
    </row>
    <row r="1370" spans="1:26" ht="38.25" x14ac:dyDescent="0.25">
      <c r="A1370" s="15"/>
      <c r="B1370" s="37" t="s">
        <v>9</v>
      </c>
      <c r="C1370" s="37" t="s">
        <v>71</v>
      </c>
      <c r="D1370" s="37" t="s">
        <v>39</v>
      </c>
      <c r="E1370" s="37" t="s">
        <v>71</v>
      </c>
      <c r="F1370" s="37" t="s">
        <v>80</v>
      </c>
      <c r="G1370" s="37" t="s">
        <v>10</v>
      </c>
      <c r="H1370" s="37" t="s">
        <v>10</v>
      </c>
      <c r="I1370" s="37" t="s">
        <v>11</v>
      </c>
      <c r="J1370" s="37" t="s">
        <v>11</v>
      </c>
      <c r="K1370" s="37" t="s">
        <v>11</v>
      </c>
      <c r="L1370" s="37" t="s">
        <v>11</v>
      </c>
      <c r="M1370" s="37" t="s">
        <v>11</v>
      </c>
      <c r="N1370" s="36" t="str">
        <f t="shared" si="44"/>
        <v>1.9.4.9.99.0.0.00.00.00.00.00</v>
      </c>
      <c r="O1370" s="46">
        <v>2023</v>
      </c>
      <c r="P1370" s="60" t="s">
        <v>849</v>
      </c>
      <c r="Q1370" s="40" t="s">
        <v>2068</v>
      </c>
      <c r="R1370" s="37" t="str">
        <f t="shared" si="43"/>
        <v>S</v>
      </c>
      <c r="S1370" s="37" t="s">
        <v>15</v>
      </c>
      <c r="T1370" s="37" t="s">
        <v>9</v>
      </c>
      <c r="U1370" s="46">
        <v>2</v>
      </c>
      <c r="V1370" s="37" t="s">
        <v>14</v>
      </c>
      <c r="W1370" s="37" t="s">
        <v>1487</v>
      </c>
      <c r="X1370" s="39"/>
      <c r="Z1370" s="15"/>
    </row>
    <row r="1371" spans="1:26" ht="38.25" x14ac:dyDescent="0.25">
      <c r="A1371" s="15"/>
      <c r="B1371" s="37" t="s">
        <v>9</v>
      </c>
      <c r="C1371" s="37" t="s">
        <v>71</v>
      </c>
      <c r="D1371" s="37" t="s">
        <v>39</v>
      </c>
      <c r="E1371" s="37" t="s">
        <v>71</v>
      </c>
      <c r="F1371" s="37" t="s">
        <v>80</v>
      </c>
      <c r="G1371" s="49" t="s">
        <v>10</v>
      </c>
      <c r="H1371" s="37" t="s">
        <v>9</v>
      </c>
      <c r="I1371" s="37" t="s">
        <v>11</v>
      </c>
      <c r="J1371" s="37" t="s">
        <v>11</v>
      </c>
      <c r="K1371" s="37" t="s">
        <v>11</v>
      </c>
      <c r="L1371" s="37" t="s">
        <v>11</v>
      </c>
      <c r="M1371" s="37" t="s">
        <v>11</v>
      </c>
      <c r="N1371" s="36" t="str">
        <f t="shared" si="44"/>
        <v>1.9.4.9.99.0.1.00.00.00.00.00</v>
      </c>
      <c r="O1371" s="46">
        <v>2023</v>
      </c>
      <c r="P1371" s="60" t="s">
        <v>1561</v>
      </c>
      <c r="Q1371" s="40" t="s">
        <v>2068</v>
      </c>
      <c r="R1371" s="37" t="str">
        <f t="shared" si="43"/>
        <v>S</v>
      </c>
      <c r="S1371" s="37" t="s">
        <v>15</v>
      </c>
      <c r="T1371" s="37" t="s">
        <v>9</v>
      </c>
      <c r="U1371" s="46">
        <v>2</v>
      </c>
      <c r="V1371" s="37" t="s">
        <v>14</v>
      </c>
      <c r="W1371" s="37" t="s">
        <v>1487</v>
      </c>
      <c r="X1371" s="41"/>
      <c r="Z1371" s="15"/>
    </row>
    <row r="1372" spans="1:26" ht="25.5" x14ac:dyDescent="0.25">
      <c r="A1372" s="66"/>
      <c r="B1372" s="37" t="s">
        <v>9</v>
      </c>
      <c r="C1372" s="37" t="s">
        <v>71</v>
      </c>
      <c r="D1372" s="37" t="s">
        <v>71</v>
      </c>
      <c r="E1372" s="37" t="s">
        <v>10</v>
      </c>
      <c r="F1372" s="37" t="s">
        <v>11</v>
      </c>
      <c r="G1372" s="37" t="s">
        <v>10</v>
      </c>
      <c r="H1372" s="37" t="s">
        <v>10</v>
      </c>
      <c r="I1372" s="37" t="s">
        <v>11</v>
      </c>
      <c r="J1372" s="37" t="s">
        <v>11</v>
      </c>
      <c r="K1372" s="37" t="s">
        <v>11</v>
      </c>
      <c r="L1372" s="37" t="s">
        <v>11</v>
      </c>
      <c r="M1372" s="37" t="s">
        <v>11</v>
      </c>
      <c r="N1372" s="36" t="str">
        <f t="shared" si="44"/>
        <v>1.9.9.0.00.0.0.00.00.00.00.00</v>
      </c>
      <c r="O1372" s="46">
        <v>2023</v>
      </c>
      <c r="P1372" s="60" t="s">
        <v>850</v>
      </c>
      <c r="Q1372" s="40" t="s">
        <v>1423</v>
      </c>
      <c r="R1372" s="37" t="str">
        <f t="shared" si="43"/>
        <v>S</v>
      </c>
      <c r="S1372" s="37" t="s">
        <v>15</v>
      </c>
      <c r="T1372" s="37" t="s">
        <v>14</v>
      </c>
      <c r="U1372" s="46">
        <v>2</v>
      </c>
      <c r="V1372" s="37" t="s">
        <v>14</v>
      </c>
      <c r="W1372" s="37" t="s">
        <v>1487</v>
      </c>
      <c r="X1372" s="41"/>
      <c r="Z1372" s="15"/>
    </row>
    <row r="1373" spans="1:26" x14ac:dyDescent="0.25">
      <c r="A1373" s="66"/>
      <c r="B1373" s="37" t="s">
        <v>9</v>
      </c>
      <c r="C1373" s="37" t="s">
        <v>71</v>
      </c>
      <c r="D1373" s="37" t="s">
        <v>71</v>
      </c>
      <c r="E1373" s="37" t="s">
        <v>71</v>
      </c>
      <c r="F1373" s="37" t="s">
        <v>11</v>
      </c>
      <c r="G1373" s="37" t="s">
        <v>10</v>
      </c>
      <c r="H1373" s="37" t="s">
        <v>10</v>
      </c>
      <c r="I1373" s="37" t="s">
        <v>11</v>
      </c>
      <c r="J1373" s="37" t="s">
        <v>11</v>
      </c>
      <c r="K1373" s="37" t="s">
        <v>11</v>
      </c>
      <c r="L1373" s="37" t="s">
        <v>11</v>
      </c>
      <c r="M1373" s="37" t="s">
        <v>11</v>
      </c>
      <c r="N1373" s="36" t="str">
        <f t="shared" si="44"/>
        <v>1.9.9.9.00.0.0.00.00.00.00.00</v>
      </c>
      <c r="O1373" s="46">
        <v>2023</v>
      </c>
      <c r="P1373" s="60" t="s">
        <v>669</v>
      </c>
      <c r="Q1373" s="40" t="s">
        <v>1112</v>
      </c>
      <c r="R1373" s="37" t="str">
        <f t="shared" si="43"/>
        <v>S</v>
      </c>
      <c r="S1373" s="37" t="s">
        <v>15</v>
      </c>
      <c r="T1373" s="37" t="s">
        <v>9</v>
      </c>
      <c r="U1373" s="46">
        <v>2</v>
      </c>
      <c r="V1373" s="37" t="s">
        <v>14</v>
      </c>
      <c r="W1373" s="37" t="s">
        <v>1487</v>
      </c>
      <c r="X1373" s="39"/>
      <c r="Z1373" s="15"/>
    </row>
    <row r="1374" spans="1:26" ht="102" x14ac:dyDescent="0.25">
      <c r="A1374" s="15"/>
      <c r="B1374" s="37" t="s">
        <v>9</v>
      </c>
      <c r="C1374" s="37" t="s">
        <v>71</v>
      </c>
      <c r="D1374" s="37" t="s">
        <v>71</v>
      </c>
      <c r="E1374" s="37" t="s">
        <v>71</v>
      </c>
      <c r="F1374" s="37" t="s">
        <v>18</v>
      </c>
      <c r="G1374" s="37" t="s">
        <v>10</v>
      </c>
      <c r="H1374" s="37" t="s">
        <v>10</v>
      </c>
      <c r="I1374" s="37" t="s">
        <v>11</v>
      </c>
      <c r="J1374" s="37" t="s">
        <v>11</v>
      </c>
      <c r="K1374" s="37" t="s">
        <v>11</v>
      </c>
      <c r="L1374" s="37" t="s">
        <v>11</v>
      </c>
      <c r="M1374" s="37" t="s">
        <v>11</v>
      </c>
      <c r="N1374" s="36" t="str">
        <f t="shared" si="44"/>
        <v>1.9.9.9.01.0.0.00.00.00.00.00</v>
      </c>
      <c r="O1374" s="46">
        <v>2023</v>
      </c>
      <c r="P1374" s="60" t="s">
        <v>860</v>
      </c>
      <c r="Q1374" s="40" t="s">
        <v>1225</v>
      </c>
      <c r="R1374" s="37" t="str">
        <f t="shared" si="43"/>
        <v>S</v>
      </c>
      <c r="S1374" s="37" t="s">
        <v>15</v>
      </c>
      <c r="T1374" s="37" t="s">
        <v>14</v>
      </c>
      <c r="U1374" s="46">
        <v>2</v>
      </c>
      <c r="V1374" s="37" t="s">
        <v>14</v>
      </c>
      <c r="W1374" s="37" t="s">
        <v>1487</v>
      </c>
      <c r="X1374" s="39"/>
      <c r="Z1374" s="15"/>
    </row>
    <row r="1375" spans="1:26" ht="102" x14ac:dyDescent="0.25">
      <c r="A1375" s="15"/>
      <c r="B1375" s="37" t="s">
        <v>9</v>
      </c>
      <c r="C1375" s="37" t="s">
        <v>71</v>
      </c>
      <c r="D1375" s="37" t="s">
        <v>71</v>
      </c>
      <c r="E1375" s="37" t="s">
        <v>71</v>
      </c>
      <c r="F1375" s="37" t="s">
        <v>18</v>
      </c>
      <c r="G1375" s="49" t="s">
        <v>10</v>
      </c>
      <c r="H1375" s="37" t="s">
        <v>9</v>
      </c>
      <c r="I1375" s="37" t="s">
        <v>11</v>
      </c>
      <c r="J1375" s="37" t="s">
        <v>11</v>
      </c>
      <c r="K1375" s="37" t="s">
        <v>11</v>
      </c>
      <c r="L1375" s="37" t="s">
        <v>11</v>
      </c>
      <c r="M1375" s="37" t="s">
        <v>11</v>
      </c>
      <c r="N1375" s="36" t="str">
        <f t="shared" si="44"/>
        <v>1.9.9.9.01.0.1.00.00.00.00.00</v>
      </c>
      <c r="O1375" s="46">
        <v>2023</v>
      </c>
      <c r="P1375" s="39" t="s">
        <v>1956</v>
      </c>
      <c r="Q1375" s="40" t="s">
        <v>1225</v>
      </c>
      <c r="R1375" s="37" t="str">
        <f t="shared" si="43"/>
        <v>A</v>
      </c>
      <c r="S1375" s="37" t="s">
        <v>15</v>
      </c>
      <c r="T1375" s="37" t="s">
        <v>14</v>
      </c>
      <c r="U1375" s="46">
        <v>1</v>
      </c>
      <c r="V1375" s="37" t="s">
        <v>14</v>
      </c>
      <c r="W1375" s="37" t="s">
        <v>1487</v>
      </c>
      <c r="X1375" s="41"/>
      <c r="Z1375" s="15"/>
    </row>
    <row r="1376" spans="1:26" ht="102" x14ac:dyDescent="0.25">
      <c r="A1376" s="15"/>
      <c r="B1376" s="37" t="s">
        <v>9</v>
      </c>
      <c r="C1376" s="37" t="s">
        <v>71</v>
      </c>
      <c r="D1376" s="37" t="s">
        <v>71</v>
      </c>
      <c r="E1376" s="37" t="s">
        <v>71</v>
      </c>
      <c r="F1376" s="37" t="s">
        <v>18</v>
      </c>
      <c r="G1376" s="49" t="s">
        <v>10</v>
      </c>
      <c r="H1376" s="37" t="s">
        <v>13</v>
      </c>
      <c r="I1376" s="37" t="s">
        <v>11</v>
      </c>
      <c r="J1376" s="37" t="s">
        <v>11</v>
      </c>
      <c r="K1376" s="37" t="s">
        <v>11</v>
      </c>
      <c r="L1376" s="37" t="s">
        <v>11</v>
      </c>
      <c r="M1376" s="37" t="s">
        <v>11</v>
      </c>
      <c r="N1376" s="36" t="str">
        <f t="shared" si="44"/>
        <v>1.9.9.9.01.0.2.00.00.00.00.00</v>
      </c>
      <c r="O1376" s="46">
        <v>2023</v>
      </c>
      <c r="P1376" s="39" t="s">
        <v>1660</v>
      </c>
      <c r="Q1376" s="40" t="s">
        <v>1225</v>
      </c>
      <c r="R1376" s="37" t="str">
        <f t="shared" si="43"/>
        <v>A</v>
      </c>
      <c r="S1376" s="37" t="s">
        <v>15</v>
      </c>
      <c r="T1376" s="37" t="s">
        <v>14</v>
      </c>
      <c r="U1376" s="46">
        <v>1</v>
      </c>
      <c r="V1376" s="37" t="s">
        <v>14</v>
      </c>
      <c r="W1376" s="37" t="s">
        <v>1487</v>
      </c>
      <c r="X1376" s="41"/>
      <c r="Z1376" s="15"/>
    </row>
    <row r="1377" spans="2:24" s="15" customFormat="1" ht="102" x14ac:dyDescent="0.25">
      <c r="B1377" s="37" t="s">
        <v>9</v>
      </c>
      <c r="C1377" s="37" t="s">
        <v>71</v>
      </c>
      <c r="D1377" s="37" t="s">
        <v>71</v>
      </c>
      <c r="E1377" s="37" t="s">
        <v>71</v>
      </c>
      <c r="F1377" s="37" t="s">
        <v>18</v>
      </c>
      <c r="G1377" s="49" t="s">
        <v>10</v>
      </c>
      <c r="H1377" s="37" t="s">
        <v>48</v>
      </c>
      <c r="I1377" s="37" t="s">
        <v>11</v>
      </c>
      <c r="J1377" s="37" t="s">
        <v>11</v>
      </c>
      <c r="K1377" s="37" t="s">
        <v>11</v>
      </c>
      <c r="L1377" s="37" t="s">
        <v>11</v>
      </c>
      <c r="M1377" s="37" t="s">
        <v>11</v>
      </c>
      <c r="N1377" s="36" t="str">
        <f t="shared" si="44"/>
        <v>1.9.9.9.01.0.5.00.00.00.00.00</v>
      </c>
      <c r="O1377" s="46">
        <v>2023</v>
      </c>
      <c r="P1377" s="39" t="s">
        <v>1920</v>
      </c>
      <c r="Q1377" s="40" t="s">
        <v>1225</v>
      </c>
      <c r="R1377" s="37" t="str">
        <f t="shared" si="43"/>
        <v>A</v>
      </c>
      <c r="S1377" s="37" t="s">
        <v>15</v>
      </c>
      <c r="T1377" s="37" t="s">
        <v>14</v>
      </c>
      <c r="U1377" s="46">
        <v>1</v>
      </c>
      <c r="V1377" s="37" t="s">
        <v>14</v>
      </c>
      <c r="W1377" s="37" t="s">
        <v>1487</v>
      </c>
      <c r="X1377" s="41"/>
    </row>
    <row r="1378" spans="2:24" s="15" customFormat="1" ht="102" x14ac:dyDescent="0.25">
      <c r="B1378" s="37" t="s">
        <v>9</v>
      </c>
      <c r="C1378" s="37" t="s">
        <v>71</v>
      </c>
      <c r="D1378" s="37" t="s">
        <v>71</v>
      </c>
      <c r="E1378" s="37" t="s">
        <v>71</v>
      </c>
      <c r="F1378" s="37" t="s">
        <v>18</v>
      </c>
      <c r="G1378" s="49" t="s">
        <v>10</v>
      </c>
      <c r="H1378" s="37" t="s">
        <v>58</v>
      </c>
      <c r="I1378" s="37" t="s">
        <v>11</v>
      </c>
      <c r="J1378" s="37" t="s">
        <v>11</v>
      </c>
      <c r="K1378" s="37" t="s">
        <v>11</v>
      </c>
      <c r="L1378" s="37" t="s">
        <v>11</v>
      </c>
      <c r="M1378" s="37" t="s">
        <v>11</v>
      </c>
      <c r="N1378" s="36" t="str">
        <f t="shared" si="44"/>
        <v>1.9.9.9.01.0.6.00.00.00.00.00</v>
      </c>
      <c r="O1378" s="46">
        <v>2023</v>
      </c>
      <c r="P1378" s="39" t="s">
        <v>1921</v>
      </c>
      <c r="Q1378" s="40" t="s">
        <v>1225</v>
      </c>
      <c r="R1378" s="37" t="str">
        <f t="shared" si="43"/>
        <v>A</v>
      </c>
      <c r="S1378" s="37" t="s">
        <v>15</v>
      </c>
      <c r="T1378" s="37" t="s">
        <v>14</v>
      </c>
      <c r="U1378" s="46">
        <v>1</v>
      </c>
      <c r="V1378" s="37" t="s">
        <v>14</v>
      </c>
      <c r="W1378" s="37" t="s">
        <v>1487</v>
      </c>
      <c r="X1378" s="41"/>
    </row>
    <row r="1379" spans="2:24" s="15" customFormat="1" ht="63.75" x14ac:dyDescent="0.25">
      <c r="B1379" s="37" t="s">
        <v>9</v>
      </c>
      <c r="C1379" s="37" t="s">
        <v>71</v>
      </c>
      <c r="D1379" s="37" t="s">
        <v>71</v>
      </c>
      <c r="E1379" s="37" t="s">
        <v>71</v>
      </c>
      <c r="F1379" s="37" t="s">
        <v>30</v>
      </c>
      <c r="G1379" s="37" t="s">
        <v>10</v>
      </c>
      <c r="H1379" s="37" t="s">
        <v>10</v>
      </c>
      <c r="I1379" s="37" t="s">
        <v>11</v>
      </c>
      <c r="J1379" s="37" t="s">
        <v>11</v>
      </c>
      <c r="K1379" s="37" t="s">
        <v>11</v>
      </c>
      <c r="L1379" s="37" t="s">
        <v>11</v>
      </c>
      <c r="M1379" s="37" t="s">
        <v>11</v>
      </c>
      <c r="N1379" s="36" t="str">
        <f t="shared" si="44"/>
        <v>1.9.9.9.03.0.0.00.00.00.00.00</v>
      </c>
      <c r="O1379" s="46">
        <v>2023</v>
      </c>
      <c r="P1379" s="116" t="s">
        <v>2377</v>
      </c>
      <c r="Q1379" s="125" t="s">
        <v>2459</v>
      </c>
      <c r="R1379" s="37" t="str">
        <f t="shared" si="43"/>
        <v>S</v>
      </c>
      <c r="S1379" s="37" t="s">
        <v>15</v>
      </c>
      <c r="T1379" s="37" t="s">
        <v>14</v>
      </c>
      <c r="U1379" s="46">
        <v>2</v>
      </c>
      <c r="V1379" s="37" t="s">
        <v>14</v>
      </c>
      <c r="W1379" s="37" t="s">
        <v>1487</v>
      </c>
      <c r="X1379" s="39" t="s">
        <v>2641</v>
      </c>
    </row>
    <row r="1380" spans="2:24" s="15" customFormat="1" ht="51" x14ac:dyDescent="0.25">
      <c r="B1380" s="37" t="s">
        <v>9</v>
      </c>
      <c r="C1380" s="37" t="s">
        <v>71</v>
      </c>
      <c r="D1380" s="37" t="s">
        <v>71</v>
      </c>
      <c r="E1380" s="37" t="s">
        <v>71</v>
      </c>
      <c r="F1380" s="37" t="s">
        <v>30</v>
      </c>
      <c r="G1380" s="49" t="s">
        <v>10</v>
      </c>
      <c r="H1380" s="37" t="s">
        <v>9</v>
      </c>
      <c r="I1380" s="37" t="s">
        <v>11</v>
      </c>
      <c r="J1380" s="37" t="s">
        <v>11</v>
      </c>
      <c r="K1380" s="37" t="s">
        <v>11</v>
      </c>
      <c r="L1380" s="37" t="s">
        <v>11</v>
      </c>
      <c r="M1380" s="37" t="s">
        <v>11</v>
      </c>
      <c r="N1380" s="36" t="str">
        <f t="shared" si="44"/>
        <v>1.9.9.9.03.0.1.00.00.00.00.00</v>
      </c>
      <c r="O1380" s="46">
        <v>2023</v>
      </c>
      <c r="P1380" s="39" t="s">
        <v>1563</v>
      </c>
      <c r="Q1380" s="40" t="s">
        <v>1226</v>
      </c>
      <c r="R1380" s="37" t="str">
        <f t="shared" si="43"/>
        <v>A</v>
      </c>
      <c r="S1380" s="37" t="s">
        <v>15</v>
      </c>
      <c r="T1380" s="37" t="s">
        <v>14</v>
      </c>
      <c r="U1380" s="46">
        <v>1</v>
      </c>
      <c r="V1380" s="37" t="s">
        <v>14</v>
      </c>
      <c r="W1380" s="37" t="s">
        <v>1487</v>
      </c>
      <c r="X1380" s="41"/>
    </row>
    <row r="1381" spans="2:24" s="15" customFormat="1" ht="51" x14ac:dyDescent="0.25">
      <c r="B1381" s="37" t="s">
        <v>9</v>
      </c>
      <c r="C1381" s="37" t="s">
        <v>71</v>
      </c>
      <c r="D1381" s="37" t="s">
        <v>71</v>
      </c>
      <c r="E1381" s="37" t="s">
        <v>71</v>
      </c>
      <c r="F1381" s="37" t="s">
        <v>30</v>
      </c>
      <c r="G1381" s="49" t="s">
        <v>10</v>
      </c>
      <c r="H1381" s="37" t="s">
        <v>13</v>
      </c>
      <c r="I1381" s="37" t="s">
        <v>11</v>
      </c>
      <c r="J1381" s="37" t="s">
        <v>11</v>
      </c>
      <c r="K1381" s="37" t="s">
        <v>11</v>
      </c>
      <c r="L1381" s="37" t="s">
        <v>11</v>
      </c>
      <c r="M1381" s="37" t="s">
        <v>11</v>
      </c>
      <c r="N1381" s="36" t="str">
        <f t="shared" si="44"/>
        <v>1.9.9.9.03.0.2.00.00.00.00.00</v>
      </c>
      <c r="O1381" s="46">
        <v>2023</v>
      </c>
      <c r="P1381" s="39" t="s">
        <v>1661</v>
      </c>
      <c r="Q1381" s="40" t="s">
        <v>1226</v>
      </c>
      <c r="R1381" s="37" t="str">
        <f t="shared" si="43"/>
        <v>A</v>
      </c>
      <c r="S1381" s="37" t="s">
        <v>15</v>
      </c>
      <c r="T1381" s="37" t="s">
        <v>14</v>
      </c>
      <c r="U1381" s="46">
        <v>1</v>
      </c>
      <c r="V1381" s="37" t="s">
        <v>14</v>
      </c>
      <c r="W1381" s="37" t="s">
        <v>1487</v>
      </c>
      <c r="X1381" s="41"/>
    </row>
    <row r="1382" spans="2:24" s="15" customFormat="1" ht="51" x14ac:dyDescent="0.25">
      <c r="B1382" s="37" t="s">
        <v>9</v>
      </c>
      <c r="C1382" s="37" t="s">
        <v>71</v>
      </c>
      <c r="D1382" s="37" t="s">
        <v>71</v>
      </c>
      <c r="E1382" s="37" t="s">
        <v>71</v>
      </c>
      <c r="F1382" s="37" t="s">
        <v>30</v>
      </c>
      <c r="G1382" s="49" t="s">
        <v>10</v>
      </c>
      <c r="H1382" s="37" t="s">
        <v>14</v>
      </c>
      <c r="I1382" s="37" t="s">
        <v>11</v>
      </c>
      <c r="J1382" s="37" t="s">
        <v>11</v>
      </c>
      <c r="K1382" s="37" t="s">
        <v>11</v>
      </c>
      <c r="L1382" s="37" t="s">
        <v>11</v>
      </c>
      <c r="M1382" s="37" t="s">
        <v>11</v>
      </c>
      <c r="N1382" s="36" t="str">
        <f t="shared" si="44"/>
        <v>1.9.9.9.03.0.3.00.00.00.00.00</v>
      </c>
      <c r="O1382" s="46">
        <v>2023</v>
      </c>
      <c r="P1382" s="39" t="s">
        <v>2008</v>
      </c>
      <c r="Q1382" s="40" t="s">
        <v>1226</v>
      </c>
      <c r="R1382" s="37" t="str">
        <f t="shared" si="43"/>
        <v>A</v>
      </c>
      <c r="S1382" s="37" t="s">
        <v>15</v>
      </c>
      <c r="T1382" s="37" t="s">
        <v>14</v>
      </c>
      <c r="U1382" s="46">
        <v>1</v>
      </c>
      <c r="V1382" s="37" t="s">
        <v>14</v>
      </c>
      <c r="W1382" s="37" t="s">
        <v>1487</v>
      </c>
      <c r="X1382" s="41"/>
    </row>
    <row r="1383" spans="2:24" s="15" customFormat="1" ht="51" x14ac:dyDescent="0.25">
      <c r="B1383" s="37" t="s">
        <v>9</v>
      </c>
      <c r="C1383" s="37" t="s">
        <v>71</v>
      </c>
      <c r="D1383" s="37" t="s">
        <v>71</v>
      </c>
      <c r="E1383" s="37" t="s">
        <v>71</v>
      </c>
      <c r="F1383" s="37" t="s">
        <v>30</v>
      </c>
      <c r="G1383" s="49" t="s">
        <v>10</v>
      </c>
      <c r="H1383" s="37" t="s">
        <v>39</v>
      </c>
      <c r="I1383" s="37" t="s">
        <v>11</v>
      </c>
      <c r="J1383" s="37" t="s">
        <v>11</v>
      </c>
      <c r="K1383" s="37" t="s">
        <v>11</v>
      </c>
      <c r="L1383" s="37" t="s">
        <v>11</v>
      </c>
      <c r="M1383" s="37" t="s">
        <v>11</v>
      </c>
      <c r="N1383" s="36" t="str">
        <f t="shared" si="44"/>
        <v>1.9.9.9.03.0.4.00.00.00.00.00</v>
      </c>
      <c r="O1383" s="46">
        <v>2023</v>
      </c>
      <c r="P1383" s="39" t="s">
        <v>1922</v>
      </c>
      <c r="Q1383" s="40" t="s">
        <v>1226</v>
      </c>
      <c r="R1383" s="37" t="str">
        <f t="shared" si="43"/>
        <v>A</v>
      </c>
      <c r="S1383" s="37" t="s">
        <v>15</v>
      </c>
      <c r="T1383" s="37" t="s">
        <v>14</v>
      </c>
      <c r="U1383" s="46">
        <v>1</v>
      </c>
      <c r="V1383" s="37" t="s">
        <v>14</v>
      </c>
      <c r="W1383" s="37" t="s">
        <v>1487</v>
      </c>
      <c r="X1383" s="41"/>
    </row>
    <row r="1384" spans="2:24" s="15" customFormat="1" ht="51" x14ac:dyDescent="0.25">
      <c r="B1384" s="37" t="s">
        <v>9</v>
      </c>
      <c r="C1384" s="37" t="s">
        <v>71</v>
      </c>
      <c r="D1384" s="37" t="s">
        <v>71</v>
      </c>
      <c r="E1384" s="37" t="s">
        <v>71</v>
      </c>
      <c r="F1384" s="37" t="s">
        <v>30</v>
      </c>
      <c r="G1384" s="49" t="s">
        <v>10</v>
      </c>
      <c r="H1384" s="37" t="s">
        <v>48</v>
      </c>
      <c r="I1384" s="37" t="s">
        <v>11</v>
      </c>
      <c r="J1384" s="37" t="s">
        <v>11</v>
      </c>
      <c r="K1384" s="37" t="s">
        <v>11</v>
      </c>
      <c r="L1384" s="37" t="s">
        <v>11</v>
      </c>
      <c r="M1384" s="37" t="s">
        <v>11</v>
      </c>
      <c r="N1384" s="36" t="str">
        <f t="shared" si="44"/>
        <v>1.9.9.9.03.0.5.00.00.00.00.00</v>
      </c>
      <c r="O1384" s="46">
        <v>2023</v>
      </c>
      <c r="P1384" s="39" t="s">
        <v>1923</v>
      </c>
      <c r="Q1384" s="40" t="s">
        <v>1226</v>
      </c>
      <c r="R1384" s="37" t="str">
        <f t="shared" si="43"/>
        <v>A</v>
      </c>
      <c r="S1384" s="37" t="s">
        <v>15</v>
      </c>
      <c r="T1384" s="37" t="s">
        <v>14</v>
      </c>
      <c r="U1384" s="46">
        <v>1</v>
      </c>
      <c r="V1384" s="37" t="s">
        <v>14</v>
      </c>
      <c r="W1384" s="37" t="s">
        <v>1487</v>
      </c>
      <c r="X1384" s="41"/>
    </row>
    <row r="1385" spans="2:24" s="15" customFormat="1" ht="51" x14ac:dyDescent="0.25">
      <c r="B1385" s="37" t="s">
        <v>9</v>
      </c>
      <c r="C1385" s="37" t="s">
        <v>71</v>
      </c>
      <c r="D1385" s="37" t="s">
        <v>71</v>
      </c>
      <c r="E1385" s="37" t="s">
        <v>71</v>
      </c>
      <c r="F1385" s="37" t="s">
        <v>30</v>
      </c>
      <c r="G1385" s="49" t="s">
        <v>10</v>
      </c>
      <c r="H1385" s="37" t="s">
        <v>58</v>
      </c>
      <c r="I1385" s="37" t="s">
        <v>11</v>
      </c>
      <c r="J1385" s="37" t="s">
        <v>11</v>
      </c>
      <c r="K1385" s="37" t="s">
        <v>11</v>
      </c>
      <c r="L1385" s="37" t="s">
        <v>11</v>
      </c>
      <c r="M1385" s="37" t="s">
        <v>11</v>
      </c>
      <c r="N1385" s="36" t="str">
        <f t="shared" si="44"/>
        <v>1.9.9.9.03.0.6.00.00.00.00.00</v>
      </c>
      <c r="O1385" s="46">
        <v>2023</v>
      </c>
      <c r="P1385" s="39" t="s">
        <v>1924</v>
      </c>
      <c r="Q1385" s="40" t="s">
        <v>1226</v>
      </c>
      <c r="R1385" s="37" t="str">
        <f t="shared" si="43"/>
        <v>A</v>
      </c>
      <c r="S1385" s="37" t="s">
        <v>15</v>
      </c>
      <c r="T1385" s="37" t="s">
        <v>14</v>
      </c>
      <c r="U1385" s="46">
        <v>1</v>
      </c>
      <c r="V1385" s="37" t="s">
        <v>14</v>
      </c>
      <c r="W1385" s="37" t="s">
        <v>1487</v>
      </c>
      <c r="X1385" s="41"/>
    </row>
    <row r="1386" spans="2:24" s="15" customFormat="1" ht="51" x14ac:dyDescent="0.25">
      <c r="B1386" s="37" t="s">
        <v>9</v>
      </c>
      <c r="C1386" s="37" t="s">
        <v>71</v>
      </c>
      <c r="D1386" s="37" t="s">
        <v>71</v>
      </c>
      <c r="E1386" s="37" t="s">
        <v>71</v>
      </c>
      <c r="F1386" s="37" t="s">
        <v>30</v>
      </c>
      <c r="G1386" s="49" t="s">
        <v>10</v>
      </c>
      <c r="H1386" s="37" t="s">
        <v>60</v>
      </c>
      <c r="I1386" s="37" t="s">
        <v>11</v>
      </c>
      <c r="J1386" s="37" t="s">
        <v>11</v>
      </c>
      <c r="K1386" s="37" t="s">
        <v>11</v>
      </c>
      <c r="L1386" s="37" t="s">
        <v>11</v>
      </c>
      <c r="M1386" s="37" t="s">
        <v>11</v>
      </c>
      <c r="N1386" s="36" t="str">
        <f t="shared" si="44"/>
        <v>1.9.9.9.03.0.7.00.00.00.00.00</v>
      </c>
      <c r="O1386" s="46">
        <v>2023</v>
      </c>
      <c r="P1386" s="39" t="s">
        <v>1925</v>
      </c>
      <c r="Q1386" s="40" t="s">
        <v>1226</v>
      </c>
      <c r="R1386" s="37" t="str">
        <f t="shared" si="43"/>
        <v>A</v>
      </c>
      <c r="S1386" s="37" t="s">
        <v>15</v>
      </c>
      <c r="T1386" s="37" t="s">
        <v>14</v>
      </c>
      <c r="U1386" s="46">
        <v>1</v>
      </c>
      <c r="V1386" s="37" t="s">
        <v>14</v>
      </c>
      <c r="W1386" s="37" t="s">
        <v>1487</v>
      </c>
      <c r="X1386" s="41"/>
    </row>
    <row r="1387" spans="2:24" s="15" customFormat="1" ht="51" x14ac:dyDescent="0.25">
      <c r="B1387" s="37" t="s">
        <v>9</v>
      </c>
      <c r="C1387" s="37" t="s">
        <v>71</v>
      </c>
      <c r="D1387" s="37" t="s">
        <v>71</v>
      </c>
      <c r="E1387" s="37" t="s">
        <v>71</v>
      </c>
      <c r="F1387" s="37" t="s">
        <v>30</v>
      </c>
      <c r="G1387" s="49" t="s">
        <v>10</v>
      </c>
      <c r="H1387" s="37" t="s">
        <v>53</v>
      </c>
      <c r="I1387" s="37" t="s">
        <v>11</v>
      </c>
      <c r="J1387" s="37" t="s">
        <v>11</v>
      </c>
      <c r="K1387" s="37" t="s">
        <v>11</v>
      </c>
      <c r="L1387" s="37" t="s">
        <v>11</v>
      </c>
      <c r="M1387" s="37" t="s">
        <v>11</v>
      </c>
      <c r="N1387" s="36" t="str">
        <f t="shared" si="44"/>
        <v>1.9.9.9.03.0.8.00.00.00.00.00</v>
      </c>
      <c r="O1387" s="46">
        <v>2023</v>
      </c>
      <c r="P1387" s="39" t="s">
        <v>1926</v>
      </c>
      <c r="Q1387" s="40" t="s">
        <v>1226</v>
      </c>
      <c r="R1387" s="37" t="str">
        <f t="shared" si="43"/>
        <v>A</v>
      </c>
      <c r="S1387" s="37" t="s">
        <v>15</v>
      </c>
      <c r="T1387" s="37" t="s">
        <v>14</v>
      </c>
      <c r="U1387" s="46">
        <v>1</v>
      </c>
      <c r="V1387" s="37" t="s">
        <v>14</v>
      </c>
      <c r="W1387" s="37" t="s">
        <v>1487</v>
      </c>
      <c r="X1387" s="41"/>
    </row>
    <row r="1388" spans="2:24" s="15" customFormat="1" ht="51" x14ac:dyDescent="0.25">
      <c r="B1388" s="37" t="s">
        <v>9</v>
      </c>
      <c r="C1388" s="37" t="s">
        <v>71</v>
      </c>
      <c r="D1388" s="37" t="s">
        <v>71</v>
      </c>
      <c r="E1388" s="37" t="s">
        <v>71</v>
      </c>
      <c r="F1388" s="37" t="s">
        <v>101</v>
      </c>
      <c r="G1388" s="37" t="s">
        <v>10</v>
      </c>
      <c r="H1388" s="37" t="s">
        <v>10</v>
      </c>
      <c r="I1388" s="37" t="s">
        <v>11</v>
      </c>
      <c r="J1388" s="37" t="s">
        <v>11</v>
      </c>
      <c r="K1388" s="37" t="s">
        <v>11</v>
      </c>
      <c r="L1388" s="37" t="s">
        <v>11</v>
      </c>
      <c r="M1388" s="37" t="s">
        <v>11</v>
      </c>
      <c r="N1388" s="36" t="str">
        <f t="shared" si="44"/>
        <v>1.9.9.9.06.0.0.00.00.00.00.00</v>
      </c>
      <c r="O1388" s="46">
        <v>2023</v>
      </c>
      <c r="P1388" s="60" t="s">
        <v>853</v>
      </c>
      <c r="Q1388" s="40" t="s">
        <v>1227</v>
      </c>
      <c r="R1388" s="37" t="str">
        <f t="shared" si="43"/>
        <v>S</v>
      </c>
      <c r="S1388" s="37" t="s">
        <v>15</v>
      </c>
      <c r="T1388" s="37" t="s">
        <v>9</v>
      </c>
      <c r="U1388" s="46">
        <v>2</v>
      </c>
      <c r="V1388" s="37" t="s">
        <v>14</v>
      </c>
      <c r="W1388" s="37" t="s">
        <v>1487</v>
      </c>
      <c r="X1388" s="39"/>
    </row>
    <row r="1389" spans="2:24" s="15" customFormat="1" ht="51" x14ac:dyDescent="0.25">
      <c r="B1389" s="37" t="s">
        <v>9</v>
      </c>
      <c r="C1389" s="37" t="s">
        <v>71</v>
      </c>
      <c r="D1389" s="37" t="s">
        <v>71</v>
      </c>
      <c r="E1389" s="37" t="s">
        <v>71</v>
      </c>
      <c r="F1389" s="37" t="s">
        <v>101</v>
      </c>
      <c r="G1389" s="49" t="s">
        <v>10</v>
      </c>
      <c r="H1389" s="37" t="s">
        <v>9</v>
      </c>
      <c r="I1389" s="37" t="s">
        <v>11</v>
      </c>
      <c r="J1389" s="37" t="s">
        <v>11</v>
      </c>
      <c r="K1389" s="37" t="s">
        <v>11</v>
      </c>
      <c r="L1389" s="37" t="s">
        <v>11</v>
      </c>
      <c r="M1389" s="37" t="s">
        <v>11</v>
      </c>
      <c r="N1389" s="36" t="str">
        <f t="shared" si="44"/>
        <v>1.9.9.9.06.0.1.00.00.00.00.00</v>
      </c>
      <c r="O1389" s="46">
        <v>2023</v>
      </c>
      <c r="P1389" s="39" t="s">
        <v>854</v>
      </c>
      <c r="Q1389" s="40" t="s">
        <v>1227</v>
      </c>
      <c r="R1389" s="37" t="str">
        <f t="shared" si="43"/>
        <v>A</v>
      </c>
      <c r="S1389" s="37" t="s">
        <v>15</v>
      </c>
      <c r="T1389" s="37" t="s">
        <v>9</v>
      </c>
      <c r="U1389" s="46">
        <v>1</v>
      </c>
      <c r="V1389" s="37" t="s">
        <v>14</v>
      </c>
      <c r="W1389" s="37" t="s">
        <v>1487</v>
      </c>
      <c r="X1389" s="41"/>
    </row>
    <row r="1390" spans="2:24" s="15" customFormat="1" ht="51" x14ac:dyDescent="0.25">
      <c r="B1390" s="37" t="s">
        <v>9</v>
      </c>
      <c r="C1390" s="37" t="s">
        <v>71</v>
      </c>
      <c r="D1390" s="37" t="s">
        <v>71</v>
      </c>
      <c r="E1390" s="37" t="s">
        <v>71</v>
      </c>
      <c r="F1390" s="37" t="s">
        <v>101</v>
      </c>
      <c r="G1390" s="49" t="s">
        <v>10</v>
      </c>
      <c r="H1390" s="37" t="s">
        <v>13</v>
      </c>
      <c r="I1390" s="37" t="s">
        <v>11</v>
      </c>
      <c r="J1390" s="37" t="s">
        <v>11</v>
      </c>
      <c r="K1390" s="37" t="s">
        <v>11</v>
      </c>
      <c r="L1390" s="37" t="s">
        <v>11</v>
      </c>
      <c r="M1390" s="37" t="s">
        <v>11</v>
      </c>
      <c r="N1390" s="36" t="str">
        <f t="shared" si="44"/>
        <v>1.9.9.9.06.0.2.00.00.00.00.00</v>
      </c>
      <c r="O1390" s="46">
        <v>2023</v>
      </c>
      <c r="P1390" s="39" t="s">
        <v>1686</v>
      </c>
      <c r="Q1390" s="40" t="s">
        <v>1227</v>
      </c>
      <c r="R1390" s="37" t="str">
        <f t="shared" si="43"/>
        <v>A</v>
      </c>
      <c r="S1390" s="37" t="s">
        <v>15</v>
      </c>
      <c r="T1390" s="37" t="s">
        <v>9</v>
      </c>
      <c r="U1390" s="46">
        <v>1</v>
      </c>
      <c r="V1390" s="37" t="s">
        <v>14</v>
      </c>
      <c r="W1390" s="37" t="s">
        <v>1487</v>
      </c>
      <c r="X1390" s="41"/>
    </row>
    <row r="1391" spans="2:24" s="15" customFormat="1" ht="63.75" x14ac:dyDescent="0.25">
      <c r="B1391" s="37" t="s">
        <v>9</v>
      </c>
      <c r="C1391" s="37" t="s">
        <v>71</v>
      </c>
      <c r="D1391" s="37" t="s">
        <v>71</v>
      </c>
      <c r="E1391" s="37" t="s">
        <v>71</v>
      </c>
      <c r="F1391" s="37" t="s">
        <v>229</v>
      </c>
      <c r="G1391" s="37" t="s">
        <v>10</v>
      </c>
      <c r="H1391" s="37" t="s">
        <v>10</v>
      </c>
      <c r="I1391" s="37" t="s">
        <v>11</v>
      </c>
      <c r="J1391" s="37" t="s">
        <v>11</v>
      </c>
      <c r="K1391" s="37" t="s">
        <v>11</v>
      </c>
      <c r="L1391" s="37" t="s">
        <v>11</v>
      </c>
      <c r="M1391" s="37" t="s">
        <v>11</v>
      </c>
      <c r="N1391" s="36" t="str">
        <f t="shared" si="44"/>
        <v>1.9.9.9.11.0.0.00.00.00.00.00</v>
      </c>
      <c r="O1391" s="46">
        <v>2023</v>
      </c>
      <c r="P1391" s="60" t="s">
        <v>861</v>
      </c>
      <c r="Q1391" s="40" t="s">
        <v>1228</v>
      </c>
      <c r="R1391" s="37" t="str">
        <f t="shared" si="43"/>
        <v>S</v>
      </c>
      <c r="S1391" s="37" t="s">
        <v>15</v>
      </c>
      <c r="T1391" s="37" t="s">
        <v>14</v>
      </c>
      <c r="U1391" s="46">
        <v>2</v>
      </c>
      <c r="V1391" s="37" t="s">
        <v>14</v>
      </c>
      <c r="W1391" s="37" t="s">
        <v>1487</v>
      </c>
      <c r="X1391" s="39"/>
    </row>
    <row r="1392" spans="2:24" s="15" customFormat="1" ht="63.75" x14ac:dyDescent="0.25">
      <c r="B1392" s="37" t="s">
        <v>9</v>
      </c>
      <c r="C1392" s="37" t="s">
        <v>71</v>
      </c>
      <c r="D1392" s="37" t="s">
        <v>71</v>
      </c>
      <c r="E1392" s="37" t="s">
        <v>71</v>
      </c>
      <c r="F1392" s="37" t="s">
        <v>229</v>
      </c>
      <c r="G1392" s="49" t="s">
        <v>10</v>
      </c>
      <c r="H1392" s="37" t="s">
        <v>9</v>
      </c>
      <c r="I1392" s="37" t="s">
        <v>11</v>
      </c>
      <c r="J1392" s="37" t="s">
        <v>11</v>
      </c>
      <c r="K1392" s="37" t="s">
        <v>11</v>
      </c>
      <c r="L1392" s="37" t="s">
        <v>11</v>
      </c>
      <c r="M1392" s="37" t="s">
        <v>11</v>
      </c>
      <c r="N1392" s="36" t="str">
        <f t="shared" si="44"/>
        <v>1.9.9.9.11.0.1.00.00.00.00.00</v>
      </c>
      <c r="O1392" s="46">
        <v>2023</v>
      </c>
      <c r="P1392" s="39" t="s">
        <v>1564</v>
      </c>
      <c r="Q1392" s="40" t="s">
        <v>1228</v>
      </c>
      <c r="R1392" s="37" t="str">
        <f t="shared" si="43"/>
        <v>A</v>
      </c>
      <c r="S1392" s="37" t="s">
        <v>15</v>
      </c>
      <c r="T1392" s="37" t="s">
        <v>14</v>
      </c>
      <c r="U1392" s="46">
        <v>1</v>
      </c>
      <c r="V1392" s="37" t="s">
        <v>14</v>
      </c>
      <c r="W1392" s="37" t="s">
        <v>1487</v>
      </c>
      <c r="X1392" s="41"/>
    </row>
    <row r="1393" spans="1:26" ht="38.25" x14ac:dyDescent="0.25">
      <c r="A1393" s="15"/>
      <c r="B1393" s="37" t="s">
        <v>9</v>
      </c>
      <c r="C1393" s="37" t="s">
        <v>71</v>
      </c>
      <c r="D1393" s="37" t="s">
        <v>71</v>
      </c>
      <c r="E1393" s="37" t="s">
        <v>71</v>
      </c>
      <c r="F1393" s="37" t="s">
        <v>591</v>
      </c>
      <c r="G1393" s="37" t="s">
        <v>10</v>
      </c>
      <c r="H1393" s="37" t="s">
        <v>10</v>
      </c>
      <c r="I1393" s="37" t="s">
        <v>11</v>
      </c>
      <c r="J1393" s="37" t="s">
        <v>11</v>
      </c>
      <c r="K1393" s="37" t="s">
        <v>11</v>
      </c>
      <c r="L1393" s="37" t="s">
        <v>11</v>
      </c>
      <c r="M1393" s="37" t="s">
        <v>11</v>
      </c>
      <c r="N1393" s="36" t="str">
        <f t="shared" si="44"/>
        <v>1.9.9.9.12.0.0.00.00.00.00.00</v>
      </c>
      <c r="O1393" s="46">
        <v>2023</v>
      </c>
      <c r="P1393" s="60" t="s">
        <v>862</v>
      </c>
      <c r="Q1393" s="40" t="s">
        <v>1229</v>
      </c>
      <c r="R1393" s="37" t="str">
        <f t="shared" si="43"/>
        <v>S</v>
      </c>
      <c r="S1393" s="37" t="s">
        <v>15</v>
      </c>
      <c r="T1393" s="37" t="s">
        <v>9</v>
      </c>
      <c r="U1393" s="46">
        <v>2</v>
      </c>
      <c r="V1393" s="37" t="s">
        <v>14</v>
      </c>
      <c r="W1393" s="37" t="s">
        <v>1487</v>
      </c>
      <c r="X1393" s="39"/>
      <c r="Z1393" s="15"/>
    </row>
    <row r="1394" spans="1:26" ht="76.5" x14ac:dyDescent="0.25">
      <c r="A1394" s="15"/>
      <c r="B1394" s="37" t="s">
        <v>9</v>
      </c>
      <c r="C1394" s="37" t="s">
        <v>71</v>
      </c>
      <c r="D1394" s="37" t="s">
        <v>71</v>
      </c>
      <c r="E1394" s="37" t="s">
        <v>71</v>
      </c>
      <c r="F1394" s="37" t="s">
        <v>591</v>
      </c>
      <c r="G1394" s="37" t="s">
        <v>9</v>
      </c>
      <c r="H1394" s="37" t="s">
        <v>10</v>
      </c>
      <c r="I1394" s="37" t="s">
        <v>11</v>
      </c>
      <c r="J1394" s="37" t="s">
        <v>11</v>
      </c>
      <c r="K1394" s="37" t="s">
        <v>11</v>
      </c>
      <c r="L1394" s="37" t="s">
        <v>11</v>
      </c>
      <c r="M1394" s="37" t="s">
        <v>11</v>
      </c>
      <c r="N1394" s="36" t="str">
        <f t="shared" si="44"/>
        <v>1.9.9.9.12.1.0.00.00.00.00.00</v>
      </c>
      <c r="O1394" s="46">
        <v>2023</v>
      </c>
      <c r="P1394" s="60" t="s">
        <v>855</v>
      </c>
      <c r="Q1394" s="40" t="s">
        <v>1753</v>
      </c>
      <c r="R1394" s="37" t="str">
        <f t="shared" si="43"/>
        <v>S</v>
      </c>
      <c r="S1394" s="37" t="s">
        <v>15</v>
      </c>
      <c r="T1394" s="37" t="s">
        <v>9</v>
      </c>
      <c r="U1394" s="46">
        <v>2</v>
      </c>
      <c r="V1394" s="37" t="s">
        <v>14</v>
      </c>
      <c r="W1394" s="37" t="s">
        <v>1487</v>
      </c>
      <c r="X1394" s="39"/>
      <c r="Z1394" s="15"/>
    </row>
    <row r="1395" spans="1:26" ht="76.5" x14ac:dyDescent="0.25">
      <c r="A1395" s="15"/>
      <c r="B1395" s="37" t="s">
        <v>9</v>
      </c>
      <c r="C1395" s="37" t="s">
        <v>71</v>
      </c>
      <c r="D1395" s="37" t="s">
        <v>71</v>
      </c>
      <c r="E1395" s="37" t="s">
        <v>71</v>
      </c>
      <c r="F1395" s="37" t="s">
        <v>591</v>
      </c>
      <c r="G1395" s="37" t="s">
        <v>9</v>
      </c>
      <c r="H1395" s="37" t="s">
        <v>9</v>
      </c>
      <c r="I1395" s="37" t="s">
        <v>11</v>
      </c>
      <c r="J1395" s="37" t="s">
        <v>11</v>
      </c>
      <c r="K1395" s="37" t="s">
        <v>11</v>
      </c>
      <c r="L1395" s="37" t="s">
        <v>11</v>
      </c>
      <c r="M1395" s="37" t="s">
        <v>11</v>
      </c>
      <c r="N1395" s="36" t="str">
        <f t="shared" si="44"/>
        <v>1.9.9.9.12.1.1.00.00.00.00.00</v>
      </c>
      <c r="O1395" s="46">
        <v>2023</v>
      </c>
      <c r="P1395" s="39" t="s">
        <v>856</v>
      </c>
      <c r="Q1395" s="40" t="s">
        <v>1753</v>
      </c>
      <c r="R1395" s="37" t="str">
        <f t="shared" si="43"/>
        <v>A</v>
      </c>
      <c r="S1395" s="37" t="s">
        <v>15</v>
      </c>
      <c r="T1395" s="37" t="s">
        <v>9</v>
      </c>
      <c r="U1395" s="46">
        <v>1</v>
      </c>
      <c r="V1395" s="37" t="s">
        <v>14</v>
      </c>
      <c r="W1395" s="37" t="s">
        <v>1487</v>
      </c>
      <c r="X1395" s="41"/>
      <c r="Z1395" s="15"/>
    </row>
    <row r="1396" spans="1:26" ht="76.5" x14ac:dyDescent="0.25">
      <c r="A1396" s="15"/>
      <c r="B1396" s="37" t="s">
        <v>9</v>
      </c>
      <c r="C1396" s="37" t="s">
        <v>71</v>
      </c>
      <c r="D1396" s="37" t="s">
        <v>71</v>
      </c>
      <c r="E1396" s="37" t="s">
        <v>71</v>
      </c>
      <c r="F1396" s="37" t="s">
        <v>591</v>
      </c>
      <c r="G1396" s="37" t="s">
        <v>9</v>
      </c>
      <c r="H1396" s="37" t="s">
        <v>13</v>
      </c>
      <c r="I1396" s="37" t="s">
        <v>11</v>
      </c>
      <c r="J1396" s="37" t="s">
        <v>11</v>
      </c>
      <c r="K1396" s="37" t="s">
        <v>11</v>
      </c>
      <c r="L1396" s="37" t="s">
        <v>11</v>
      </c>
      <c r="M1396" s="37" t="s">
        <v>11</v>
      </c>
      <c r="N1396" s="36" t="str">
        <f t="shared" si="44"/>
        <v>1.9.9.9.12.1.2.00.00.00.00.00</v>
      </c>
      <c r="O1396" s="46">
        <v>2023</v>
      </c>
      <c r="P1396" s="39" t="s">
        <v>1662</v>
      </c>
      <c r="Q1396" s="40" t="s">
        <v>1753</v>
      </c>
      <c r="R1396" s="37" t="str">
        <f t="shared" si="43"/>
        <v>A</v>
      </c>
      <c r="S1396" s="37" t="s">
        <v>15</v>
      </c>
      <c r="T1396" s="37" t="s">
        <v>9</v>
      </c>
      <c r="U1396" s="46">
        <v>1</v>
      </c>
      <c r="V1396" s="37" t="s">
        <v>14</v>
      </c>
      <c r="W1396" s="37" t="s">
        <v>1487</v>
      </c>
      <c r="X1396" s="41"/>
      <c r="Z1396" s="15"/>
    </row>
    <row r="1397" spans="1:26" ht="89.25" x14ac:dyDescent="0.25">
      <c r="A1397" s="15"/>
      <c r="B1397" s="37" t="s">
        <v>9</v>
      </c>
      <c r="C1397" s="37" t="s">
        <v>71</v>
      </c>
      <c r="D1397" s="37" t="s">
        <v>71</v>
      </c>
      <c r="E1397" s="37" t="s">
        <v>71</v>
      </c>
      <c r="F1397" s="37" t="s">
        <v>591</v>
      </c>
      <c r="G1397" s="37" t="s">
        <v>13</v>
      </c>
      <c r="H1397" s="37" t="s">
        <v>10</v>
      </c>
      <c r="I1397" s="37" t="s">
        <v>11</v>
      </c>
      <c r="J1397" s="37" t="s">
        <v>11</v>
      </c>
      <c r="K1397" s="37" t="s">
        <v>11</v>
      </c>
      <c r="L1397" s="37" t="s">
        <v>11</v>
      </c>
      <c r="M1397" s="37" t="s">
        <v>11</v>
      </c>
      <c r="N1397" s="36" t="str">
        <f t="shared" si="44"/>
        <v>1.9.9.9.12.2.0.00.00.00.00.00</v>
      </c>
      <c r="O1397" s="46">
        <v>2023</v>
      </c>
      <c r="P1397" s="60" t="s">
        <v>863</v>
      </c>
      <c r="Q1397" s="40" t="s">
        <v>1230</v>
      </c>
      <c r="R1397" s="37" t="str">
        <f t="shared" si="43"/>
        <v>S</v>
      </c>
      <c r="S1397" s="37" t="s">
        <v>15</v>
      </c>
      <c r="T1397" s="37" t="s">
        <v>9</v>
      </c>
      <c r="U1397" s="46">
        <v>2</v>
      </c>
      <c r="V1397" s="37" t="s">
        <v>14</v>
      </c>
      <c r="W1397" s="37" t="s">
        <v>1487</v>
      </c>
      <c r="X1397" s="39"/>
      <c r="Z1397" s="15"/>
    </row>
    <row r="1398" spans="1:26" ht="89.25" x14ac:dyDescent="0.25">
      <c r="A1398" s="15"/>
      <c r="B1398" s="37" t="s">
        <v>9</v>
      </c>
      <c r="C1398" s="37" t="s">
        <v>71</v>
      </c>
      <c r="D1398" s="37" t="s">
        <v>71</v>
      </c>
      <c r="E1398" s="37" t="s">
        <v>71</v>
      </c>
      <c r="F1398" s="37" t="s">
        <v>591</v>
      </c>
      <c r="G1398" s="37" t="s">
        <v>13</v>
      </c>
      <c r="H1398" s="37" t="s">
        <v>9</v>
      </c>
      <c r="I1398" s="37" t="s">
        <v>11</v>
      </c>
      <c r="J1398" s="37" t="s">
        <v>11</v>
      </c>
      <c r="K1398" s="37" t="s">
        <v>11</v>
      </c>
      <c r="L1398" s="37" t="s">
        <v>11</v>
      </c>
      <c r="M1398" s="37" t="s">
        <v>11</v>
      </c>
      <c r="N1398" s="36" t="str">
        <f t="shared" si="44"/>
        <v>1.9.9.9.12.2.1.00.00.00.00.00</v>
      </c>
      <c r="O1398" s="46">
        <v>2023</v>
      </c>
      <c r="P1398" s="39" t="s">
        <v>1565</v>
      </c>
      <c r="Q1398" s="40" t="s">
        <v>1230</v>
      </c>
      <c r="R1398" s="37" t="str">
        <f t="shared" si="43"/>
        <v>A</v>
      </c>
      <c r="S1398" s="37" t="s">
        <v>15</v>
      </c>
      <c r="T1398" s="37" t="s">
        <v>9</v>
      </c>
      <c r="U1398" s="46">
        <v>1</v>
      </c>
      <c r="V1398" s="37" t="s">
        <v>14</v>
      </c>
      <c r="W1398" s="37" t="s">
        <v>1487</v>
      </c>
      <c r="X1398" s="41"/>
      <c r="Z1398" s="15"/>
    </row>
    <row r="1399" spans="1:26" ht="89.25" x14ac:dyDescent="0.25">
      <c r="A1399" s="15"/>
      <c r="B1399" s="37" t="s">
        <v>9</v>
      </c>
      <c r="C1399" s="37" t="s">
        <v>71</v>
      </c>
      <c r="D1399" s="37" t="s">
        <v>71</v>
      </c>
      <c r="E1399" s="37" t="s">
        <v>71</v>
      </c>
      <c r="F1399" s="37" t="s">
        <v>591</v>
      </c>
      <c r="G1399" s="37" t="s">
        <v>13</v>
      </c>
      <c r="H1399" s="37" t="s">
        <v>13</v>
      </c>
      <c r="I1399" s="37" t="s">
        <v>11</v>
      </c>
      <c r="J1399" s="37" t="s">
        <v>11</v>
      </c>
      <c r="K1399" s="37" t="s">
        <v>11</v>
      </c>
      <c r="L1399" s="37" t="s">
        <v>11</v>
      </c>
      <c r="M1399" s="37" t="s">
        <v>11</v>
      </c>
      <c r="N1399" s="36" t="str">
        <f t="shared" si="44"/>
        <v>1.9.9.9.12.2.2.00.00.00.00.00</v>
      </c>
      <c r="O1399" s="46">
        <v>2023</v>
      </c>
      <c r="P1399" s="39" t="s">
        <v>1663</v>
      </c>
      <c r="Q1399" s="40" t="s">
        <v>1230</v>
      </c>
      <c r="R1399" s="37" t="str">
        <f t="shared" si="43"/>
        <v>A</v>
      </c>
      <c r="S1399" s="37" t="s">
        <v>15</v>
      </c>
      <c r="T1399" s="37" t="s">
        <v>9</v>
      </c>
      <c r="U1399" s="46">
        <v>1</v>
      </c>
      <c r="V1399" s="37" t="s">
        <v>14</v>
      </c>
      <c r="W1399" s="37" t="s">
        <v>1487</v>
      </c>
      <c r="X1399" s="41"/>
      <c r="Z1399" s="15"/>
    </row>
    <row r="1400" spans="1:26" ht="38.25" x14ac:dyDescent="0.25">
      <c r="A1400" s="15"/>
      <c r="B1400" s="37" t="s">
        <v>9</v>
      </c>
      <c r="C1400" s="37" t="s">
        <v>71</v>
      </c>
      <c r="D1400" s="37" t="s">
        <v>71</v>
      </c>
      <c r="E1400" s="37" t="s">
        <v>71</v>
      </c>
      <c r="F1400" s="37" t="s">
        <v>592</v>
      </c>
      <c r="G1400" s="37" t="s">
        <v>10</v>
      </c>
      <c r="H1400" s="37" t="s">
        <v>10</v>
      </c>
      <c r="I1400" s="37" t="s">
        <v>11</v>
      </c>
      <c r="J1400" s="37" t="s">
        <v>11</v>
      </c>
      <c r="K1400" s="37" t="s">
        <v>11</v>
      </c>
      <c r="L1400" s="37" t="s">
        <v>11</v>
      </c>
      <c r="M1400" s="37" t="s">
        <v>11</v>
      </c>
      <c r="N1400" s="36" t="str">
        <f t="shared" si="44"/>
        <v>1.9.9.9.13.0.0.00.00.00.00.00</v>
      </c>
      <c r="O1400" s="46">
        <v>2023</v>
      </c>
      <c r="P1400" s="60" t="s">
        <v>864</v>
      </c>
      <c r="Q1400" s="40" t="s">
        <v>1231</v>
      </c>
      <c r="R1400" s="37" t="str">
        <f t="shared" si="43"/>
        <v>S</v>
      </c>
      <c r="S1400" s="37" t="s">
        <v>15</v>
      </c>
      <c r="T1400" s="37" t="s">
        <v>9</v>
      </c>
      <c r="U1400" s="46">
        <v>2</v>
      </c>
      <c r="V1400" s="37" t="s">
        <v>14</v>
      </c>
      <c r="W1400" s="37" t="s">
        <v>1487</v>
      </c>
      <c r="X1400" s="39"/>
      <c r="Z1400" s="15"/>
    </row>
    <row r="1401" spans="1:26" ht="51" x14ac:dyDescent="0.25">
      <c r="A1401" s="15"/>
      <c r="B1401" s="37" t="s">
        <v>9</v>
      </c>
      <c r="C1401" s="37" t="s">
        <v>71</v>
      </c>
      <c r="D1401" s="37" t="s">
        <v>71</v>
      </c>
      <c r="E1401" s="37" t="s">
        <v>71</v>
      </c>
      <c r="F1401" s="37" t="s">
        <v>592</v>
      </c>
      <c r="G1401" s="49" t="s">
        <v>10</v>
      </c>
      <c r="H1401" s="37" t="s">
        <v>9</v>
      </c>
      <c r="I1401" s="37" t="s">
        <v>11</v>
      </c>
      <c r="J1401" s="37" t="s">
        <v>11</v>
      </c>
      <c r="K1401" s="37" t="s">
        <v>11</v>
      </c>
      <c r="L1401" s="37" t="s">
        <v>11</v>
      </c>
      <c r="M1401" s="37" t="s">
        <v>11</v>
      </c>
      <c r="N1401" s="36" t="str">
        <f t="shared" si="44"/>
        <v>1.9.9.9.13.0.1.00.00.00.00.00</v>
      </c>
      <c r="O1401" s="46">
        <v>2023</v>
      </c>
      <c r="P1401" s="39" t="s">
        <v>1664</v>
      </c>
      <c r="Q1401" s="40" t="s">
        <v>1231</v>
      </c>
      <c r="R1401" s="37" t="str">
        <f t="shared" si="43"/>
        <v>A</v>
      </c>
      <c r="S1401" s="37" t="s">
        <v>15</v>
      </c>
      <c r="T1401" s="37" t="s">
        <v>9</v>
      </c>
      <c r="U1401" s="46">
        <v>1</v>
      </c>
      <c r="V1401" s="37" t="s">
        <v>14</v>
      </c>
      <c r="W1401" s="37" t="s">
        <v>1487</v>
      </c>
      <c r="X1401" s="41"/>
      <c r="Z1401" s="15"/>
    </row>
    <row r="1402" spans="1:26" ht="51" x14ac:dyDescent="0.25">
      <c r="A1402" s="15"/>
      <c r="B1402" s="37" t="s">
        <v>9</v>
      </c>
      <c r="C1402" s="37" t="s">
        <v>71</v>
      </c>
      <c r="D1402" s="37" t="s">
        <v>71</v>
      </c>
      <c r="E1402" s="37" t="s">
        <v>71</v>
      </c>
      <c r="F1402" s="37" t="s">
        <v>592</v>
      </c>
      <c r="G1402" s="49" t="s">
        <v>10</v>
      </c>
      <c r="H1402" s="37" t="s">
        <v>13</v>
      </c>
      <c r="I1402" s="37" t="s">
        <v>11</v>
      </c>
      <c r="J1402" s="37" t="s">
        <v>11</v>
      </c>
      <c r="K1402" s="37" t="s">
        <v>11</v>
      </c>
      <c r="L1402" s="37" t="s">
        <v>11</v>
      </c>
      <c r="M1402" s="37" t="s">
        <v>11</v>
      </c>
      <c r="N1402" s="36" t="str">
        <f t="shared" si="44"/>
        <v>1.9.9.9.13.0.2.00.00.00.00.00</v>
      </c>
      <c r="O1402" s="46">
        <v>2023</v>
      </c>
      <c r="P1402" s="39" t="s">
        <v>1665</v>
      </c>
      <c r="Q1402" s="40" t="s">
        <v>1231</v>
      </c>
      <c r="R1402" s="37" t="str">
        <f t="shared" si="43"/>
        <v>A</v>
      </c>
      <c r="S1402" s="37" t="s">
        <v>15</v>
      </c>
      <c r="T1402" s="37" t="s">
        <v>9</v>
      </c>
      <c r="U1402" s="46">
        <v>1</v>
      </c>
      <c r="V1402" s="37" t="s">
        <v>14</v>
      </c>
      <c r="W1402" s="37" t="s">
        <v>1487</v>
      </c>
      <c r="X1402" s="41"/>
      <c r="Z1402" s="15"/>
    </row>
    <row r="1403" spans="1:26" ht="25.5" x14ac:dyDescent="0.25">
      <c r="A1403" s="66"/>
      <c r="B1403" s="37" t="s">
        <v>9</v>
      </c>
      <c r="C1403" s="37" t="s">
        <v>71</v>
      </c>
      <c r="D1403" s="37" t="s">
        <v>71</v>
      </c>
      <c r="E1403" s="37" t="s">
        <v>71</v>
      </c>
      <c r="F1403" s="37" t="s">
        <v>865</v>
      </c>
      <c r="G1403" s="37" t="s">
        <v>10</v>
      </c>
      <c r="H1403" s="37" t="s">
        <v>10</v>
      </c>
      <c r="I1403" s="37" t="s">
        <v>11</v>
      </c>
      <c r="J1403" s="37" t="s">
        <v>11</v>
      </c>
      <c r="K1403" s="37" t="s">
        <v>11</v>
      </c>
      <c r="L1403" s="37" t="s">
        <v>11</v>
      </c>
      <c r="M1403" s="37" t="s">
        <v>11</v>
      </c>
      <c r="N1403" s="36" t="str">
        <f t="shared" si="44"/>
        <v>1.9.9.9.16.0.0.00.00.00.00.00</v>
      </c>
      <c r="O1403" s="46">
        <v>2023</v>
      </c>
      <c r="P1403" s="60" t="s">
        <v>866</v>
      </c>
      <c r="Q1403" s="40" t="s">
        <v>1232</v>
      </c>
      <c r="R1403" s="37" t="str">
        <f t="shared" si="43"/>
        <v>S</v>
      </c>
      <c r="S1403" s="37" t="s">
        <v>15</v>
      </c>
      <c r="T1403" s="37" t="s">
        <v>9</v>
      </c>
      <c r="U1403" s="46">
        <v>2</v>
      </c>
      <c r="V1403" s="37" t="s">
        <v>14</v>
      </c>
      <c r="W1403" s="37" t="s">
        <v>1487</v>
      </c>
      <c r="X1403" s="39"/>
      <c r="Z1403" s="15"/>
    </row>
    <row r="1404" spans="1:26" ht="25.5" x14ac:dyDescent="0.25">
      <c r="A1404" s="66"/>
      <c r="B1404" s="37" t="s">
        <v>9</v>
      </c>
      <c r="C1404" s="37" t="s">
        <v>71</v>
      </c>
      <c r="D1404" s="37" t="s">
        <v>71</v>
      </c>
      <c r="E1404" s="37" t="s">
        <v>71</v>
      </c>
      <c r="F1404" s="37" t="s">
        <v>865</v>
      </c>
      <c r="G1404" s="37" t="s">
        <v>9</v>
      </c>
      <c r="H1404" s="37" t="s">
        <v>10</v>
      </c>
      <c r="I1404" s="37" t="s">
        <v>11</v>
      </c>
      <c r="J1404" s="37" t="s">
        <v>11</v>
      </c>
      <c r="K1404" s="37" t="s">
        <v>11</v>
      </c>
      <c r="L1404" s="37" t="s">
        <v>11</v>
      </c>
      <c r="M1404" s="37" t="s">
        <v>11</v>
      </c>
      <c r="N1404" s="36" t="str">
        <f t="shared" si="44"/>
        <v>1.9.9.9.16.1.0.00.00.00.00.00</v>
      </c>
      <c r="O1404" s="46">
        <v>2023</v>
      </c>
      <c r="P1404" s="60" t="s">
        <v>867</v>
      </c>
      <c r="Q1404" s="40" t="s">
        <v>2069</v>
      </c>
      <c r="R1404" s="37" t="str">
        <f t="shared" si="43"/>
        <v>S</v>
      </c>
      <c r="S1404" s="37" t="s">
        <v>15</v>
      </c>
      <c r="T1404" s="37" t="s">
        <v>9</v>
      </c>
      <c r="U1404" s="46">
        <v>2</v>
      </c>
      <c r="V1404" s="37" t="s">
        <v>14</v>
      </c>
      <c r="W1404" s="37" t="s">
        <v>1487</v>
      </c>
      <c r="X1404" s="39"/>
      <c r="Z1404" s="15"/>
    </row>
    <row r="1405" spans="1:26" ht="25.5" x14ac:dyDescent="0.25">
      <c r="A1405" s="15"/>
      <c r="B1405" s="37" t="s">
        <v>9</v>
      </c>
      <c r="C1405" s="37" t="s">
        <v>71</v>
      </c>
      <c r="D1405" s="37" t="s">
        <v>71</v>
      </c>
      <c r="E1405" s="37" t="s">
        <v>71</v>
      </c>
      <c r="F1405" s="37" t="s">
        <v>865</v>
      </c>
      <c r="G1405" s="37" t="s">
        <v>9</v>
      </c>
      <c r="H1405" s="37" t="s">
        <v>9</v>
      </c>
      <c r="I1405" s="37" t="s">
        <v>11</v>
      </c>
      <c r="J1405" s="37" t="s">
        <v>11</v>
      </c>
      <c r="K1405" s="37" t="s">
        <v>11</v>
      </c>
      <c r="L1405" s="37" t="s">
        <v>11</v>
      </c>
      <c r="M1405" s="37" t="s">
        <v>11</v>
      </c>
      <c r="N1405" s="36" t="str">
        <f t="shared" si="44"/>
        <v>1.9.9.9.16.1.1.00.00.00.00.00</v>
      </c>
      <c r="O1405" s="46">
        <v>2023</v>
      </c>
      <c r="P1405" s="39" t="s">
        <v>1566</v>
      </c>
      <c r="Q1405" s="40" t="s">
        <v>2069</v>
      </c>
      <c r="R1405" s="37" t="str">
        <f t="shared" si="43"/>
        <v>A</v>
      </c>
      <c r="S1405" s="37" t="s">
        <v>15</v>
      </c>
      <c r="T1405" s="37" t="s">
        <v>9</v>
      </c>
      <c r="U1405" s="46">
        <v>1</v>
      </c>
      <c r="V1405" s="37" t="s">
        <v>14</v>
      </c>
      <c r="W1405" s="37" t="s">
        <v>1487</v>
      </c>
      <c r="X1405" s="41"/>
      <c r="Z1405" s="15"/>
    </row>
    <row r="1406" spans="1:26" ht="25.5" x14ac:dyDescent="0.25">
      <c r="A1406" s="15"/>
      <c r="B1406" s="37" t="s">
        <v>9</v>
      </c>
      <c r="C1406" s="37" t="s">
        <v>71</v>
      </c>
      <c r="D1406" s="37" t="s">
        <v>71</v>
      </c>
      <c r="E1406" s="37" t="s">
        <v>71</v>
      </c>
      <c r="F1406" s="37" t="s">
        <v>865</v>
      </c>
      <c r="G1406" s="37" t="s">
        <v>9</v>
      </c>
      <c r="H1406" s="37" t="s">
        <v>13</v>
      </c>
      <c r="I1406" s="37" t="s">
        <v>11</v>
      </c>
      <c r="J1406" s="37" t="s">
        <v>11</v>
      </c>
      <c r="K1406" s="37" t="s">
        <v>11</v>
      </c>
      <c r="L1406" s="37" t="s">
        <v>11</v>
      </c>
      <c r="M1406" s="37" t="s">
        <v>11</v>
      </c>
      <c r="N1406" s="36" t="str">
        <f t="shared" si="44"/>
        <v>1.9.9.9.16.1.2.00.00.00.00.00</v>
      </c>
      <c r="O1406" s="46">
        <v>2023</v>
      </c>
      <c r="P1406" s="39" t="s">
        <v>1666</v>
      </c>
      <c r="Q1406" s="40" t="s">
        <v>2069</v>
      </c>
      <c r="R1406" s="37" t="str">
        <f t="shared" si="43"/>
        <v>A</v>
      </c>
      <c r="S1406" s="37" t="s">
        <v>15</v>
      </c>
      <c r="T1406" s="37" t="s">
        <v>9</v>
      </c>
      <c r="U1406" s="46">
        <v>1</v>
      </c>
      <c r="V1406" s="37" t="s">
        <v>14</v>
      </c>
      <c r="W1406" s="37" t="s">
        <v>1487</v>
      </c>
      <c r="X1406" s="41"/>
      <c r="Z1406" s="15"/>
    </row>
    <row r="1407" spans="1:26" ht="153" x14ac:dyDescent="0.25">
      <c r="A1407" s="66"/>
      <c r="B1407" s="37" t="s">
        <v>9</v>
      </c>
      <c r="C1407" s="37" t="s">
        <v>71</v>
      </c>
      <c r="D1407" s="37" t="s">
        <v>71</v>
      </c>
      <c r="E1407" s="37" t="s">
        <v>71</v>
      </c>
      <c r="F1407" s="37" t="s">
        <v>2606</v>
      </c>
      <c r="G1407" s="37" t="s">
        <v>10</v>
      </c>
      <c r="H1407" s="37" t="s">
        <v>10</v>
      </c>
      <c r="I1407" s="37" t="s">
        <v>11</v>
      </c>
      <c r="J1407" s="37" t="s">
        <v>11</v>
      </c>
      <c r="K1407" s="37" t="s">
        <v>11</v>
      </c>
      <c r="L1407" s="37" t="s">
        <v>11</v>
      </c>
      <c r="M1407" s="37" t="s">
        <v>11</v>
      </c>
      <c r="N1407" s="36" t="str">
        <f t="shared" si="44"/>
        <v>1.9.9.9.18.0.0.00.00.00.00.00</v>
      </c>
      <c r="O1407" s="37" t="s">
        <v>2127</v>
      </c>
      <c r="P1407" s="60" t="s">
        <v>2389</v>
      </c>
      <c r="Q1407" s="55" t="s">
        <v>2610</v>
      </c>
      <c r="R1407" s="37" t="str">
        <f t="shared" si="43"/>
        <v>S</v>
      </c>
      <c r="S1407" s="37" t="s">
        <v>15</v>
      </c>
      <c r="T1407" s="37" t="s">
        <v>9</v>
      </c>
      <c r="U1407" s="46">
        <v>2</v>
      </c>
      <c r="V1407" s="37" t="s">
        <v>14</v>
      </c>
      <c r="W1407" s="37" t="s">
        <v>1487</v>
      </c>
      <c r="X1407" s="41" t="s">
        <v>2613</v>
      </c>
      <c r="Z1407" s="15"/>
    </row>
    <row r="1408" spans="1:26" ht="153" x14ac:dyDescent="0.25">
      <c r="A1408" s="66"/>
      <c r="B1408" s="37" t="s">
        <v>9</v>
      </c>
      <c r="C1408" s="37" t="s">
        <v>71</v>
      </c>
      <c r="D1408" s="37" t="s">
        <v>71</v>
      </c>
      <c r="E1408" s="37" t="s">
        <v>71</v>
      </c>
      <c r="F1408" s="37" t="s">
        <v>2606</v>
      </c>
      <c r="G1408" s="37" t="s">
        <v>10</v>
      </c>
      <c r="H1408" s="37" t="s">
        <v>9</v>
      </c>
      <c r="I1408" s="37" t="s">
        <v>11</v>
      </c>
      <c r="J1408" s="37" t="s">
        <v>11</v>
      </c>
      <c r="K1408" s="37" t="s">
        <v>11</v>
      </c>
      <c r="L1408" s="37" t="s">
        <v>11</v>
      </c>
      <c r="M1408" s="37" t="s">
        <v>11</v>
      </c>
      <c r="N1408" s="36" t="str">
        <f t="shared" si="44"/>
        <v>1.9.9.9.18.0.1.00.00.00.00.00</v>
      </c>
      <c r="O1408" s="37" t="s">
        <v>2127</v>
      </c>
      <c r="P1408" s="60" t="s">
        <v>2608</v>
      </c>
      <c r="Q1408" s="55" t="s">
        <v>2611</v>
      </c>
      <c r="R1408" s="37" t="str">
        <f t="shared" si="43"/>
        <v>S</v>
      </c>
      <c r="S1408" s="37" t="s">
        <v>15</v>
      </c>
      <c r="T1408" s="37" t="s">
        <v>9</v>
      </c>
      <c r="U1408" s="46">
        <v>2</v>
      </c>
      <c r="V1408" s="37" t="s">
        <v>14</v>
      </c>
      <c r="W1408" s="37" t="s">
        <v>1487</v>
      </c>
      <c r="X1408" s="41" t="s">
        <v>2132</v>
      </c>
      <c r="Z1408" s="15"/>
    </row>
    <row r="1409" spans="1:26" ht="153" x14ac:dyDescent="0.25">
      <c r="A1409" s="66"/>
      <c r="B1409" s="37" t="s">
        <v>9</v>
      </c>
      <c r="C1409" s="37" t="s">
        <v>71</v>
      </c>
      <c r="D1409" s="37" t="s">
        <v>71</v>
      </c>
      <c r="E1409" s="37" t="s">
        <v>71</v>
      </c>
      <c r="F1409" s="37" t="s">
        <v>2606</v>
      </c>
      <c r="G1409" s="37" t="s">
        <v>10</v>
      </c>
      <c r="H1409" s="37" t="s">
        <v>13</v>
      </c>
      <c r="I1409" s="37" t="s">
        <v>11</v>
      </c>
      <c r="J1409" s="37" t="s">
        <v>11</v>
      </c>
      <c r="K1409" s="37" t="s">
        <v>11</v>
      </c>
      <c r="L1409" s="37" t="s">
        <v>11</v>
      </c>
      <c r="M1409" s="37" t="s">
        <v>11</v>
      </c>
      <c r="N1409" s="36" t="str">
        <f t="shared" si="44"/>
        <v>1.9.9.9.18.0.2.00.00.00.00.00</v>
      </c>
      <c r="O1409" s="37" t="s">
        <v>2127</v>
      </c>
      <c r="P1409" s="60" t="s">
        <v>2631</v>
      </c>
      <c r="Q1409" s="55" t="s">
        <v>2611</v>
      </c>
      <c r="R1409" s="37" t="str">
        <f t="shared" si="43"/>
        <v>S</v>
      </c>
      <c r="S1409" s="37" t="s">
        <v>15</v>
      </c>
      <c r="T1409" s="37" t="s">
        <v>9</v>
      </c>
      <c r="U1409" s="46">
        <v>2</v>
      </c>
      <c r="V1409" s="37" t="s">
        <v>14</v>
      </c>
      <c r="W1409" s="37" t="s">
        <v>1487</v>
      </c>
      <c r="X1409" s="41" t="s">
        <v>2132</v>
      </c>
      <c r="Z1409" s="15"/>
    </row>
    <row r="1410" spans="1:26" ht="153" x14ac:dyDescent="0.25">
      <c r="A1410" s="66"/>
      <c r="B1410" s="37" t="s">
        <v>9</v>
      </c>
      <c r="C1410" s="37" t="s">
        <v>71</v>
      </c>
      <c r="D1410" s="37" t="s">
        <v>71</v>
      </c>
      <c r="E1410" s="37" t="s">
        <v>71</v>
      </c>
      <c r="F1410" s="37" t="s">
        <v>2606</v>
      </c>
      <c r="G1410" s="37" t="s">
        <v>10</v>
      </c>
      <c r="H1410" s="37" t="s">
        <v>14</v>
      </c>
      <c r="I1410" s="37" t="s">
        <v>11</v>
      </c>
      <c r="J1410" s="37" t="s">
        <v>11</v>
      </c>
      <c r="K1410" s="37" t="s">
        <v>11</v>
      </c>
      <c r="L1410" s="37" t="s">
        <v>11</v>
      </c>
      <c r="M1410" s="37" t="s">
        <v>11</v>
      </c>
      <c r="N1410" s="36" t="str">
        <f t="shared" si="44"/>
        <v>1.9.9.9.18.0.3.00.00.00.00.00</v>
      </c>
      <c r="O1410" s="37" t="s">
        <v>2127</v>
      </c>
      <c r="P1410" s="60" t="s">
        <v>2632</v>
      </c>
      <c r="Q1410" s="55" t="s">
        <v>2611</v>
      </c>
      <c r="R1410" s="37" t="str">
        <f t="shared" si="43"/>
        <v>S</v>
      </c>
      <c r="S1410" s="37" t="s">
        <v>15</v>
      </c>
      <c r="T1410" s="37" t="s">
        <v>9</v>
      </c>
      <c r="U1410" s="46">
        <v>2</v>
      </c>
      <c r="V1410" s="37" t="s">
        <v>14</v>
      </c>
      <c r="W1410" s="37" t="s">
        <v>1487</v>
      </c>
      <c r="X1410" s="41" t="s">
        <v>2132</v>
      </c>
      <c r="Z1410" s="15"/>
    </row>
    <row r="1411" spans="1:26" ht="153" x14ac:dyDescent="0.25">
      <c r="A1411" s="66"/>
      <c r="B1411" s="37" t="s">
        <v>9</v>
      </c>
      <c r="C1411" s="37" t="s">
        <v>71</v>
      </c>
      <c r="D1411" s="37" t="s">
        <v>71</v>
      </c>
      <c r="E1411" s="37" t="s">
        <v>71</v>
      </c>
      <c r="F1411" s="37" t="s">
        <v>2606</v>
      </c>
      <c r="G1411" s="37" t="s">
        <v>10</v>
      </c>
      <c r="H1411" s="37" t="s">
        <v>39</v>
      </c>
      <c r="I1411" s="37" t="s">
        <v>11</v>
      </c>
      <c r="J1411" s="37" t="s">
        <v>11</v>
      </c>
      <c r="K1411" s="37" t="s">
        <v>11</v>
      </c>
      <c r="L1411" s="37" t="s">
        <v>11</v>
      </c>
      <c r="M1411" s="37" t="s">
        <v>11</v>
      </c>
      <c r="N1411" s="36" t="str">
        <f t="shared" si="44"/>
        <v>1.9.9.9.18.0.4.00.00.00.00.00</v>
      </c>
      <c r="O1411" s="37" t="s">
        <v>2127</v>
      </c>
      <c r="P1411" s="60" t="s">
        <v>2633</v>
      </c>
      <c r="Q1411" s="55" t="s">
        <v>2611</v>
      </c>
      <c r="R1411" s="37" t="str">
        <f t="shared" ref="R1411:R1474" si="45">IF(U1411=2,"S","A")</f>
        <v>S</v>
      </c>
      <c r="S1411" s="37" t="s">
        <v>15</v>
      </c>
      <c r="T1411" s="37" t="s">
        <v>9</v>
      </c>
      <c r="U1411" s="46">
        <v>2</v>
      </c>
      <c r="V1411" s="37" t="s">
        <v>14</v>
      </c>
      <c r="W1411" s="37" t="s">
        <v>1487</v>
      </c>
      <c r="X1411" s="41" t="s">
        <v>2132</v>
      </c>
      <c r="Z1411" s="15"/>
    </row>
    <row r="1412" spans="1:26" ht="76.5" x14ac:dyDescent="0.25">
      <c r="A1412" s="66"/>
      <c r="B1412" s="37" t="s">
        <v>9</v>
      </c>
      <c r="C1412" s="37" t="s">
        <v>71</v>
      </c>
      <c r="D1412" s="37" t="s">
        <v>71</v>
      </c>
      <c r="E1412" s="37" t="s">
        <v>71</v>
      </c>
      <c r="F1412" s="37" t="s">
        <v>2607</v>
      </c>
      <c r="G1412" s="37" t="s">
        <v>10</v>
      </c>
      <c r="H1412" s="37" t="s">
        <v>10</v>
      </c>
      <c r="I1412" s="37" t="s">
        <v>11</v>
      </c>
      <c r="J1412" s="37" t="s">
        <v>11</v>
      </c>
      <c r="K1412" s="37" t="s">
        <v>11</v>
      </c>
      <c r="L1412" s="37" t="s">
        <v>11</v>
      </c>
      <c r="M1412" s="37" t="s">
        <v>11</v>
      </c>
      <c r="N1412" s="36" t="str">
        <f t="shared" si="44"/>
        <v>1.9.9.9.19.0.0.00.00.00.00.00</v>
      </c>
      <c r="O1412" s="37" t="s">
        <v>2127</v>
      </c>
      <c r="P1412" s="60" t="s">
        <v>2390</v>
      </c>
      <c r="Q1412" s="55" t="s">
        <v>2612</v>
      </c>
      <c r="R1412" s="37" t="str">
        <f t="shared" si="45"/>
        <v>S</v>
      </c>
      <c r="S1412" s="37" t="s">
        <v>15</v>
      </c>
      <c r="T1412" s="37" t="s">
        <v>9</v>
      </c>
      <c r="U1412" s="46">
        <v>2</v>
      </c>
      <c r="V1412" s="37" t="s">
        <v>14</v>
      </c>
      <c r="W1412" s="37" t="s">
        <v>1487</v>
      </c>
      <c r="X1412" s="41" t="s">
        <v>2613</v>
      </c>
      <c r="Z1412" s="15"/>
    </row>
    <row r="1413" spans="1:26" ht="76.5" x14ac:dyDescent="0.25">
      <c r="A1413" s="66"/>
      <c r="B1413" s="37" t="s">
        <v>9</v>
      </c>
      <c r="C1413" s="37" t="s">
        <v>71</v>
      </c>
      <c r="D1413" s="37" t="s">
        <v>71</v>
      </c>
      <c r="E1413" s="37" t="s">
        <v>71</v>
      </c>
      <c r="F1413" s="37" t="s">
        <v>2607</v>
      </c>
      <c r="G1413" s="37" t="s">
        <v>10</v>
      </c>
      <c r="H1413" s="37" t="s">
        <v>9</v>
      </c>
      <c r="I1413" s="37" t="s">
        <v>11</v>
      </c>
      <c r="J1413" s="37" t="s">
        <v>11</v>
      </c>
      <c r="K1413" s="37" t="s">
        <v>11</v>
      </c>
      <c r="L1413" s="37" t="s">
        <v>11</v>
      </c>
      <c r="M1413" s="37" t="s">
        <v>11</v>
      </c>
      <c r="N1413" s="36" t="str">
        <f t="shared" si="44"/>
        <v>1.9.9.9.19.0.1.00.00.00.00.00</v>
      </c>
      <c r="O1413" s="37" t="s">
        <v>2127</v>
      </c>
      <c r="P1413" s="60" t="s">
        <v>2609</v>
      </c>
      <c r="Q1413" s="55" t="s">
        <v>2612</v>
      </c>
      <c r="R1413" s="37" t="str">
        <f t="shared" si="45"/>
        <v>S</v>
      </c>
      <c r="S1413" s="37" t="s">
        <v>15</v>
      </c>
      <c r="T1413" s="37" t="s">
        <v>9</v>
      </c>
      <c r="U1413" s="46">
        <v>2</v>
      </c>
      <c r="V1413" s="37" t="s">
        <v>14</v>
      </c>
      <c r="W1413" s="37" t="s">
        <v>1487</v>
      </c>
      <c r="X1413" s="41" t="s">
        <v>2132</v>
      </c>
      <c r="Z1413" s="15"/>
    </row>
    <row r="1414" spans="1:26" ht="25.5" x14ac:dyDescent="0.25">
      <c r="A1414" s="66"/>
      <c r="B1414" s="37" t="s">
        <v>9</v>
      </c>
      <c r="C1414" s="37" t="s">
        <v>71</v>
      </c>
      <c r="D1414" s="37" t="s">
        <v>71</v>
      </c>
      <c r="E1414" s="37" t="s">
        <v>71</v>
      </c>
      <c r="F1414" s="37" t="s">
        <v>80</v>
      </c>
      <c r="G1414" s="37" t="s">
        <v>10</v>
      </c>
      <c r="H1414" s="37" t="s">
        <v>10</v>
      </c>
      <c r="I1414" s="37" t="s">
        <v>11</v>
      </c>
      <c r="J1414" s="37" t="s">
        <v>11</v>
      </c>
      <c r="K1414" s="37" t="s">
        <v>11</v>
      </c>
      <c r="L1414" s="37" t="s">
        <v>11</v>
      </c>
      <c r="M1414" s="37" t="s">
        <v>11</v>
      </c>
      <c r="N1414" s="36" t="str">
        <f t="shared" si="44"/>
        <v>1.9.9.9.99.0.0.00.00.00.00.00</v>
      </c>
      <c r="O1414" s="46">
        <v>2023</v>
      </c>
      <c r="P1414" s="60" t="s">
        <v>857</v>
      </c>
      <c r="Q1414" s="40" t="s">
        <v>1233</v>
      </c>
      <c r="R1414" s="37" t="str">
        <f t="shared" si="45"/>
        <v>S</v>
      </c>
      <c r="S1414" s="37" t="s">
        <v>15</v>
      </c>
      <c r="T1414" s="37" t="s">
        <v>9</v>
      </c>
      <c r="U1414" s="46">
        <v>2</v>
      </c>
      <c r="V1414" s="37" t="s">
        <v>14</v>
      </c>
      <c r="W1414" s="37" t="s">
        <v>1487</v>
      </c>
      <c r="X1414" s="39"/>
      <c r="Z1414" s="15"/>
    </row>
    <row r="1415" spans="1:26" ht="38.25" x14ac:dyDescent="0.25">
      <c r="A1415" s="66"/>
      <c r="B1415" s="37" t="s">
        <v>9</v>
      </c>
      <c r="C1415" s="37" t="s">
        <v>71</v>
      </c>
      <c r="D1415" s="37" t="s">
        <v>71</v>
      </c>
      <c r="E1415" s="37" t="s">
        <v>71</v>
      </c>
      <c r="F1415" s="37" t="s">
        <v>80</v>
      </c>
      <c r="G1415" s="37" t="s">
        <v>9</v>
      </c>
      <c r="H1415" s="37" t="s">
        <v>10</v>
      </c>
      <c r="I1415" s="37" t="s">
        <v>11</v>
      </c>
      <c r="J1415" s="37" t="s">
        <v>11</v>
      </c>
      <c r="K1415" s="37" t="s">
        <v>11</v>
      </c>
      <c r="L1415" s="37" t="s">
        <v>11</v>
      </c>
      <c r="M1415" s="37" t="s">
        <v>11</v>
      </c>
      <c r="N1415" s="36" t="str">
        <f t="shared" si="44"/>
        <v>1.9.9.9.99.1.0.00.00.00.00.00</v>
      </c>
      <c r="O1415" s="46">
        <v>2023</v>
      </c>
      <c r="P1415" s="60" t="s">
        <v>868</v>
      </c>
      <c r="Q1415" s="55" t="s">
        <v>1234</v>
      </c>
      <c r="R1415" s="46" t="str">
        <f t="shared" si="45"/>
        <v>S</v>
      </c>
      <c r="S1415" s="37" t="s">
        <v>15</v>
      </c>
      <c r="T1415" s="37" t="s">
        <v>9</v>
      </c>
      <c r="U1415" s="46">
        <v>2</v>
      </c>
      <c r="V1415" s="37" t="s">
        <v>14</v>
      </c>
      <c r="W1415" s="37" t="s">
        <v>1487</v>
      </c>
      <c r="X1415" s="39"/>
      <c r="Z1415" s="15"/>
    </row>
    <row r="1416" spans="1:26" ht="38.25" x14ac:dyDescent="0.25">
      <c r="A1416" s="15"/>
      <c r="B1416" s="37" t="s">
        <v>9</v>
      </c>
      <c r="C1416" s="37" t="s">
        <v>71</v>
      </c>
      <c r="D1416" s="37" t="s">
        <v>71</v>
      </c>
      <c r="E1416" s="37" t="s">
        <v>71</v>
      </c>
      <c r="F1416" s="37" t="s">
        <v>80</v>
      </c>
      <c r="G1416" s="37" t="s">
        <v>9</v>
      </c>
      <c r="H1416" s="37" t="s">
        <v>9</v>
      </c>
      <c r="I1416" s="37" t="s">
        <v>11</v>
      </c>
      <c r="J1416" s="37" t="s">
        <v>11</v>
      </c>
      <c r="K1416" s="37" t="s">
        <v>11</v>
      </c>
      <c r="L1416" s="37" t="s">
        <v>11</v>
      </c>
      <c r="M1416" s="37" t="s">
        <v>11</v>
      </c>
      <c r="N1416" s="36" t="str">
        <f t="shared" ref="N1416:N1479" si="46">B1416&amp;"."&amp;C1416&amp;"."&amp;D1416&amp;"."&amp;E1416&amp;"."&amp;F1416&amp;"."&amp;G1416&amp;"."&amp;H1416&amp;"."&amp;I1416&amp;"."&amp;J1416&amp;"."&amp;K1416&amp;"."&amp;L1416&amp;"."&amp;M1416</f>
        <v>1.9.9.9.99.1.1.00.00.00.00.00</v>
      </c>
      <c r="O1416" s="46">
        <v>2023</v>
      </c>
      <c r="P1416" s="60" t="s">
        <v>1939</v>
      </c>
      <c r="Q1416" s="55" t="s">
        <v>1234</v>
      </c>
      <c r="R1416" s="46" t="str">
        <f t="shared" si="45"/>
        <v>S</v>
      </c>
      <c r="S1416" s="37" t="s">
        <v>15</v>
      </c>
      <c r="T1416" s="37" t="s">
        <v>9</v>
      </c>
      <c r="U1416" s="46">
        <v>2</v>
      </c>
      <c r="V1416" s="37" t="s">
        <v>14</v>
      </c>
      <c r="W1416" s="37" t="s">
        <v>1487</v>
      </c>
      <c r="X1416" s="39"/>
      <c r="Z1416" s="15"/>
    </row>
    <row r="1417" spans="1:26" ht="38.25" x14ac:dyDescent="0.25">
      <c r="A1417" s="15"/>
      <c r="B1417" s="37" t="s">
        <v>9</v>
      </c>
      <c r="C1417" s="37" t="s">
        <v>71</v>
      </c>
      <c r="D1417" s="37" t="s">
        <v>71</v>
      </c>
      <c r="E1417" s="37" t="s">
        <v>71</v>
      </c>
      <c r="F1417" s="37" t="s">
        <v>80</v>
      </c>
      <c r="G1417" s="37" t="s">
        <v>9</v>
      </c>
      <c r="H1417" s="37" t="s">
        <v>13</v>
      </c>
      <c r="I1417" s="37" t="s">
        <v>11</v>
      </c>
      <c r="J1417" s="37" t="s">
        <v>11</v>
      </c>
      <c r="K1417" s="37" t="s">
        <v>11</v>
      </c>
      <c r="L1417" s="37" t="s">
        <v>11</v>
      </c>
      <c r="M1417" s="37" t="s">
        <v>11</v>
      </c>
      <c r="N1417" s="36" t="str">
        <f t="shared" si="46"/>
        <v>1.9.9.9.99.1.2.00.00.00.00.00</v>
      </c>
      <c r="O1417" s="46">
        <v>2023</v>
      </c>
      <c r="P1417" s="60" t="s">
        <v>1940</v>
      </c>
      <c r="Q1417" s="55" t="s">
        <v>1234</v>
      </c>
      <c r="R1417" s="46" t="str">
        <f t="shared" si="45"/>
        <v>S</v>
      </c>
      <c r="S1417" s="37" t="s">
        <v>15</v>
      </c>
      <c r="T1417" s="37" t="s">
        <v>9</v>
      </c>
      <c r="U1417" s="46">
        <v>2</v>
      </c>
      <c r="V1417" s="37" t="s">
        <v>14</v>
      </c>
      <c r="W1417" s="37" t="s">
        <v>1487</v>
      </c>
      <c r="X1417" s="39"/>
      <c r="Z1417" s="15"/>
    </row>
    <row r="1418" spans="1:26" ht="38.25" x14ac:dyDescent="0.25">
      <c r="A1418" s="15"/>
      <c r="B1418" s="37" t="s">
        <v>9</v>
      </c>
      <c r="C1418" s="37" t="s">
        <v>71</v>
      </c>
      <c r="D1418" s="37" t="s">
        <v>71</v>
      </c>
      <c r="E1418" s="37" t="s">
        <v>71</v>
      </c>
      <c r="F1418" s="37" t="s">
        <v>80</v>
      </c>
      <c r="G1418" s="37" t="s">
        <v>9</v>
      </c>
      <c r="H1418" s="37" t="s">
        <v>14</v>
      </c>
      <c r="I1418" s="37" t="s">
        <v>11</v>
      </c>
      <c r="J1418" s="37" t="s">
        <v>11</v>
      </c>
      <c r="K1418" s="37" t="s">
        <v>11</v>
      </c>
      <c r="L1418" s="37" t="s">
        <v>11</v>
      </c>
      <c r="M1418" s="37" t="s">
        <v>11</v>
      </c>
      <c r="N1418" s="36" t="str">
        <f t="shared" si="46"/>
        <v>1.9.9.9.99.1.3.00.00.00.00.00</v>
      </c>
      <c r="O1418" s="46">
        <v>2023</v>
      </c>
      <c r="P1418" s="60" t="s">
        <v>1941</v>
      </c>
      <c r="Q1418" s="55" t="s">
        <v>1234</v>
      </c>
      <c r="R1418" s="46" t="str">
        <f t="shared" si="45"/>
        <v>S</v>
      </c>
      <c r="S1418" s="37" t="s">
        <v>15</v>
      </c>
      <c r="T1418" s="37" t="s">
        <v>9</v>
      </c>
      <c r="U1418" s="46">
        <v>2</v>
      </c>
      <c r="V1418" s="37" t="s">
        <v>14</v>
      </c>
      <c r="W1418" s="37" t="s">
        <v>1487</v>
      </c>
      <c r="X1418" s="39"/>
      <c r="Z1418" s="15"/>
    </row>
    <row r="1419" spans="1:26" ht="38.25" x14ac:dyDescent="0.25">
      <c r="A1419" s="15"/>
      <c r="B1419" s="37" t="s">
        <v>9</v>
      </c>
      <c r="C1419" s="37" t="s">
        <v>71</v>
      </c>
      <c r="D1419" s="37" t="s">
        <v>71</v>
      </c>
      <c r="E1419" s="37" t="s">
        <v>71</v>
      </c>
      <c r="F1419" s="37" t="s">
        <v>80</v>
      </c>
      <c r="G1419" s="37" t="s">
        <v>9</v>
      </c>
      <c r="H1419" s="37" t="s">
        <v>39</v>
      </c>
      <c r="I1419" s="37" t="s">
        <v>11</v>
      </c>
      <c r="J1419" s="37" t="s">
        <v>11</v>
      </c>
      <c r="K1419" s="37" t="s">
        <v>11</v>
      </c>
      <c r="L1419" s="37" t="s">
        <v>11</v>
      </c>
      <c r="M1419" s="37" t="s">
        <v>11</v>
      </c>
      <c r="N1419" s="36" t="str">
        <f t="shared" si="46"/>
        <v>1.9.9.9.99.1.4.00.00.00.00.00</v>
      </c>
      <c r="O1419" s="46">
        <v>2023</v>
      </c>
      <c r="P1419" s="60" t="s">
        <v>1942</v>
      </c>
      <c r="Q1419" s="55" t="s">
        <v>1234</v>
      </c>
      <c r="R1419" s="46" t="str">
        <f t="shared" si="45"/>
        <v>S</v>
      </c>
      <c r="S1419" s="37" t="s">
        <v>15</v>
      </c>
      <c r="T1419" s="37" t="s">
        <v>9</v>
      </c>
      <c r="U1419" s="46">
        <v>2</v>
      </c>
      <c r="V1419" s="37" t="s">
        <v>14</v>
      </c>
      <c r="W1419" s="37" t="s">
        <v>1487</v>
      </c>
      <c r="X1419" s="39"/>
      <c r="Z1419" s="15"/>
    </row>
    <row r="1420" spans="1:26" ht="38.25" x14ac:dyDescent="0.25">
      <c r="A1420" s="15"/>
      <c r="B1420" s="37" t="s">
        <v>9</v>
      </c>
      <c r="C1420" s="37" t="s">
        <v>71</v>
      </c>
      <c r="D1420" s="37" t="s">
        <v>71</v>
      </c>
      <c r="E1420" s="37" t="s">
        <v>71</v>
      </c>
      <c r="F1420" s="37" t="s">
        <v>80</v>
      </c>
      <c r="G1420" s="37" t="s">
        <v>9</v>
      </c>
      <c r="H1420" s="37" t="s">
        <v>48</v>
      </c>
      <c r="I1420" s="37" t="s">
        <v>11</v>
      </c>
      <c r="J1420" s="37" t="s">
        <v>11</v>
      </c>
      <c r="K1420" s="37" t="s">
        <v>11</v>
      </c>
      <c r="L1420" s="37" t="s">
        <v>11</v>
      </c>
      <c r="M1420" s="37" t="s">
        <v>11</v>
      </c>
      <c r="N1420" s="36" t="str">
        <f t="shared" si="46"/>
        <v>1.9.9.9.99.1.5.00.00.00.00.00</v>
      </c>
      <c r="O1420" s="46">
        <v>2023</v>
      </c>
      <c r="P1420" s="60" t="s">
        <v>1943</v>
      </c>
      <c r="Q1420" s="55" t="s">
        <v>1234</v>
      </c>
      <c r="R1420" s="46" t="str">
        <f t="shared" si="45"/>
        <v>S</v>
      </c>
      <c r="S1420" s="37" t="s">
        <v>15</v>
      </c>
      <c r="T1420" s="37" t="s">
        <v>9</v>
      </c>
      <c r="U1420" s="46">
        <v>2</v>
      </c>
      <c r="V1420" s="37" t="s">
        <v>14</v>
      </c>
      <c r="W1420" s="37" t="s">
        <v>1487</v>
      </c>
      <c r="X1420" s="39"/>
      <c r="Z1420" s="15"/>
    </row>
    <row r="1421" spans="1:26" ht="38.25" x14ac:dyDescent="0.25">
      <c r="A1421" s="15"/>
      <c r="B1421" s="37" t="s">
        <v>9</v>
      </c>
      <c r="C1421" s="37" t="s">
        <v>71</v>
      </c>
      <c r="D1421" s="37" t="s">
        <v>71</v>
      </c>
      <c r="E1421" s="37" t="s">
        <v>71</v>
      </c>
      <c r="F1421" s="37" t="s">
        <v>80</v>
      </c>
      <c r="G1421" s="37" t="s">
        <v>9</v>
      </c>
      <c r="H1421" s="37" t="s">
        <v>58</v>
      </c>
      <c r="I1421" s="37" t="s">
        <v>11</v>
      </c>
      <c r="J1421" s="37" t="s">
        <v>11</v>
      </c>
      <c r="K1421" s="37" t="s">
        <v>11</v>
      </c>
      <c r="L1421" s="37" t="s">
        <v>11</v>
      </c>
      <c r="M1421" s="37" t="s">
        <v>11</v>
      </c>
      <c r="N1421" s="36" t="str">
        <f t="shared" si="46"/>
        <v>1.9.9.9.99.1.6.00.00.00.00.00</v>
      </c>
      <c r="O1421" s="46">
        <v>2023</v>
      </c>
      <c r="P1421" s="60" t="s">
        <v>1944</v>
      </c>
      <c r="Q1421" s="55" t="s">
        <v>1234</v>
      </c>
      <c r="R1421" s="46" t="str">
        <f t="shared" si="45"/>
        <v>S</v>
      </c>
      <c r="S1421" s="37" t="s">
        <v>15</v>
      </c>
      <c r="T1421" s="37" t="s">
        <v>9</v>
      </c>
      <c r="U1421" s="46">
        <v>2</v>
      </c>
      <c r="V1421" s="37" t="s">
        <v>14</v>
      </c>
      <c r="W1421" s="37" t="s">
        <v>1487</v>
      </c>
      <c r="X1421" s="39"/>
      <c r="Z1421" s="15"/>
    </row>
    <row r="1422" spans="1:26" ht="38.25" x14ac:dyDescent="0.25">
      <c r="A1422" s="15"/>
      <c r="B1422" s="37" t="s">
        <v>9</v>
      </c>
      <c r="C1422" s="37" t="s">
        <v>71</v>
      </c>
      <c r="D1422" s="37" t="s">
        <v>71</v>
      </c>
      <c r="E1422" s="37" t="s">
        <v>71</v>
      </c>
      <c r="F1422" s="37" t="s">
        <v>80</v>
      </c>
      <c r="G1422" s="37" t="s">
        <v>9</v>
      </c>
      <c r="H1422" s="37" t="s">
        <v>60</v>
      </c>
      <c r="I1422" s="37" t="s">
        <v>11</v>
      </c>
      <c r="J1422" s="37" t="s">
        <v>11</v>
      </c>
      <c r="K1422" s="37" t="s">
        <v>11</v>
      </c>
      <c r="L1422" s="37" t="s">
        <v>11</v>
      </c>
      <c r="M1422" s="37" t="s">
        <v>11</v>
      </c>
      <c r="N1422" s="36" t="str">
        <f t="shared" si="46"/>
        <v>1.9.9.9.99.1.7.00.00.00.00.00</v>
      </c>
      <c r="O1422" s="46">
        <v>2023</v>
      </c>
      <c r="P1422" s="60" t="s">
        <v>1945</v>
      </c>
      <c r="Q1422" s="55" t="s">
        <v>1234</v>
      </c>
      <c r="R1422" s="46" t="str">
        <f t="shared" si="45"/>
        <v>S</v>
      </c>
      <c r="S1422" s="37" t="s">
        <v>15</v>
      </c>
      <c r="T1422" s="37" t="s">
        <v>9</v>
      </c>
      <c r="U1422" s="46">
        <v>2</v>
      </c>
      <c r="V1422" s="37" t="s">
        <v>14</v>
      </c>
      <c r="W1422" s="37" t="s">
        <v>1487</v>
      </c>
      <c r="X1422" s="39"/>
      <c r="Z1422" s="15"/>
    </row>
    <row r="1423" spans="1:26" ht="38.25" x14ac:dyDescent="0.25">
      <c r="A1423" s="15"/>
      <c r="B1423" s="37" t="s">
        <v>9</v>
      </c>
      <c r="C1423" s="37" t="s">
        <v>71</v>
      </c>
      <c r="D1423" s="37" t="s">
        <v>71</v>
      </c>
      <c r="E1423" s="37" t="s">
        <v>71</v>
      </c>
      <c r="F1423" s="37" t="s">
        <v>80</v>
      </c>
      <c r="G1423" s="37" t="s">
        <v>9</v>
      </c>
      <c r="H1423" s="37" t="s">
        <v>53</v>
      </c>
      <c r="I1423" s="37" t="s">
        <v>11</v>
      </c>
      <c r="J1423" s="37" t="s">
        <v>11</v>
      </c>
      <c r="K1423" s="37" t="s">
        <v>11</v>
      </c>
      <c r="L1423" s="37" t="s">
        <v>11</v>
      </c>
      <c r="M1423" s="37" t="s">
        <v>11</v>
      </c>
      <c r="N1423" s="36" t="str">
        <f t="shared" si="46"/>
        <v>1.9.9.9.99.1.8.00.00.00.00.00</v>
      </c>
      <c r="O1423" s="46">
        <v>2023</v>
      </c>
      <c r="P1423" s="60" t="s">
        <v>1946</v>
      </c>
      <c r="Q1423" s="55" t="s">
        <v>1234</v>
      </c>
      <c r="R1423" s="46" t="str">
        <f t="shared" si="45"/>
        <v>S</v>
      </c>
      <c r="S1423" s="37" t="s">
        <v>15</v>
      </c>
      <c r="T1423" s="37" t="s">
        <v>9</v>
      </c>
      <c r="U1423" s="46">
        <v>2</v>
      </c>
      <c r="V1423" s="37" t="s">
        <v>14</v>
      </c>
      <c r="W1423" s="37" t="s">
        <v>1487</v>
      </c>
      <c r="X1423" s="39"/>
      <c r="Z1423" s="15"/>
    </row>
    <row r="1424" spans="1:26" ht="25.5" x14ac:dyDescent="0.25">
      <c r="A1424" s="66"/>
      <c r="B1424" s="37" t="s">
        <v>9</v>
      </c>
      <c r="C1424" s="37" t="s">
        <v>71</v>
      </c>
      <c r="D1424" s="37" t="s">
        <v>71</v>
      </c>
      <c r="E1424" s="37" t="s">
        <v>71</v>
      </c>
      <c r="F1424" s="37" t="s">
        <v>80</v>
      </c>
      <c r="G1424" s="37" t="s">
        <v>13</v>
      </c>
      <c r="H1424" s="37" t="s">
        <v>10</v>
      </c>
      <c r="I1424" s="37" t="s">
        <v>11</v>
      </c>
      <c r="J1424" s="37" t="s">
        <v>11</v>
      </c>
      <c r="K1424" s="37" t="s">
        <v>11</v>
      </c>
      <c r="L1424" s="37" t="s">
        <v>11</v>
      </c>
      <c r="M1424" s="37" t="s">
        <v>11</v>
      </c>
      <c r="N1424" s="36" t="str">
        <f t="shared" si="46"/>
        <v>1.9.9.9.99.2.0.00.00.00.00.00</v>
      </c>
      <c r="O1424" s="46">
        <v>2023</v>
      </c>
      <c r="P1424" s="60" t="s">
        <v>869</v>
      </c>
      <c r="Q1424" s="40" t="s">
        <v>2070</v>
      </c>
      <c r="R1424" s="37" t="str">
        <f t="shared" si="45"/>
        <v>S</v>
      </c>
      <c r="S1424" s="37" t="s">
        <v>15</v>
      </c>
      <c r="T1424" s="37" t="s">
        <v>9</v>
      </c>
      <c r="U1424" s="46">
        <v>2</v>
      </c>
      <c r="V1424" s="37" t="s">
        <v>14</v>
      </c>
      <c r="W1424" s="37" t="s">
        <v>1487</v>
      </c>
      <c r="X1424" s="39"/>
      <c r="Z1424" s="15"/>
    </row>
    <row r="1425" spans="1:26" ht="38.25" x14ac:dyDescent="0.25">
      <c r="A1425" s="15"/>
      <c r="B1425" s="37" t="s">
        <v>9</v>
      </c>
      <c r="C1425" s="37" t="s">
        <v>71</v>
      </c>
      <c r="D1425" s="37" t="s">
        <v>71</v>
      </c>
      <c r="E1425" s="37" t="s">
        <v>71</v>
      </c>
      <c r="F1425" s="37" t="s">
        <v>80</v>
      </c>
      <c r="G1425" s="37" t="s">
        <v>13</v>
      </c>
      <c r="H1425" s="37" t="s">
        <v>9</v>
      </c>
      <c r="I1425" s="37" t="s">
        <v>11</v>
      </c>
      <c r="J1425" s="37" t="s">
        <v>11</v>
      </c>
      <c r="K1425" s="37" t="s">
        <v>11</v>
      </c>
      <c r="L1425" s="37" t="s">
        <v>11</v>
      </c>
      <c r="M1425" s="37" t="s">
        <v>11</v>
      </c>
      <c r="N1425" s="36" t="str">
        <f t="shared" si="46"/>
        <v>1.9.9.9.99.2.1.00.00.00.00.00</v>
      </c>
      <c r="O1425" s="46">
        <v>2023</v>
      </c>
      <c r="P1425" s="60" t="s">
        <v>1567</v>
      </c>
      <c r="Q1425" s="40" t="s">
        <v>2070</v>
      </c>
      <c r="R1425" s="37" t="str">
        <f t="shared" si="45"/>
        <v>S</v>
      </c>
      <c r="S1425" s="37" t="s">
        <v>15</v>
      </c>
      <c r="T1425" s="37" t="s">
        <v>9</v>
      </c>
      <c r="U1425" s="46">
        <v>2</v>
      </c>
      <c r="V1425" s="37" t="s">
        <v>14</v>
      </c>
      <c r="W1425" s="37" t="s">
        <v>1487</v>
      </c>
      <c r="X1425" s="41"/>
      <c r="Z1425" s="15"/>
    </row>
    <row r="1426" spans="1:26" ht="38.25" x14ac:dyDescent="0.25">
      <c r="A1426" s="15"/>
      <c r="B1426" s="37" t="s">
        <v>9</v>
      </c>
      <c r="C1426" s="37" t="s">
        <v>71</v>
      </c>
      <c r="D1426" s="37" t="s">
        <v>71</v>
      </c>
      <c r="E1426" s="37" t="s">
        <v>71</v>
      </c>
      <c r="F1426" s="37" t="s">
        <v>80</v>
      </c>
      <c r="G1426" s="37" t="s">
        <v>13</v>
      </c>
      <c r="H1426" s="37" t="s">
        <v>13</v>
      </c>
      <c r="I1426" s="37" t="s">
        <v>11</v>
      </c>
      <c r="J1426" s="37" t="s">
        <v>11</v>
      </c>
      <c r="K1426" s="37" t="s">
        <v>11</v>
      </c>
      <c r="L1426" s="37" t="s">
        <v>11</v>
      </c>
      <c r="M1426" s="37" t="s">
        <v>11</v>
      </c>
      <c r="N1426" s="36" t="str">
        <f t="shared" si="46"/>
        <v>1.9.9.9.99.2.2.00.00.00.00.00</v>
      </c>
      <c r="O1426" s="46">
        <v>2023</v>
      </c>
      <c r="P1426" s="60" t="s">
        <v>1667</v>
      </c>
      <c r="Q1426" s="40" t="s">
        <v>2070</v>
      </c>
      <c r="R1426" s="37" t="str">
        <f t="shared" si="45"/>
        <v>S</v>
      </c>
      <c r="S1426" s="37" t="s">
        <v>15</v>
      </c>
      <c r="T1426" s="37" t="s">
        <v>9</v>
      </c>
      <c r="U1426" s="46">
        <v>2</v>
      </c>
      <c r="V1426" s="37" t="s">
        <v>14</v>
      </c>
      <c r="W1426" s="37" t="s">
        <v>1487</v>
      </c>
      <c r="X1426" s="41"/>
      <c r="Z1426" s="15"/>
    </row>
    <row r="1427" spans="1:26" ht="38.25" x14ac:dyDescent="0.25">
      <c r="A1427" s="15"/>
      <c r="B1427" s="37" t="s">
        <v>9</v>
      </c>
      <c r="C1427" s="37" t="s">
        <v>71</v>
      </c>
      <c r="D1427" s="37" t="s">
        <v>71</v>
      </c>
      <c r="E1427" s="37" t="s">
        <v>71</v>
      </c>
      <c r="F1427" s="37" t="s">
        <v>80</v>
      </c>
      <c r="G1427" s="37" t="s">
        <v>13</v>
      </c>
      <c r="H1427" s="37" t="s">
        <v>14</v>
      </c>
      <c r="I1427" s="37" t="s">
        <v>11</v>
      </c>
      <c r="J1427" s="37" t="s">
        <v>11</v>
      </c>
      <c r="K1427" s="37" t="s">
        <v>11</v>
      </c>
      <c r="L1427" s="37" t="s">
        <v>11</v>
      </c>
      <c r="M1427" s="37" t="s">
        <v>11</v>
      </c>
      <c r="N1427" s="36" t="str">
        <f t="shared" si="46"/>
        <v>1.9.9.9.99.2.3.00.00.00.00.00</v>
      </c>
      <c r="O1427" s="46">
        <v>2023</v>
      </c>
      <c r="P1427" s="60" t="s">
        <v>1927</v>
      </c>
      <c r="Q1427" s="40" t="s">
        <v>2070</v>
      </c>
      <c r="R1427" s="37" t="str">
        <f t="shared" si="45"/>
        <v>S</v>
      </c>
      <c r="S1427" s="37" t="s">
        <v>15</v>
      </c>
      <c r="T1427" s="37" t="s">
        <v>9</v>
      </c>
      <c r="U1427" s="46">
        <v>2</v>
      </c>
      <c r="V1427" s="37" t="s">
        <v>14</v>
      </c>
      <c r="W1427" s="37" t="s">
        <v>1487</v>
      </c>
      <c r="X1427" s="41"/>
      <c r="Z1427" s="15"/>
    </row>
    <row r="1428" spans="1:26" ht="38.25" x14ac:dyDescent="0.25">
      <c r="A1428" s="15"/>
      <c r="B1428" s="37" t="s">
        <v>9</v>
      </c>
      <c r="C1428" s="37" t="s">
        <v>71</v>
      </c>
      <c r="D1428" s="37" t="s">
        <v>71</v>
      </c>
      <c r="E1428" s="37" t="s">
        <v>71</v>
      </c>
      <c r="F1428" s="37" t="s">
        <v>80</v>
      </c>
      <c r="G1428" s="37" t="s">
        <v>13</v>
      </c>
      <c r="H1428" s="37" t="s">
        <v>39</v>
      </c>
      <c r="I1428" s="37" t="s">
        <v>11</v>
      </c>
      <c r="J1428" s="37" t="s">
        <v>11</v>
      </c>
      <c r="K1428" s="37" t="s">
        <v>11</v>
      </c>
      <c r="L1428" s="37" t="s">
        <v>11</v>
      </c>
      <c r="M1428" s="37" t="s">
        <v>11</v>
      </c>
      <c r="N1428" s="36" t="str">
        <f t="shared" si="46"/>
        <v>1.9.9.9.99.2.4.00.00.00.00.00</v>
      </c>
      <c r="O1428" s="46">
        <v>2023</v>
      </c>
      <c r="P1428" s="60" t="s">
        <v>1928</v>
      </c>
      <c r="Q1428" s="40" t="s">
        <v>2070</v>
      </c>
      <c r="R1428" s="37" t="str">
        <f t="shared" si="45"/>
        <v>S</v>
      </c>
      <c r="S1428" s="37" t="s">
        <v>15</v>
      </c>
      <c r="T1428" s="37" t="s">
        <v>9</v>
      </c>
      <c r="U1428" s="46">
        <v>2</v>
      </c>
      <c r="V1428" s="37" t="s">
        <v>14</v>
      </c>
      <c r="W1428" s="37" t="s">
        <v>1487</v>
      </c>
      <c r="X1428" s="41"/>
      <c r="Z1428" s="15"/>
    </row>
    <row r="1429" spans="1:26" ht="38.25" x14ac:dyDescent="0.25">
      <c r="A1429" s="15"/>
      <c r="B1429" s="37" t="s">
        <v>9</v>
      </c>
      <c r="C1429" s="37" t="s">
        <v>71</v>
      </c>
      <c r="D1429" s="37" t="s">
        <v>71</v>
      </c>
      <c r="E1429" s="37" t="s">
        <v>71</v>
      </c>
      <c r="F1429" s="37" t="s">
        <v>80</v>
      </c>
      <c r="G1429" s="37" t="s">
        <v>13</v>
      </c>
      <c r="H1429" s="37" t="s">
        <v>48</v>
      </c>
      <c r="I1429" s="37" t="s">
        <v>11</v>
      </c>
      <c r="J1429" s="37" t="s">
        <v>11</v>
      </c>
      <c r="K1429" s="37" t="s">
        <v>11</v>
      </c>
      <c r="L1429" s="37" t="s">
        <v>11</v>
      </c>
      <c r="M1429" s="37" t="s">
        <v>11</v>
      </c>
      <c r="N1429" s="36" t="str">
        <f t="shared" si="46"/>
        <v>1.9.9.9.99.2.5.00.00.00.00.00</v>
      </c>
      <c r="O1429" s="46">
        <v>2023</v>
      </c>
      <c r="P1429" s="60" t="s">
        <v>1929</v>
      </c>
      <c r="Q1429" s="40" t="s">
        <v>2070</v>
      </c>
      <c r="R1429" s="37" t="str">
        <f t="shared" si="45"/>
        <v>S</v>
      </c>
      <c r="S1429" s="37" t="s">
        <v>15</v>
      </c>
      <c r="T1429" s="37" t="s">
        <v>9</v>
      </c>
      <c r="U1429" s="46">
        <v>2</v>
      </c>
      <c r="V1429" s="37" t="s">
        <v>14</v>
      </c>
      <c r="W1429" s="37" t="s">
        <v>1487</v>
      </c>
      <c r="X1429" s="41"/>
      <c r="Z1429" s="15"/>
    </row>
    <row r="1430" spans="1:26" ht="38.25" x14ac:dyDescent="0.25">
      <c r="A1430" s="15"/>
      <c r="B1430" s="37" t="s">
        <v>9</v>
      </c>
      <c r="C1430" s="37" t="s">
        <v>71</v>
      </c>
      <c r="D1430" s="37" t="s">
        <v>71</v>
      </c>
      <c r="E1430" s="37" t="s">
        <v>71</v>
      </c>
      <c r="F1430" s="37" t="s">
        <v>80</v>
      </c>
      <c r="G1430" s="37" t="s">
        <v>13</v>
      </c>
      <c r="H1430" s="37" t="s">
        <v>58</v>
      </c>
      <c r="I1430" s="37" t="s">
        <v>11</v>
      </c>
      <c r="J1430" s="37" t="s">
        <v>11</v>
      </c>
      <c r="K1430" s="37" t="s">
        <v>11</v>
      </c>
      <c r="L1430" s="37" t="s">
        <v>11</v>
      </c>
      <c r="M1430" s="37" t="s">
        <v>11</v>
      </c>
      <c r="N1430" s="36" t="str">
        <f t="shared" si="46"/>
        <v>1.9.9.9.99.2.6.00.00.00.00.00</v>
      </c>
      <c r="O1430" s="46">
        <v>2023</v>
      </c>
      <c r="P1430" s="60" t="s">
        <v>1930</v>
      </c>
      <c r="Q1430" s="40" t="s">
        <v>2070</v>
      </c>
      <c r="R1430" s="37" t="str">
        <f t="shared" si="45"/>
        <v>S</v>
      </c>
      <c r="S1430" s="37" t="s">
        <v>15</v>
      </c>
      <c r="T1430" s="37" t="s">
        <v>9</v>
      </c>
      <c r="U1430" s="46">
        <v>2</v>
      </c>
      <c r="V1430" s="37" t="s">
        <v>14</v>
      </c>
      <c r="W1430" s="37" t="s">
        <v>1487</v>
      </c>
      <c r="X1430" s="41"/>
      <c r="Z1430" s="15"/>
    </row>
    <row r="1431" spans="1:26" ht="38.25" x14ac:dyDescent="0.25">
      <c r="A1431" s="15"/>
      <c r="B1431" s="37" t="s">
        <v>9</v>
      </c>
      <c r="C1431" s="37" t="s">
        <v>71</v>
      </c>
      <c r="D1431" s="37" t="s">
        <v>71</v>
      </c>
      <c r="E1431" s="37" t="s">
        <v>71</v>
      </c>
      <c r="F1431" s="37" t="s">
        <v>80</v>
      </c>
      <c r="G1431" s="37" t="s">
        <v>13</v>
      </c>
      <c r="H1431" s="37" t="s">
        <v>60</v>
      </c>
      <c r="I1431" s="37" t="s">
        <v>11</v>
      </c>
      <c r="J1431" s="37" t="s">
        <v>11</v>
      </c>
      <c r="K1431" s="37" t="s">
        <v>11</v>
      </c>
      <c r="L1431" s="37" t="s">
        <v>11</v>
      </c>
      <c r="M1431" s="37" t="s">
        <v>11</v>
      </c>
      <c r="N1431" s="36" t="str">
        <f t="shared" si="46"/>
        <v>1.9.9.9.99.2.7.00.00.00.00.00</v>
      </c>
      <c r="O1431" s="46">
        <v>2023</v>
      </c>
      <c r="P1431" s="60" t="s">
        <v>1931</v>
      </c>
      <c r="Q1431" s="40" t="s">
        <v>2070</v>
      </c>
      <c r="R1431" s="37" t="str">
        <f t="shared" si="45"/>
        <v>S</v>
      </c>
      <c r="S1431" s="37" t="s">
        <v>15</v>
      </c>
      <c r="T1431" s="37" t="s">
        <v>9</v>
      </c>
      <c r="U1431" s="46">
        <v>2</v>
      </c>
      <c r="V1431" s="37" t="s">
        <v>14</v>
      </c>
      <c r="W1431" s="37" t="s">
        <v>1487</v>
      </c>
      <c r="X1431" s="41"/>
      <c r="Z1431" s="15"/>
    </row>
    <row r="1432" spans="1:26" ht="38.25" x14ac:dyDescent="0.25">
      <c r="A1432" s="15"/>
      <c r="B1432" s="37" t="s">
        <v>9</v>
      </c>
      <c r="C1432" s="37" t="s">
        <v>71</v>
      </c>
      <c r="D1432" s="37" t="s">
        <v>71</v>
      </c>
      <c r="E1432" s="37" t="s">
        <v>71</v>
      </c>
      <c r="F1432" s="37" t="s">
        <v>80</v>
      </c>
      <c r="G1432" s="37" t="s">
        <v>13</v>
      </c>
      <c r="H1432" s="37" t="s">
        <v>53</v>
      </c>
      <c r="I1432" s="37" t="s">
        <v>11</v>
      </c>
      <c r="J1432" s="37" t="s">
        <v>11</v>
      </c>
      <c r="K1432" s="37" t="s">
        <v>11</v>
      </c>
      <c r="L1432" s="37" t="s">
        <v>11</v>
      </c>
      <c r="M1432" s="37" t="s">
        <v>11</v>
      </c>
      <c r="N1432" s="36" t="str">
        <f t="shared" si="46"/>
        <v>1.9.9.9.99.2.8.00.00.00.00.00</v>
      </c>
      <c r="O1432" s="46">
        <v>2023</v>
      </c>
      <c r="P1432" s="60" t="s">
        <v>1932</v>
      </c>
      <c r="Q1432" s="40" t="s">
        <v>2070</v>
      </c>
      <c r="R1432" s="37" t="str">
        <f t="shared" si="45"/>
        <v>S</v>
      </c>
      <c r="S1432" s="37" t="s">
        <v>15</v>
      </c>
      <c r="T1432" s="37" t="s">
        <v>9</v>
      </c>
      <c r="U1432" s="46">
        <v>2</v>
      </c>
      <c r="V1432" s="37" t="s">
        <v>14</v>
      </c>
      <c r="W1432" s="37" t="s">
        <v>1487</v>
      </c>
      <c r="X1432" s="41"/>
      <c r="Z1432" s="15"/>
    </row>
    <row r="1433" spans="1:26" ht="38.25" x14ac:dyDescent="0.25">
      <c r="A1433" s="66"/>
      <c r="B1433" s="37" t="s">
        <v>9</v>
      </c>
      <c r="C1433" s="37" t="s">
        <v>71</v>
      </c>
      <c r="D1433" s="37" t="s">
        <v>71</v>
      </c>
      <c r="E1433" s="37" t="s">
        <v>71</v>
      </c>
      <c r="F1433" s="37" t="s">
        <v>80</v>
      </c>
      <c r="G1433" s="37" t="s">
        <v>14</v>
      </c>
      <c r="H1433" s="37" t="s">
        <v>10</v>
      </c>
      <c r="I1433" s="37" t="s">
        <v>11</v>
      </c>
      <c r="J1433" s="37" t="s">
        <v>11</v>
      </c>
      <c r="K1433" s="37" t="s">
        <v>11</v>
      </c>
      <c r="L1433" s="37" t="s">
        <v>11</v>
      </c>
      <c r="M1433" s="37" t="s">
        <v>11</v>
      </c>
      <c r="N1433" s="36" t="str">
        <f t="shared" si="46"/>
        <v>1.9.9.9.99.3.0.00.00.00.00.00</v>
      </c>
      <c r="O1433" s="46">
        <v>2023</v>
      </c>
      <c r="P1433" s="60" t="s">
        <v>870</v>
      </c>
      <c r="Q1433" s="40" t="s">
        <v>2071</v>
      </c>
      <c r="R1433" s="37" t="str">
        <f t="shared" si="45"/>
        <v>S</v>
      </c>
      <c r="S1433" s="37" t="s">
        <v>15</v>
      </c>
      <c r="T1433" s="37" t="s">
        <v>9</v>
      </c>
      <c r="U1433" s="46">
        <v>2</v>
      </c>
      <c r="V1433" s="37" t="s">
        <v>14</v>
      </c>
      <c r="W1433" s="37" t="s">
        <v>1487</v>
      </c>
      <c r="X1433" s="39"/>
      <c r="Z1433" s="15"/>
    </row>
    <row r="1434" spans="1:26" ht="38.25" x14ac:dyDescent="0.25">
      <c r="A1434" s="15"/>
      <c r="B1434" s="37" t="s">
        <v>9</v>
      </c>
      <c r="C1434" s="37" t="s">
        <v>71</v>
      </c>
      <c r="D1434" s="37" t="s">
        <v>71</v>
      </c>
      <c r="E1434" s="37" t="s">
        <v>71</v>
      </c>
      <c r="F1434" s="37" t="s">
        <v>80</v>
      </c>
      <c r="G1434" s="37" t="s">
        <v>14</v>
      </c>
      <c r="H1434" s="37" t="s">
        <v>9</v>
      </c>
      <c r="I1434" s="37" t="s">
        <v>11</v>
      </c>
      <c r="J1434" s="37" t="s">
        <v>11</v>
      </c>
      <c r="K1434" s="37" t="s">
        <v>11</v>
      </c>
      <c r="L1434" s="37" t="s">
        <v>11</v>
      </c>
      <c r="M1434" s="37" t="s">
        <v>11</v>
      </c>
      <c r="N1434" s="36" t="str">
        <f t="shared" si="46"/>
        <v>1.9.9.9.99.3.1.00.00.00.00.00</v>
      </c>
      <c r="O1434" s="46">
        <v>2023</v>
      </c>
      <c r="P1434" s="60" t="s">
        <v>1568</v>
      </c>
      <c r="Q1434" s="40" t="s">
        <v>2071</v>
      </c>
      <c r="R1434" s="37" t="str">
        <f t="shared" si="45"/>
        <v>S</v>
      </c>
      <c r="S1434" s="37" t="s">
        <v>15</v>
      </c>
      <c r="T1434" s="37" t="s">
        <v>9</v>
      </c>
      <c r="U1434" s="46">
        <v>2</v>
      </c>
      <c r="V1434" s="37" t="s">
        <v>14</v>
      </c>
      <c r="W1434" s="37" t="s">
        <v>1487</v>
      </c>
      <c r="X1434" s="41"/>
      <c r="Z1434" s="15"/>
    </row>
    <row r="1435" spans="1:26" ht="38.25" x14ac:dyDescent="0.25">
      <c r="A1435" s="15"/>
      <c r="B1435" s="37" t="s">
        <v>9</v>
      </c>
      <c r="C1435" s="37" t="s">
        <v>71</v>
      </c>
      <c r="D1435" s="37" t="s">
        <v>71</v>
      </c>
      <c r="E1435" s="37" t="s">
        <v>71</v>
      </c>
      <c r="F1435" s="37" t="s">
        <v>80</v>
      </c>
      <c r="G1435" s="37" t="s">
        <v>14</v>
      </c>
      <c r="H1435" s="37" t="s">
        <v>13</v>
      </c>
      <c r="I1435" s="37" t="s">
        <v>11</v>
      </c>
      <c r="J1435" s="37" t="s">
        <v>11</v>
      </c>
      <c r="K1435" s="37" t="s">
        <v>11</v>
      </c>
      <c r="L1435" s="37" t="s">
        <v>11</v>
      </c>
      <c r="M1435" s="37" t="s">
        <v>11</v>
      </c>
      <c r="N1435" s="36" t="str">
        <f t="shared" si="46"/>
        <v>1.9.9.9.99.3.2.00.00.00.00.00</v>
      </c>
      <c r="O1435" s="46">
        <v>2023</v>
      </c>
      <c r="P1435" s="60" t="s">
        <v>1668</v>
      </c>
      <c r="Q1435" s="40" t="s">
        <v>2071</v>
      </c>
      <c r="R1435" s="37" t="str">
        <f t="shared" si="45"/>
        <v>S</v>
      </c>
      <c r="S1435" s="37" t="s">
        <v>15</v>
      </c>
      <c r="T1435" s="37" t="s">
        <v>9</v>
      </c>
      <c r="U1435" s="46">
        <v>2</v>
      </c>
      <c r="V1435" s="37" t="s">
        <v>14</v>
      </c>
      <c r="W1435" s="37" t="s">
        <v>1487</v>
      </c>
      <c r="X1435" s="41"/>
      <c r="Z1435" s="15"/>
    </row>
    <row r="1436" spans="1:26" ht="38.25" x14ac:dyDescent="0.25">
      <c r="A1436" s="15"/>
      <c r="B1436" s="37" t="s">
        <v>9</v>
      </c>
      <c r="C1436" s="37" t="s">
        <v>71</v>
      </c>
      <c r="D1436" s="37" t="s">
        <v>71</v>
      </c>
      <c r="E1436" s="37" t="s">
        <v>71</v>
      </c>
      <c r="F1436" s="37" t="s">
        <v>80</v>
      </c>
      <c r="G1436" s="37" t="s">
        <v>14</v>
      </c>
      <c r="H1436" s="37" t="s">
        <v>14</v>
      </c>
      <c r="I1436" s="37" t="s">
        <v>11</v>
      </c>
      <c r="J1436" s="37" t="s">
        <v>11</v>
      </c>
      <c r="K1436" s="37" t="s">
        <v>11</v>
      </c>
      <c r="L1436" s="37" t="s">
        <v>11</v>
      </c>
      <c r="M1436" s="37" t="s">
        <v>11</v>
      </c>
      <c r="N1436" s="36" t="str">
        <f t="shared" si="46"/>
        <v>1.9.9.9.99.3.3.00.00.00.00.00</v>
      </c>
      <c r="O1436" s="46">
        <v>2023</v>
      </c>
      <c r="P1436" s="60" t="s">
        <v>1933</v>
      </c>
      <c r="Q1436" s="40" t="s">
        <v>2071</v>
      </c>
      <c r="R1436" s="37" t="str">
        <f t="shared" si="45"/>
        <v>S</v>
      </c>
      <c r="S1436" s="37" t="s">
        <v>15</v>
      </c>
      <c r="T1436" s="37" t="s">
        <v>9</v>
      </c>
      <c r="U1436" s="46">
        <v>2</v>
      </c>
      <c r="V1436" s="37" t="s">
        <v>14</v>
      </c>
      <c r="W1436" s="37" t="s">
        <v>1487</v>
      </c>
      <c r="X1436" s="41"/>
      <c r="Z1436" s="15"/>
    </row>
    <row r="1437" spans="1:26" ht="51" x14ac:dyDescent="0.25">
      <c r="A1437" s="15"/>
      <c r="B1437" s="37" t="s">
        <v>9</v>
      </c>
      <c r="C1437" s="37" t="s">
        <v>71</v>
      </c>
      <c r="D1437" s="37" t="s">
        <v>71</v>
      </c>
      <c r="E1437" s="37" t="s">
        <v>71</v>
      </c>
      <c r="F1437" s="37" t="s">
        <v>80</v>
      </c>
      <c r="G1437" s="37" t="s">
        <v>14</v>
      </c>
      <c r="H1437" s="37" t="s">
        <v>39</v>
      </c>
      <c r="I1437" s="37" t="s">
        <v>11</v>
      </c>
      <c r="J1437" s="37" t="s">
        <v>11</v>
      </c>
      <c r="K1437" s="37" t="s">
        <v>11</v>
      </c>
      <c r="L1437" s="37" t="s">
        <v>11</v>
      </c>
      <c r="M1437" s="37" t="s">
        <v>11</v>
      </c>
      <c r="N1437" s="36" t="str">
        <f t="shared" si="46"/>
        <v>1.9.9.9.99.3.4.00.00.00.00.00</v>
      </c>
      <c r="O1437" s="46">
        <v>2023</v>
      </c>
      <c r="P1437" s="60" t="s">
        <v>1934</v>
      </c>
      <c r="Q1437" s="40" t="s">
        <v>2071</v>
      </c>
      <c r="R1437" s="37" t="str">
        <f t="shared" si="45"/>
        <v>S</v>
      </c>
      <c r="S1437" s="37" t="s">
        <v>15</v>
      </c>
      <c r="T1437" s="37" t="s">
        <v>9</v>
      </c>
      <c r="U1437" s="46">
        <v>2</v>
      </c>
      <c r="V1437" s="37" t="s">
        <v>14</v>
      </c>
      <c r="W1437" s="37" t="s">
        <v>1487</v>
      </c>
      <c r="X1437" s="41"/>
      <c r="Z1437" s="15"/>
    </row>
    <row r="1438" spans="1:26" ht="38.25" x14ac:dyDescent="0.25">
      <c r="A1438" s="15"/>
      <c r="B1438" s="37" t="s">
        <v>9</v>
      </c>
      <c r="C1438" s="37" t="s">
        <v>71</v>
      </c>
      <c r="D1438" s="37" t="s">
        <v>71</v>
      </c>
      <c r="E1438" s="37" t="s">
        <v>71</v>
      </c>
      <c r="F1438" s="37" t="s">
        <v>80</v>
      </c>
      <c r="G1438" s="37" t="s">
        <v>14</v>
      </c>
      <c r="H1438" s="37" t="s">
        <v>48</v>
      </c>
      <c r="I1438" s="37" t="s">
        <v>11</v>
      </c>
      <c r="J1438" s="37" t="s">
        <v>11</v>
      </c>
      <c r="K1438" s="37" t="s">
        <v>11</v>
      </c>
      <c r="L1438" s="37" t="s">
        <v>11</v>
      </c>
      <c r="M1438" s="37" t="s">
        <v>11</v>
      </c>
      <c r="N1438" s="36" t="str">
        <f t="shared" si="46"/>
        <v>1.9.9.9.99.3.5.00.00.00.00.00</v>
      </c>
      <c r="O1438" s="46">
        <v>2023</v>
      </c>
      <c r="P1438" s="60" t="s">
        <v>1938</v>
      </c>
      <c r="Q1438" s="40" t="s">
        <v>2071</v>
      </c>
      <c r="R1438" s="37" t="str">
        <f t="shared" si="45"/>
        <v>S</v>
      </c>
      <c r="S1438" s="37" t="s">
        <v>15</v>
      </c>
      <c r="T1438" s="37" t="s">
        <v>9</v>
      </c>
      <c r="U1438" s="46">
        <v>2</v>
      </c>
      <c r="V1438" s="37" t="s">
        <v>14</v>
      </c>
      <c r="W1438" s="37" t="s">
        <v>1487</v>
      </c>
      <c r="X1438" s="41"/>
      <c r="Z1438" s="15"/>
    </row>
    <row r="1439" spans="1:26" ht="38.25" x14ac:dyDescent="0.25">
      <c r="A1439" s="15"/>
      <c r="B1439" s="37" t="s">
        <v>9</v>
      </c>
      <c r="C1439" s="37" t="s">
        <v>71</v>
      </c>
      <c r="D1439" s="37" t="s">
        <v>71</v>
      </c>
      <c r="E1439" s="37" t="s">
        <v>71</v>
      </c>
      <c r="F1439" s="37" t="s">
        <v>80</v>
      </c>
      <c r="G1439" s="37" t="s">
        <v>14</v>
      </c>
      <c r="H1439" s="37" t="s">
        <v>58</v>
      </c>
      <c r="I1439" s="37" t="s">
        <v>11</v>
      </c>
      <c r="J1439" s="37" t="s">
        <v>11</v>
      </c>
      <c r="K1439" s="37" t="s">
        <v>11</v>
      </c>
      <c r="L1439" s="37" t="s">
        <v>11</v>
      </c>
      <c r="M1439" s="37" t="s">
        <v>11</v>
      </c>
      <c r="N1439" s="36" t="str">
        <f t="shared" si="46"/>
        <v>1.9.9.9.99.3.6.00.00.00.00.00</v>
      </c>
      <c r="O1439" s="46">
        <v>2023</v>
      </c>
      <c r="P1439" s="60" t="s">
        <v>1937</v>
      </c>
      <c r="Q1439" s="40" t="s">
        <v>2071</v>
      </c>
      <c r="R1439" s="37" t="str">
        <f t="shared" si="45"/>
        <v>S</v>
      </c>
      <c r="S1439" s="37" t="s">
        <v>15</v>
      </c>
      <c r="T1439" s="37" t="s">
        <v>9</v>
      </c>
      <c r="U1439" s="46">
        <v>2</v>
      </c>
      <c r="V1439" s="37" t="s">
        <v>14</v>
      </c>
      <c r="W1439" s="37" t="s">
        <v>1487</v>
      </c>
      <c r="X1439" s="41"/>
      <c r="Z1439" s="15"/>
    </row>
    <row r="1440" spans="1:26" ht="38.25" x14ac:dyDescent="0.25">
      <c r="A1440" s="15"/>
      <c r="B1440" s="37" t="s">
        <v>9</v>
      </c>
      <c r="C1440" s="37" t="s">
        <v>71</v>
      </c>
      <c r="D1440" s="37" t="s">
        <v>71</v>
      </c>
      <c r="E1440" s="37" t="s">
        <v>71</v>
      </c>
      <c r="F1440" s="37" t="s">
        <v>80</v>
      </c>
      <c r="G1440" s="37" t="s">
        <v>14</v>
      </c>
      <c r="H1440" s="37" t="s">
        <v>60</v>
      </c>
      <c r="I1440" s="37" t="s">
        <v>11</v>
      </c>
      <c r="J1440" s="37" t="s">
        <v>11</v>
      </c>
      <c r="K1440" s="37" t="s">
        <v>11</v>
      </c>
      <c r="L1440" s="37" t="s">
        <v>11</v>
      </c>
      <c r="M1440" s="37" t="s">
        <v>11</v>
      </c>
      <c r="N1440" s="36" t="str">
        <f t="shared" si="46"/>
        <v>1.9.9.9.99.3.7.00.00.00.00.00</v>
      </c>
      <c r="O1440" s="46">
        <v>2023</v>
      </c>
      <c r="P1440" s="60" t="s">
        <v>1935</v>
      </c>
      <c r="Q1440" s="40" t="s">
        <v>2071</v>
      </c>
      <c r="R1440" s="37" t="str">
        <f t="shared" si="45"/>
        <v>S</v>
      </c>
      <c r="S1440" s="37" t="s">
        <v>15</v>
      </c>
      <c r="T1440" s="37" t="s">
        <v>9</v>
      </c>
      <c r="U1440" s="46">
        <v>2</v>
      </c>
      <c r="V1440" s="37" t="s">
        <v>14</v>
      </c>
      <c r="W1440" s="37" t="s">
        <v>1487</v>
      </c>
      <c r="X1440" s="41"/>
      <c r="Z1440" s="15"/>
    </row>
    <row r="1441" spans="1:26" ht="51" x14ac:dyDescent="0.25">
      <c r="A1441" s="15"/>
      <c r="B1441" s="37" t="s">
        <v>9</v>
      </c>
      <c r="C1441" s="37" t="s">
        <v>71</v>
      </c>
      <c r="D1441" s="37" t="s">
        <v>71</v>
      </c>
      <c r="E1441" s="37" t="s">
        <v>71</v>
      </c>
      <c r="F1441" s="37" t="s">
        <v>80</v>
      </c>
      <c r="G1441" s="37" t="s">
        <v>14</v>
      </c>
      <c r="H1441" s="37" t="s">
        <v>53</v>
      </c>
      <c r="I1441" s="37" t="s">
        <v>11</v>
      </c>
      <c r="J1441" s="37" t="s">
        <v>11</v>
      </c>
      <c r="K1441" s="37" t="s">
        <v>11</v>
      </c>
      <c r="L1441" s="37" t="s">
        <v>11</v>
      </c>
      <c r="M1441" s="37" t="s">
        <v>11</v>
      </c>
      <c r="N1441" s="36" t="str">
        <f t="shared" si="46"/>
        <v>1.9.9.9.99.3.8.00.00.00.00.00</v>
      </c>
      <c r="O1441" s="46">
        <v>2023</v>
      </c>
      <c r="P1441" s="60" t="s">
        <v>1936</v>
      </c>
      <c r="Q1441" s="40" t="s">
        <v>2071</v>
      </c>
      <c r="R1441" s="37" t="str">
        <f t="shared" si="45"/>
        <v>S</v>
      </c>
      <c r="S1441" s="37" t="s">
        <v>15</v>
      </c>
      <c r="T1441" s="37" t="s">
        <v>9</v>
      </c>
      <c r="U1441" s="46">
        <v>2</v>
      </c>
      <c r="V1441" s="37" t="s">
        <v>14</v>
      </c>
      <c r="W1441" s="37" t="s">
        <v>1487</v>
      </c>
      <c r="X1441" s="41"/>
      <c r="Z1441" s="15"/>
    </row>
    <row r="1442" spans="1:26" ht="114.75" x14ac:dyDescent="0.25">
      <c r="A1442" s="15"/>
      <c r="B1442" s="37" t="s">
        <v>13</v>
      </c>
      <c r="C1442" s="37" t="s">
        <v>10</v>
      </c>
      <c r="D1442" s="37" t="s">
        <v>10</v>
      </c>
      <c r="E1442" s="37" t="s">
        <v>10</v>
      </c>
      <c r="F1442" s="37" t="s">
        <v>11</v>
      </c>
      <c r="G1442" s="37" t="s">
        <v>10</v>
      </c>
      <c r="H1442" s="37" t="s">
        <v>10</v>
      </c>
      <c r="I1442" s="37" t="s">
        <v>11</v>
      </c>
      <c r="J1442" s="37" t="s">
        <v>11</v>
      </c>
      <c r="K1442" s="37" t="s">
        <v>11</v>
      </c>
      <c r="L1442" s="37" t="s">
        <v>11</v>
      </c>
      <c r="M1442" s="37" t="s">
        <v>11</v>
      </c>
      <c r="N1442" s="36" t="str">
        <f t="shared" si="46"/>
        <v>2.0.0.0.00.0.0.00.00.00.00.00</v>
      </c>
      <c r="O1442" s="46">
        <v>2023</v>
      </c>
      <c r="P1442" s="60" t="s">
        <v>871</v>
      </c>
      <c r="Q1442" s="40" t="s">
        <v>1424</v>
      </c>
      <c r="R1442" s="37" t="str">
        <f t="shared" si="45"/>
        <v>S</v>
      </c>
      <c r="S1442" s="37" t="s">
        <v>15</v>
      </c>
      <c r="T1442" s="37" t="s">
        <v>14</v>
      </c>
      <c r="U1442" s="46">
        <v>2</v>
      </c>
      <c r="V1442" s="37" t="s">
        <v>14</v>
      </c>
      <c r="W1442" s="37" t="s">
        <v>1487</v>
      </c>
      <c r="X1442" s="41"/>
      <c r="Z1442" s="15"/>
    </row>
    <row r="1443" spans="1:26" ht="165.75" x14ac:dyDescent="0.25">
      <c r="A1443" s="15"/>
      <c r="B1443" s="37" t="s">
        <v>13</v>
      </c>
      <c r="C1443" s="37" t="s">
        <v>9</v>
      </c>
      <c r="D1443" s="37" t="s">
        <v>10</v>
      </c>
      <c r="E1443" s="37" t="s">
        <v>10</v>
      </c>
      <c r="F1443" s="37" t="s">
        <v>11</v>
      </c>
      <c r="G1443" s="37" t="s">
        <v>10</v>
      </c>
      <c r="H1443" s="37" t="s">
        <v>10</v>
      </c>
      <c r="I1443" s="37" t="s">
        <v>11</v>
      </c>
      <c r="J1443" s="37" t="s">
        <v>11</v>
      </c>
      <c r="K1443" s="37" t="s">
        <v>11</v>
      </c>
      <c r="L1443" s="37" t="s">
        <v>11</v>
      </c>
      <c r="M1443" s="37" t="s">
        <v>11</v>
      </c>
      <c r="N1443" s="36" t="str">
        <f t="shared" si="46"/>
        <v>2.1.0.0.00.0.0.00.00.00.00.00</v>
      </c>
      <c r="O1443" s="46">
        <v>2023</v>
      </c>
      <c r="P1443" s="60" t="s">
        <v>872</v>
      </c>
      <c r="Q1443" s="40" t="s">
        <v>1425</v>
      </c>
      <c r="R1443" s="37" t="str">
        <f t="shared" si="45"/>
        <v>S</v>
      </c>
      <c r="S1443" s="37" t="s">
        <v>15</v>
      </c>
      <c r="T1443" s="37" t="s">
        <v>14</v>
      </c>
      <c r="U1443" s="46">
        <v>2</v>
      </c>
      <c r="V1443" s="37" t="s">
        <v>14</v>
      </c>
      <c r="W1443" s="37" t="s">
        <v>1487</v>
      </c>
      <c r="X1443" s="41"/>
      <c r="Z1443" s="15"/>
    </row>
    <row r="1444" spans="1:26" ht="76.5" x14ac:dyDescent="0.25">
      <c r="A1444" s="15"/>
      <c r="B1444" s="37" t="s">
        <v>13</v>
      </c>
      <c r="C1444" s="37" t="s">
        <v>9</v>
      </c>
      <c r="D1444" s="37" t="s">
        <v>9</v>
      </c>
      <c r="E1444" s="37" t="s">
        <v>10</v>
      </c>
      <c r="F1444" s="37" t="s">
        <v>11</v>
      </c>
      <c r="G1444" s="37" t="s">
        <v>10</v>
      </c>
      <c r="H1444" s="37" t="s">
        <v>10</v>
      </c>
      <c r="I1444" s="37" t="s">
        <v>11</v>
      </c>
      <c r="J1444" s="37" t="s">
        <v>11</v>
      </c>
      <c r="K1444" s="37" t="s">
        <v>11</v>
      </c>
      <c r="L1444" s="37" t="s">
        <v>11</v>
      </c>
      <c r="M1444" s="37" t="s">
        <v>11</v>
      </c>
      <c r="N1444" s="36" t="str">
        <f t="shared" si="46"/>
        <v>2.1.1.0.00.0.0.00.00.00.00.00</v>
      </c>
      <c r="O1444" s="46">
        <v>2023</v>
      </c>
      <c r="P1444" s="60" t="s">
        <v>873</v>
      </c>
      <c r="Q1444" s="40" t="s">
        <v>1426</v>
      </c>
      <c r="R1444" s="37" t="str">
        <f t="shared" si="45"/>
        <v>S</v>
      </c>
      <c r="S1444" s="37" t="s">
        <v>15</v>
      </c>
      <c r="T1444" s="37" t="s">
        <v>14</v>
      </c>
      <c r="U1444" s="46">
        <v>2</v>
      </c>
      <c r="V1444" s="37" t="s">
        <v>14</v>
      </c>
      <c r="W1444" s="37" t="s">
        <v>1487</v>
      </c>
      <c r="X1444" s="41"/>
      <c r="Z1444" s="15"/>
    </row>
    <row r="1445" spans="1:26" ht="89.25" x14ac:dyDescent="0.25">
      <c r="A1445" s="15"/>
      <c r="B1445" s="37" t="s">
        <v>13</v>
      </c>
      <c r="C1445" s="37" t="s">
        <v>9</v>
      </c>
      <c r="D1445" s="37" t="s">
        <v>9</v>
      </c>
      <c r="E1445" s="37" t="s">
        <v>13</v>
      </c>
      <c r="F1445" s="37" t="s">
        <v>11</v>
      </c>
      <c r="G1445" s="37" t="s">
        <v>10</v>
      </c>
      <c r="H1445" s="37" t="s">
        <v>10</v>
      </c>
      <c r="I1445" s="37" t="s">
        <v>11</v>
      </c>
      <c r="J1445" s="37" t="s">
        <v>11</v>
      </c>
      <c r="K1445" s="37" t="s">
        <v>11</v>
      </c>
      <c r="L1445" s="37" t="s">
        <v>11</v>
      </c>
      <c r="M1445" s="37" t="s">
        <v>11</v>
      </c>
      <c r="N1445" s="36" t="str">
        <f t="shared" si="46"/>
        <v>2.1.1.2.00.0.0.00.00.00.00.00</v>
      </c>
      <c r="O1445" s="46">
        <v>2023</v>
      </c>
      <c r="P1445" s="60" t="s">
        <v>874</v>
      </c>
      <c r="Q1445" s="40" t="s">
        <v>1235</v>
      </c>
      <c r="R1445" s="37" t="str">
        <f t="shared" si="45"/>
        <v>S</v>
      </c>
      <c r="S1445" s="37" t="s">
        <v>15</v>
      </c>
      <c r="T1445" s="37" t="s">
        <v>9</v>
      </c>
      <c r="U1445" s="46">
        <v>2</v>
      </c>
      <c r="V1445" s="37" t="s">
        <v>14</v>
      </c>
      <c r="W1445" s="37" t="s">
        <v>1487</v>
      </c>
      <c r="X1445" s="39"/>
      <c r="Z1445" s="15"/>
    </row>
    <row r="1446" spans="1:26" ht="38.25" x14ac:dyDescent="0.25">
      <c r="A1446" s="66"/>
      <c r="B1446" s="37" t="s">
        <v>13</v>
      </c>
      <c r="C1446" s="37" t="s">
        <v>9</v>
      </c>
      <c r="D1446" s="37" t="s">
        <v>9</v>
      </c>
      <c r="E1446" s="37" t="s">
        <v>13</v>
      </c>
      <c r="F1446" s="37" t="s">
        <v>23</v>
      </c>
      <c r="G1446" s="37" t="s">
        <v>10</v>
      </c>
      <c r="H1446" s="37" t="s">
        <v>10</v>
      </c>
      <c r="I1446" s="37" t="s">
        <v>11</v>
      </c>
      <c r="J1446" s="37" t="s">
        <v>11</v>
      </c>
      <c r="K1446" s="37" t="s">
        <v>11</v>
      </c>
      <c r="L1446" s="37" t="s">
        <v>11</v>
      </c>
      <c r="M1446" s="37" t="s">
        <v>11</v>
      </c>
      <c r="N1446" s="36" t="str">
        <f t="shared" si="46"/>
        <v>2.1.1.2.50.0.0.00.00.00.00.00</v>
      </c>
      <c r="O1446" s="46">
        <v>2023</v>
      </c>
      <c r="P1446" s="60" t="s">
        <v>875</v>
      </c>
      <c r="Q1446" s="40" t="s">
        <v>1236</v>
      </c>
      <c r="R1446" s="37" t="str">
        <f t="shared" si="45"/>
        <v>S</v>
      </c>
      <c r="S1446" s="37" t="s">
        <v>15</v>
      </c>
      <c r="T1446" s="37" t="s">
        <v>14</v>
      </c>
      <c r="U1446" s="46">
        <v>2</v>
      </c>
      <c r="V1446" s="37" t="s">
        <v>14</v>
      </c>
      <c r="W1446" s="37" t="s">
        <v>1487</v>
      </c>
      <c r="X1446" s="39"/>
      <c r="Z1446" s="15"/>
    </row>
    <row r="1447" spans="1:26" ht="38.25" x14ac:dyDescent="0.25">
      <c r="A1447" s="66"/>
      <c r="B1447" s="37" t="s">
        <v>13</v>
      </c>
      <c r="C1447" s="37" t="s">
        <v>9</v>
      </c>
      <c r="D1447" s="37" t="s">
        <v>9</v>
      </c>
      <c r="E1447" s="37" t="s">
        <v>13</v>
      </c>
      <c r="F1447" s="37" t="s">
        <v>23</v>
      </c>
      <c r="G1447" s="49" t="s">
        <v>10</v>
      </c>
      <c r="H1447" s="37" t="s">
        <v>9</v>
      </c>
      <c r="I1447" s="37" t="s">
        <v>11</v>
      </c>
      <c r="J1447" s="37" t="s">
        <v>11</v>
      </c>
      <c r="K1447" s="37" t="s">
        <v>11</v>
      </c>
      <c r="L1447" s="37" t="s">
        <v>11</v>
      </c>
      <c r="M1447" s="37" t="s">
        <v>11</v>
      </c>
      <c r="N1447" s="36" t="str">
        <f t="shared" si="46"/>
        <v>2.1.1.2.50.0.1.00.00.00.00.00</v>
      </c>
      <c r="O1447" s="46">
        <v>2023</v>
      </c>
      <c r="P1447" s="39" t="s">
        <v>884</v>
      </c>
      <c r="Q1447" s="40" t="s">
        <v>1236</v>
      </c>
      <c r="R1447" s="37" t="str">
        <f t="shared" si="45"/>
        <v>A</v>
      </c>
      <c r="S1447" s="37" t="s">
        <v>15</v>
      </c>
      <c r="T1447" s="37" t="s">
        <v>14</v>
      </c>
      <c r="U1447" s="46">
        <v>1</v>
      </c>
      <c r="V1447" s="37" t="s">
        <v>14</v>
      </c>
      <c r="W1447" s="37" t="s">
        <v>1487</v>
      </c>
      <c r="X1447" s="41"/>
      <c r="Z1447" s="15"/>
    </row>
    <row r="1448" spans="1:26" ht="38.25" x14ac:dyDescent="0.25">
      <c r="A1448" s="66"/>
      <c r="B1448" s="37" t="s">
        <v>13</v>
      </c>
      <c r="C1448" s="37" t="s">
        <v>9</v>
      </c>
      <c r="D1448" s="37" t="s">
        <v>9</v>
      </c>
      <c r="E1448" s="37" t="s">
        <v>13</v>
      </c>
      <c r="F1448" s="37" t="s">
        <v>25</v>
      </c>
      <c r="G1448" s="37" t="s">
        <v>10</v>
      </c>
      <c r="H1448" s="37" t="s">
        <v>10</v>
      </c>
      <c r="I1448" s="37" t="s">
        <v>11</v>
      </c>
      <c r="J1448" s="37" t="s">
        <v>11</v>
      </c>
      <c r="K1448" s="37" t="s">
        <v>11</v>
      </c>
      <c r="L1448" s="37" t="s">
        <v>11</v>
      </c>
      <c r="M1448" s="37" t="s">
        <v>11</v>
      </c>
      <c r="N1448" s="36" t="str">
        <f t="shared" si="46"/>
        <v>2.1.1.2.51.0.0.00.00.00.00.00</v>
      </c>
      <c r="O1448" s="46">
        <v>2023</v>
      </c>
      <c r="P1448" s="60" t="s">
        <v>876</v>
      </c>
      <c r="Q1448" s="40" t="s">
        <v>1237</v>
      </c>
      <c r="R1448" s="37" t="str">
        <f t="shared" si="45"/>
        <v>S</v>
      </c>
      <c r="S1448" s="37" t="s">
        <v>15</v>
      </c>
      <c r="T1448" s="37" t="s">
        <v>14</v>
      </c>
      <c r="U1448" s="46">
        <v>2</v>
      </c>
      <c r="V1448" s="37" t="s">
        <v>14</v>
      </c>
      <c r="W1448" s="37" t="s">
        <v>1487</v>
      </c>
      <c r="X1448" s="39"/>
      <c r="Z1448" s="15"/>
    </row>
    <row r="1449" spans="1:26" ht="38.25" x14ac:dyDescent="0.25">
      <c r="A1449" s="66"/>
      <c r="B1449" s="37" t="s">
        <v>13</v>
      </c>
      <c r="C1449" s="37" t="s">
        <v>9</v>
      </c>
      <c r="D1449" s="37" t="s">
        <v>9</v>
      </c>
      <c r="E1449" s="37" t="s">
        <v>13</v>
      </c>
      <c r="F1449" s="37" t="s">
        <v>25</v>
      </c>
      <c r="G1449" s="49" t="s">
        <v>10</v>
      </c>
      <c r="H1449" s="37" t="s">
        <v>9</v>
      </c>
      <c r="I1449" s="37" t="s">
        <v>11</v>
      </c>
      <c r="J1449" s="37" t="s">
        <v>11</v>
      </c>
      <c r="K1449" s="37" t="s">
        <v>11</v>
      </c>
      <c r="L1449" s="37" t="s">
        <v>11</v>
      </c>
      <c r="M1449" s="37" t="s">
        <v>11</v>
      </c>
      <c r="N1449" s="36" t="str">
        <f t="shared" si="46"/>
        <v>2.1.1.2.51.0.1.00.00.00.00.00</v>
      </c>
      <c r="O1449" s="46">
        <v>2023</v>
      </c>
      <c r="P1449" s="39" t="s">
        <v>885</v>
      </c>
      <c r="Q1449" s="40" t="s">
        <v>1237</v>
      </c>
      <c r="R1449" s="37" t="str">
        <f t="shared" si="45"/>
        <v>A</v>
      </c>
      <c r="S1449" s="37" t="s">
        <v>15</v>
      </c>
      <c r="T1449" s="37" t="s">
        <v>14</v>
      </c>
      <c r="U1449" s="46">
        <v>1</v>
      </c>
      <c r="V1449" s="37" t="s">
        <v>14</v>
      </c>
      <c r="W1449" s="37" t="s">
        <v>1487</v>
      </c>
      <c r="X1449" s="41"/>
      <c r="Z1449" s="15"/>
    </row>
    <row r="1450" spans="1:26" ht="38.25" x14ac:dyDescent="0.25">
      <c r="A1450" s="66"/>
      <c r="B1450" s="37" t="s">
        <v>13</v>
      </c>
      <c r="C1450" s="37" t="s">
        <v>9</v>
      </c>
      <c r="D1450" s="37" t="s">
        <v>9</v>
      </c>
      <c r="E1450" s="37" t="s">
        <v>13</v>
      </c>
      <c r="F1450" s="37" t="s">
        <v>26</v>
      </c>
      <c r="G1450" s="37" t="s">
        <v>10</v>
      </c>
      <c r="H1450" s="37" t="s">
        <v>10</v>
      </c>
      <c r="I1450" s="37" t="s">
        <v>11</v>
      </c>
      <c r="J1450" s="37" t="s">
        <v>11</v>
      </c>
      <c r="K1450" s="37" t="s">
        <v>11</v>
      </c>
      <c r="L1450" s="37" t="s">
        <v>11</v>
      </c>
      <c r="M1450" s="37" t="s">
        <v>11</v>
      </c>
      <c r="N1450" s="36" t="str">
        <f t="shared" si="46"/>
        <v>2.1.1.2.52.0.0.00.00.00.00.00</v>
      </c>
      <c r="O1450" s="46">
        <v>2023</v>
      </c>
      <c r="P1450" s="60" t="s">
        <v>877</v>
      </c>
      <c r="Q1450" s="40" t="s">
        <v>1238</v>
      </c>
      <c r="R1450" s="37" t="str">
        <f t="shared" si="45"/>
        <v>S</v>
      </c>
      <c r="S1450" s="37" t="s">
        <v>15</v>
      </c>
      <c r="T1450" s="37" t="s">
        <v>14</v>
      </c>
      <c r="U1450" s="46">
        <v>2</v>
      </c>
      <c r="V1450" s="37" t="s">
        <v>14</v>
      </c>
      <c r="W1450" s="37" t="s">
        <v>1487</v>
      </c>
      <c r="X1450" s="39"/>
      <c r="Z1450" s="15"/>
    </row>
    <row r="1451" spans="1:26" ht="38.25" x14ac:dyDescent="0.25">
      <c r="A1451" s="66"/>
      <c r="B1451" s="37" t="s">
        <v>13</v>
      </c>
      <c r="C1451" s="37" t="s">
        <v>9</v>
      </c>
      <c r="D1451" s="37" t="s">
        <v>9</v>
      </c>
      <c r="E1451" s="37" t="s">
        <v>13</v>
      </c>
      <c r="F1451" s="37" t="s">
        <v>26</v>
      </c>
      <c r="G1451" s="49" t="s">
        <v>10</v>
      </c>
      <c r="H1451" s="37" t="s">
        <v>9</v>
      </c>
      <c r="I1451" s="37" t="s">
        <v>11</v>
      </c>
      <c r="J1451" s="37" t="s">
        <v>11</v>
      </c>
      <c r="K1451" s="37" t="s">
        <v>11</v>
      </c>
      <c r="L1451" s="37" t="s">
        <v>11</v>
      </c>
      <c r="M1451" s="37" t="s">
        <v>11</v>
      </c>
      <c r="N1451" s="36" t="str">
        <f t="shared" si="46"/>
        <v>2.1.1.2.52.0.1.00.00.00.00.00</v>
      </c>
      <c r="O1451" s="46">
        <v>2023</v>
      </c>
      <c r="P1451" s="39" t="s">
        <v>886</v>
      </c>
      <c r="Q1451" s="40" t="s">
        <v>1238</v>
      </c>
      <c r="R1451" s="37" t="str">
        <f t="shared" si="45"/>
        <v>A</v>
      </c>
      <c r="S1451" s="37" t="s">
        <v>15</v>
      </c>
      <c r="T1451" s="37" t="s">
        <v>14</v>
      </c>
      <c r="U1451" s="46">
        <v>1</v>
      </c>
      <c r="V1451" s="37" t="s">
        <v>14</v>
      </c>
      <c r="W1451" s="37" t="s">
        <v>1487</v>
      </c>
      <c r="X1451" s="41"/>
      <c r="Z1451" s="15"/>
    </row>
    <row r="1452" spans="1:26" ht="38.25" x14ac:dyDescent="0.25">
      <c r="A1452" s="66"/>
      <c r="B1452" s="37" t="s">
        <v>13</v>
      </c>
      <c r="C1452" s="37" t="s">
        <v>9</v>
      </c>
      <c r="D1452" s="37" t="s">
        <v>9</v>
      </c>
      <c r="E1452" s="37" t="s">
        <v>13</v>
      </c>
      <c r="F1452" s="37" t="s">
        <v>27</v>
      </c>
      <c r="G1452" s="37" t="s">
        <v>10</v>
      </c>
      <c r="H1452" s="37" t="s">
        <v>10</v>
      </c>
      <c r="I1452" s="37" t="s">
        <v>11</v>
      </c>
      <c r="J1452" s="37" t="s">
        <v>11</v>
      </c>
      <c r="K1452" s="37" t="s">
        <v>11</v>
      </c>
      <c r="L1452" s="37" t="s">
        <v>11</v>
      </c>
      <c r="M1452" s="37" t="s">
        <v>11</v>
      </c>
      <c r="N1452" s="36" t="str">
        <f t="shared" si="46"/>
        <v>2.1.1.2.53.0.0.00.00.00.00.00</v>
      </c>
      <c r="O1452" s="46">
        <v>2023</v>
      </c>
      <c r="P1452" s="60" t="s">
        <v>878</v>
      </c>
      <c r="Q1452" s="40" t="s">
        <v>1239</v>
      </c>
      <c r="R1452" s="37" t="str">
        <f t="shared" si="45"/>
        <v>S</v>
      </c>
      <c r="S1452" s="37" t="s">
        <v>15</v>
      </c>
      <c r="T1452" s="37" t="s">
        <v>14</v>
      </c>
      <c r="U1452" s="46">
        <v>2</v>
      </c>
      <c r="V1452" s="37" t="s">
        <v>14</v>
      </c>
      <c r="W1452" s="37" t="s">
        <v>1487</v>
      </c>
      <c r="X1452" s="39"/>
      <c r="Z1452" s="15"/>
    </row>
    <row r="1453" spans="1:26" ht="38.25" x14ac:dyDescent="0.25">
      <c r="A1453" s="66"/>
      <c r="B1453" s="37" t="s">
        <v>13</v>
      </c>
      <c r="C1453" s="37" t="s">
        <v>9</v>
      </c>
      <c r="D1453" s="37" t="s">
        <v>9</v>
      </c>
      <c r="E1453" s="37" t="s">
        <v>13</v>
      </c>
      <c r="F1453" s="37" t="s">
        <v>27</v>
      </c>
      <c r="G1453" s="49" t="s">
        <v>10</v>
      </c>
      <c r="H1453" s="37" t="s">
        <v>9</v>
      </c>
      <c r="I1453" s="37" t="s">
        <v>11</v>
      </c>
      <c r="J1453" s="37" t="s">
        <v>11</v>
      </c>
      <c r="K1453" s="37" t="s">
        <v>11</v>
      </c>
      <c r="L1453" s="37" t="s">
        <v>11</v>
      </c>
      <c r="M1453" s="37" t="s">
        <v>11</v>
      </c>
      <c r="N1453" s="36" t="str">
        <f t="shared" si="46"/>
        <v>2.1.1.2.53.0.1.00.00.00.00.00</v>
      </c>
      <c r="O1453" s="46">
        <v>2023</v>
      </c>
      <c r="P1453" s="39" t="s">
        <v>887</v>
      </c>
      <c r="Q1453" s="40" t="s">
        <v>1239</v>
      </c>
      <c r="R1453" s="37" t="str">
        <f t="shared" si="45"/>
        <v>A</v>
      </c>
      <c r="S1453" s="37" t="s">
        <v>15</v>
      </c>
      <c r="T1453" s="37" t="s">
        <v>14</v>
      </c>
      <c r="U1453" s="46">
        <v>1</v>
      </c>
      <c r="V1453" s="37" t="s">
        <v>14</v>
      </c>
      <c r="W1453" s="37" t="s">
        <v>1487</v>
      </c>
      <c r="X1453" s="41"/>
      <c r="Z1453" s="15"/>
    </row>
    <row r="1454" spans="1:26" ht="51" x14ac:dyDescent="0.25">
      <c r="A1454" s="66"/>
      <c r="B1454" s="37" t="s">
        <v>13</v>
      </c>
      <c r="C1454" s="37" t="s">
        <v>9</v>
      </c>
      <c r="D1454" s="37" t="s">
        <v>9</v>
      </c>
      <c r="E1454" s="37" t="s">
        <v>13</v>
      </c>
      <c r="F1454" s="37" t="s">
        <v>178</v>
      </c>
      <c r="G1454" s="37" t="s">
        <v>10</v>
      </c>
      <c r="H1454" s="37" t="s">
        <v>10</v>
      </c>
      <c r="I1454" s="37" t="s">
        <v>11</v>
      </c>
      <c r="J1454" s="37" t="s">
        <v>11</v>
      </c>
      <c r="K1454" s="37" t="s">
        <v>11</v>
      </c>
      <c r="L1454" s="37" t="s">
        <v>11</v>
      </c>
      <c r="M1454" s="37" t="s">
        <v>11</v>
      </c>
      <c r="N1454" s="36" t="str">
        <f t="shared" si="46"/>
        <v>2.1.1.2.54.0.0.00.00.00.00.00</v>
      </c>
      <c r="O1454" s="46">
        <v>2023</v>
      </c>
      <c r="P1454" s="60" t="s">
        <v>879</v>
      </c>
      <c r="Q1454" s="40" t="s">
        <v>1240</v>
      </c>
      <c r="R1454" s="37" t="str">
        <f t="shared" si="45"/>
        <v>S</v>
      </c>
      <c r="S1454" s="37" t="s">
        <v>15</v>
      </c>
      <c r="T1454" s="37" t="s">
        <v>14</v>
      </c>
      <c r="U1454" s="46">
        <v>2</v>
      </c>
      <c r="V1454" s="37" t="s">
        <v>14</v>
      </c>
      <c r="W1454" s="37" t="s">
        <v>1487</v>
      </c>
      <c r="X1454" s="39"/>
      <c r="Z1454" s="15"/>
    </row>
    <row r="1455" spans="1:26" ht="51" x14ac:dyDescent="0.25">
      <c r="A1455" s="66"/>
      <c r="B1455" s="37" t="s">
        <v>13</v>
      </c>
      <c r="C1455" s="37" t="s">
        <v>9</v>
      </c>
      <c r="D1455" s="37" t="s">
        <v>9</v>
      </c>
      <c r="E1455" s="37" t="s">
        <v>13</v>
      </c>
      <c r="F1455" s="37" t="s">
        <v>178</v>
      </c>
      <c r="G1455" s="49" t="s">
        <v>10</v>
      </c>
      <c r="H1455" s="37" t="s">
        <v>9</v>
      </c>
      <c r="I1455" s="37" t="s">
        <v>11</v>
      </c>
      <c r="J1455" s="37" t="s">
        <v>11</v>
      </c>
      <c r="K1455" s="37" t="s">
        <v>11</v>
      </c>
      <c r="L1455" s="37" t="s">
        <v>11</v>
      </c>
      <c r="M1455" s="37" t="s">
        <v>11</v>
      </c>
      <c r="N1455" s="36" t="str">
        <f t="shared" si="46"/>
        <v>2.1.1.2.54.0.1.00.00.00.00.00</v>
      </c>
      <c r="O1455" s="46">
        <v>2023</v>
      </c>
      <c r="P1455" s="39" t="s">
        <v>888</v>
      </c>
      <c r="Q1455" s="40" t="s">
        <v>1240</v>
      </c>
      <c r="R1455" s="37" t="str">
        <f t="shared" si="45"/>
        <v>A</v>
      </c>
      <c r="S1455" s="37" t="s">
        <v>15</v>
      </c>
      <c r="T1455" s="37" t="s">
        <v>14</v>
      </c>
      <c r="U1455" s="46">
        <v>1</v>
      </c>
      <c r="V1455" s="37" t="s">
        <v>14</v>
      </c>
      <c r="W1455" s="37" t="s">
        <v>1487</v>
      </c>
      <c r="X1455" s="41"/>
      <c r="Z1455" s="15"/>
    </row>
    <row r="1456" spans="1:26" ht="38.25" x14ac:dyDescent="0.25">
      <c r="A1456" s="66"/>
      <c r="B1456" s="37" t="s">
        <v>13</v>
      </c>
      <c r="C1456" s="37" t="s">
        <v>9</v>
      </c>
      <c r="D1456" s="37" t="s">
        <v>9</v>
      </c>
      <c r="E1456" s="37" t="s">
        <v>13</v>
      </c>
      <c r="F1456" s="37" t="s">
        <v>179</v>
      </c>
      <c r="G1456" s="37" t="s">
        <v>10</v>
      </c>
      <c r="H1456" s="37" t="s">
        <v>10</v>
      </c>
      <c r="I1456" s="37" t="s">
        <v>11</v>
      </c>
      <c r="J1456" s="37" t="s">
        <v>11</v>
      </c>
      <c r="K1456" s="37" t="s">
        <v>11</v>
      </c>
      <c r="L1456" s="37" t="s">
        <v>11</v>
      </c>
      <c r="M1456" s="37" t="s">
        <v>11</v>
      </c>
      <c r="N1456" s="36" t="str">
        <f t="shared" si="46"/>
        <v>2.1.1.2.55.0.0.00.00.00.00.00</v>
      </c>
      <c r="O1456" s="46">
        <v>2023</v>
      </c>
      <c r="P1456" s="60" t="s">
        <v>880</v>
      </c>
      <c r="Q1456" s="40" t="s">
        <v>1241</v>
      </c>
      <c r="R1456" s="37" t="str">
        <f t="shared" si="45"/>
        <v>S</v>
      </c>
      <c r="S1456" s="37" t="s">
        <v>15</v>
      </c>
      <c r="T1456" s="37" t="s">
        <v>14</v>
      </c>
      <c r="U1456" s="46">
        <v>2</v>
      </c>
      <c r="V1456" s="37" t="s">
        <v>14</v>
      </c>
      <c r="W1456" s="37" t="s">
        <v>1487</v>
      </c>
      <c r="X1456" s="39"/>
      <c r="Z1456" s="15"/>
    </row>
    <row r="1457" spans="1:26" ht="38.25" x14ac:dyDescent="0.25">
      <c r="A1457" s="66"/>
      <c r="B1457" s="37" t="s">
        <v>13</v>
      </c>
      <c r="C1457" s="37" t="s">
        <v>9</v>
      </c>
      <c r="D1457" s="37" t="s">
        <v>9</v>
      </c>
      <c r="E1457" s="37" t="s">
        <v>13</v>
      </c>
      <c r="F1457" s="37" t="s">
        <v>179</v>
      </c>
      <c r="G1457" s="49" t="s">
        <v>10</v>
      </c>
      <c r="H1457" s="37" t="s">
        <v>9</v>
      </c>
      <c r="I1457" s="37" t="s">
        <v>11</v>
      </c>
      <c r="J1457" s="37" t="s">
        <v>11</v>
      </c>
      <c r="K1457" s="37" t="s">
        <v>11</v>
      </c>
      <c r="L1457" s="37" t="s">
        <v>11</v>
      </c>
      <c r="M1457" s="37" t="s">
        <v>11</v>
      </c>
      <c r="N1457" s="36" t="str">
        <f t="shared" si="46"/>
        <v>2.1.1.2.55.0.1.00.00.00.00.00</v>
      </c>
      <c r="O1457" s="46">
        <v>2023</v>
      </c>
      <c r="P1457" s="39" t="s">
        <v>889</v>
      </c>
      <c r="Q1457" s="40" t="s">
        <v>1241</v>
      </c>
      <c r="R1457" s="37" t="str">
        <f t="shared" si="45"/>
        <v>A</v>
      </c>
      <c r="S1457" s="37" t="s">
        <v>15</v>
      </c>
      <c r="T1457" s="37" t="s">
        <v>14</v>
      </c>
      <c r="U1457" s="46">
        <v>1</v>
      </c>
      <c r="V1457" s="37" t="s">
        <v>14</v>
      </c>
      <c r="W1457" s="37" t="s">
        <v>1487</v>
      </c>
      <c r="X1457" s="41"/>
      <c r="Z1457" s="15"/>
    </row>
    <row r="1458" spans="1:26" ht="38.25" x14ac:dyDescent="0.25">
      <c r="A1458" s="66"/>
      <c r="B1458" s="37" t="s">
        <v>13</v>
      </c>
      <c r="C1458" s="37" t="s">
        <v>9</v>
      </c>
      <c r="D1458" s="37" t="s">
        <v>9</v>
      </c>
      <c r="E1458" s="37" t="s">
        <v>13</v>
      </c>
      <c r="F1458" s="37" t="s">
        <v>180</v>
      </c>
      <c r="G1458" s="37" t="s">
        <v>10</v>
      </c>
      <c r="H1458" s="37" t="s">
        <v>10</v>
      </c>
      <c r="I1458" s="37" t="s">
        <v>11</v>
      </c>
      <c r="J1458" s="37" t="s">
        <v>11</v>
      </c>
      <c r="K1458" s="37" t="s">
        <v>11</v>
      </c>
      <c r="L1458" s="37" t="s">
        <v>11</v>
      </c>
      <c r="M1458" s="37" t="s">
        <v>11</v>
      </c>
      <c r="N1458" s="36" t="str">
        <f t="shared" si="46"/>
        <v>2.1.1.2.56.0.0.00.00.00.00.00</v>
      </c>
      <c r="O1458" s="46">
        <v>2023</v>
      </c>
      <c r="P1458" s="60" t="s">
        <v>881</v>
      </c>
      <c r="Q1458" s="40" t="s">
        <v>1242</v>
      </c>
      <c r="R1458" s="37" t="str">
        <f t="shared" si="45"/>
        <v>S</v>
      </c>
      <c r="S1458" s="37" t="s">
        <v>15</v>
      </c>
      <c r="T1458" s="37" t="s">
        <v>14</v>
      </c>
      <c r="U1458" s="46">
        <v>2</v>
      </c>
      <c r="V1458" s="37" t="s">
        <v>14</v>
      </c>
      <c r="W1458" s="37" t="s">
        <v>1487</v>
      </c>
      <c r="X1458" s="39"/>
      <c r="Z1458" s="15"/>
    </row>
    <row r="1459" spans="1:26" ht="38.25" x14ac:dyDescent="0.25">
      <c r="A1459" s="66"/>
      <c r="B1459" s="37" t="s">
        <v>13</v>
      </c>
      <c r="C1459" s="37" t="s">
        <v>9</v>
      </c>
      <c r="D1459" s="37" t="s">
        <v>9</v>
      </c>
      <c r="E1459" s="37" t="s">
        <v>13</v>
      </c>
      <c r="F1459" s="37" t="s">
        <v>180</v>
      </c>
      <c r="G1459" s="49" t="s">
        <v>10</v>
      </c>
      <c r="H1459" s="37" t="s">
        <v>9</v>
      </c>
      <c r="I1459" s="37" t="s">
        <v>11</v>
      </c>
      <c r="J1459" s="37" t="s">
        <v>11</v>
      </c>
      <c r="K1459" s="37" t="s">
        <v>11</v>
      </c>
      <c r="L1459" s="37" t="s">
        <v>11</v>
      </c>
      <c r="M1459" s="37" t="s">
        <v>11</v>
      </c>
      <c r="N1459" s="36" t="str">
        <f t="shared" si="46"/>
        <v>2.1.1.2.56.0.1.00.00.00.00.00</v>
      </c>
      <c r="O1459" s="46">
        <v>2023</v>
      </c>
      <c r="P1459" s="39" t="s">
        <v>890</v>
      </c>
      <c r="Q1459" s="40" t="s">
        <v>1242</v>
      </c>
      <c r="R1459" s="37" t="str">
        <f t="shared" si="45"/>
        <v>A</v>
      </c>
      <c r="S1459" s="37" t="s">
        <v>15</v>
      </c>
      <c r="T1459" s="37" t="s">
        <v>14</v>
      </c>
      <c r="U1459" s="46">
        <v>1</v>
      </c>
      <c r="V1459" s="37" t="s">
        <v>14</v>
      </c>
      <c r="W1459" s="37" t="s">
        <v>1487</v>
      </c>
      <c r="X1459" s="41"/>
      <c r="Z1459" s="15"/>
    </row>
    <row r="1460" spans="1:26" ht="51" x14ac:dyDescent="0.25">
      <c r="A1460" s="15"/>
      <c r="B1460" s="37" t="s">
        <v>13</v>
      </c>
      <c r="C1460" s="37" t="s">
        <v>9</v>
      </c>
      <c r="D1460" s="37" t="s">
        <v>9</v>
      </c>
      <c r="E1460" s="37" t="s">
        <v>71</v>
      </c>
      <c r="F1460" s="37" t="s">
        <v>11</v>
      </c>
      <c r="G1460" s="37" t="s">
        <v>10</v>
      </c>
      <c r="H1460" s="37" t="s">
        <v>10</v>
      </c>
      <c r="I1460" s="37" t="s">
        <v>11</v>
      </c>
      <c r="J1460" s="37" t="s">
        <v>11</v>
      </c>
      <c r="K1460" s="37" t="s">
        <v>11</v>
      </c>
      <c r="L1460" s="37" t="s">
        <v>11</v>
      </c>
      <c r="M1460" s="37" t="s">
        <v>11</v>
      </c>
      <c r="N1460" s="36" t="str">
        <f t="shared" si="46"/>
        <v>2.1.1.9.00.0.0.00.00.00.00.00</v>
      </c>
      <c r="O1460" s="46">
        <v>2023</v>
      </c>
      <c r="P1460" s="60" t="s">
        <v>891</v>
      </c>
      <c r="Q1460" s="40" t="s">
        <v>1427</v>
      </c>
      <c r="R1460" s="37" t="str">
        <f t="shared" si="45"/>
        <v>S</v>
      </c>
      <c r="S1460" s="37" t="s">
        <v>15</v>
      </c>
      <c r="T1460" s="37" t="s">
        <v>14</v>
      </c>
      <c r="U1460" s="46">
        <v>2</v>
      </c>
      <c r="V1460" s="37" t="s">
        <v>14</v>
      </c>
      <c r="W1460" s="37" t="s">
        <v>1487</v>
      </c>
      <c r="X1460" s="41"/>
      <c r="Z1460" s="15"/>
    </row>
    <row r="1461" spans="1:26" ht="51" x14ac:dyDescent="0.25">
      <c r="A1461" s="15"/>
      <c r="B1461" s="37" t="s">
        <v>13</v>
      </c>
      <c r="C1461" s="37" t="s">
        <v>9</v>
      </c>
      <c r="D1461" s="37" t="s">
        <v>9</v>
      </c>
      <c r="E1461" s="37" t="s">
        <v>71</v>
      </c>
      <c r="F1461" s="37" t="s">
        <v>80</v>
      </c>
      <c r="G1461" s="37" t="s">
        <v>10</v>
      </c>
      <c r="H1461" s="37" t="s">
        <v>10</v>
      </c>
      <c r="I1461" s="37" t="s">
        <v>11</v>
      </c>
      <c r="J1461" s="37" t="s">
        <v>11</v>
      </c>
      <c r="K1461" s="37" t="s">
        <v>11</v>
      </c>
      <c r="L1461" s="37" t="s">
        <v>11</v>
      </c>
      <c r="M1461" s="37" t="s">
        <v>11</v>
      </c>
      <c r="N1461" s="36" t="str">
        <f t="shared" si="46"/>
        <v>2.1.1.9.99.0.0.00.00.00.00.00</v>
      </c>
      <c r="O1461" s="46">
        <v>2023</v>
      </c>
      <c r="P1461" s="60" t="s">
        <v>891</v>
      </c>
      <c r="Q1461" s="40" t="s">
        <v>1243</v>
      </c>
      <c r="R1461" s="37" t="str">
        <f t="shared" si="45"/>
        <v>S</v>
      </c>
      <c r="S1461" s="37" t="s">
        <v>15</v>
      </c>
      <c r="T1461" s="37" t="s">
        <v>14</v>
      </c>
      <c r="U1461" s="46">
        <v>2</v>
      </c>
      <c r="V1461" s="37" t="s">
        <v>14</v>
      </c>
      <c r="W1461" s="37" t="s">
        <v>1487</v>
      </c>
      <c r="X1461" s="39"/>
      <c r="Z1461" s="15"/>
    </row>
    <row r="1462" spans="1:26" ht="51" x14ac:dyDescent="0.25">
      <c r="A1462" s="15"/>
      <c r="B1462" s="37" t="s">
        <v>13</v>
      </c>
      <c r="C1462" s="37" t="s">
        <v>9</v>
      </c>
      <c r="D1462" s="37" t="s">
        <v>9</v>
      </c>
      <c r="E1462" s="37" t="s">
        <v>71</v>
      </c>
      <c r="F1462" s="37" t="s">
        <v>80</v>
      </c>
      <c r="G1462" s="49" t="s">
        <v>10</v>
      </c>
      <c r="H1462" s="37" t="s">
        <v>9</v>
      </c>
      <c r="I1462" s="37" t="s">
        <v>11</v>
      </c>
      <c r="J1462" s="37" t="s">
        <v>11</v>
      </c>
      <c r="K1462" s="37" t="s">
        <v>11</v>
      </c>
      <c r="L1462" s="37" t="s">
        <v>11</v>
      </c>
      <c r="M1462" s="37" t="s">
        <v>11</v>
      </c>
      <c r="N1462" s="36" t="str">
        <f t="shared" si="46"/>
        <v>2.1.1.9.99.0.1.00.00.00.00.00</v>
      </c>
      <c r="O1462" s="46">
        <v>2023</v>
      </c>
      <c r="P1462" s="60" t="s">
        <v>892</v>
      </c>
      <c r="Q1462" s="40" t="s">
        <v>1243</v>
      </c>
      <c r="R1462" s="37" t="str">
        <f t="shared" si="45"/>
        <v>S</v>
      </c>
      <c r="S1462" s="37" t="s">
        <v>15</v>
      </c>
      <c r="T1462" s="37" t="s">
        <v>14</v>
      </c>
      <c r="U1462" s="46">
        <v>2</v>
      </c>
      <c r="V1462" s="37" t="s">
        <v>14</v>
      </c>
      <c r="W1462" s="37" t="s">
        <v>1487</v>
      </c>
      <c r="X1462" s="41"/>
      <c r="Z1462" s="15"/>
    </row>
    <row r="1463" spans="1:26" ht="89.25" x14ac:dyDescent="0.25">
      <c r="A1463" s="15"/>
      <c r="B1463" s="37" t="s">
        <v>13</v>
      </c>
      <c r="C1463" s="37" t="s">
        <v>9</v>
      </c>
      <c r="D1463" s="37" t="s">
        <v>13</v>
      </c>
      <c r="E1463" s="37" t="s">
        <v>10</v>
      </c>
      <c r="F1463" s="37" t="s">
        <v>11</v>
      </c>
      <c r="G1463" s="37" t="s">
        <v>10</v>
      </c>
      <c r="H1463" s="37" t="s">
        <v>10</v>
      </c>
      <c r="I1463" s="37" t="s">
        <v>11</v>
      </c>
      <c r="J1463" s="37" t="s">
        <v>11</v>
      </c>
      <c r="K1463" s="37" t="s">
        <v>11</v>
      </c>
      <c r="L1463" s="37" t="s">
        <v>11</v>
      </c>
      <c r="M1463" s="37" t="s">
        <v>11</v>
      </c>
      <c r="N1463" s="36" t="str">
        <f t="shared" si="46"/>
        <v>2.1.2.0.00.0.0.00.00.00.00.00</v>
      </c>
      <c r="O1463" s="46">
        <v>2023</v>
      </c>
      <c r="P1463" s="60" t="s">
        <v>893</v>
      </c>
      <c r="Q1463" s="40" t="s">
        <v>1428</v>
      </c>
      <c r="R1463" s="37" t="str">
        <f t="shared" si="45"/>
        <v>S</v>
      </c>
      <c r="S1463" s="37" t="s">
        <v>15</v>
      </c>
      <c r="T1463" s="37" t="s">
        <v>14</v>
      </c>
      <c r="U1463" s="46">
        <v>2</v>
      </c>
      <c r="V1463" s="37" t="s">
        <v>14</v>
      </c>
      <c r="W1463" s="37" t="s">
        <v>1487</v>
      </c>
      <c r="X1463" s="41"/>
      <c r="Z1463" s="15"/>
    </row>
    <row r="1464" spans="1:26" ht="114.75" x14ac:dyDescent="0.25">
      <c r="A1464" s="15"/>
      <c r="B1464" s="37" t="s">
        <v>13</v>
      </c>
      <c r="C1464" s="37" t="s">
        <v>9</v>
      </c>
      <c r="D1464" s="37" t="s">
        <v>13</v>
      </c>
      <c r="E1464" s="37" t="s">
        <v>13</v>
      </c>
      <c r="F1464" s="37" t="s">
        <v>11</v>
      </c>
      <c r="G1464" s="37" t="s">
        <v>10</v>
      </c>
      <c r="H1464" s="37" t="s">
        <v>10</v>
      </c>
      <c r="I1464" s="37" t="s">
        <v>11</v>
      </c>
      <c r="J1464" s="37" t="s">
        <v>11</v>
      </c>
      <c r="K1464" s="37" t="s">
        <v>11</v>
      </c>
      <c r="L1464" s="37" t="s">
        <v>11</v>
      </c>
      <c r="M1464" s="37" t="s">
        <v>11</v>
      </c>
      <c r="N1464" s="36" t="str">
        <f t="shared" si="46"/>
        <v>2.1.2.2.00.0.0.00.00.00.00.00</v>
      </c>
      <c r="O1464" s="46">
        <v>2023</v>
      </c>
      <c r="P1464" s="60" t="s">
        <v>894</v>
      </c>
      <c r="Q1464" s="40" t="s">
        <v>1244</v>
      </c>
      <c r="R1464" s="37" t="str">
        <f t="shared" si="45"/>
        <v>S</v>
      </c>
      <c r="S1464" s="37" t="s">
        <v>15</v>
      </c>
      <c r="T1464" s="37" t="s">
        <v>14</v>
      </c>
      <c r="U1464" s="46">
        <v>2</v>
      </c>
      <c r="V1464" s="37" t="s">
        <v>14</v>
      </c>
      <c r="W1464" s="37" t="s">
        <v>1487</v>
      </c>
      <c r="X1464" s="39"/>
      <c r="Z1464" s="15"/>
    </row>
    <row r="1465" spans="1:26" ht="38.25" x14ac:dyDescent="0.25">
      <c r="A1465" s="15"/>
      <c r="B1465" s="37" t="s">
        <v>13</v>
      </c>
      <c r="C1465" s="37" t="s">
        <v>9</v>
      </c>
      <c r="D1465" s="37" t="s">
        <v>13</v>
      </c>
      <c r="E1465" s="37" t="s">
        <v>13</v>
      </c>
      <c r="F1465" s="37" t="s">
        <v>23</v>
      </c>
      <c r="G1465" s="37" t="s">
        <v>10</v>
      </c>
      <c r="H1465" s="37" t="s">
        <v>10</v>
      </c>
      <c r="I1465" s="37" t="s">
        <v>11</v>
      </c>
      <c r="J1465" s="37" t="s">
        <v>11</v>
      </c>
      <c r="K1465" s="37" t="s">
        <v>11</v>
      </c>
      <c r="L1465" s="37" t="s">
        <v>11</v>
      </c>
      <c r="M1465" s="37" t="s">
        <v>11</v>
      </c>
      <c r="N1465" s="36" t="str">
        <f t="shared" si="46"/>
        <v>2.1.2.2.50.0.0.00.00.00.00.00</v>
      </c>
      <c r="O1465" s="46">
        <v>2023</v>
      </c>
      <c r="P1465" s="60" t="s">
        <v>895</v>
      </c>
      <c r="Q1465" s="40" t="s">
        <v>1245</v>
      </c>
      <c r="R1465" s="37" t="str">
        <f t="shared" si="45"/>
        <v>S</v>
      </c>
      <c r="S1465" s="37" t="s">
        <v>15</v>
      </c>
      <c r="T1465" s="37" t="s">
        <v>14</v>
      </c>
      <c r="U1465" s="46">
        <v>2</v>
      </c>
      <c r="V1465" s="37" t="s">
        <v>14</v>
      </c>
      <c r="W1465" s="37" t="s">
        <v>1487</v>
      </c>
      <c r="X1465" s="39"/>
      <c r="Z1465" s="15"/>
    </row>
    <row r="1466" spans="1:26" ht="38.25" x14ac:dyDescent="0.25">
      <c r="A1466" s="15"/>
      <c r="B1466" s="37" t="s">
        <v>13</v>
      </c>
      <c r="C1466" s="37" t="s">
        <v>9</v>
      </c>
      <c r="D1466" s="37" t="s">
        <v>13</v>
      </c>
      <c r="E1466" s="37" t="s">
        <v>13</v>
      </c>
      <c r="F1466" s="37" t="s">
        <v>23</v>
      </c>
      <c r="G1466" s="49" t="s">
        <v>10</v>
      </c>
      <c r="H1466" s="37" t="s">
        <v>9</v>
      </c>
      <c r="I1466" s="37" t="s">
        <v>11</v>
      </c>
      <c r="J1466" s="37" t="s">
        <v>11</v>
      </c>
      <c r="K1466" s="37" t="s">
        <v>11</v>
      </c>
      <c r="L1466" s="37" t="s">
        <v>11</v>
      </c>
      <c r="M1466" s="37" t="s">
        <v>11</v>
      </c>
      <c r="N1466" s="36" t="str">
        <f t="shared" si="46"/>
        <v>2.1.2.2.50.0.1.00.00.00.00.00</v>
      </c>
      <c r="O1466" s="46">
        <v>2023</v>
      </c>
      <c r="P1466" s="39" t="s">
        <v>903</v>
      </c>
      <c r="Q1466" s="40" t="s">
        <v>1245</v>
      </c>
      <c r="R1466" s="37" t="str">
        <f t="shared" si="45"/>
        <v>A</v>
      </c>
      <c r="S1466" s="37" t="s">
        <v>15</v>
      </c>
      <c r="T1466" s="37" t="s">
        <v>14</v>
      </c>
      <c r="U1466" s="46">
        <v>1</v>
      </c>
      <c r="V1466" s="37" t="s">
        <v>14</v>
      </c>
      <c r="W1466" s="37" t="s">
        <v>1487</v>
      </c>
      <c r="X1466" s="41"/>
      <c r="Z1466" s="15"/>
    </row>
    <row r="1467" spans="1:26" ht="38.25" x14ac:dyDescent="0.25">
      <c r="A1467" s="15"/>
      <c r="B1467" s="37" t="s">
        <v>13</v>
      </c>
      <c r="C1467" s="37" t="s">
        <v>9</v>
      </c>
      <c r="D1467" s="37" t="s">
        <v>13</v>
      </c>
      <c r="E1467" s="37" t="s">
        <v>13</v>
      </c>
      <c r="F1467" s="37" t="s">
        <v>25</v>
      </c>
      <c r="G1467" s="37" t="s">
        <v>10</v>
      </c>
      <c r="H1467" s="37" t="s">
        <v>10</v>
      </c>
      <c r="I1467" s="37" t="s">
        <v>11</v>
      </c>
      <c r="J1467" s="37" t="s">
        <v>11</v>
      </c>
      <c r="K1467" s="37" t="s">
        <v>11</v>
      </c>
      <c r="L1467" s="37" t="s">
        <v>11</v>
      </c>
      <c r="M1467" s="37" t="s">
        <v>11</v>
      </c>
      <c r="N1467" s="36" t="str">
        <f t="shared" si="46"/>
        <v>2.1.2.2.51.0.0.00.00.00.00.00</v>
      </c>
      <c r="O1467" s="46">
        <v>2023</v>
      </c>
      <c r="P1467" s="60" t="s">
        <v>896</v>
      </c>
      <c r="Q1467" s="40" t="s">
        <v>1246</v>
      </c>
      <c r="R1467" s="37" t="str">
        <f t="shared" si="45"/>
        <v>S</v>
      </c>
      <c r="S1467" s="37" t="s">
        <v>15</v>
      </c>
      <c r="T1467" s="37" t="s">
        <v>14</v>
      </c>
      <c r="U1467" s="46">
        <v>2</v>
      </c>
      <c r="V1467" s="37" t="s">
        <v>14</v>
      </c>
      <c r="W1467" s="37" t="s">
        <v>1487</v>
      </c>
      <c r="X1467" s="39"/>
      <c r="Z1467" s="15"/>
    </row>
    <row r="1468" spans="1:26" ht="38.25" x14ac:dyDescent="0.25">
      <c r="A1468" s="15"/>
      <c r="B1468" s="37" t="s">
        <v>13</v>
      </c>
      <c r="C1468" s="37" t="s">
        <v>9</v>
      </c>
      <c r="D1468" s="37" t="s">
        <v>13</v>
      </c>
      <c r="E1468" s="37" t="s">
        <v>13</v>
      </c>
      <c r="F1468" s="37" t="s">
        <v>25</v>
      </c>
      <c r="G1468" s="49" t="s">
        <v>10</v>
      </c>
      <c r="H1468" s="37" t="s">
        <v>9</v>
      </c>
      <c r="I1468" s="37" t="s">
        <v>11</v>
      </c>
      <c r="J1468" s="37" t="s">
        <v>11</v>
      </c>
      <c r="K1468" s="37" t="s">
        <v>11</v>
      </c>
      <c r="L1468" s="37" t="s">
        <v>11</v>
      </c>
      <c r="M1468" s="37" t="s">
        <v>11</v>
      </c>
      <c r="N1468" s="36" t="str">
        <f t="shared" si="46"/>
        <v>2.1.2.2.51.0.1.00.00.00.00.00</v>
      </c>
      <c r="O1468" s="46">
        <v>2023</v>
      </c>
      <c r="P1468" s="39" t="s">
        <v>904</v>
      </c>
      <c r="Q1468" s="40" t="s">
        <v>1246</v>
      </c>
      <c r="R1468" s="37" t="str">
        <f t="shared" si="45"/>
        <v>A</v>
      </c>
      <c r="S1468" s="37" t="s">
        <v>15</v>
      </c>
      <c r="T1468" s="37" t="s">
        <v>14</v>
      </c>
      <c r="U1468" s="46">
        <v>1</v>
      </c>
      <c r="V1468" s="37" t="s">
        <v>14</v>
      </c>
      <c r="W1468" s="37" t="s">
        <v>1487</v>
      </c>
      <c r="X1468" s="41"/>
      <c r="Z1468" s="15"/>
    </row>
    <row r="1469" spans="1:26" ht="38.25" x14ac:dyDescent="0.25">
      <c r="A1469" s="15"/>
      <c r="B1469" s="37" t="s">
        <v>13</v>
      </c>
      <c r="C1469" s="37" t="s">
        <v>9</v>
      </c>
      <c r="D1469" s="37" t="s">
        <v>13</v>
      </c>
      <c r="E1469" s="37" t="s">
        <v>13</v>
      </c>
      <c r="F1469" s="37" t="s">
        <v>26</v>
      </c>
      <c r="G1469" s="37" t="s">
        <v>10</v>
      </c>
      <c r="H1469" s="37" t="s">
        <v>10</v>
      </c>
      <c r="I1469" s="37" t="s">
        <v>11</v>
      </c>
      <c r="J1469" s="37" t="s">
        <v>11</v>
      </c>
      <c r="K1469" s="37" t="s">
        <v>11</v>
      </c>
      <c r="L1469" s="37" t="s">
        <v>11</v>
      </c>
      <c r="M1469" s="37" t="s">
        <v>11</v>
      </c>
      <c r="N1469" s="36" t="str">
        <f t="shared" si="46"/>
        <v>2.1.2.2.52.0.0.00.00.00.00.00</v>
      </c>
      <c r="O1469" s="46">
        <v>2023</v>
      </c>
      <c r="P1469" s="60" t="s">
        <v>897</v>
      </c>
      <c r="Q1469" s="40" t="s">
        <v>1247</v>
      </c>
      <c r="R1469" s="37" t="str">
        <f t="shared" si="45"/>
        <v>S</v>
      </c>
      <c r="S1469" s="37" t="s">
        <v>15</v>
      </c>
      <c r="T1469" s="37" t="s">
        <v>14</v>
      </c>
      <c r="U1469" s="46">
        <v>2</v>
      </c>
      <c r="V1469" s="37" t="s">
        <v>14</v>
      </c>
      <c r="W1469" s="37" t="s">
        <v>1487</v>
      </c>
      <c r="X1469" s="39"/>
      <c r="Z1469" s="15"/>
    </row>
    <row r="1470" spans="1:26" ht="38.25" x14ac:dyDescent="0.25">
      <c r="A1470" s="15"/>
      <c r="B1470" s="37" t="s">
        <v>13</v>
      </c>
      <c r="C1470" s="37" t="s">
        <v>9</v>
      </c>
      <c r="D1470" s="37" t="s">
        <v>13</v>
      </c>
      <c r="E1470" s="37" t="s">
        <v>13</v>
      </c>
      <c r="F1470" s="37" t="s">
        <v>26</v>
      </c>
      <c r="G1470" s="49" t="s">
        <v>10</v>
      </c>
      <c r="H1470" s="37" t="s">
        <v>9</v>
      </c>
      <c r="I1470" s="37" t="s">
        <v>11</v>
      </c>
      <c r="J1470" s="37" t="s">
        <v>11</v>
      </c>
      <c r="K1470" s="37" t="s">
        <v>11</v>
      </c>
      <c r="L1470" s="37" t="s">
        <v>11</v>
      </c>
      <c r="M1470" s="37" t="s">
        <v>11</v>
      </c>
      <c r="N1470" s="36" t="str">
        <f t="shared" si="46"/>
        <v>2.1.2.2.52.0.1.00.00.00.00.00</v>
      </c>
      <c r="O1470" s="46">
        <v>2023</v>
      </c>
      <c r="P1470" s="39" t="s">
        <v>905</v>
      </c>
      <c r="Q1470" s="40" t="s">
        <v>1247</v>
      </c>
      <c r="R1470" s="37" t="str">
        <f t="shared" si="45"/>
        <v>A</v>
      </c>
      <c r="S1470" s="37" t="s">
        <v>15</v>
      </c>
      <c r="T1470" s="37" t="s">
        <v>14</v>
      </c>
      <c r="U1470" s="46">
        <v>1</v>
      </c>
      <c r="V1470" s="37" t="s">
        <v>14</v>
      </c>
      <c r="W1470" s="37" t="s">
        <v>1487</v>
      </c>
      <c r="X1470" s="41"/>
      <c r="Z1470" s="15"/>
    </row>
    <row r="1471" spans="1:26" ht="38.25" x14ac:dyDescent="0.25">
      <c r="A1471" s="15"/>
      <c r="B1471" s="37" t="s">
        <v>13</v>
      </c>
      <c r="C1471" s="37" t="s">
        <v>9</v>
      </c>
      <c r="D1471" s="37" t="s">
        <v>13</v>
      </c>
      <c r="E1471" s="37" t="s">
        <v>13</v>
      </c>
      <c r="F1471" s="37" t="s">
        <v>27</v>
      </c>
      <c r="G1471" s="37" t="s">
        <v>10</v>
      </c>
      <c r="H1471" s="37" t="s">
        <v>10</v>
      </c>
      <c r="I1471" s="37" t="s">
        <v>11</v>
      </c>
      <c r="J1471" s="37" t="s">
        <v>11</v>
      </c>
      <c r="K1471" s="37" t="s">
        <v>11</v>
      </c>
      <c r="L1471" s="37" t="s">
        <v>11</v>
      </c>
      <c r="M1471" s="37" t="s">
        <v>11</v>
      </c>
      <c r="N1471" s="36" t="str">
        <f t="shared" si="46"/>
        <v>2.1.2.2.53.0.0.00.00.00.00.00</v>
      </c>
      <c r="O1471" s="46">
        <v>2023</v>
      </c>
      <c r="P1471" s="60" t="s">
        <v>898</v>
      </c>
      <c r="Q1471" s="40" t="s">
        <v>1248</v>
      </c>
      <c r="R1471" s="37" t="str">
        <f t="shared" si="45"/>
        <v>S</v>
      </c>
      <c r="S1471" s="37" t="s">
        <v>15</v>
      </c>
      <c r="T1471" s="37" t="s">
        <v>14</v>
      </c>
      <c r="U1471" s="46">
        <v>2</v>
      </c>
      <c r="V1471" s="37" t="s">
        <v>14</v>
      </c>
      <c r="W1471" s="37" t="s">
        <v>1487</v>
      </c>
      <c r="X1471" s="39"/>
      <c r="Z1471" s="15"/>
    </row>
    <row r="1472" spans="1:26" ht="38.25" x14ac:dyDescent="0.25">
      <c r="A1472" s="15"/>
      <c r="B1472" s="37" t="s">
        <v>13</v>
      </c>
      <c r="C1472" s="37" t="s">
        <v>9</v>
      </c>
      <c r="D1472" s="37" t="s">
        <v>13</v>
      </c>
      <c r="E1472" s="37" t="s">
        <v>13</v>
      </c>
      <c r="F1472" s="37" t="s">
        <v>27</v>
      </c>
      <c r="G1472" s="49" t="s">
        <v>10</v>
      </c>
      <c r="H1472" s="37" t="s">
        <v>9</v>
      </c>
      <c r="I1472" s="37" t="s">
        <v>11</v>
      </c>
      <c r="J1472" s="37" t="s">
        <v>11</v>
      </c>
      <c r="K1472" s="37" t="s">
        <v>11</v>
      </c>
      <c r="L1472" s="37" t="s">
        <v>11</v>
      </c>
      <c r="M1472" s="37" t="s">
        <v>11</v>
      </c>
      <c r="N1472" s="36" t="str">
        <f t="shared" si="46"/>
        <v>2.1.2.2.53.0.1.00.00.00.00.00</v>
      </c>
      <c r="O1472" s="46">
        <v>2023</v>
      </c>
      <c r="P1472" s="39" t="s">
        <v>906</v>
      </c>
      <c r="Q1472" s="40" t="s">
        <v>1248</v>
      </c>
      <c r="R1472" s="37" t="str">
        <f t="shared" si="45"/>
        <v>A</v>
      </c>
      <c r="S1472" s="37" t="s">
        <v>15</v>
      </c>
      <c r="T1472" s="37" t="s">
        <v>14</v>
      </c>
      <c r="U1472" s="46">
        <v>1</v>
      </c>
      <c r="V1472" s="37" t="s">
        <v>14</v>
      </c>
      <c r="W1472" s="37" t="s">
        <v>1487</v>
      </c>
      <c r="X1472" s="41"/>
      <c r="Z1472" s="15"/>
    </row>
    <row r="1473" spans="2:24" s="15" customFormat="1" ht="51" x14ac:dyDescent="0.25">
      <c r="B1473" s="37" t="s">
        <v>13</v>
      </c>
      <c r="C1473" s="37" t="s">
        <v>9</v>
      </c>
      <c r="D1473" s="37" t="s">
        <v>13</v>
      </c>
      <c r="E1473" s="37" t="s">
        <v>13</v>
      </c>
      <c r="F1473" s="37" t="s">
        <v>178</v>
      </c>
      <c r="G1473" s="37" t="s">
        <v>10</v>
      </c>
      <c r="H1473" s="37" t="s">
        <v>10</v>
      </c>
      <c r="I1473" s="37" t="s">
        <v>11</v>
      </c>
      <c r="J1473" s="37" t="s">
        <v>11</v>
      </c>
      <c r="K1473" s="37" t="s">
        <v>11</v>
      </c>
      <c r="L1473" s="37" t="s">
        <v>11</v>
      </c>
      <c r="M1473" s="37" t="s">
        <v>11</v>
      </c>
      <c r="N1473" s="36" t="str">
        <f t="shared" si="46"/>
        <v>2.1.2.2.54.0.0.00.00.00.00.00</v>
      </c>
      <c r="O1473" s="46">
        <v>2023</v>
      </c>
      <c r="P1473" s="60" t="s">
        <v>899</v>
      </c>
      <c r="Q1473" s="40" t="s">
        <v>1249</v>
      </c>
      <c r="R1473" s="37" t="str">
        <f t="shared" si="45"/>
        <v>S</v>
      </c>
      <c r="S1473" s="37" t="s">
        <v>15</v>
      </c>
      <c r="T1473" s="37" t="s">
        <v>14</v>
      </c>
      <c r="U1473" s="46">
        <v>2</v>
      </c>
      <c r="V1473" s="37" t="s">
        <v>14</v>
      </c>
      <c r="W1473" s="37" t="s">
        <v>1487</v>
      </c>
      <c r="X1473" s="39"/>
    </row>
    <row r="1474" spans="2:24" s="15" customFormat="1" ht="51" x14ac:dyDescent="0.25">
      <c r="B1474" s="37" t="s">
        <v>13</v>
      </c>
      <c r="C1474" s="37" t="s">
        <v>9</v>
      </c>
      <c r="D1474" s="37" t="s">
        <v>13</v>
      </c>
      <c r="E1474" s="37" t="s">
        <v>13</v>
      </c>
      <c r="F1474" s="37" t="s">
        <v>178</v>
      </c>
      <c r="G1474" s="49" t="s">
        <v>10</v>
      </c>
      <c r="H1474" s="37" t="s">
        <v>9</v>
      </c>
      <c r="I1474" s="37" t="s">
        <v>11</v>
      </c>
      <c r="J1474" s="37" t="s">
        <v>11</v>
      </c>
      <c r="K1474" s="37" t="s">
        <v>11</v>
      </c>
      <c r="L1474" s="37" t="s">
        <v>11</v>
      </c>
      <c r="M1474" s="37" t="s">
        <v>11</v>
      </c>
      <c r="N1474" s="36" t="str">
        <f t="shared" si="46"/>
        <v>2.1.2.2.54.0.1.00.00.00.00.00</v>
      </c>
      <c r="O1474" s="46">
        <v>2023</v>
      </c>
      <c r="P1474" s="39" t="s">
        <v>907</v>
      </c>
      <c r="Q1474" s="40" t="s">
        <v>1249</v>
      </c>
      <c r="R1474" s="37" t="str">
        <f t="shared" si="45"/>
        <v>A</v>
      </c>
      <c r="S1474" s="37" t="s">
        <v>15</v>
      </c>
      <c r="T1474" s="37" t="s">
        <v>14</v>
      </c>
      <c r="U1474" s="46">
        <v>1</v>
      </c>
      <c r="V1474" s="37" t="s">
        <v>14</v>
      </c>
      <c r="W1474" s="37" t="s">
        <v>1487</v>
      </c>
      <c r="X1474" s="41"/>
    </row>
    <row r="1475" spans="2:24" s="15" customFormat="1" ht="38.25" x14ac:dyDescent="0.25">
      <c r="B1475" s="37" t="s">
        <v>13</v>
      </c>
      <c r="C1475" s="37" t="s">
        <v>9</v>
      </c>
      <c r="D1475" s="37" t="s">
        <v>13</v>
      </c>
      <c r="E1475" s="37" t="s">
        <v>13</v>
      </c>
      <c r="F1475" s="37" t="s">
        <v>179</v>
      </c>
      <c r="G1475" s="37" t="s">
        <v>10</v>
      </c>
      <c r="H1475" s="37" t="s">
        <v>10</v>
      </c>
      <c r="I1475" s="37" t="s">
        <v>11</v>
      </c>
      <c r="J1475" s="37" t="s">
        <v>11</v>
      </c>
      <c r="K1475" s="37" t="s">
        <v>11</v>
      </c>
      <c r="L1475" s="37" t="s">
        <v>11</v>
      </c>
      <c r="M1475" s="37" t="s">
        <v>11</v>
      </c>
      <c r="N1475" s="36" t="str">
        <f t="shared" si="46"/>
        <v>2.1.2.2.55.0.0.00.00.00.00.00</v>
      </c>
      <c r="O1475" s="46">
        <v>2023</v>
      </c>
      <c r="P1475" s="60" t="s">
        <v>900</v>
      </c>
      <c r="Q1475" s="40" t="s">
        <v>1250</v>
      </c>
      <c r="R1475" s="37" t="str">
        <f t="shared" ref="R1475:R1538" si="47">IF(U1475=2,"S","A")</f>
        <v>S</v>
      </c>
      <c r="S1475" s="37" t="s">
        <v>15</v>
      </c>
      <c r="T1475" s="37" t="s">
        <v>14</v>
      </c>
      <c r="U1475" s="46">
        <v>2</v>
      </c>
      <c r="V1475" s="37" t="s">
        <v>14</v>
      </c>
      <c r="W1475" s="37" t="s">
        <v>1487</v>
      </c>
      <c r="X1475" s="39"/>
    </row>
    <row r="1476" spans="2:24" s="15" customFormat="1" ht="38.25" x14ac:dyDescent="0.25">
      <c r="B1476" s="37" t="s">
        <v>13</v>
      </c>
      <c r="C1476" s="37" t="s">
        <v>9</v>
      </c>
      <c r="D1476" s="37" t="s">
        <v>13</v>
      </c>
      <c r="E1476" s="37" t="s">
        <v>13</v>
      </c>
      <c r="F1476" s="37" t="s">
        <v>179</v>
      </c>
      <c r="G1476" s="49" t="s">
        <v>10</v>
      </c>
      <c r="H1476" s="37" t="s">
        <v>9</v>
      </c>
      <c r="I1476" s="37" t="s">
        <v>11</v>
      </c>
      <c r="J1476" s="37" t="s">
        <v>11</v>
      </c>
      <c r="K1476" s="37" t="s">
        <v>11</v>
      </c>
      <c r="L1476" s="37" t="s">
        <v>11</v>
      </c>
      <c r="M1476" s="37" t="s">
        <v>11</v>
      </c>
      <c r="N1476" s="36" t="str">
        <f t="shared" si="46"/>
        <v>2.1.2.2.55.0.1.00.00.00.00.00</v>
      </c>
      <c r="O1476" s="46">
        <v>2023</v>
      </c>
      <c r="P1476" s="39" t="s">
        <v>908</v>
      </c>
      <c r="Q1476" s="40" t="s">
        <v>1250</v>
      </c>
      <c r="R1476" s="37" t="str">
        <f t="shared" si="47"/>
        <v>A</v>
      </c>
      <c r="S1476" s="37" t="s">
        <v>15</v>
      </c>
      <c r="T1476" s="37" t="s">
        <v>14</v>
      </c>
      <c r="U1476" s="46">
        <v>1</v>
      </c>
      <c r="V1476" s="37" t="s">
        <v>14</v>
      </c>
      <c r="W1476" s="37" t="s">
        <v>1487</v>
      </c>
      <c r="X1476" s="41"/>
    </row>
    <row r="1477" spans="2:24" s="15" customFormat="1" ht="38.25" x14ac:dyDescent="0.25">
      <c r="B1477" s="37" t="s">
        <v>13</v>
      </c>
      <c r="C1477" s="37" t="s">
        <v>9</v>
      </c>
      <c r="D1477" s="37" t="s">
        <v>13</v>
      </c>
      <c r="E1477" s="37" t="s">
        <v>71</v>
      </c>
      <c r="F1477" s="37" t="s">
        <v>11</v>
      </c>
      <c r="G1477" s="37" t="s">
        <v>10</v>
      </c>
      <c r="H1477" s="37" t="s">
        <v>10</v>
      </c>
      <c r="I1477" s="37" t="s">
        <v>11</v>
      </c>
      <c r="J1477" s="37" t="s">
        <v>11</v>
      </c>
      <c r="K1477" s="37" t="s">
        <v>11</v>
      </c>
      <c r="L1477" s="37" t="s">
        <v>11</v>
      </c>
      <c r="M1477" s="37" t="s">
        <v>11</v>
      </c>
      <c r="N1477" s="36" t="str">
        <f t="shared" si="46"/>
        <v>2.1.2.9.00.0.0.00.00.00.00.00</v>
      </c>
      <c r="O1477" s="46">
        <v>2023</v>
      </c>
      <c r="P1477" s="60" t="s">
        <v>909</v>
      </c>
      <c r="Q1477" s="40" t="s">
        <v>1429</v>
      </c>
      <c r="R1477" s="37" t="str">
        <f t="shared" si="47"/>
        <v>S</v>
      </c>
      <c r="S1477" s="37" t="s">
        <v>15</v>
      </c>
      <c r="T1477" s="37" t="s">
        <v>14</v>
      </c>
      <c r="U1477" s="46">
        <v>2</v>
      </c>
      <c r="V1477" s="37" t="s">
        <v>14</v>
      </c>
      <c r="W1477" s="37" t="s">
        <v>1487</v>
      </c>
      <c r="X1477" s="41"/>
    </row>
    <row r="1478" spans="2:24" s="15" customFormat="1" ht="38.25" x14ac:dyDescent="0.25">
      <c r="B1478" s="37" t="s">
        <v>13</v>
      </c>
      <c r="C1478" s="37" t="s">
        <v>9</v>
      </c>
      <c r="D1478" s="37" t="s">
        <v>13</v>
      </c>
      <c r="E1478" s="37" t="s">
        <v>71</v>
      </c>
      <c r="F1478" s="37" t="s">
        <v>80</v>
      </c>
      <c r="G1478" s="37" t="s">
        <v>10</v>
      </c>
      <c r="H1478" s="37" t="s">
        <v>10</v>
      </c>
      <c r="I1478" s="37" t="s">
        <v>11</v>
      </c>
      <c r="J1478" s="37" t="s">
        <v>11</v>
      </c>
      <c r="K1478" s="37" t="s">
        <v>11</v>
      </c>
      <c r="L1478" s="37" t="s">
        <v>11</v>
      </c>
      <c r="M1478" s="37" t="s">
        <v>11</v>
      </c>
      <c r="N1478" s="36" t="str">
        <f t="shared" si="46"/>
        <v>2.1.2.9.99.0.0.00.00.00.00.00</v>
      </c>
      <c r="O1478" s="46">
        <v>2023</v>
      </c>
      <c r="P1478" s="60" t="s">
        <v>909</v>
      </c>
      <c r="Q1478" s="40" t="s">
        <v>1251</v>
      </c>
      <c r="R1478" s="37" t="str">
        <f t="shared" si="47"/>
        <v>S</v>
      </c>
      <c r="S1478" s="37" t="s">
        <v>15</v>
      </c>
      <c r="T1478" s="37" t="s">
        <v>14</v>
      </c>
      <c r="U1478" s="46">
        <v>2</v>
      </c>
      <c r="V1478" s="37" t="s">
        <v>14</v>
      </c>
      <c r="W1478" s="37" t="s">
        <v>1487</v>
      </c>
      <c r="X1478" s="39"/>
    </row>
    <row r="1479" spans="2:24" s="15" customFormat="1" ht="38.25" x14ac:dyDescent="0.25">
      <c r="B1479" s="37" t="s">
        <v>13</v>
      </c>
      <c r="C1479" s="37" t="s">
        <v>9</v>
      </c>
      <c r="D1479" s="37" t="s">
        <v>13</v>
      </c>
      <c r="E1479" s="37" t="s">
        <v>71</v>
      </c>
      <c r="F1479" s="37" t="s">
        <v>80</v>
      </c>
      <c r="G1479" s="49" t="s">
        <v>10</v>
      </c>
      <c r="H1479" s="37" t="s">
        <v>9</v>
      </c>
      <c r="I1479" s="37" t="s">
        <v>11</v>
      </c>
      <c r="J1479" s="37" t="s">
        <v>11</v>
      </c>
      <c r="K1479" s="37" t="s">
        <v>11</v>
      </c>
      <c r="L1479" s="37" t="s">
        <v>11</v>
      </c>
      <c r="M1479" s="37" t="s">
        <v>11</v>
      </c>
      <c r="N1479" s="36" t="str">
        <f t="shared" si="46"/>
        <v>2.1.2.9.99.0.1.00.00.00.00.00</v>
      </c>
      <c r="O1479" s="46">
        <v>2023</v>
      </c>
      <c r="P1479" s="60" t="s">
        <v>910</v>
      </c>
      <c r="Q1479" s="40" t="s">
        <v>1251</v>
      </c>
      <c r="R1479" s="37" t="str">
        <f t="shared" si="47"/>
        <v>S</v>
      </c>
      <c r="S1479" s="37" t="s">
        <v>15</v>
      </c>
      <c r="T1479" s="37" t="s">
        <v>14</v>
      </c>
      <c r="U1479" s="46">
        <v>2</v>
      </c>
      <c r="V1479" s="37" t="s">
        <v>14</v>
      </c>
      <c r="W1479" s="37" t="s">
        <v>1487</v>
      </c>
      <c r="X1479" s="41"/>
    </row>
    <row r="1480" spans="2:24" s="15" customFormat="1" ht="38.25" x14ac:dyDescent="0.25">
      <c r="B1480" s="37" t="s">
        <v>13</v>
      </c>
      <c r="C1480" s="37" t="s">
        <v>13</v>
      </c>
      <c r="D1480" s="37" t="s">
        <v>10</v>
      </c>
      <c r="E1480" s="37" t="s">
        <v>10</v>
      </c>
      <c r="F1480" s="37" t="s">
        <v>11</v>
      </c>
      <c r="G1480" s="37" t="s">
        <v>10</v>
      </c>
      <c r="H1480" s="37" t="s">
        <v>10</v>
      </c>
      <c r="I1480" s="37" t="s">
        <v>11</v>
      </c>
      <c r="J1480" s="37" t="s">
        <v>11</v>
      </c>
      <c r="K1480" s="37" t="s">
        <v>11</v>
      </c>
      <c r="L1480" s="37" t="s">
        <v>11</v>
      </c>
      <c r="M1480" s="37" t="s">
        <v>11</v>
      </c>
      <c r="N1480" s="36" t="str">
        <f t="shared" ref="N1480:N1543" si="48">B1480&amp;"."&amp;C1480&amp;"."&amp;D1480&amp;"."&amp;E1480&amp;"."&amp;F1480&amp;"."&amp;G1480&amp;"."&amp;H1480&amp;"."&amp;I1480&amp;"."&amp;J1480&amp;"."&amp;K1480&amp;"."&amp;L1480&amp;"."&amp;M1480</f>
        <v>2.2.0.0.00.0.0.00.00.00.00.00</v>
      </c>
      <c r="O1480" s="46">
        <v>2023</v>
      </c>
      <c r="P1480" s="60" t="s">
        <v>911</v>
      </c>
      <c r="Q1480" s="40" t="s">
        <v>1430</v>
      </c>
      <c r="R1480" s="37" t="str">
        <f t="shared" si="47"/>
        <v>S</v>
      </c>
      <c r="S1480" s="37" t="s">
        <v>15</v>
      </c>
      <c r="T1480" s="37" t="s">
        <v>9</v>
      </c>
      <c r="U1480" s="46">
        <v>2</v>
      </c>
      <c r="V1480" s="37" t="s">
        <v>14</v>
      </c>
      <c r="W1480" s="37" t="s">
        <v>1487</v>
      </c>
      <c r="X1480" s="41"/>
    </row>
    <row r="1481" spans="2:24" s="15" customFormat="1" ht="51" x14ac:dyDescent="0.25">
      <c r="B1481" s="37" t="s">
        <v>13</v>
      </c>
      <c r="C1481" s="37" t="s">
        <v>13</v>
      </c>
      <c r="D1481" s="37" t="s">
        <v>9</v>
      </c>
      <c r="E1481" s="37" t="s">
        <v>10</v>
      </c>
      <c r="F1481" s="37" t="s">
        <v>11</v>
      </c>
      <c r="G1481" s="37" t="s">
        <v>10</v>
      </c>
      <c r="H1481" s="37" t="s">
        <v>10</v>
      </c>
      <c r="I1481" s="37" t="s">
        <v>11</v>
      </c>
      <c r="J1481" s="37" t="s">
        <v>11</v>
      </c>
      <c r="K1481" s="37" t="s">
        <v>11</v>
      </c>
      <c r="L1481" s="37" t="s">
        <v>11</v>
      </c>
      <c r="M1481" s="37" t="s">
        <v>11</v>
      </c>
      <c r="N1481" s="36" t="str">
        <f t="shared" si="48"/>
        <v>2.2.1.0.00.0.0.00.00.00.00.00</v>
      </c>
      <c r="O1481" s="46">
        <v>2023</v>
      </c>
      <c r="P1481" s="60" t="s">
        <v>912</v>
      </c>
      <c r="Q1481" s="40" t="s">
        <v>1431</v>
      </c>
      <c r="R1481" s="37" t="str">
        <f t="shared" si="47"/>
        <v>S</v>
      </c>
      <c r="S1481" s="37" t="s">
        <v>15</v>
      </c>
      <c r="T1481" s="37" t="s">
        <v>9</v>
      </c>
      <c r="U1481" s="46">
        <v>2</v>
      </c>
      <c r="V1481" s="37" t="s">
        <v>14</v>
      </c>
      <c r="W1481" s="37" t="s">
        <v>1487</v>
      </c>
      <c r="X1481" s="41"/>
    </row>
    <row r="1482" spans="2:24" s="15" customFormat="1" ht="38.25" x14ac:dyDescent="0.25">
      <c r="B1482" s="37" t="s">
        <v>13</v>
      </c>
      <c r="C1482" s="37" t="s">
        <v>13</v>
      </c>
      <c r="D1482" s="37" t="s">
        <v>9</v>
      </c>
      <c r="E1482" s="37" t="s">
        <v>9</v>
      </c>
      <c r="F1482" s="37" t="s">
        <v>11</v>
      </c>
      <c r="G1482" s="37" t="s">
        <v>10</v>
      </c>
      <c r="H1482" s="37" t="s">
        <v>10</v>
      </c>
      <c r="I1482" s="37" t="s">
        <v>11</v>
      </c>
      <c r="J1482" s="37" t="s">
        <v>11</v>
      </c>
      <c r="K1482" s="37" t="s">
        <v>11</v>
      </c>
      <c r="L1482" s="37" t="s">
        <v>11</v>
      </c>
      <c r="M1482" s="37" t="s">
        <v>11</v>
      </c>
      <c r="N1482" s="36" t="str">
        <f t="shared" si="48"/>
        <v>2.2.1.1.00.0.0.00.00.00.00.00</v>
      </c>
      <c r="O1482" s="46">
        <v>2023</v>
      </c>
      <c r="P1482" s="116" t="s">
        <v>2460</v>
      </c>
      <c r="Q1482" s="40" t="s">
        <v>1432</v>
      </c>
      <c r="R1482" s="37" t="str">
        <f t="shared" si="47"/>
        <v>S</v>
      </c>
      <c r="S1482" s="37" t="s">
        <v>15</v>
      </c>
      <c r="T1482" s="37" t="s">
        <v>9</v>
      </c>
      <c r="U1482" s="46">
        <v>2</v>
      </c>
      <c r="V1482" s="37" t="s">
        <v>14</v>
      </c>
      <c r="W1482" s="37" t="s">
        <v>1487</v>
      </c>
      <c r="X1482" s="41" t="s">
        <v>2642</v>
      </c>
    </row>
    <row r="1483" spans="2:24" s="15" customFormat="1" ht="38.25" x14ac:dyDescent="0.25">
      <c r="B1483" s="37" t="s">
        <v>13</v>
      </c>
      <c r="C1483" s="37" t="s">
        <v>13</v>
      </c>
      <c r="D1483" s="37" t="s">
        <v>9</v>
      </c>
      <c r="E1483" s="37" t="s">
        <v>9</v>
      </c>
      <c r="F1483" s="37" t="s">
        <v>18</v>
      </c>
      <c r="G1483" s="37" t="s">
        <v>10</v>
      </c>
      <c r="H1483" s="37" t="s">
        <v>10</v>
      </c>
      <c r="I1483" s="37" t="s">
        <v>11</v>
      </c>
      <c r="J1483" s="37" t="s">
        <v>11</v>
      </c>
      <c r="K1483" s="37" t="s">
        <v>11</v>
      </c>
      <c r="L1483" s="37" t="s">
        <v>11</v>
      </c>
      <c r="M1483" s="37" t="s">
        <v>11</v>
      </c>
      <c r="N1483" s="36" t="str">
        <f t="shared" si="48"/>
        <v>2.2.1.1.01.0.0.00.00.00.00.00</v>
      </c>
      <c r="O1483" s="46">
        <v>2023</v>
      </c>
      <c r="P1483" s="60" t="s">
        <v>914</v>
      </c>
      <c r="Q1483" s="40" t="s">
        <v>1252</v>
      </c>
      <c r="R1483" s="37" t="str">
        <f t="shared" si="47"/>
        <v>S</v>
      </c>
      <c r="S1483" s="37" t="s">
        <v>15</v>
      </c>
      <c r="T1483" s="37" t="s">
        <v>9</v>
      </c>
      <c r="U1483" s="46">
        <v>2</v>
      </c>
      <c r="V1483" s="37" t="s">
        <v>14</v>
      </c>
      <c r="W1483" s="37" t="s">
        <v>1487</v>
      </c>
      <c r="X1483" s="39"/>
    </row>
    <row r="1484" spans="2:24" s="15" customFormat="1" ht="38.25" x14ac:dyDescent="0.25">
      <c r="B1484" s="37" t="s">
        <v>13</v>
      </c>
      <c r="C1484" s="37" t="s">
        <v>13</v>
      </c>
      <c r="D1484" s="37" t="s">
        <v>9</v>
      </c>
      <c r="E1484" s="37" t="s">
        <v>9</v>
      </c>
      <c r="F1484" s="37" t="s">
        <v>18</v>
      </c>
      <c r="G1484" s="49" t="s">
        <v>10</v>
      </c>
      <c r="H1484" s="37" t="s">
        <v>9</v>
      </c>
      <c r="I1484" s="37" t="s">
        <v>11</v>
      </c>
      <c r="J1484" s="37" t="s">
        <v>11</v>
      </c>
      <c r="K1484" s="37" t="s">
        <v>11</v>
      </c>
      <c r="L1484" s="37" t="s">
        <v>11</v>
      </c>
      <c r="M1484" s="37" t="s">
        <v>11</v>
      </c>
      <c r="N1484" s="36" t="str">
        <f t="shared" si="48"/>
        <v>2.2.1.1.01.0.1.00.00.00.00.00</v>
      </c>
      <c r="O1484" s="46">
        <v>2023</v>
      </c>
      <c r="P1484" s="39" t="s">
        <v>1621</v>
      </c>
      <c r="Q1484" s="40" t="s">
        <v>1252</v>
      </c>
      <c r="R1484" s="37" t="str">
        <f t="shared" si="47"/>
        <v>A</v>
      </c>
      <c r="S1484" s="37" t="s">
        <v>15</v>
      </c>
      <c r="T1484" s="37" t="s">
        <v>9</v>
      </c>
      <c r="U1484" s="46">
        <v>1</v>
      </c>
      <c r="V1484" s="37" t="s">
        <v>14</v>
      </c>
      <c r="W1484" s="37" t="s">
        <v>1487</v>
      </c>
      <c r="X1484" s="41"/>
    </row>
    <row r="1485" spans="2:24" s="15" customFormat="1" ht="63.75" x14ac:dyDescent="0.25">
      <c r="B1485" s="37" t="s">
        <v>13</v>
      </c>
      <c r="C1485" s="37" t="s">
        <v>13</v>
      </c>
      <c r="D1485" s="37" t="s">
        <v>9</v>
      </c>
      <c r="E1485" s="37" t="s">
        <v>9</v>
      </c>
      <c r="F1485" s="37" t="s">
        <v>19</v>
      </c>
      <c r="G1485" s="37" t="s">
        <v>10</v>
      </c>
      <c r="H1485" s="37" t="s">
        <v>10</v>
      </c>
      <c r="I1485" s="37" t="s">
        <v>11</v>
      </c>
      <c r="J1485" s="37" t="s">
        <v>11</v>
      </c>
      <c r="K1485" s="37" t="s">
        <v>11</v>
      </c>
      <c r="L1485" s="37" t="s">
        <v>11</v>
      </c>
      <c r="M1485" s="37" t="s">
        <v>11</v>
      </c>
      <c r="N1485" s="36" t="str">
        <f t="shared" si="48"/>
        <v>2.2.1.1.02.0.0.00.00.00.00.00</v>
      </c>
      <c r="O1485" s="46">
        <v>2023</v>
      </c>
      <c r="P1485" s="60" t="s">
        <v>915</v>
      </c>
      <c r="Q1485" s="40" t="s">
        <v>1754</v>
      </c>
      <c r="R1485" s="37" t="str">
        <f t="shared" si="47"/>
        <v>S</v>
      </c>
      <c r="S1485" s="37" t="s">
        <v>15</v>
      </c>
      <c r="T1485" s="37" t="s">
        <v>9</v>
      </c>
      <c r="U1485" s="46">
        <v>2</v>
      </c>
      <c r="V1485" s="37" t="s">
        <v>14</v>
      </c>
      <c r="W1485" s="37" t="s">
        <v>1487</v>
      </c>
      <c r="X1485" s="39"/>
    </row>
    <row r="1486" spans="2:24" s="15" customFormat="1" ht="63.75" x14ac:dyDescent="0.25">
      <c r="B1486" s="37" t="s">
        <v>13</v>
      </c>
      <c r="C1486" s="37" t="s">
        <v>13</v>
      </c>
      <c r="D1486" s="37" t="s">
        <v>9</v>
      </c>
      <c r="E1486" s="37" t="s">
        <v>9</v>
      </c>
      <c r="F1486" s="37" t="s">
        <v>19</v>
      </c>
      <c r="G1486" s="49" t="s">
        <v>10</v>
      </c>
      <c r="H1486" s="37" t="s">
        <v>9</v>
      </c>
      <c r="I1486" s="37" t="s">
        <v>11</v>
      </c>
      <c r="J1486" s="37" t="s">
        <v>11</v>
      </c>
      <c r="K1486" s="37" t="s">
        <v>11</v>
      </c>
      <c r="L1486" s="37" t="s">
        <v>11</v>
      </c>
      <c r="M1486" s="37" t="s">
        <v>11</v>
      </c>
      <c r="N1486" s="36" t="str">
        <f t="shared" si="48"/>
        <v>2.2.1.1.02.0.1.00.00.00.00.00</v>
      </c>
      <c r="O1486" s="46">
        <v>2023</v>
      </c>
      <c r="P1486" s="39" t="s">
        <v>1622</v>
      </c>
      <c r="Q1486" s="40" t="s">
        <v>1754</v>
      </c>
      <c r="R1486" s="37" t="str">
        <f t="shared" si="47"/>
        <v>A</v>
      </c>
      <c r="S1486" s="37" t="s">
        <v>15</v>
      </c>
      <c r="T1486" s="37" t="s">
        <v>9</v>
      </c>
      <c r="U1486" s="46">
        <v>1</v>
      </c>
      <c r="V1486" s="37" t="s">
        <v>14</v>
      </c>
      <c r="W1486" s="37" t="s">
        <v>1487</v>
      </c>
      <c r="X1486" s="41"/>
    </row>
    <row r="1487" spans="2:24" s="15" customFormat="1" ht="51" x14ac:dyDescent="0.25">
      <c r="B1487" s="37" t="s">
        <v>13</v>
      </c>
      <c r="C1487" s="37" t="s">
        <v>13</v>
      </c>
      <c r="D1487" s="37" t="s">
        <v>9</v>
      </c>
      <c r="E1487" s="37" t="s">
        <v>13</v>
      </c>
      <c r="F1487" s="37" t="s">
        <v>11</v>
      </c>
      <c r="G1487" s="37" t="s">
        <v>10</v>
      </c>
      <c r="H1487" s="37" t="s">
        <v>10</v>
      </c>
      <c r="I1487" s="37" t="s">
        <v>11</v>
      </c>
      <c r="J1487" s="37" t="s">
        <v>11</v>
      </c>
      <c r="K1487" s="37" t="s">
        <v>11</v>
      </c>
      <c r="L1487" s="37" t="s">
        <v>11</v>
      </c>
      <c r="M1487" s="37" t="s">
        <v>11</v>
      </c>
      <c r="N1487" s="36" t="str">
        <f t="shared" si="48"/>
        <v>2.2.1.2.00.0.0.00.00.00.00.00</v>
      </c>
      <c r="O1487" s="46">
        <v>2023</v>
      </c>
      <c r="P1487" s="60" t="s">
        <v>916</v>
      </c>
      <c r="Q1487" s="40" t="s">
        <v>1253</v>
      </c>
      <c r="R1487" s="37" t="str">
        <f t="shared" si="47"/>
        <v>S</v>
      </c>
      <c r="S1487" s="37" t="s">
        <v>15</v>
      </c>
      <c r="T1487" s="37" t="s">
        <v>9</v>
      </c>
      <c r="U1487" s="46">
        <v>2</v>
      </c>
      <c r="V1487" s="37" t="s">
        <v>14</v>
      </c>
      <c r="W1487" s="37" t="s">
        <v>1487</v>
      </c>
      <c r="X1487" s="39"/>
    </row>
    <row r="1488" spans="2:24" s="15" customFormat="1" ht="114.75" x14ac:dyDescent="0.25">
      <c r="B1488" s="37" t="s">
        <v>13</v>
      </c>
      <c r="C1488" s="37" t="s">
        <v>13</v>
      </c>
      <c r="D1488" s="37" t="s">
        <v>9</v>
      </c>
      <c r="E1488" s="37" t="s">
        <v>13</v>
      </c>
      <c r="F1488" s="37" t="s">
        <v>19</v>
      </c>
      <c r="G1488" s="37" t="s">
        <v>10</v>
      </c>
      <c r="H1488" s="37" t="s">
        <v>10</v>
      </c>
      <c r="I1488" s="37" t="s">
        <v>11</v>
      </c>
      <c r="J1488" s="37" t="s">
        <v>11</v>
      </c>
      <c r="K1488" s="37" t="s">
        <v>11</v>
      </c>
      <c r="L1488" s="37" t="s">
        <v>11</v>
      </c>
      <c r="M1488" s="37" t="s">
        <v>11</v>
      </c>
      <c r="N1488" s="36" t="str">
        <f t="shared" si="48"/>
        <v>2.2.1.2.02.0.0.00.00.00.00.00</v>
      </c>
      <c r="O1488" s="46">
        <v>2023</v>
      </c>
      <c r="P1488" s="60" t="s">
        <v>917</v>
      </c>
      <c r="Q1488" s="40" t="s">
        <v>1254</v>
      </c>
      <c r="R1488" s="37" t="str">
        <f t="shared" si="47"/>
        <v>S</v>
      </c>
      <c r="S1488" s="37" t="s">
        <v>15</v>
      </c>
      <c r="T1488" s="37" t="s">
        <v>9</v>
      </c>
      <c r="U1488" s="46">
        <v>2</v>
      </c>
      <c r="V1488" s="37" t="s">
        <v>14</v>
      </c>
      <c r="W1488" s="37" t="s">
        <v>1487</v>
      </c>
      <c r="X1488" s="39"/>
    </row>
    <row r="1489" spans="2:24" s="15" customFormat="1" ht="114.75" x14ac:dyDescent="0.25">
      <c r="B1489" s="37" t="s">
        <v>13</v>
      </c>
      <c r="C1489" s="37" t="s">
        <v>13</v>
      </c>
      <c r="D1489" s="37" t="s">
        <v>9</v>
      </c>
      <c r="E1489" s="37" t="s">
        <v>13</v>
      </c>
      <c r="F1489" s="37" t="s">
        <v>19</v>
      </c>
      <c r="G1489" s="49" t="s">
        <v>10</v>
      </c>
      <c r="H1489" s="37" t="s">
        <v>9</v>
      </c>
      <c r="I1489" s="37" t="s">
        <v>11</v>
      </c>
      <c r="J1489" s="37" t="s">
        <v>11</v>
      </c>
      <c r="K1489" s="37" t="s">
        <v>11</v>
      </c>
      <c r="L1489" s="37" t="s">
        <v>11</v>
      </c>
      <c r="M1489" s="37" t="s">
        <v>11</v>
      </c>
      <c r="N1489" s="36" t="str">
        <f t="shared" si="48"/>
        <v>2.2.1.2.02.0.1.00.00.00.00.00</v>
      </c>
      <c r="O1489" s="46">
        <v>2023</v>
      </c>
      <c r="P1489" s="39" t="s">
        <v>1572</v>
      </c>
      <c r="Q1489" s="40" t="s">
        <v>1254</v>
      </c>
      <c r="R1489" s="37" t="str">
        <f t="shared" si="47"/>
        <v>A</v>
      </c>
      <c r="S1489" s="37" t="s">
        <v>15</v>
      </c>
      <c r="T1489" s="37" t="s">
        <v>9</v>
      </c>
      <c r="U1489" s="46">
        <v>1</v>
      </c>
      <c r="V1489" s="37" t="s">
        <v>14</v>
      </c>
      <c r="W1489" s="37" t="s">
        <v>1487</v>
      </c>
      <c r="X1489" s="41"/>
    </row>
    <row r="1490" spans="2:24" s="15" customFormat="1" ht="89.25" x14ac:dyDescent="0.25">
      <c r="B1490" s="37" t="s">
        <v>13</v>
      </c>
      <c r="C1490" s="37" t="s">
        <v>13</v>
      </c>
      <c r="D1490" s="37" t="s">
        <v>9</v>
      </c>
      <c r="E1490" s="37" t="s">
        <v>13</v>
      </c>
      <c r="F1490" s="37" t="s">
        <v>30</v>
      </c>
      <c r="G1490" s="37" t="s">
        <v>10</v>
      </c>
      <c r="H1490" s="37" t="s">
        <v>10</v>
      </c>
      <c r="I1490" s="37" t="s">
        <v>11</v>
      </c>
      <c r="J1490" s="37" t="s">
        <v>11</v>
      </c>
      <c r="K1490" s="37" t="s">
        <v>11</v>
      </c>
      <c r="L1490" s="37" t="s">
        <v>11</v>
      </c>
      <c r="M1490" s="37" t="s">
        <v>11</v>
      </c>
      <c r="N1490" s="36" t="str">
        <f t="shared" si="48"/>
        <v>2.2.1.2.03.0.0.00.00.00.00.00</v>
      </c>
      <c r="O1490" s="46">
        <v>2023</v>
      </c>
      <c r="P1490" s="60" t="s">
        <v>918</v>
      </c>
      <c r="Q1490" s="40" t="s">
        <v>1255</v>
      </c>
      <c r="R1490" s="37" t="str">
        <f t="shared" si="47"/>
        <v>S</v>
      </c>
      <c r="S1490" s="37" t="s">
        <v>15</v>
      </c>
      <c r="T1490" s="37" t="s">
        <v>9</v>
      </c>
      <c r="U1490" s="46">
        <v>2</v>
      </c>
      <c r="V1490" s="37" t="s">
        <v>14</v>
      </c>
      <c r="W1490" s="37" t="s">
        <v>1487</v>
      </c>
      <c r="X1490" s="39"/>
    </row>
    <row r="1491" spans="2:24" s="15" customFormat="1" ht="89.25" x14ac:dyDescent="0.25">
      <c r="B1491" s="37" t="s">
        <v>13</v>
      </c>
      <c r="C1491" s="37" t="s">
        <v>13</v>
      </c>
      <c r="D1491" s="37" t="s">
        <v>9</v>
      </c>
      <c r="E1491" s="37" t="s">
        <v>13</v>
      </c>
      <c r="F1491" s="37" t="s">
        <v>30</v>
      </c>
      <c r="G1491" s="49" t="s">
        <v>10</v>
      </c>
      <c r="H1491" s="37" t="s">
        <v>9</v>
      </c>
      <c r="I1491" s="37" t="s">
        <v>11</v>
      </c>
      <c r="J1491" s="37" t="s">
        <v>11</v>
      </c>
      <c r="K1491" s="37" t="s">
        <v>11</v>
      </c>
      <c r="L1491" s="37" t="s">
        <v>11</v>
      </c>
      <c r="M1491" s="37" t="s">
        <v>11</v>
      </c>
      <c r="N1491" s="36" t="str">
        <f t="shared" si="48"/>
        <v>2.2.1.2.03.0.1.00.00.00.00.00</v>
      </c>
      <c r="O1491" s="46">
        <v>2023</v>
      </c>
      <c r="P1491" s="39" t="s">
        <v>1573</v>
      </c>
      <c r="Q1491" s="40" t="s">
        <v>1255</v>
      </c>
      <c r="R1491" s="37" t="str">
        <f t="shared" si="47"/>
        <v>A</v>
      </c>
      <c r="S1491" s="37" t="s">
        <v>15</v>
      </c>
      <c r="T1491" s="37" t="s">
        <v>9</v>
      </c>
      <c r="U1491" s="46">
        <v>1</v>
      </c>
      <c r="V1491" s="37" t="s">
        <v>14</v>
      </c>
      <c r="W1491" s="37" t="s">
        <v>1487</v>
      </c>
      <c r="X1491" s="41"/>
    </row>
    <row r="1492" spans="2:24" s="15" customFormat="1" ht="63.75" x14ac:dyDescent="0.25">
      <c r="B1492" s="37" t="s">
        <v>13</v>
      </c>
      <c r="C1492" s="37" t="s">
        <v>13</v>
      </c>
      <c r="D1492" s="37" t="s">
        <v>9</v>
      </c>
      <c r="E1492" s="37" t="s">
        <v>14</v>
      </c>
      <c r="F1492" s="37" t="s">
        <v>11</v>
      </c>
      <c r="G1492" s="37" t="s">
        <v>10</v>
      </c>
      <c r="H1492" s="37" t="s">
        <v>10</v>
      </c>
      <c r="I1492" s="37" t="s">
        <v>11</v>
      </c>
      <c r="J1492" s="37" t="s">
        <v>11</v>
      </c>
      <c r="K1492" s="37" t="s">
        <v>11</v>
      </c>
      <c r="L1492" s="37" t="s">
        <v>11</v>
      </c>
      <c r="M1492" s="37" t="s">
        <v>11</v>
      </c>
      <c r="N1492" s="36" t="str">
        <f t="shared" si="48"/>
        <v>2.2.1.3.00.0.0.00.00.00.00.00</v>
      </c>
      <c r="O1492" s="46">
        <v>2023</v>
      </c>
      <c r="P1492" s="60" t="s">
        <v>919</v>
      </c>
      <c r="Q1492" s="40" t="s">
        <v>1433</v>
      </c>
      <c r="R1492" s="37" t="str">
        <f t="shared" si="47"/>
        <v>S</v>
      </c>
      <c r="S1492" s="37" t="s">
        <v>15</v>
      </c>
      <c r="T1492" s="37" t="s">
        <v>9</v>
      </c>
      <c r="U1492" s="46">
        <v>2</v>
      </c>
      <c r="V1492" s="37" t="s">
        <v>14</v>
      </c>
      <c r="W1492" s="37" t="s">
        <v>1487</v>
      </c>
      <c r="X1492" s="41"/>
    </row>
    <row r="1493" spans="2:24" s="15" customFormat="1" ht="63.75" x14ac:dyDescent="0.25">
      <c r="B1493" s="37" t="s">
        <v>13</v>
      </c>
      <c r="C1493" s="37" t="s">
        <v>13</v>
      </c>
      <c r="D1493" s="37" t="s">
        <v>9</v>
      </c>
      <c r="E1493" s="37" t="s">
        <v>14</v>
      </c>
      <c r="F1493" s="37" t="s">
        <v>18</v>
      </c>
      <c r="G1493" s="37" t="s">
        <v>10</v>
      </c>
      <c r="H1493" s="37" t="s">
        <v>10</v>
      </c>
      <c r="I1493" s="37" t="s">
        <v>11</v>
      </c>
      <c r="J1493" s="37" t="s">
        <v>11</v>
      </c>
      <c r="K1493" s="37" t="s">
        <v>11</v>
      </c>
      <c r="L1493" s="37" t="s">
        <v>11</v>
      </c>
      <c r="M1493" s="37" t="s">
        <v>11</v>
      </c>
      <c r="N1493" s="36" t="str">
        <f t="shared" si="48"/>
        <v>2.2.1.3.01.0.0.00.00.00.00.00</v>
      </c>
      <c r="O1493" s="46">
        <v>2023</v>
      </c>
      <c r="P1493" s="60" t="s">
        <v>919</v>
      </c>
      <c r="Q1493" s="40" t="s">
        <v>1256</v>
      </c>
      <c r="R1493" s="37" t="str">
        <f t="shared" si="47"/>
        <v>S</v>
      </c>
      <c r="S1493" s="37" t="s">
        <v>15</v>
      </c>
      <c r="T1493" s="37" t="s">
        <v>9</v>
      </c>
      <c r="U1493" s="46">
        <v>2</v>
      </c>
      <c r="V1493" s="37" t="s">
        <v>14</v>
      </c>
      <c r="W1493" s="37" t="s">
        <v>1487</v>
      </c>
      <c r="X1493" s="39"/>
    </row>
    <row r="1494" spans="2:24" s="15" customFormat="1" ht="63.75" x14ac:dyDescent="0.25">
      <c r="B1494" s="37" t="s">
        <v>13</v>
      </c>
      <c r="C1494" s="37" t="s">
        <v>13</v>
      </c>
      <c r="D1494" s="37" t="s">
        <v>9</v>
      </c>
      <c r="E1494" s="37" t="s">
        <v>14</v>
      </c>
      <c r="F1494" s="37" t="s">
        <v>18</v>
      </c>
      <c r="G1494" s="49" t="s">
        <v>10</v>
      </c>
      <c r="H1494" s="37" t="s">
        <v>9</v>
      </c>
      <c r="I1494" s="37" t="s">
        <v>11</v>
      </c>
      <c r="J1494" s="37" t="s">
        <v>11</v>
      </c>
      <c r="K1494" s="37" t="s">
        <v>11</v>
      </c>
      <c r="L1494" s="37" t="s">
        <v>11</v>
      </c>
      <c r="M1494" s="37" t="s">
        <v>11</v>
      </c>
      <c r="N1494" s="36" t="str">
        <f t="shared" si="48"/>
        <v>2.2.1.3.01.0.1.00.00.00.00.00</v>
      </c>
      <c r="O1494" s="46">
        <v>2023</v>
      </c>
      <c r="P1494" s="39" t="s">
        <v>920</v>
      </c>
      <c r="Q1494" s="40" t="s">
        <v>1256</v>
      </c>
      <c r="R1494" s="37" t="str">
        <f t="shared" si="47"/>
        <v>A</v>
      </c>
      <c r="S1494" s="37" t="s">
        <v>15</v>
      </c>
      <c r="T1494" s="37" t="s">
        <v>9</v>
      </c>
      <c r="U1494" s="46">
        <v>1</v>
      </c>
      <c r="V1494" s="37" t="s">
        <v>14</v>
      </c>
      <c r="W1494" s="37" t="s">
        <v>1487</v>
      </c>
      <c r="X1494" s="41"/>
    </row>
    <row r="1495" spans="2:24" s="15" customFormat="1" ht="63.75" x14ac:dyDescent="0.25">
      <c r="B1495" s="37" t="s">
        <v>13</v>
      </c>
      <c r="C1495" s="37" t="s">
        <v>13</v>
      </c>
      <c r="D1495" s="37" t="s">
        <v>9</v>
      </c>
      <c r="E1495" s="37" t="s">
        <v>14</v>
      </c>
      <c r="F1495" s="37" t="s">
        <v>18</v>
      </c>
      <c r="G1495" s="49" t="s">
        <v>10</v>
      </c>
      <c r="H1495" s="37" t="s">
        <v>14</v>
      </c>
      <c r="I1495" s="37" t="s">
        <v>11</v>
      </c>
      <c r="J1495" s="37" t="s">
        <v>11</v>
      </c>
      <c r="K1495" s="37" t="s">
        <v>11</v>
      </c>
      <c r="L1495" s="37" t="s">
        <v>11</v>
      </c>
      <c r="M1495" s="37" t="s">
        <v>11</v>
      </c>
      <c r="N1495" s="36" t="str">
        <f t="shared" si="48"/>
        <v>2.2.1.3.01.0.3.00.00.00.00.00</v>
      </c>
      <c r="O1495" s="46">
        <v>2023</v>
      </c>
      <c r="P1495" s="39" t="s">
        <v>921</v>
      </c>
      <c r="Q1495" s="40" t="s">
        <v>1256</v>
      </c>
      <c r="R1495" s="37" t="str">
        <f t="shared" si="47"/>
        <v>A</v>
      </c>
      <c r="S1495" s="37" t="s">
        <v>15</v>
      </c>
      <c r="T1495" s="37" t="s">
        <v>9</v>
      </c>
      <c r="U1495" s="46">
        <v>1</v>
      </c>
      <c r="V1495" s="37" t="s">
        <v>14</v>
      </c>
      <c r="W1495" s="37" t="s">
        <v>1487</v>
      </c>
      <c r="X1495" s="41"/>
    </row>
    <row r="1496" spans="2:24" s="15" customFormat="1" ht="51" x14ac:dyDescent="0.25">
      <c r="B1496" s="37" t="s">
        <v>13</v>
      </c>
      <c r="C1496" s="37" t="s">
        <v>13</v>
      </c>
      <c r="D1496" s="37" t="s">
        <v>13</v>
      </c>
      <c r="E1496" s="37" t="s">
        <v>10</v>
      </c>
      <c r="F1496" s="37" t="s">
        <v>11</v>
      </c>
      <c r="G1496" s="37" t="s">
        <v>10</v>
      </c>
      <c r="H1496" s="37" t="s">
        <v>10</v>
      </c>
      <c r="I1496" s="37" t="s">
        <v>11</v>
      </c>
      <c r="J1496" s="37" t="s">
        <v>11</v>
      </c>
      <c r="K1496" s="37" t="s">
        <v>11</v>
      </c>
      <c r="L1496" s="37" t="s">
        <v>11</v>
      </c>
      <c r="M1496" s="37" t="s">
        <v>11</v>
      </c>
      <c r="N1496" s="36" t="str">
        <f t="shared" si="48"/>
        <v>2.2.2.0.00.0.0.00.00.00.00.00</v>
      </c>
      <c r="O1496" s="46">
        <v>2023</v>
      </c>
      <c r="P1496" s="60" t="s">
        <v>925</v>
      </c>
      <c r="Q1496" s="40" t="s">
        <v>1434</v>
      </c>
      <c r="R1496" s="37" t="str">
        <f t="shared" si="47"/>
        <v>S</v>
      </c>
      <c r="S1496" s="37" t="s">
        <v>15</v>
      </c>
      <c r="T1496" s="37" t="s">
        <v>9</v>
      </c>
      <c r="U1496" s="46">
        <v>2</v>
      </c>
      <c r="V1496" s="37" t="s">
        <v>14</v>
      </c>
      <c r="W1496" s="37" t="s">
        <v>1487</v>
      </c>
      <c r="X1496" s="41"/>
    </row>
    <row r="1497" spans="2:24" s="15" customFormat="1" ht="51" x14ac:dyDescent="0.25">
      <c r="B1497" s="37" t="s">
        <v>13</v>
      </c>
      <c r="C1497" s="37" t="s">
        <v>13</v>
      </c>
      <c r="D1497" s="37" t="s">
        <v>13</v>
      </c>
      <c r="E1497" s="37" t="s">
        <v>9</v>
      </c>
      <c r="F1497" s="37" t="s">
        <v>11</v>
      </c>
      <c r="G1497" s="37" t="s">
        <v>10</v>
      </c>
      <c r="H1497" s="37" t="s">
        <v>10</v>
      </c>
      <c r="I1497" s="37" t="s">
        <v>11</v>
      </c>
      <c r="J1497" s="37" t="s">
        <v>11</v>
      </c>
      <c r="K1497" s="37" t="s">
        <v>11</v>
      </c>
      <c r="L1497" s="37" t="s">
        <v>11</v>
      </c>
      <c r="M1497" s="37" t="s">
        <v>11</v>
      </c>
      <c r="N1497" s="36" t="str">
        <f t="shared" si="48"/>
        <v>2.2.2.1.00.0.0.00.00.00.00.00</v>
      </c>
      <c r="O1497" s="46">
        <v>2023</v>
      </c>
      <c r="P1497" s="60" t="s">
        <v>925</v>
      </c>
      <c r="Q1497" s="40" t="s">
        <v>2072</v>
      </c>
      <c r="R1497" s="37" t="str">
        <f t="shared" si="47"/>
        <v>S</v>
      </c>
      <c r="S1497" s="37" t="s">
        <v>15</v>
      </c>
      <c r="T1497" s="37" t="s">
        <v>9</v>
      </c>
      <c r="U1497" s="46">
        <v>2</v>
      </c>
      <c r="V1497" s="37" t="s">
        <v>14</v>
      </c>
      <c r="W1497" s="37" t="s">
        <v>1487</v>
      </c>
      <c r="X1497" s="39"/>
    </row>
    <row r="1498" spans="2:24" s="15" customFormat="1" ht="51" x14ac:dyDescent="0.25">
      <c r="B1498" s="37" t="s">
        <v>13</v>
      </c>
      <c r="C1498" s="37" t="s">
        <v>13</v>
      </c>
      <c r="D1498" s="37" t="s">
        <v>13</v>
      </c>
      <c r="E1498" s="37" t="s">
        <v>9</v>
      </c>
      <c r="F1498" s="37" t="s">
        <v>18</v>
      </c>
      <c r="G1498" s="37" t="s">
        <v>10</v>
      </c>
      <c r="H1498" s="37" t="s">
        <v>10</v>
      </c>
      <c r="I1498" s="37" t="s">
        <v>11</v>
      </c>
      <c r="J1498" s="37" t="s">
        <v>11</v>
      </c>
      <c r="K1498" s="37" t="s">
        <v>11</v>
      </c>
      <c r="L1498" s="37" t="s">
        <v>11</v>
      </c>
      <c r="M1498" s="37" t="s">
        <v>11</v>
      </c>
      <c r="N1498" s="36" t="str">
        <f t="shared" si="48"/>
        <v>2.2.2.1.01.0.0.00.00.00.00.00</v>
      </c>
      <c r="O1498" s="46">
        <v>2023</v>
      </c>
      <c r="P1498" s="60" t="s">
        <v>925</v>
      </c>
      <c r="Q1498" s="40" t="s">
        <v>1257</v>
      </c>
      <c r="R1498" s="37" t="str">
        <f t="shared" si="47"/>
        <v>S</v>
      </c>
      <c r="S1498" s="37" t="s">
        <v>15</v>
      </c>
      <c r="T1498" s="37" t="s">
        <v>9</v>
      </c>
      <c r="U1498" s="46">
        <v>2</v>
      </c>
      <c r="V1498" s="37" t="s">
        <v>14</v>
      </c>
      <c r="W1498" s="37" t="s">
        <v>1487</v>
      </c>
      <c r="X1498" s="39"/>
    </row>
    <row r="1499" spans="2:24" s="15" customFormat="1" ht="51" x14ac:dyDescent="0.25">
      <c r="B1499" s="37" t="s">
        <v>13</v>
      </c>
      <c r="C1499" s="37" t="s">
        <v>13</v>
      </c>
      <c r="D1499" s="37" t="s">
        <v>13</v>
      </c>
      <c r="E1499" s="37" t="s">
        <v>9</v>
      </c>
      <c r="F1499" s="37" t="s">
        <v>18</v>
      </c>
      <c r="G1499" s="49" t="s">
        <v>10</v>
      </c>
      <c r="H1499" s="37" t="s">
        <v>9</v>
      </c>
      <c r="I1499" s="37" t="s">
        <v>11</v>
      </c>
      <c r="J1499" s="37" t="s">
        <v>11</v>
      </c>
      <c r="K1499" s="37" t="s">
        <v>11</v>
      </c>
      <c r="L1499" s="37" t="s">
        <v>11</v>
      </c>
      <c r="M1499" s="37" t="s">
        <v>11</v>
      </c>
      <c r="N1499" s="36" t="str">
        <f t="shared" si="48"/>
        <v>2.2.2.1.01.0.1.00.00.00.00.00</v>
      </c>
      <c r="O1499" s="46">
        <v>2023</v>
      </c>
      <c r="P1499" s="39" t="s">
        <v>926</v>
      </c>
      <c r="Q1499" s="40" t="s">
        <v>1257</v>
      </c>
      <c r="R1499" s="37" t="str">
        <f t="shared" si="47"/>
        <v>A</v>
      </c>
      <c r="S1499" s="37" t="s">
        <v>15</v>
      </c>
      <c r="T1499" s="37" t="s">
        <v>9</v>
      </c>
      <c r="U1499" s="46">
        <v>1</v>
      </c>
      <c r="V1499" s="37" t="s">
        <v>14</v>
      </c>
      <c r="W1499" s="37" t="s">
        <v>1487</v>
      </c>
      <c r="X1499" s="41"/>
    </row>
    <row r="1500" spans="2:24" s="15" customFormat="1" ht="51" x14ac:dyDescent="0.25">
      <c r="B1500" s="37" t="s">
        <v>13</v>
      </c>
      <c r="C1500" s="37" t="s">
        <v>13</v>
      </c>
      <c r="D1500" s="37" t="s">
        <v>13</v>
      </c>
      <c r="E1500" s="37" t="s">
        <v>9</v>
      </c>
      <c r="F1500" s="37" t="s">
        <v>18</v>
      </c>
      <c r="G1500" s="49" t="s">
        <v>10</v>
      </c>
      <c r="H1500" s="37" t="s">
        <v>14</v>
      </c>
      <c r="I1500" s="37" t="s">
        <v>11</v>
      </c>
      <c r="J1500" s="37" t="s">
        <v>11</v>
      </c>
      <c r="K1500" s="37" t="s">
        <v>11</v>
      </c>
      <c r="L1500" s="37" t="s">
        <v>11</v>
      </c>
      <c r="M1500" s="37" t="s">
        <v>11</v>
      </c>
      <c r="N1500" s="36" t="str">
        <f t="shared" si="48"/>
        <v>2.2.2.1.01.0.3.00.00.00.00.00</v>
      </c>
      <c r="O1500" s="46">
        <v>2023</v>
      </c>
      <c r="P1500" s="39" t="s">
        <v>927</v>
      </c>
      <c r="Q1500" s="40" t="s">
        <v>1257</v>
      </c>
      <c r="R1500" s="37" t="str">
        <f t="shared" si="47"/>
        <v>A</v>
      </c>
      <c r="S1500" s="37" t="s">
        <v>15</v>
      </c>
      <c r="T1500" s="37" t="s">
        <v>9</v>
      </c>
      <c r="U1500" s="46">
        <v>1</v>
      </c>
      <c r="V1500" s="37" t="s">
        <v>14</v>
      </c>
      <c r="W1500" s="37" t="s">
        <v>1487</v>
      </c>
      <c r="X1500" s="41"/>
    </row>
    <row r="1501" spans="2:24" s="15" customFormat="1" ht="89.25" x14ac:dyDescent="0.25">
      <c r="B1501" s="37" t="s">
        <v>13</v>
      </c>
      <c r="C1501" s="37" t="s">
        <v>13</v>
      </c>
      <c r="D1501" s="37" t="s">
        <v>13</v>
      </c>
      <c r="E1501" s="37" t="s">
        <v>9</v>
      </c>
      <c r="F1501" s="37" t="s">
        <v>30</v>
      </c>
      <c r="G1501" s="37" t="s">
        <v>10</v>
      </c>
      <c r="H1501" s="37" t="s">
        <v>10</v>
      </c>
      <c r="I1501" s="37" t="s">
        <v>11</v>
      </c>
      <c r="J1501" s="37" t="s">
        <v>11</v>
      </c>
      <c r="K1501" s="37" t="s">
        <v>11</v>
      </c>
      <c r="L1501" s="37" t="s">
        <v>11</v>
      </c>
      <c r="M1501" s="37" t="s">
        <v>11</v>
      </c>
      <c r="N1501" s="36" t="str">
        <f t="shared" si="48"/>
        <v>2.2.2.1.03.0.0.00.00.00.00.00</v>
      </c>
      <c r="O1501" s="46">
        <v>2023</v>
      </c>
      <c r="P1501" s="60" t="s">
        <v>928</v>
      </c>
      <c r="Q1501" s="40" t="s">
        <v>1258</v>
      </c>
      <c r="R1501" s="37" t="str">
        <f t="shared" si="47"/>
        <v>S</v>
      </c>
      <c r="S1501" s="37" t="s">
        <v>15</v>
      </c>
      <c r="T1501" s="37" t="s">
        <v>9</v>
      </c>
      <c r="U1501" s="46">
        <v>2</v>
      </c>
      <c r="V1501" s="37" t="s">
        <v>14</v>
      </c>
      <c r="W1501" s="37" t="s">
        <v>1487</v>
      </c>
      <c r="X1501" s="39"/>
    </row>
    <row r="1502" spans="2:24" s="15" customFormat="1" ht="89.25" x14ac:dyDescent="0.25">
      <c r="B1502" s="37" t="s">
        <v>13</v>
      </c>
      <c r="C1502" s="37" t="s">
        <v>13</v>
      </c>
      <c r="D1502" s="37" t="s">
        <v>13</v>
      </c>
      <c r="E1502" s="37" t="s">
        <v>9</v>
      </c>
      <c r="F1502" s="37" t="s">
        <v>30</v>
      </c>
      <c r="G1502" s="49" t="s">
        <v>10</v>
      </c>
      <c r="H1502" s="37" t="s">
        <v>9</v>
      </c>
      <c r="I1502" s="37" t="s">
        <v>11</v>
      </c>
      <c r="J1502" s="37" t="s">
        <v>11</v>
      </c>
      <c r="K1502" s="37" t="s">
        <v>11</v>
      </c>
      <c r="L1502" s="37" t="s">
        <v>11</v>
      </c>
      <c r="M1502" s="37" t="s">
        <v>11</v>
      </c>
      <c r="N1502" s="36" t="str">
        <f t="shared" si="48"/>
        <v>2.2.2.1.03.0.1.00.00.00.00.00</v>
      </c>
      <c r="O1502" s="46">
        <v>2023</v>
      </c>
      <c r="P1502" s="39" t="s">
        <v>1574</v>
      </c>
      <c r="Q1502" s="40" t="s">
        <v>1258</v>
      </c>
      <c r="R1502" s="37" t="str">
        <f t="shared" si="47"/>
        <v>A</v>
      </c>
      <c r="S1502" s="37" t="s">
        <v>15</v>
      </c>
      <c r="T1502" s="37" t="s">
        <v>9</v>
      </c>
      <c r="U1502" s="46">
        <v>1</v>
      </c>
      <c r="V1502" s="37" t="s">
        <v>14</v>
      </c>
      <c r="W1502" s="37" t="s">
        <v>1487</v>
      </c>
      <c r="X1502" s="41"/>
    </row>
    <row r="1503" spans="2:24" s="15" customFormat="1" ht="140.25" x14ac:dyDescent="0.25">
      <c r="B1503" s="37" t="s">
        <v>13</v>
      </c>
      <c r="C1503" s="37" t="s">
        <v>13</v>
      </c>
      <c r="D1503" s="37" t="s">
        <v>14</v>
      </c>
      <c r="E1503" s="37" t="s">
        <v>10</v>
      </c>
      <c r="F1503" s="37" t="s">
        <v>11</v>
      </c>
      <c r="G1503" s="37" t="s">
        <v>10</v>
      </c>
      <c r="H1503" s="37" t="s">
        <v>10</v>
      </c>
      <c r="I1503" s="37" t="s">
        <v>11</v>
      </c>
      <c r="J1503" s="37" t="s">
        <v>11</v>
      </c>
      <c r="K1503" s="37" t="s">
        <v>11</v>
      </c>
      <c r="L1503" s="37" t="s">
        <v>11</v>
      </c>
      <c r="M1503" s="37" t="s">
        <v>11</v>
      </c>
      <c r="N1503" s="36" t="str">
        <f t="shared" si="48"/>
        <v>2.2.3.0.00.0.0.00.00.00.00.00</v>
      </c>
      <c r="O1503" s="46">
        <v>2023</v>
      </c>
      <c r="P1503" s="60" t="s">
        <v>929</v>
      </c>
      <c r="Q1503" s="40" t="s">
        <v>1435</v>
      </c>
      <c r="R1503" s="37" t="str">
        <f t="shared" si="47"/>
        <v>S</v>
      </c>
      <c r="S1503" s="37" t="s">
        <v>15</v>
      </c>
      <c r="T1503" s="37" t="s">
        <v>9</v>
      </c>
      <c r="U1503" s="46">
        <v>2</v>
      </c>
      <c r="V1503" s="37" t="s">
        <v>14</v>
      </c>
      <c r="W1503" s="37" t="s">
        <v>1487</v>
      </c>
      <c r="X1503" s="41"/>
    </row>
    <row r="1504" spans="2:24" s="15" customFormat="1" ht="140.25" x14ac:dyDescent="0.25">
      <c r="B1504" s="37" t="s">
        <v>13</v>
      </c>
      <c r="C1504" s="37" t="s">
        <v>13</v>
      </c>
      <c r="D1504" s="37" t="s">
        <v>14</v>
      </c>
      <c r="E1504" s="37" t="s">
        <v>9</v>
      </c>
      <c r="F1504" s="37" t="s">
        <v>11</v>
      </c>
      <c r="G1504" s="37" t="s">
        <v>10</v>
      </c>
      <c r="H1504" s="37" t="s">
        <v>10</v>
      </c>
      <c r="I1504" s="37" t="s">
        <v>11</v>
      </c>
      <c r="J1504" s="37" t="s">
        <v>11</v>
      </c>
      <c r="K1504" s="37" t="s">
        <v>11</v>
      </c>
      <c r="L1504" s="37" t="s">
        <v>11</v>
      </c>
      <c r="M1504" s="37" t="s">
        <v>11</v>
      </c>
      <c r="N1504" s="36" t="str">
        <f t="shared" si="48"/>
        <v>2.2.3.1.00.0.0.00.00.00.00.00</v>
      </c>
      <c r="O1504" s="46">
        <v>2023</v>
      </c>
      <c r="P1504" s="60" t="s">
        <v>929</v>
      </c>
      <c r="Q1504" s="40" t="s">
        <v>2093</v>
      </c>
      <c r="R1504" s="37" t="str">
        <f t="shared" si="47"/>
        <v>S</v>
      </c>
      <c r="S1504" s="37" t="s">
        <v>15</v>
      </c>
      <c r="T1504" s="37" t="s">
        <v>9</v>
      </c>
      <c r="U1504" s="46">
        <v>2</v>
      </c>
      <c r="V1504" s="37" t="s">
        <v>14</v>
      </c>
      <c r="W1504" s="37" t="s">
        <v>1487</v>
      </c>
      <c r="X1504" s="39"/>
    </row>
    <row r="1505" spans="1:26" s="56" customFormat="1" ht="140.25" x14ac:dyDescent="0.25">
      <c r="A1505" s="15"/>
      <c r="B1505" s="37" t="s">
        <v>13</v>
      </c>
      <c r="C1505" s="37" t="s">
        <v>13</v>
      </c>
      <c r="D1505" s="37" t="s">
        <v>14</v>
      </c>
      <c r="E1505" s="37" t="s">
        <v>9</v>
      </c>
      <c r="F1505" s="37" t="s">
        <v>18</v>
      </c>
      <c r="G1505" s="37" t="s">
        <v>10</v>
      </c>
      <c r="H1505" s="37" t="s">
        <v>10</v>
      </c>
      <c r="I1505" s="37" t="s">
        <v>11</v>
      </c>
      <c r="J1505" s="37" t="s">
        <v>11</v>
      </c>
      <c r="K1505" s="37" t="s">
        <v>11</v>
      </c>
      <c r="L1505" s="37" t="s">
        <v>11</v>
      </c>
      <c r="M1505" s="37" t="s">
        <v>11</v>
      </c>
      <c r="N1505" s="36" t="str">
        <f t="shared" si="48"/>
        <v>2.2.3.1.01.0.0.00.00.00.00.00</v>
      </c>
      <c r="O1505" s="46">
        <v>2023</v>
      </c>
      <c r="P1505" s="60" t="s">
        <v>929</v>
      </c>
      <c r="Q1505" s="40" t="s">
        <v>1259</v>
      </c>
      <c r="R1505" s="37" t="str">
        <f t="shared" si="47"/>
        <v>S</v>
      </c>
      <c r="S1505" s="37" t="s">
        <v>15</v>
      </c>
      <c r="T1505" s="37" t="s">
        <v>9</v>
      </c>
      <c r="U1505" s="46">
        <v>2</v>
      </c>
      <c r="V1505" s="37" t="s">
        <v>14</v>
      </c>
      <c r="W1505" s="37" t="s">
        <v>1487</v>
      </c>
      <c r="X1505" s="39"/>
    </row>
    <row r="1506" spans="1:26" s="56" customFormat="1" ht="140.25" x14ac:dyDescent="0.25">
      <c r="A1506" s="15"/>
      <c r="B1506" s="37" t="s">
        <v>13</v>
      </c>
      <c r="C1506" s="37" t="s">
        <v>13</v>
      </c>
      <c r="D1506" s="37" t="s">
        <v>14</v>
      </c>
      <c r="E1506" s="37" t="s">
        <v>9</v>
      </c>
      <c r="F1506" s="37" t="s">
        <v>18</v>
      </c>
      <c r="G1506" s="49" t="s">
        <v>10</v>
      </c>
      <c r="H1506" s="37" t="s">
        <v>9</v>
      </c>
      <c r="I1506" s="37" t="s">
        <v>11</v>
      </c>
      <c r="J1506" s="37" t="s">
        <v>11</v>
      </c>
      <c r="K1506" s="37" t="s">
        <v>11</v>
      </c>
      <c r="L1506" s="37" t="s">
        <v>11</v>
      </c>
      <c r="M1506" s="37" t="s">
        <v>11</v>
      </c>
      <c r="N1506" s="36" t="str">
        <f t="shared" si="48"/>
        <v>2.2.3.1.01.0.1.00.00.00.00.00</v>
      </c>
      <c r="O1506" s="46">
        <v>2023</v>
      </c>
      <c r="P1506" s="39" t="s">
        <v>930</v>
      </c>
      <c r="Q1506" s="40" t="s">
        <v>1259</v>
      </c>
      <c r="R1506" s="37" t="str">
        <f t="shared" si="47"/>
        <v>A</v>
      </c>
      <c r="S1506" s="37" t="s">
        <v>15</v>
      </c>
      <c r="T1506" s="37" t="s">
        <v>9</v>
      </c>
      <c r="U1506" s="46">
        <v>1</v>
      </c>
      <c r="V1506" s="37" t="s">
        <v>14</v>
      </c>
      <c r="W1506" s="37" t="s">
        <v>1487</v>
      </c>
      <c r="X1506" s="41"/>
    </row>
    <row r="1507" spans="1:26" ht="140.25" x14ac:dyDescent="0.25">
      <c r="A1507" s="15"/>
      <c r="B1507" s="37" t="s">
        <v>13</v>
      </c>
      <c r="C1507" s="37" t="s">
        <v>13</v>
      </c>
      <c r="D1507" s="37" t="s">
        <v>14</v>
      </c>
      <c r="E1507" s="37" t="s">
        <v>9</v>
      </c>
      <c r="F1507" s="37" t="s">
        <v>18</v>
      </c>
      <c r="G1507" s="49" t="s">
        <v>10</v>
      </c>
      <c r="H1507" s="37" t="s">
        <v>14</v>
      </c>
      <c r="I1507" s="37" t="s">
        <v>11</v>
      </c>
      <c r="J1507" s="37" t="s">
        <v>11</v>
      </c>
      <c r="K1507" s="37" t="s">
        <v>11</v>
      </c>
      <c r="L1507" s="37" t="s">
        <v>11</v>
      </c>
      <c r="M1507" s="37" t="s">
        <v>11</v>
      </c>
      <c r="N1507" s="36" t="str">
        <f t="shared" si="48"/>
        <v>2.2.3.1.01.0.3.00.00.00.00.00</v>
      </c>
      <c r="O1507" s="46">
        <v>2023</v>
      </c>
      <c r="P1507" s="39" t="s">
        <v>1952</v>
      </c>
      <c r="Q1507" s="40" t="s">
        <v>1259</v>
      </c>
      <c r="R1507" s="37" t="str">
        <f t="shared" si="47"/>
        <v>A</v>
      </c>
      <c r="S1507" s="37" t="s">
        <v>15</v>
      </c>
      <c r="T1507" s="37" t="s">
        <v>9</v>
      </c>
      <c r="U1507" s="46">
        <v>1</v>
      </c>
      <c r="V1507" s="37" t="s">
        <v>14</v>
      </c>
      <c r="W1507" s="37" t="s">
        <v>1487</v>
      </c>
      <c r="X1507" s="41"/>
      <c r="Z1507" s="15"/>
    </row>
    <row r="1508" spans="1:26" ht="102" x14ac:dyDescent="0.25">
      <c r="A1508" s="15"/>
      <c r="B1508" s="37" t="s">
        <v>13</v>
      </c>
      <c r="C1508" s="37" t="s">
        <v>14</v>
      </c>
      <c r="D1508" s="37" t="s">
        <v>10</v>
      </c>
      <c r="E1508" s="37" t="s">
        <v>10</v>
      </c>
      <c r="F1508" s="37" t="s">
        <v>11</v>
      </c>
      <c r="G1508" s="37" t="s">
        <v>10</v>
      </c>
      <c r="H1508" s="37" t="s">
        <v>10</v>
      </c>
      <c r="I1508" s="37" t="s">
        <v>11</v>
      </c>
      <c r="J1508" s="37" t="s">
        <v>11</v>
      </c>
      <c r="K1508" s="37" t="s">
        <v>11</v>
      </c>
      <c r="L1508" s="37" t="s">
        <v>11</v>
      </c>
      <c r="M1508" s="37" t="s">
        <v>11</v>
      </c>
      <c r="N1508" s="36" t="str">
        <f t="shared" si="48"/>
        <v>2.3.0.0.00.0.0.00.00.00.00.00</v>
      </c>
      <c r="O1508" s="46">
        <v>2023</v>
      </c>
      <c r="P1508" s="60" t="s">
        <v>931</v>
      </c>
      <c r="Q1508" s="40" t="s">
        <v>1436</v>
      </c>
      <c r="R1508" s="37" t="str">
        <f t="shared" si="47"/>
        <v>S</v>
      </c>
      <c r="S1508" s="37" t="s">
        <v>15</v>
      </c>
      <c r="T1508" s="37" t="s">
        <v>9</v>
      </c>
      <c r="U1508" s="46">
        <v>2</v>
      </c>
      <c r="V1508" s="37" t="s">
        <v>14</v>
      </c>
      <c r="W1508" s="37" t="s">
        <v>1487</v>
      </c>
      <c r="X1508" s="41"/>
      <c r="Z1508" s="15"/>
    </row>
    <row r="1509" spans="1:26" x14ac:dyDescent="0.25">
      <c r="A1509" s="15"/>
      <c r="B1509" s="37" t="s">
        <v>13</v>
      </c>
      <c r="C1509" s="37" t="s">
        <v>14</v>
      </c>
      <c r="D1509" s="37" t="s">
        <v>9</v>
      </c>
      <c r="E1509" s="37" t="s">
        <v>10</v>
      </c>
      <c r="F1509" s="37" t="s">
        <v>11</v>
      </c>
      <c r="G1509" s="37" t="s">
        <v>10</v>
      </c>
      <c r="H1509" s="37" t="s">
        <v>10</v>
      </c>
      <c r="I1509" s="37" t="s">
        <v>11</v>
      </c>
      <c r="J1509" s="37" t="s">
        <v>11</v>
      </c>
      <c r="K1509" s="37" t="s">
        <v>11</v>
      </c>
      <c r="L1509" s="37" t="s">
        <v>11</v>
      </c>
      <c r="M1509" s="37" t="s">
        <v>11</v>
      </c>
      <c r="N1509" s="36" t="str">
        <f t="shared" si="48"/>
        <v>2.3.1.0.00.0.0.00.00.00.00.00</v>
      </c>
      <c r="O1509" s="46">
        <v>2023</v>
      </c>
      <c r="P1509" s="60" t="s">
        <v>931</v>
      </c>
      <c r="Q1509" s="40" t="s">
        <v>1112</v>
      </c>
      <c r="R1509" s="37" t="str">
        <f t="shared" si="47"/>
        <v>S</v>
      </c>
      <c r="S1509" s="37" t="s">
        <v>15</v>
      </c>
      <c r="T1509" s="37" t="s">
        <v>9</v>
      </c>
      <c r="U1509" s="46">
        <v>2</v>
      </c>
      <c r="V1509" s="37" t="s">
        <v>14</v>
      </c>
      <c r="W1509" s="37" t="s">
        <v>1487</v>
      </c>
      <c r="X1509" s="39"/>
      <c r="Z1509" s="15"/>
    </row>
    <row r="1510" spans="1:26" x14ac:dyDescent="0.25">
      <c r="A1510" s="15"/>
      <c r="B1510" s="37" t="s">
        <v>13</v>
      </c>
      <c r="C1510" s="37" t="s">
        <v>14</v>
      </c>
      <c r="D1510" s="37" t="s">
        <v>9</v>
      </c>
      <c r="E1510" s="37" t="s">
        <v>9</v>
      </c>
      <c r="F1510" s="37" t="s">
        <v>11</v>
      </c>
      <c r="G1510" s="37" t="s">
        <v>10</v>
      </c>
      <c r="H1510" s="37" t="s">
        <v>10</v>
      </c>
      <c r="I1510" s="37" t="s">
        <v>11</v>
      </c>
      <c r="J1510" s="37" t="s">
        <v>11</v>
      </c>
      <c r="K1510" s="37" t="s">
        <v>11</v>
      </c>
      <c r="L1510" s="37" t="s">
        <v>11</v>
      </c>
      <c r="M1510" s="37" t="s">
        <v>11</v>
      </c>
      <c r="N1510" s="36" t="str">
        <f t="shared" si="48"/>
        <v>2.3.1.1.00.0.0.00.00.00.00.00</v>
      </c>
      <c r="O1510" s="46">
        <v>2023</v>
      </c>
      <c r="P1510" s="60" t="s">
        <v>931</v>
      </c>
      <c r="Q1510" s="40" t="s">
        <v>1112</v>
      </c>
      <c r="R1510" s="37" t="str">
        <f t="shared" si="47"/>
        <v>S</v>
      </c>
      <c r="S1510" s="37" t="s">
        <v>15</v>
      </c>
      <c r="T1510" s="37" t="s">
        <v>9</v>
      </c>
      <c r="U1510" s="46">
        <v>2</v>
      </c>
      <c r="V1510" s="37" t="s">
        <v>14</v>
      </c>
      <c r="W1510" s="37" t="s">
        <v>1487</v>
      </c>
      <c r="X1510" s="39"/>
      <c r="Z1510" s="15"/>
    </row>
    <row r="1511" spans="1:26" ht="51" x14ac:dyDescent="0.25">
      <c r="A1511" s="15"/>
      <c r="B1511" s="37" t="s">
        <v>13</v>
      </c>
      <c r="C1511" s="37" t="s">
        <v>14</v>
      </c>
      <c r="D1511" s="37" t="s">
        <v>9</v>
      </c>
      <c r="E1511" s="37" t="s">
        <v>9</v>
      </c>
      <c r="F1511" s="37" t="s">
        <v>90</v>
      </c>
      <c r="G1511" s="37" t="s">
        <v>10</v>
      </c>
      <c r="H1511" s="37" t="s">
        <v>10</v>
      </c>
      <c r="I1511" s="37" t="s">
        <v>11</v>
      </c>
      <c r="J1511" s="37" t="s">
        <v>11</v>
      </c>
      <c r="K1511" s="37" t="s">
        <v>11</v>
      </c>
      <c r="L1511" s="37" t="s">
        <v>11</v>
      </c>
      <c r="M1511" s="37" t="s">
        <v>11</v>
      </c>
      <c r="N1511" s="36" t="str">
        <f t="shared" si="48"/>
        <v>2.3.1.1.04.0.0.00.00.00.00.00</v>
      </c>
      <c r="O1511" s="46">
        <v>2023</v>
      </c>
      <c r="P1511" s="60" t="s">
        <v>932</v>
      </c>
      <c r="Q1511" s="40" t="s">
        <v>1260</v>
      </c>
      <c r="R1511" s="37" t="str">
        <f t="shared" si="47"/>
        <v>S</v>
      </c>
      <c r="S1511" s="37" t="s">
        <v>15</v>
      </c>
      <c r="T1511" s="37" t="s">
        <v>9</v>
      </c>
      <c r="U1511" s="46">
        <v>2</v>
      </c>
      <c r="V1511" s="37" t="s">
        <v>14</v>
      </c>
      <c r="W1511" s="37" t="s">
        <v>1487</v>
      </c>
      <c r="X1511" s="39"/>
      <c r="Z1511" s="15"/>
    </row>
    <row r="1512" spans="1:26" ht="51" x14ac:dyDescent="0.25">
      <c r="A1512" s="15"/>
      <c r="B1512" s="37" t="s">
        <v>13</v>
      </c>
      <c r="C1512" s="37" t="s">
        <v>14</v>
      </c>
      <c r="D1512" s="37" t="s">
        <v>9</v>
      </c>
      <c r="E1512" s="37" t="s">
        <v>9</v>
      </c>
      <c r="F1512" s="37" t="s">
        <v>90</v>
      </c>
      <c r="G1512" s="49" t="s">
        <v>10</v>
      </c>
      <c r="H1512" s="37" t="s">
        <v>9</v>
      </c>
      <c r="I1512" s="37" t="s">
        <v>11</v>
      </c>
      <c r="J1512" s="37" t="s">
        <v>11</v>
      </c>
      <c r="K1512" s="37" t="s">
        <v>11</v>
      </c>
      <c r="L1512" s="37" t="s">
        <v>11</v>
      </c>
      <c r="M1512" s="37" t="s">
        <v>11</v>
      </c>
      <c r="N1512" s="36" t="str">
        <f t="shared" si="48"/>
        <v>2.3.1.1.04.0.1.00.00.00.00.00</v>
      </c>
      <c r="O1512" s="46">
        <v>2023</v>
      </c>
      <c r="P1512" s="39" t="s">
        <v>933</v>
      </c>
      <c r="Q1512" s="40" t="s">
        <v>1260</v>
      </c>
      <c r="R1512" s="37" t="str">
        <f t="shared" si="47"/>
        <v>A</v>
      </c>
      <c r="S1512" s="37" t="s">
        <v>15</v>
      </c>
      <c r="T1512" s="37" t="s">
        <v>9</v>
      </c>
      <c r="U1512" s="46">
        <v>1</v>
      </c>
      <c r="V1512" s="37" t="s">
        <v>14</v>
      </c>
      <c r="W1512" s="37" t="s">
        <v>1487</v>
      </c>
      <c r="X1512" s="41"/>
      <c r="Z1512" s="15"/>
    </row>
    <row r="1513" spans="1:26" ht="51" x14ac:dyDescent="0.25">
      <c r="A1513" s="15"/>
      <c r="B1513" s="37" t="s">
        <v>13</v>
      </c>
      <c r="C1513" s="37" t="s">
        <v>14</v>
      </c>
      <c r="D1513" s="37" t="s">
        <v>9</v>
      </c>
      <c r="E1513" s="37" t="s">
        <v>9</v>
      </c>
      <c r="F1513" s="37" t="s">
        <v>90</v>
      </c>
      <c r="G1513" s="49" t="s">
        <v>10</v>
      </c>
      <c r="H1513" s="37" t="s">
        <v>14</v>
      </c>
      <c r="I1513" s="37" t="s">
        <v>11</v>
      </c>
      <c r="J1513" s="37" t="s">
        <v>11</v>
      </c>
      <c r="K1513" s="37" t="s">
        <v>11</v>
      </c>
      <c r="L1513" s="37" t="s">
        <v>11</v>
      </c>
      <c r="M1513" s="37" t="s">
        <v>11</v>
      </c>
      <c r="N1513" s="36" t="str">
        <f t="shared" si="48"/>
        <v>2.3.1.1.04.0.3.00.00.00.00.00</v>
      </c>
      <c r="O1513" s="46">
        <v>2023</v>
      </c>
      <c r="P1513" s="39" t="s">
        <v>2091</v>
      </c>
      <c r="Q1513" s="40" t="s">
        <v>1260</v>
      </c>
      <c r="R1513" s="37" t="str">
        <f t="shared" si="47"/>
        <v>A</v>
      </c>
      <c r="S1513" s="37" t="s">
        <v>15</v>
      </c>
      <c r="T1513" s="37" t="s">
        <v>9</v>
      </c>
      <c r="U1513" s="46">
        <v>1</v>
      </c>
      <c r="V1513" s="37" t="s">
        <v>14</v>
      </c>
      <c r="W1513" s="37" t="s">
        <v>1487</v>
      </c>
      <c r="X1513" s="41"/>
      <c r="Z1513" s="15"/>
    </row>
    <row r="1514" spans="1:26" ht="51" x14ac:dyDescent="0.25">
      <c r="A1514" s="15"/>
      <c r="B1514" s="37" t="s">
        <v>13</v>
      </c>
      <c r="C1514" s="37" t="s">
        <v>14</v>
      </c>
      <c r="D1514" s="37" t="s">
        <v>9</v>
      </c>
      <c r="E1514" s="37" t="s">
        <v>9</v>
      </c>
      <c r="F1514" s="37" t="s">
        <v>101</v>
      </c>
      <c r="G1514" s="37" t="s">
        <v>10</v>
      </c>
      <c r="H1514" s="37" t="s">
        <v>10</v>
      </c>
      <c r="I1514" s="37" t="s">
        <v>11</v>
      </c>
      <c r="J1514" s="37" t="s">
        <v>11</v>
      </c>
      <c r="K1514" s="37" t="s">
        <v>11</v>
      </c>
      <c r="L1514" s="37" t="s">
        <v>11</v>
      </c>
      <c r="M1514" s="37" t="s">
        <v>11</v>
      </c>
      <c r="N1514" s="36" t="str">
        <f t="shared" si="48"/>
        <v>2.3.1.1.06.0.0.00.00.00.00.00</v>
      </c>
      <c r="O1514" s="46">
        <v>2023</v>
      </c>
      <c r="P1514" s="60" t="s">
        <v>934</v>
      </c>
      <c r="Q1514" s="40" t="s">
        <v>1260</v>
      </c>
      <c r="R1514" s="37" t="str">
        <f t="shared" si="47"/>
        <v>S</v>
      </c>
      <c r="S1514" s="37" t="s">
        <v>15</v>
      </c>
      <c r="T1514" s="37" t="s">
        <v>9</v>
      </c>
      <c r="U1514" s="46">
        <v>2</v>
      </c>
      <c r="V1514" s="37" t="s">
        <v>14</v>
      </c>
      <c r="W1514" s="37" t="s">
        <v>1487</v>
      </c>
      <c r="X1514" s="39"/>
      <c r="Z1514" s="15"/>
    </row>
    <row r="1515" spans="1:26" ht="51" x14ac:dyDescent="0.25">
      <c r="A1515" s="15"/>
      <c r="B1515" s="37" t="s">
        <v>13</v>
      </c>
      <c r="C1515" s="37" t="s">
        <v>14</v>
      </c>
      <c r="D1515" s="37" t="s">
        <v>9</v>
      </c>
      <c r="E1515" s="37" t="s">
        <v>9</v>
      </c>
      <c r="F1515" s="37" t="s">
        <v>101</v>
      </c>
      <c r="G1515" s="49" t="s">
        <v>10</v>
      </c>
      <c r="H1515" s="37" t="s">
        <v>9</v>
      </c>
      <c r="I1515" s="37" t="s">
        <v>11</v>
      </c>
      <c r="J1515" s="37" t="s">
        <v>11</v>
      </c>
      <c r="K1515" s="37" t="s">
        <v>11</v>
      </c>
      <c r="L1515" s="37" t="s">
        <v>11</v>
      </c>
      <c r="M1515" s="37" t="s">
        <v>11</v>
      </c>
      <c r="N1515" s="36" t="str">
        <f t="shared" si="48"/>
        <v>2.3.1.1.06.0.1.00.00.00.00.00</v>
      </c>
      <c r="O1515" s="46">
        <v>2023</v>
      </c>
      <c r="P1515" s="39" t="s">
        <v>935</v>
      </c>
      <c r="Q1515" s="40" t="s">
        <v>1260</v>
      </c>
      <c r="R1515" s="37" t="str">
        <f t="shared" si="47"/>
        <v>A</v>
      </c>
      <c r="S1515" s="37" t="s">
        <v>15</v>
      </c>
      <c r="T1515" s="37" t="s">
        <v>9</v>
      </c>
      <c r="U1515" s="46">
        <v>1</v>
      </c>
      <c r="V1515" s="37" t="s">
        <v>14</v>
      </c>
      <c r="W1515" s="37" t="s">
        <v>1487</v>
      </c>
      <c r="X1515" s="41"/>
      <c r="Z1515" s="15"/>
    </row>
    <row r="1516" spans="1:26" ht="51" x14ac:dyDescent="0.25">
      <c r="A1516" s="15"/>
      <c r="B1516" s="37" t="s">
        <v>13</v>
      </c>
      <c r="C1516" s="37" t="s">
        <v>14</v>
      </c>
      <c r="D1516" s="37" t="s">
        <v>9</v>
      </c>
      <c r="E1516" s="37" t="s">
        <v>9</v>
      </c>
      <c r="F1516" s="37" t="s">
        <v>101</v>
      </c>
      <c r="G1516" s="49" t="s">
        <v>10</v>
      </c>
      <c r="H1516" s="37" t="s">
        <v>14</v>
      </c>
      <c r="I1516" s="37" t="s">
        <v>11</v>
      </c>
      <c r="J1516" s="37" t="s">
        <v>11</v>
      </c>
      <c r="K1516" s="37" t="s">
        <v>11</v>
      </c>
      <c r="L1516" s="37" t="s">
        <v>11</v>
      </c>
      <c r="M1516" s="37" t="s">
        <v>11</v>
      </c>
      <c r="N1516" s="36" t="str">
        <f t="shared" si="48"/>
        <v>2.3.1.1.06.0.3.00.00.00.00.00</v>
      </c>
      <c r="O1516" s="46">
        <v>2023</v>
      </c>
      <c r="P1516" s="39" t="s">
        <v>936</v>
      </c>
      <c r="Q1516" s="40" t="s">
        <v>1260</v>
      </c>
      <c r="R1516" s="37" t="str">
        <f t="shared" si="47"/>
        <v>A</v>
      </c>
      <c r="S1516" s="37" t="s">
        <v>15</v>
      </c>
      <c r="T1516" s="37" t="s">
        <v>9</v>
      </c>
      <c r="U1516" s="46">
        <v>1</v>
      </c>
      <c r="V1516" s="37" t="s">
        <v>14</v>
      </c>
      <c r="W1516" s="37" t="s">
        <v>1487</v>
      </c>
      <c r="X1516" s="41"/>
      <c r="Z1516" s="15"/>
    </row>
    <row r="1517" spans="1:26" ht="38.25" x14ac:dyDescent="0.25">
      <c r="A1517" s="15"/>
      <c r="B1517" s="37" t="s">
        <v>13</v>
      </c>
      <c r="C1517" s="37" t="s">
        <v>14</v>
      </c>
      <c r="D1517" s="37" t="s">
        <v>9</v>
      </c>
      <c r="E1517" s="37" t="s">
        <v>9</v>
      </c>
      <c r="F1517" s="37" t="s">
        <v>102</v>
      </c>
      <c r="G1517" s="37" t="s">
        <v>10</v>
      </c>
      <c r="H1517" s="37" t="s">
        <v>10</v>
      </c>
      <c r="I1517" s="37" t="s">
        <v>11</v>
      </c>
      <c r="J1517" s="37" t="s">
        <v>11</v>
      </c>
      <c r="K1517" s="37" t="s">
        <v>11</v>
      </c>
      <c r="L1517" s="37" t="s">
        <v>11</v>
      </c>
      <c r="M1517" s="37" t="s">
        <v>11</v>
      </c>
      <c r="N1517" s="36" t="str">
        <f t="shared" si="48"/>
        <v>2.3.1.1.07.0.0.00.00.00.00.00</v>
      </c>
      <c r="O1517" s="46">
        <v>2023</v>
      </c>
      <c r="P1517" s="60" t="s">
        <v>937</v>
      </c>
      <c r="Q1517" s="40" t="s">
        <v>1261</v>
      </c>
      <c r="R1517" s="37" t="str">
        <f t="shared" si="47"/>
        <v>S</v>
      </c>
      <c r="S1517" s="37" t="s">
        <v>15</v>
      </c>
      <c r="T1517" s="37" t="s">
        <v>9</v>
      </c>
      <c r="U1517" s="46">
        <v>2</v>
      </c>
      <c r="V1517" s="37" t="s">
        <v>14</v>
      </c>
      <c r="W1517" s="37" t="s">
        <v>1487</v>
      </c>
      <c r="X1517" s="39"/>
      <c r="Z1517" s="15"/>
    </row>
    <row r="1518" spans="1:26" ht="38.25" x14ac:dyDescent="0.25">
      <c r="A1518" s="15"/>
      <c r="B1518" s="37" t="s">
        <v>13</v>
      </c>
      <c r="C1518" s="37" t="s">
        <v>14</v>
      </c>
      <c r="D1518" s="37" t="s">
        <v>9</v>
      </c>
      <c r="E1518" s="37" t="s">
        <v>9</v>
      </c>
      <c r="F1518" s="37" t="s">
        <v>102</v>
      </c>
      <c r="G1518" s="37" t="s">
        <v>9</v>
      </c>
      <c r="H1518" s="37" t="s">
        <v>10</v>
      </c>
      <c r="I1518" s="37" t="s">
        <v>11</v>
      </c>
      <c r="J1518" s="37" t="s">
        <v>11</v>
      </c>
      <c r="K1518" s="37" t="s">
        <v>11</v>
      </c>
      <c r="L1518" s="37" t="s">
        <v>11</v>
      </c>
      <c r="M1518" s="37" t="s">
        <v>11</v>
      </c>
      <c r="N1518" s="36" t="str">
        <f t="shared" si="48"/>
        <v>2.3.1.1.07.1.0.00.00.00.00.00</v>
      </c>
      <c r="O1518" s="46">
        <v>2023</v>
      </c>
      <c r="P1518" s="60" t="s">
        <v>939</v>
      </c>
      <c r="Q1518" s="40" t="s">
        <v>1262</v>
      </c>
      <c r="R1518" s="37" t="str">
        <f t="shared" si="47"/>
        <v>S</v>
      </c>
      <c r="S1518" s="37" t="s">
        <v>15</v>
      </c>
      <c r="T1518" s="37" t="s">
        <v>9</v>
      </c>
      <c r="U1518" s="46">
        <v>2</v>
      </c>
      <c r="V1518" s="37" t="s">
        <v>14</v>
      </c>
      <c r="W1518" s="37" t="s">
        <v>1487</v>
      </c>
      <c r="X1518" s="39"/>
      <c r="Z1518" s="15"/>
    </row>
    <row r="1519" spans="1:26" ht="38.25" x14ac:dyDescent="0.25">
      <c r="A1519" s="15"/>
      <c r="B1519" s="37" t="s">
        <v>13</v>
      </c>
      <c r="C1519" s="37" t="s">
        <v>14</v>
      </c>
      <c r="D1519" s="37" t="s">
        <v>9</v>
      </c>
      <c r="E1519" s="37" t="s">
        <v>9</v>
      </c>
      <c r="F1519" s="37" t="s">
        <v>102</v>
      </c>
      <c r="G1519" s="37" t="s">
        <v>9</v>
      </c>
      <c r="H1519" s="37" t="s">
        <v>9</v>
      </c>
      <c r="I1519" s="37" t="s">
        <v>11</v>
      </c>
      <c r="J1519" s="37" t="s">
        <v>11</v>
      </c>
      <c r="K1519" s="37" t="s">
        <v>11</v>
      </c>
      <c r="L1519" s="37" t="s">
        <v>11</v>
      </c>
      <c r="M1519" s="37" t="s">
        <v>11</v>
      </c>
      <c r="N1519" s="36" t="str">
        <f t="shared" si="48"/>
        <v>2.3.1.1.07.1.1.00.00.00.00.00</v>
      </c>
      <c r="O1519" s="46">
        <v>2023</v>
      </c>
      <c r="P1519" s="60" t="s">
        <v>1575</v>
      </c>
      <c r="Q1519" s="40" t="s">
        <v>1262</v>
      </c>
      <c r="R1519" s="37" t="str">
        <f t="shared" si="47"/>
        <v>S</v>
      </c>
      <c r="S1519" s="37" t="s">
        <v>15</v>
      </c>
      <c r="T1519" s="37" t="s">
        <v>9</v>
      </c>
      <c r="U1519" s="46">
        <v>2</v>
      </c>
      <c r="V1519" s="37" t="s">
        <v>14</v>
      </c>
      <c r="W1519" s="37" t="s">
        <v>1487</v>
      </c>
      <c r="X1519" s="41"/>
      <c r="Z1519" s="15"/>
    </row>
    <row r="1520" spans="1:26" ht="38.25" x14ac:dyDescent="0.25">
      <c r="A1520" s="15"/>
      <c r="B1520" s="37" t="s">
        <v>13</v>
      </c>
      <c r="C1520" s="37" t="s">
        <v>14</v>
      </c>
      <c r="D1520" s="37" t="s">
        <v>9</v>
      </c>
      <c r="E1520" s="37" t="s">
        <v>9</v>
      </c>
      <c r="F1520" s="37" t="s">
        <v>102</v>
      </c>
      <c r="G1520" s="37" t="s">
        <v>9</v>
      </c>
      <c r="H1520" s="37" t="s">
        <v>14</v>
      </c>
      <c r="I1520" s="37" t="s">
        <v>11</v>
      </c>
      <c r="J1520" s="37" t="s">
        <v>11</v>
      </c>
      <c r="K1520" s="37" t="s">
        <v>11</v>
      </c>
      <c r="L1520" s="37" t="s">
        <v>11</v>
      </c>
      <c r="M1520" s="37" t="s">
        <v>11</v>
      </c>
      <c r="N1520" s="36" t="str">
        <f t="shared" si="48"/>
        <v>2.3.1.1.07.1.3.00.00.00.00.00</v>
      </c>
      <c r="O1520" s="46">
        <v>2023</v>
      </c>
      <c r="P1520" s="60" t="s">
        <v>1953</v>
      </c>
      <c r="Q1520" s="40" t="s">
        <v>1262</v>
      </c>
      <c r="R1520" s="37" t="str">
        <f t="shared" si="47"/>
        <v>S</v>
      </c>
      <c r="S1520" s="37" t="s">
        <v>15</v>
      </c>
      <c r="T1520" s="37" t="s">
        <v>9</v>
      </c>
      <c r="U1520" s="46">
        <v>2</v>
      </c>
      <c r="V1520" s="37" t="s">
        <v>14</v>
      </c>
      <c r="W1520" s="37" t="s">
        <v>1487</v>
      </c>
      <c r="X1520" s="41"/>
      <c r="Z1520" s="15"/>
    </row>
    <row r="1521" spans="2:24" s="15" customFormat="1" ht="38.25" x14ac:dyDescent="0.25">
      <c r="B1521" s="37" t="s">
        <v>13</v>
      </c>
      <c r="C1521" s="37" t="s">
        <v>14</v>
      </c>
      <c r="D1521" s="37" t="s">
        <v>9</v>
      </c>
      <c r="E1521" s="37" t="s">
        <v>9</v>
      </c>
      <c r="F1521" s="37" t="s">
        <v>102</v>
      </c>
      <c r="G1521" s="37" t="s">
        <v>14</v>
      </c>
      <c r="H1521" s="37" t="s">
        <v>10</v>
      </c>
      <c r="I1521" s="37" t="s">
        <v>11</v>
      </c>
      <c r="J1521" s="37" t="s">
        <v>11</v>
      </c>
      <c r="K1521" s="37" t="s">
        <v>11</v>
      </c>
      <c r="L1521" s="37" t="s">
        <v>11</v>
      </c>
      <c r="M1521" s="37" t="s">
        <v>11</v>
      </c>
      <c r="N1521" s="36" t="str">
        <f t="shared" si="48"/>
        <v>2.3.1.1.07.3.0.00.00.00.00.00</v>
      </c>
      <c r="O1521" s="46">
        <v>2023</v>
      </c>
      <c r="P1521" s="60" t="s">
        <v>938</v>
      </c>
      <c r="Q1521" s="40" t="s">
        <v>1263</v>
      </c>
      <c r="R1521" s="37" t="str">
        <f t="shared" si="47"/>
        <v>S</v>
      </c>
      <c r="S1521" s="37" t="s">
        <v>15</v>
      </c>
      <c r="T1521" s="37" t="s">
        <v>9</v>
      </c>
      <c r="U1521" s="46">
        <v>2</v>
      </c>
      <c r="V1521" s="37" t="s">
        <v>14</v>
      </c>
      <c r="W1521" s="37" t="s">
        <v>1487</v>
      </c>
      <c r="X1521" s="41"/>
    </row>
    <row r="1522" spans="2:24" s="15" customFormat="1" ht="38.25" x14ac:dyDescent="0.25">
      <c r="B1522" s="37" t="s">
        <v>13</v>
      </c>
      <c r="C1522" s="37" t="s">
        <v>14</v>
      </c>
      <c r="D1522" s="37" t="s">
        <v>9</v>
      </c>
      <c r="E1522" s="37" t="s">
        <v>9</v>
      </c>
      <c r="F1522" s="37" t="s">
        <v>102</v>
      </c>
      <c r="G1522" s="37" t="s">
        <v>14</v>
      </c>
      <c r="H1522" s="37" t="s">
        <v>9</v>
      </c>
      <c r="I1522" s="37" t="s">
        <v>11</v>
      </c>
      <c r="J1522" s="37" t="s">
        <v>11</v>
      </c>
      <c r="K1522" s="37" t="s">
        <v>11</v>
      </c>
      <c r="L1522" s="37" t="s">
        <v>11</v>
      </c>
      <c r="M1522" s="37" t="s">
        <v>11</v>
      </c>
      <c r="N1522" s="36" t="str">
        <f t="shared" si="48"/>
        <v>2.3.1.1.07.3.1.00.00.00.00.00</v>
      </c>
      <c r="O1522" s="46">
        <v>2023</v>
      </c>
      <c r="P1522" s="39" t="s">
        <v>2089</v>
      </c>
      <c r="Q1522" s="40" t="s">
        <v>1263</v>
      </c>
      <c r="R1522" s="37" t="str">
        <f t="shared" si="47"/>
        <v>A</v>
      </c>
      <c r="S1522" s="37" t="s">
        <v>15</v>
      </c>
      <c r="T1522" s="37" t="s">
        <v>9</v>
      </c>
      <c r="U1522" s="46">
        <v>1</v>
      </c>
      <c r="V1522" s="37" t="s">
        <v>14</v>
      </c>
      <c r="W1522" s="37" t="s">
        <v>1487</v>
      </c>
      <c r="X1522" s="41"/>
    </row>
    <row r="1523" spans="2:24" s="15" customFormat="1" ht="38.25" x14ac:dyDescent="0.25">
      <c r="B1523" s="37" t="s">
        <v>13</v>
      </c>
      <c r="C1523" s="37" t="s">
        <v>14</v>
      </c>
      <c r="D1523" s="37" t="s">
        <v>9</v>
      </c>
      <c r="E1523" s="37" t="s">
        <v>9</v>
      </c>
      <c r="F1523" s="37" t="s">
        <v>102</v>
      </c>
      <c r="G1523" s="37" t="s">
        <v>14</v>
      </c>
      <c r="H1523" s="37" t="s">
        <v>14</v>
      </c>
      <c r="I1523" s="37" t="s">
        <v>11</v>
      </c>
      <c r="J1523" s="37" t="s">
        <v>11</v>
      </c>
      <c r="K1523" s="37" t="s">
        <v>11</v>
      </c>
      <c r="L1523" s="37" t="s">
        <v>11</v>
      </c>
      <c r="M1523" s="37" t="s">
        <v>11</v>
      </c>
      <c r="N1523" s="36" t="str">
        <f t="shared" si="48"/>
        <v>2.3.1.1.07.3.3.00.00.00.00.00</v>
      </c>
      <c r="O1523" s="46">
        <v>2023</v>
      </c>
      <c r="P1523" s="39" t="s">
        <v>2090</v>
      </c>
      <c r="Q1523" s="40" t="s">
        <v>1263</v>
      </c>
      <c r="R1523" s="37" t="str">
        <f t="shared" si="47"/>
        <v>A</v>
      </c>
      <c r="S1523" s="37" t="s">
        <v>15</v>
      </c>
      <c r="T1523" s="37" t="s">
        <v>9</v>
      </c>
      <c r="U1523" s="46">
        <v>1</v>
      </c>
      <c r="V1523" s="37" t="s">
        <v>14</v>
      </c>
      <c r="W1523" s="37" t="s">
        <v>1487</v>
      </c>
      <c r="X1523" s="41"/>
    </row>
    <row r="1524" spans="2:24" s="15" customFormat="1" ht="76.5" x14ac:dyDescent="0.25">
      <c r="B1524" s="37" t="s">
        <v>13</v>
      </c>
      <c r="C1524" s="37" t="s">
        <v>39</v>
      </c>
      <c r="D1524" s="37" t="s">
        <v>10</v>
      </c>
      <c r="E1524" s="37" t="s">
        <v>10</v>
      </c>
      <c r="F1524" s="37" t="s">
        <v>11</v>
      </c>
      <c r="G1524" s="37" t="s">
        <v>10</v>
      </c>
      <c r="H1524" s="37" t="s">
        <v>10</v>
      </c>
      <c r="I1524" s="37" t="s">
        <v>11</v>
      </c>
      <c r="J1524" s="37" t="s">
        <v>11</v>
      </c>
      <c r="K1524" s="37" t="s">
        <v>11</v>
      </c>
      <c r="L1524" s="37" t="s">
        <v>11</v>
      </c>
      <c r="M1524" s="37" t="s">
        <v>11</v>
      </c>
      <c r="N1524" s="36" t="str">
        <f t="shared" si="48"/>
        <v>2.4.0.0.00.0.0.00.00.00.00.00</v>
      </c>
      <c r="O1524" s="46">
        <v>2023</v>
      </c>
      <c r="P1524" s="60" t="s">
        <v>940</v>
      </c>
      <c r="Q1524" s="40" t="s">
        <v>1437</v>
      </c>
      <c r="R1524" s="37" t="str">
        <f t="shared" si="47"/>
        <v>S</v>
      </c>
      <c r="S1524" s="38" t="s">
        <v>510</v>
      </c>
      <c r="T1524" s="37" t="s">
        <v>14</v>
      </c>
      <c r="U1524" s="46">
        <v>2</v>
      </c>
      <c r="V1524" s="37" t="s">
        <v>14</v>
      </c>
      <c r="W1524" s="37" t="s">
        <v>1487</v>
      </c>
      <c r="X1524" s="41"/>
    </row>
    <row r="1525" spans="2:24" s="15" customFormat="1" ht="89.25" x14ac:dyDescent="0.25">
      <c r="B1525" s="37" t="s">
        <v>13</v>
      </c>
      <c r="C1525" s="37" t="s">
        <v>39</v>
      </c>
      <c r="D1525" s="37" t="s">
        <v>9</v>
      </c>
      <c r="E1525" s="37" t="s">
        <v>10</v>
      </c>
      <c r="F1525" s="37" t="s">
        <v>11</v>
      </c>
      <c r="G1525" s="37" t="s">
        <v>10</v>
      </c>
      <c r="H1525" s="37" t="s">
        <v>10</v>
      </c>
      <c r="I1525" s="37" t="s">
        <v>11</v>
      </c>
      <c r="J1525" s="37" t="s">
        <v>11</v>
      </c>
      <c r="K1525" s="37" t="s">
        <v>11</v>
      </c>
      <c r="L1525" s="37" t="s">
        <v>11</v>
      </c>
      <c r="M1525" s="37" t="s">
        <v>11</v>
      </c>
      <c r="N1525" s="36" t="str">
        <f t="shared" si="48"/>
        <v>2.4.1.0.00.0.0.00.00.00.00.00</v>
      </c>
      <c r="O1525" s="46">
        <v>2023</v>
      </c>
      <c r="P1525" s="60" t="s">
        <v>511</v>
      </c>
      <c r="Q1525" s="40" t="s">
        <v>1438</v>
      </c>
      <c r="R1525" s="37" t="str">
        <f t="shared" si="47"/>
        <v>S</v>
      </c>
      <c r="S1525" s="38" t="s">
        <v>510</v>
      </c>
      <c r="T1525" s="37" t="s">
        <v>14</v>
      </c>
      <c r="U1525" s="46">
        <v>2</v>
      </c>
      <c r="V1525" s="37" t="s">
        <v>14</v>
      </c>
      <c r="W1525" s="37" t="s">
        <v>1487</v>
      </c>
      <c r="X1525" s="41"/>
    </row>
    <row r="1526" spans="2:24" s="15" customFormat="1" ht="25.5" x14ac:dyDescent="0.25">
      <c r="B1526" s="37" t="s">
        <v>13</v>
      </c>
      <c r="C1526" s="37" t="s">
        <v>39</v>
      </c>
      <c r="D1526" s="37" t="s">
        <v>9</v>
      </c>
      <c r="E1526" s="37" t="s">
        <v>9</v>
      </c>
      <c r="F1526" s="37" t="s">
        <v>11</v>
      </c>
      <c r="G1526" s="37" t="s">
        <v>10</v>
      </c>
      <c r="H1526" s="37" t="s">
        <v>10</v>
      </c>
      <c r="I1526" s="37" t="s">
        <v>11</v>
      </c>
      <c r="J1526" s="37" t="s">
        <v>11</v>
      </c>
      <c r="K1526" s="37" t="s">
        <v>11</v>
      </c>
      <c r="L1526" s="37" t="s">
        <v>11</v>
      </c>
      <c r="M1526" s="37" t="s">
        <v>11</v>
      </c>
      <c r="N1526" s="36" t="str">
        <f t="shared" si="48"/>
        <v>2.4.1.1.00.0.0.00.00.00.00.00</v>
      </c>
      <c r="O1526" s="46">
        <v>2023</v>
      </c>
      <c r="P1526" s="60" t="s">
        <v>941</v>
      </c>
      <c r="Q1526" s="40" t="s">
        <v>1112</v>
      </c>
      <c r="R1526" s="37" t="str">
        <f t="shared" si="47"/>
        <v>S</v>
      </c>
      <c r="S1526" s="38" t="s">
        <v>510</v>
      </c>
      <c r="T1526" s="37" t="s">
        <v>14</v>
      </c>
      <c r="U1526" s="46">
        <v>2</v>
      </c>
      <c r="V1526" s="37" t="s">
        <v>14</v>
      </c>
      <c r="W1526" s="37" t="s">
        <v>1487</v>
      </c>
      <c r="X1526" s="39"/>
    </row>
    <row r="1527" spans="2:24" s="15" customFormat="1" ht="89.25" x14ac:dyDescent="0.25">
      <c r="B1527" s="37" t="s">
        <v>13</v>
      </c>
      <c r="C1527" s="37" t="s">
        <v>39</v>
      </c>
      <c r="D1527" s="37" t="s">
        <v>9</v>
      </c>
      <c r="E1527" s="37" t="s">
        <v>9</v>
      </c>
      <c r="F1527" s="37" t="s">
        <v>23</v>
      </c>
      <c r="G1527" s="37" t="s">
        <v>10</v>
      </c>
      <c r="H1527" s="37" t="s">
        <v>10</v>
      </c>
      <c r="I1527" s="37" t="s">
        <v>11</v>
      </c>
      <c r="J1527" s="37" t="s">
        <v>11</v>
      </c>
      <c r="K1527" s="37" t="s">
        <v>11</v>
      </c>
      <c r="L1527" s="37" t="s">
        <v>11</v>
      </c>
      <c r="M1527" s="37" t="s">
        <v>11</v>
      </c>
      <c r="N1527" s="36" t="str">
        <f t="shared" si="48"/>
        <v>2.4.1.1.50.0.0.00.00.00.00.00</v>
      </c>
      <c r="O1527" s="46">
        <v>2023</v>
      </c>
      <c r="P1527" s="60" t="s">
        <v>942</v>
      </c>
      <c r="Q1527" s="40" t="s">
        <v>1264</v>
      </c>
      <c r="R1527" s="37" t="str">
        <f t="shared" si="47"/>
        <v>S</v>
      </c>
      <c r="S1527" s="38" t="s">
        <v>510</v>
      </c>
      <c r="T1527" s="37" t="s">
        <v>14</v>
      </c>
      <c r="U1527" s="46">
        <v>2</v>
      </c>
      <c r="V1527" s="37" t="s">
        <v>14</v>
      </c>
      <c r="W1527" s="37" t="s">
        <v>1487</v>
      </c>
      <c r="X1527" s="39"/>
    </row>
    <row r="1528" spans="2:24" s="15" customFormat="1" ht="89.25" x14ac:dyDescent="0.25">
      <c r="B1528" s="37" t="s">
        <v>13</v>
      </c>
      <c r="C1528" s="37" t="s">
        <v>39</v>
      </c>
      <c r="D1528" s="37" t="s">
        <v>9</v>
      </c>
      <c r="E1528" s="37" t="s">
        <v>9</v>
      </c>
      <c r="F1528" s="37" t="s">
        <v>23</v>
      </c>
      <c r="G1528" s="37" t="s">
        <v>9</v>
      </c>
      <c r="H1528" s="37" t="s">
        <v>10</v>
      </c>
      <c r="I1528" s="37" t="s">
        <v>11</v>
      </c>
      <c r="J1528" s="37" t="s">
        <v>11</v>
      </c>
      <c r="K1528" s="37" t="s">
        <v>11</v>
      </c>
      <c r="L1528" s="37" t="s">
        <v>11</v>
      </c>
      <c r="M1528" s="37" t="s">
        <v>11</v>
      </c>
      <c r="N1528" s="36" t="str">
        <f t="shared" si="48"/>
        <v>2.4.1.1.50.1.0.00.00.00.00.00</v>
      </c>
      <c r="O1528" s="46">
        <v>2023</v>
      </c>
      <c r="P1528" s="60" t="s">
        <v>531</v>
      </c>
      <c r="Q1528" s="40" t="s">
        <v>1265</v>
      </c>
      <c r="R1528" s="37" t="str">
        <f t="shared" si="47"/>
        <v>S</v>
      </c>
      <c r="S1528" s="38" t="s">
        <v>510</v>
      </c>
      <c r="T1528" s="37" t="s">
        <v>14</v>
      </c>
      <c r="U1528" s="46">
        <v>2</v>
      </c>
      <c r="V1528" s="37" t="s">
        <v>14</v>
      </c>
      <c r="W1528" s="37" t="s">
        <v>1487</v>
      </c>
      <c r="X1528" s="39"/>
    </row>
    <row r="1529" spans="2:24" s="15" customFormat="1" ht="89.25" x14ac:dyDescent="0.25">
      <c r="B1529" s="37" t="s">
        <v>13</v>
      </c>
      <c r="C1529" s="37" t="s">
        <v>39</v>
      </c>
      <c r="D1529" s="37" t="s">
        <v>9</v>
      </c>
      <c r="E1529" s="37" t="s">
        <v>9</v>
      </c>
      <c r="F1529" s="37" t="s">
        <v>23</v>
      </c>
      <c r="G1529" s="37" t="s">
        <v>9</v>
      </c>
      <c r="H1529" s="37" t="s">
        <v>9</v>
      </c>
      <c r="I1529" s="37" t="s">
        <v>11</v>
      </c>
      <c r="J1529" s="37" t="s">
        <v>11</v>
      </c>
      <c r="K1529" s="37" t="s">
        <v>11</v>
      </c>
      <c r="L1529" s="37" t="s">
        <v>11</v>
      </c>
      <c r="M1529" s="37" t="s">
        <v>11</v>
      </c>
      <c r="N1529" s="36" t="str">
        <f t="shared" si="48"/>
        <v>2.4.1.1.50.1.1.00.00.00.00.00</v>
      </c>
      <c r="O1529" s="46">
        <v>2023</v>
      </c>
      <c r="P1529" s="39" t="s">
        <v>1576</v>
      </c>
      <c r="Q1529" s="40" t="s">
        <v>1265</v>
      </c>
      <c r="R1529" s="37" t="str">
        <f t="shared" si="47"/>
        <v>A</v>
      </c>
      <c r="S1529" s="38" t="s">
        <v>510</v>
      </c>
      <c r="T1529" s="37" t="s">
        <v>14</v>
      </c>
      <c r="U1529" s="46">
        <v>1</v>
      </c>
      <c r="V1529" s="37" t="s">
        <v>14</v>
      </c>
      <c r="W1529" s="37" t="s">
        <v>1487</v>
      </c>
      <c r="X1529" s="41"/>
    </row>
    <row r="1530" spans="2:24" s="15" customFormat="1" ht="102" x14ac:dyDescent="0.25">
      <c r="B1530" s="37" t="s">
        <v>13</v>
      </c>
      <c r="C1530" s="37" t="s">
        <v>39</v>
      </c>
      <c r="D1530" s="37" t="s">
        <v>9</v>
      </c>
      <c r="E1530" s="37" t="s">
        <v>9</v>
      </c>
      <c r="F1530" s="37" t="s">
        <v>23</v>
      </c>
      <c r="G1530" s="37" t="s">
        <v>13</v>
      </c>
      <c r="H1530" s="37" t="s">
        <v>10</v>
      </c>
      <c r="I1530" s="37" t="s">
        <v>11</v>
      </c>
      <c r="J1530" s="37" t="s">
        <v>11</v>
      </c>
      <c r="K1530" s="37" t="s">
        <v>11</v>
      </c>
      <c r="L1530" s="37" t="s">
        <v>11</v>
      </c>
      <c r="M1530" s="37" t="s">
        <v>11</v>
      </c>
      <c r="N1530" s="36" t="str">
        <f t="shared" si="48"/>
        <v>2.4.1.1.50.2.0.00.00.00.00.00</v>
      </c>
      <c r="O1530" s="46">
        <v>2023</v>
      </c>
      <c r="P1530" s="60" t="s">
        <v>532</v>
      </c>
      <c r="Q1530" s="40" t="s">
        <v>1266</v>
      </c>
      <c r="R1530" s="37" t="str">
        <f t="shared" si="47"/>
        <v>S</v>
      </c>
      <c r="S1530" s="38" t="s">
        <v>510</v>
      </c>
      <c r="T1530" s="37" t="s">
        <v>14</v>
      </c>
      <c r="U1530" s="46">
        <v>2</v>
      </c>
      <c r="V1530" s="37" t="s">
        <v>14</v>
      </c>
      <c r="W1530" s="37" t="s">
        <v>1487</v>
      </c>
      <c r="X1530" s="39"/>
    </row>
    <row r="1531" spans="2:24" s="15" customFormat="1" ht="102" x14ac:dyDescent="0.25">
      <c r="B1531" s="37" t="s">
        <v>13</v>
      </c>
      <c r="C1531" s="37" t="s">
        <v>39</v>
      </c>
      <c r="D1531" s="37" t="s">
        <v>9</v>
      </c>
      <c r="E1531" s="37" t="s">
        <v>9</v>
      </c>
      <c r="F1531" s="37" t="s">
        <v>23</v>
      </c>
      <c r="G1531" s="37" t="s">
        <v>13</v>
      </c>
      <c r="H1531" s="37" t="s">
        <v>9</v>
      </c>
      <c r="I1531" s="37" t="s">
        <v>11</v>
      </c>
      <c r="J1531" s="37" t="s">
        <v>11</v>
      </c>
      <c r="K1531" s="37" t="s">
        <v>11</v>
      </c>
      <c r="L1531" s="37" t="s">
        <v>11</v>
      </c>
      <c r="M1531" s="37" t="s">
        <v>11</v>
      </c>
      <c r="N1531" s="36" t="str">
        <f t="shared" si="48"/>
        <v>2.4.1.1.50.2.1.00.00.00.00.00</v>
      </c>
      <c r="O1531" s="46">
        <v>2023</v>
      </c>
      <c r="P1531" s="39" t="s">
        <v>1577</v>
      </c>
      <c r="Q1531" s="40" t="s">
        <v>1266</v>
      </c>
      <c r="R1531" s="37" t="str">
        <f t="shared" si="47"/>
        <v>A</v>
      </c>
      <c r="S1531" s="38" t="s">
        <v>510</v>
      </c>
      <c r="T1531" s="37" t="s">
        <v>14</v>
      </c>
      <c r="U1531" s="46">
        <v>1</v>
      </c>
      <c r="V1531" s="37" t="s">
        <v>14</v>
      </c>
      <c r="W1531" s="37" t="s">
        <v>1487</v>
      </c>
      <c r="X1531" s="41"/>
    </row>
    <row r="1532" spans="2:24" s="15" customFormat="1" ht="89.25" x14ac:dyDescent="0.25">
      <c r="B1532" s="37" t="s">
        <v>13</v>
      </c>
      <c r="C1532" s="37" t="s">
        <v>39</v>
      </c>
      <c r="D1532" s="37" t="s">
        <v>9</v>
      </c>
      <c r="E1532" s="37" t="s">
        <v>9</v>
      </c>
      <c r="F1532" s="37" t="s">
        <v>23</v>
      </c>
      <c r="G1532" s="37" t="s">
        <v>14</v>
      </c>
      <c r="H1532" s="37" t="s">
        <v>10</v>
      </c>
      <c r="I1532" s="37" t="s">
        <v>11</v>
      </c>
      <c r="J1532" s="37" t="s">
        <v>11</v>
      </c>
      <c r="K1532" s="37" t="s">
        <v>11</v>
      </c>
      <c r="L1532" s="37" t="s">
        <v>11</v>
      </c>
      <c r="M1532" s="37" t="s">
        <v>11</v>
      </c>
      <c r="N1532" s="36" t="str">
        <f t="shared" si="48"/>
        <v>2.4.1.1.50.3.0.00.00.00.00.00</v>
      </c>
      <c r="O1532" s="46">
        <v>2023</v>
      </c>
      <c r="P1532" s="60" t="s">
        <v>533</v>
      </c>
      <c r="Q1532" s="40" t="s">
        <v>1267</v>
      </c>
      <c r="R1532" s="37" t="str">
        <f t="shared" si="47"/>
        <v>S</v>
      </c>
      <c r="S1532" s="38" t="s">
        <v>510</v>
      </c>
      <c r="T1532" s="37" t="s">
        <v>14</v>
      </c>
      <c r="U1532" s="46">
        <v>2</v>
      </c>
      <c r="V1532" s="37" t="s">
        <v>14</v>
      </c>
      <c r="W1532" s="37" t="s">
        <v>1487</v>
      </c>
      <c r="X1532" s="39"/>
    </row>
    <row r="1533" spans="2:24" s="15" customFormat="1" ht="89.25" x14ac:dyDescent="0.25">
      <c r="B1533" s="37" t="s">
        <v>13</v>
      </c>
      <c r="C1533" s="37" t="s">
        <v>39</v>
      </c>
      <c r="D1533" s="37" t="s">
        <v>9</v>
      </c>
      <c r="E1533" s="37" t="s">
        <v>9</v>
      </c>
      <c r="F1533" s="37" t="s">
        <v>23</v>
      </c>
      <c r="G1533" s="37" t="s">
        <v>14</v>
      </c>
      <c r="H1533" s="37" t="s">
        <v>9</v>
      </c>
      <c r="I1533" s="37" t="s">
        <v>11</v>
      </c>
      <c r="J1533" s="37" t="s">
        <v>11</v>
      </c>
      <c r="K1533" s="37" t="s">
        <v>11</v>
      </c>
      <c r="L1533" s="37" t="s">
        <v>11</v>
      </c>
      <c r="M1533" s="37" t="s">
        <v>11</v>
      </c>
      <c r="N1533" s="36" t="str">
        <f t="shared" si="48"/>
        <v>2.4.1.1.50.3.1.00.00.00.00.00</v>
      </c>
      <c r="O1533" s="46">
        <v>2023</v>
      </c>
      <c r="P1533" s="39" t="s">
        <v>1578</v>
      </c>
      <c r="Q1533" s="40" t="s">
        <v>1267</v>
      </c>
      <c r="R1533" s="37" t="str">
        <f t="shared" si="47"/>
        <v>A</v>
      </c>
      <c r="S1533" s="38" t="s">
        <v>510</v>
      </c>
      <c r="T1533" s="37" t="s">
        <v>14</v>
      </c>
      <c r="U1533" s="46">
        <v>1</v>
      </c>
      <c r="V1533" s="37" t="s">
        <v>14</v>
      </c>
      <c r="W1533" s="37" t="s">
        <v>1487</v>
      </c>
      <c r="X1533" s="41"/>
    </row>
    <row r="1534" spans="2:24" s="15" customFormat="1" ht="89.25" x14ac:dyDescent="0.25">
      <c r="B1534" s="37" t="s">
        <v>13</v>
      </c>
      <c r="C1534" s="37" t="s">
        <v>39</v>
      </c>
      <c r="D1534" s="37" t="s">
        <v>9</v>
      </c>
      <c r="E1534" s="37" t="s">
        <v>9</v>
      </c>
      <c r="F1534" s="37" t="s">
        <v>23</v>
      </c>
      <c r="G1534" s="37" t="s">
        <v>39</v>
      </c>
      <c r="H1534" s="37" t="s">
        <v>10</v>
      </c>
      <c r="I1534" s="37" t="s">
        <v>11</v>
      </c>
      <c r="J1534" s="37" t="s">
        <v>11</v>
      </c>
      <c r="K1534" s="37" t="s">
        <v>11</v>
      </c>
      <c r="L1534" s="37" t="s">
        <v>11</v>
      </c>
      <c r="M1534" s="37" t="s">
        <v>11</v>
      </c>
      <c r="N1534" s="36" t="str">
        <f t="shared" si="48"/>
        <v>2.4.1.1.50.4.0.00.00.00.00.00</v>
      </c>
      <c r="O1534" s="46">
        <v>2023</v>
      </c>
      <c r="P1534" s="60" t="s">
        <v>534</v>
      </c>
      <c r="Q1534" s="40" t="s">
        <v>1268</v>
      </c>
      <c r="R1534" s="37" t="str">
        <f t="shared" si="47"/>
        <v>S</v>
      </c>
      <c r="S1534" s="38" t="s">
        <v>510</v>
      </c>
      <c r="T1534" s="37" t="s">
        <v>14</v>
      </c>
      <c r="U1534" s="46">
        <v>2</v>
      </c>
      <c r="V1534" s="37" t="s">
        <v>14</v>
      </c>
      <c r="W1534" s="37" t="s">
        <v>1487</v>
      </c>
      <c r="X1534" s="39"/>
    </row>
    <row r="1535" spans="2:24" s="15" customFormat="1" ht="89.25" x14ac:dyDescent="0.25">
      <c r="B1535" s="37" t="s">
        <v>13</v>
      </c>
      <c r="C1535" s="37" t="s">
        <v>39</v>
      </c>
      <c r="D1535" s="37" t="s">
        <v>9</v>
      </c>
      <c r="E1535" s="37" t="s">
        <v>9</v>
      </c>
      <c r="F1535" s="37" t="s">
        <v>23</v>
      </c>
      <c r="G1535" s="37" t="s">
        <v>39</v>
      </c>
      <c r="H1535" s="37" t="s">
        <v>9</v>
      </c>
      <c r="I1535" s="37" t="s">
        <v>11</v>
      </c>
      <c r="J1535" s="37" t="s">
        <v>11</v>
      </c>
      <c r="K1535" s="37" t="s">
        <v>11</v>
      </c>
      <c r="L1535" s="37" t="s">
        <v>11</v>
      </c>
      <c r="M1535" s="37" t="s">
        <v>11</v>
      </c>
      <c r="N1535" s="36" t="str">
        <f t="shared" si="48"/>
        <v>2.4.1.1.50.4.1.00.00.00.00.00</v>
      </c>
      <c r="O1535" s="46">
        <v>2023</v>
      </c>
      <c r="P1535" s="39" t="s">
        <v>1579</v>
      </c>
      <c r="Q1535" s="40" t="s">
        <v>1268</v>
      </c>
      <c r="R1535" s="37" t="str">
        <f t="shared" si="47"/>
        <v>A</v>
      </c>
      <c r="S1535" s="38" t="s">
        <v>510</v>
      </c>
      <c r="T1535" s="37" t="s">
        <v>14</v>
      </c>
      <c r="U1535" s="46">
        <v>1</v>
      </c>
      <c r="V1535" s="37" t="s">
        <v>14</v>
      </c>
      <c r="W1535" s="37" t="s">
        <v>1487</v>
      </c>
      <c r="X1535" s="41"/>
    </row>
    <row r="1536" spans="2:24" s="15" customFormat="1" ht="89.25" x14ac:dyDescent="0.25">
      <c r="B1536" s="37" t="s">
        <v>13</v>
      </c>
      <c r="C1536" s="37" t="s">
        <v>39</v>
      </c>
      <c r="D1536" s="37" t="s">
        <v>9</v>
      </c>
      <c r="E1536" s="37" t="s">
        <v>9</v>
      </c>
      <c r="F1536" s="37" t="s">
        <v>23</v>
      </c>
      <c r="G1536" s="37" t="s">
        <v>48</v>
      </c>
      <c r="H1536" s="37" t="s">
        <v>10</v>
      </c>
      <c r="I1536" s="37" t="s">
        <v>11</v>
      </c>
      <c r="J1536" s="37" t="s">
        <v>11</v>
      </c>
      <c r="K1536" s="37" t="s">
        <v>11</v>
      </c>
      <c r="L1536" s="37" t="s">
        <v>11</v>
      </c>
      <c r="M1536" s="37" t="s">
        <v>11</v>
      </c>
      <c r="N1536" s="36" t="str">
        <f t="shared" si="48"/>
        <v>2.4.1.1.50.5.0.00.00.00.00.00</v>
      </c>
      <c r="O1536" s="46">
        <v>2023</v>
      </c>
      <c r="P1536" s="60" t="s">
        <v>535</v>
      </c>
      <c r="Q1536" s="40" t="s">
        <v>1269</v>
      </c>
      <c r="R1536" s="37" t="str">
        <f t="shared" si="47"/>
        <v>S</v>
      </c>
      <c r="S1536" s="38" t="s">
        <v>510</v>
      </c>
      <c r="T1536" s="37" t="s">
        <v>14</v>
      </c>
      <c r="U1536" s="46">
        <v>2</v>
      </c>
      <c r="V1536" s="37" t="s">
        <v>14</v>
      </c>
      <c r="W1536" s="37" t="s">
        <v>1487</v>
      </c>
      <c r="X1536" s="39"/>
    </row>
    <row r="1537" spans="2:24" s="15" customFormat="1" ht="89.25" x14ac:dyDescent="0.25">
      <c r="B1537" s="37" t="s">
        <v>13</v>
      </c>
      <c r="C1537" s="37" t="s">
        <v>39</v>
      </c>
      <c r="D1537" s="37" t="s">
        <v>9</v>
      </c>
      <c r="E1537" s="37" t="s">
        <v>9</v>
      </c>
      <c r="F1537" s="37" t="s">
        <v>23</v>
      </c>
      <c r="G1537" s="37" t="s">
        <v>48</v>
      </c>
      <c r="H1537" s="37" t="s">
        <v>9</v>
      </c>
      <c r="I1537" s="37" t="s">
        <v>11</v>
      </c>
      <c r="J1537" s="37" t="s">
        <v>11</v>
      </c>
      <c r="K1537" s="37" t="s">
        <v>11</v>
      </c>
      <c r="L1537" s="37" t="s">
        <v>11</v>
      </c>
      <c r="M1537" s="37" t="s">
        <v>11</v>
      </c>
      <c r="N1537" s="36" t="str">
        <f t="shared" si="48"/>
        <v>2.4.1.1.50.5.1.00.00.00.00.00</v>
      </c>
      <c r="O1537" s="46">
        <v>2023</v>
      </c>
      <c r="P1537" s="39" t="s">
        <v>1580</v>
      </c>
      <c r="Q1537" s="40" t="s">
        <v>1269</v>
      </c>
      <c r="R1537" s="37" t="str">
        <f t="shared" si="47"/>
        <v>A</v>
      </c>
      <c r="S1537" s="38" t="s">
        <v>510</v>
      </c>
      <c r="T1537" s="37" t="s">
        <v>14</v>
      </c>
      <c r="U1537" s="46">
        <v>1</v>
      </c>
      <c r="V1537" s="37" t="s">
        <v>14</v>
      </c>
      <c r="W1537" s="37" t="s">
        <v>1487</v>
      </c>
      <c r="X1537" s="41"/>
    </row>
    <row r="1538" spans="2:24" s="15" customFormat="1" ht="89.25" x14ac:dyDescent="0.25">
      <c r="B1538" s="37" t="s">
        <v>13</v>
      </c>
      <c r="C1538" s="37" t="s">
        <v>39</v>
      </c>
      <c r="D1538" s="37" t="s">
        <v>9</v>
      </c>
      <c r="E1538" s="37" t="s">
        <v>9</v>
      </c>
      <c r="F1538" s="37" t="s">
        <v>23</v>
      </c>
      <c r="G1538" s="37" t="s">
        <v>71</v>
      </c>
      <c r="H1538" s="37" t="s">
        <v>10</v>
      </c>
      <c r="I1538" s="37" t="s">
        <v>11</v>
      </c>
      <c r="J1538" s="37" t="s">
        <v>11</v>
      </c>
      <c r="K1538" s="37" t="s">
        <v>11</v>
      </c>
      <c r="L1538" s="37" t="s">
        <v>11</v>
      </c>
      <c r="M1538" s="37" t="s">
        <v>11</v>
      </c>
      <c r="N1538" s="36" t="str">
        <f t="shared" si="48"/>
        <v>2.4.1.1.50.9.0.00.00.00.00.00</v>
      </c>
      <c r="O1538" s="46">
        <v>2023</v>
      </c>
      <c r="P1538" s="60" t="s">
        <v>536</v>
      </c>
      <c r="Q1538" s="40" t="s">
        <v>1270</v>
      </c>
      <c r="R1538" s="37" t="str">
        <f t="shared" si="47"/>
        <v>S</v>
      </c>
      <c r="S1538" s="38" t="s">
        <v>510</v>
      </c>
      <c r="T1538" s="37" t="s">
        <v>14</v>
      </c>
      <c r="U1538" s="46">
        <v>2</v>
      </c>
      <c r="V1538" s="37" t="s">
        <v>14</v>
      </c>
      <c r="W1538" s="37" t="s">
        <v>1487</v>
      </c>
      <c r="X1538" s="39"/>
    </row>
    <row r="1539" spans="2:24" s="15" customFormat="1" ht="89.25" x14ac:dyDescent="0.25">
      <c r="B1539" s="37" t="s">
        <v>13</v>
      </c>
      <c r="C1539" s="37" t="s">
        <v>39</v>
      </c>
      <c r="D1539" s="37" t="s">
        <v>9</v>
      </c>
      <c r="E1539" s="37" t="s">
        <v>9</v>
      </c>
      <c r="F1539" s="37" t="s">
        <v>23</v>
      </c>
      <c r="G1539" s="37" t="s">
        <v>71</v>
      </c>
      <c r="H1539" s="37" t="s">
        <v>9</v>
      </c>
      <c r="I1539" s="37" t="s">
        <v>11</v>
      </c>
      <c r="J1539" s="37" t="s">
        <v>11</v>
      </c>
      <c r="K1539" s="37" t="s">
        <v>11</v>
      </c>
      <c r="L1539" s="37" t="s">
        <v>11</v>
      </c>
      <c r="M1539" s="37" t="s">
        <v>11</v>
      </c>
      <c r="N1539" s="36" t="str">
        <f t="shared" si="48"/>
        <v>2.4.1.1.50.9.1.00.00.00.00.00</v>
      </c>
      <c r="O1539" s="46">
        <v>2023</v>
      </c>
      <c r="P1539" s="60" t="s">
        <v>1531</v>
      </c>
      <c r="Q1539" s="40" t="s">
        <v>1270</v>
      </c>
      <c r="R1539" s="37" t="str">
        <f t="shared" ref="R1539:R1602" si="49">IF(U1539=2,"S","A")</f>
        <v>S</v>
      </c>
      <c r="S1539" s="38" t="s">
        <v>510</v>
      </c>
      <c r="T1539" s="37" t="s">
        <v>14</v>
      </c>
      <c r="U1539" s="46">
        <v>2</v>
      </c>
      <c r="V1539" s="37" t="s">
        <v>14</v>
      </c>
      <c r="W1539" s="37" t="s">
        <v>1487</v>
      </c>
      <c r="X1539" s="41"/>
    </row>
    <row r="1540" spans="2:24" s="15" customFormat="1" ht="89.25" x14ac:dyDescent="0.25">
      <c r="B1540" s="37" t="s">
        <v>13</v>
      </c>
      <c r="C1540" s="37" t="s">
        <v>39</v>
      </c>
      <c r="D1540" s="37" t="s">
        <v>9</v>
      </c>
      <c r="E1540" s="37" t="s">
        <v>9</v>
      </c>
      <c r="F1540" s="37" t="s">
        <v>25</v>
      </c>
      <c r="G1540" s="37" t="s">
        <v>10</v>
      </c>
      <c r="H1540" s="37" t="s">
        <v>10</v>
      </c>
      <c r="I1540" s="37" t="s">
        <v>11</v>
      </c>
      <c r="J1540" s="37" t="s">
        <v>11</v>
      </c>
      <c r="K1540" s="37" t="s">
        <v>11</v>
      </c>
      <c r="L1540" s="37" t="s">
        <v>11</v>
      </c>
      <c r="M1540" s="37" t="s">
        <v>11</v>
      </c>
      <c r="N1540" s="36" t="str">
        <f t="shared" si="48"/>
        <v>2.4.1.1.51.0.0.00.00.00.00.00</v>
      </c>
      <c r="O1540" s="46">
        <v>2023</v>
      </c>
      <c r="P1540" s="60" t="s">
        <v>943</v>
      </c>
      <c r="Q1540" s="40" t="s">
        <v>1271</v>
      </c>
      <c r="R1540" s="37" t="str">
        <f t="shared" si="49"/>
        <v>S</v>
      </c>
      <c r="S1540" s="38" t="s">
        <v>510</v>
      </c>
      <c r="T1540" s="37" t="s">
        <v>14</v>
      </c>
      <c r="U1540" s="46">
        <v>2</v>
      </c>
      <c r="V1540" s="37" t="s">
        <v>14</v>
      </c>
      <c r="W1540" s="37" t="s">
        <v>1487</v>
      </c>
      <c r="X1540" s="39"/>
    </row>
    <row r="1541" spans="2:24" s="15" customFormat="1" ht="76.5" x14ac:dyDescent="0.25">
      <c r="B1541" s="37" t="s">
        <v>13</v>
      </c>
      <c r="C1541" s="37" t="s">
        <v>39</v>
      </c>
      <c r="D1541" s="37" t="s">
        <v>9</v>
      </c>
      <c r="E1541" s="37" t="s">
        <v>9</v>
      </c>
      <c r="F1541" s="37" t="s">
        <v>25</v>
      </c>
      <c r="G1541" s="37" t="s">
        <v>9</v>
      </c>
      <c r="H1541" s="37" t="s">
        <v>10</v>
      </c>
      <c r="I1541" s="37" t="s">
        <v>11</v>
      </c>
      <c r="J1541" s="37" t="s">
        <v>11</v>
      </c>
      <c r="K1541" s="37" t="s">
        <v>11</v>
      </c>
      <c r="L1541" s="37" t="s">
        <v>11</v>
      </c>
      <c r="M1541" s="37" t="s">
        <v>11</v>
      </c>
      <c r="N1541" s="36" t="str">
        <f t="shared" si="48"/>
        <v>2.4.1.1.51.1.0.00.00.00.00.00</v>
      </c>
      <c r="O1541" s="46">
        <v>2023</v>
      </c>
      <c r="P1541" s="60" t="s">
        <v>538</v>
      </c>
      <c r="Q1541" s="40" t="s">
        <v>1272</v>
      </c>
      <c r="R1541" s="37" t="str">
        <f t="shared" si="49"/>
        <v>S</v>
      </c>
      <c r="S1541" s="38" t="s">
        <v>510</v>
      </c>
      <c r="T1541" s="37" t="s">
        <v>14</v>
      </c>
      <c r="U1541" s="46">
        <v>2</v>
      </c>
      <c r="V1541" s="37" t="s">
        <v>14</v>
      </c>
      <c r="W1541" s="37" t="s">
        <v>1487</v>
      </c>
      <c r="X1541" s="39"/>
    </row>
    <row r="1542" spans="2:24" s="15" customFormat="1" ht="76.5" x14ac:dyDescent="0.25">
      <c r="B1542" s="37" t="s">
        <v>13</v>
      </c>
      <c r="C1542" s="37" t="s">
        <v>39</v>
      </c>
      <c r="D1542" s="37" t="s">
        <v>9</v>
      </c>
      <c r="E1542" s="37" t="s">
        <v>9</v>
      </c>
      <c r="F1542" s="37" t="s">
        <v>25</v>
      </c>
      <c r="G1542" s="37" t="s">
        <v>9</v>
      </c>
      <c r="H1542" s="37" t="s">
        <v>9</v>
      </c>
      <c r="I1542" s="37" t="s">
        <v>11</v>
      </c>
      <c r="J1542" s="37" t="s">
        <v>11</v>
      </c>
      <c r="K1542" s="37" t="s">
        <v>11</v>
      </c>
      <c r="L1542" s="37" t="s">
        <v>11</v>
      </c>
      <c r="M1542" s="37" t="s">
        <v>11</v>
      </c>
      <c r="N1542" s="36" t="str">
        <f t="shared" si="48"/>
        <v>2.4.1.1.51.1.1.00.00.00.00.00</v>
      </c>
      <c r="O1542" s="46">
        <v>2023</v>
      </c>
      <c r="P1542" s="39" t="s">
        <v>1581</v>
      </c>
      <c r="Q1542" s="40" t="s">
        <v>1272</v>
      </c>
      <c r="R1542" s="37" t="str">
        <f t="shared" si="49"/>
        <v>A</v>
      </c>
      <c r="S1542" s="38" t="s">
        <v>510</v>
      </c>
      <c r="T1542" s="37" t="s">
        <v>14</v>
      </c>
      <c r="U1542" s="46">
        <v>1</v>
      </c>
      <c r="V1542" s="37" t="s">
        <v>14</v>
      </c>
      <c r="W1542" s="37" t="s">
        <v>1487</v>
      </c>
      <c r="X1542" s="41"/>
    </row>
    <row r="1543" spans="2:24" s="15" customFormat="1" ht="89.25" x14ac:dyDescent="0.25">
      <c r="B1543" s="37" t="s">
        <v>13</v>
      </c>
      <c r="C1543" s="37" t="s">
        <v>39</v>
      </c>
      <c r="D1543" s="37" t="s">
        <v>9</v>
      </c>
      <c r="E1543" s="37" t="s">
        <v>9</v>
      </c>
      <c r="F1543" s="37" t="s">
        <v>25</v>
      </c>
      <c r="G1543" s="37" t="s">
        <v>13</v>
      </c>
      <c r="H1543" s="37" t="s">
        <v>10</v>
      </c>
      <c r="I1543" s="37" t="s">
        <v>11</v>
      </c>
      <c r="J1543" s="37" t="s">
        <v>11</v>
      </c>
      <c r="K1543" s="37" t="s">
        <v>11</v>
      </c>
      <c r="L1543" s="37" t="s">
        <v>11</v>
      </c>
      <c r="M1543" s="37" t="s">
        <v>11</v>
      </c>
      <c r="N1543" s="36" t="str">
        <f t="shared" si="48"/>
        <v>2.4.1.1.51.2.0.00.00.00.00.00</v>
      </c>
      <c r="O1543" s="46">
        <v>2023</v>
      </c>
      <c r="P1543" s="60" t="s">
        <v>539</v>
      </c>
      <c r="Q1543" s="40" t="s">
        <v>1755</v>
      </c>
      <c r="R1543" s="37" t="str">
        <f t="shared" si="49"/>
        <v>S</v>
      </c>
      <c r="S1543" s="38" t="s">
        <v>510</v>
      </c>
      <c r="T1543" s="37" t="s">
        <v>14</v>
      </c>
      <c r="U1543" s="46">
        <v>2</v>
      </c>
      <c r="V1543" s="37" t="s">
        <v>14</v>
      </c>
      <c r="W1543" s="37" t="s">
        <v>1487</v>
      </c>
      <c r="X1543" s="39"/>
    </row>
    <row r="1544" spans="2:24" s="15" customFormat="1" ht="89.25" x14ac:dyDescent="0.25">
      <c r="B1544" s="37" t="s">
        <v>13</v>
      </c>
      <c r="C1544" s="37" t="s">
        <v>39</v>
      </c>
      <c r="D1544" s="37" t="s">
        <v>9</v>
      </c>
      <c r="E1544" s="37" t="s">
        <v>9</v>
      </c>
      <c r="F1544" s="37" t="s">
        <v>25</v>
      </c>
      <c r="G1544" s="37" t="s">
        <v>13</v>
      </c>
      <c r="H1544" s="37" t="s">
        <v>9</v>
      </c>
      <c r="I1544" s="37" t="s">
        <v>11</v>
      </c>
      <c r="J1544" s="37" t="s">
        <v>11</v>
      </c>
      <c r="K1544" s="37" t="s">
        <v>11</v>
      </c>
      <c r="L1544" s="37" t="s">
        <v>11</v>
      </c>
      <c r="M1544" s="37" t="s">
        <v>11</v>
      </c>
      <c r="N1544" s="36" t="str">
        <f t="shared" ref="N1544:N1607" si="50">B1544&amp;"."&amp;C1544&amp;"."&amp;D1544&amp;"."&amp;E1544&amp;"."&amp;F1544&amp;"."&amp;G1544&amp;"."&amp;H1544&amp;"."&amp;I1544&amp;"."&amp;J1544&amp;"."&amp;K1544&amp;"."&amp;L1544&amp;"."&amp;M1544</f>
        <v>2.4.1.1.51.2.1.00.00.00.00.00</v>
      </c>
      <c r="O1544" s="46">
        <v>2023</v>
      </c>
      <c r="P1544" s="39" t="s">
        <v>1582</v>
      </c>
      <c r="Q1544" s="40" t="s">
        <v>1755</v>
      </c>
      <c r="R1544" s="37" t="str">
        <f t="shared" si="49"/>
        <v>A</v>
      </c>
      <c r="S1544" s="38" t="s">
        <v>510</v>
      </c>
      <c r="T1544" s="37" t="s">
        <v>14</v>
      </c>
      <c r="U1544" s="46">
        <v>1</v>
      </c>
      <c r="V1544" s="37" t="s">
        <v>14</v>
      </c>
      <c r="W1544" s="37" t="s">
        <v>1487</v>
      </c>
      <c r="X1544" s="41"/>
    </row>
    <row r="1545" spans="2:24" s="15" customFormat="1" ht="76.5" x14ac:dyDescent="0.25">
      <c r="B1545" s="37" t="s">
        <v>13</v>
      </c>
      <c r="C1545" s="37" t="s">
        <v>39</v>
      </c>
      <c r="D1545" s="37" t="s">
        <v>9</v>
      </c>
      <c r="E1545" s="37" t="s">
        <v>9</v>
      </c>
      <c r="F1545" s="37" t="s">
        <v>25</v>
      </c>
      <c r="G1545" s="37" t="s">
        <v>14</v>
      </c>
      <c r="H1545" s="37" t="s">
        <v>10</v>
      </c>
      <c r="I1545" s="37" t="s">
        <v>11</v>
      </c>
      <c r="J1545" s="37" t="s">
        <v>11</v>
      </c>
      <c r="K1545" s="37" t="s">
        <v>11</v>
      </c>
      <c r="L1545" s="37" t="s">
        <v>11</v>
      </c>
      <c r="M1545" s="37" t="s">
        <v>11</v>
      </c>
      <c r="N1545" s="36" t="str">
        <f t="shared" si="50"/>
        <v>2.4.1.1.51.3.0.00.00.00.00.00</v>
      </c>
      <c r="O1545" s="46">
        <v>2023</v>
      </c>
      <c r="P1545" s="60" t="s">
        <v>541</v>
      </c>
      <c r="Q1545" s="40" t="s">
        <v>2073</v>
      </c>
      <c r="R1545" s="37" t="str">
        <f t="shared" si="49"/>
        <v>S</v>
      </c>
      <c r="S1545" s="38" t="s">
        <v>510</v>
      </c>
      <c r="T1545" s="37" t="s">
        <v>14</v>
      </c>
      <c r="U1545" s="46">
        <v>2</v>
      </c>
      <c r="V1545" s="37" t="s">
        <v>14</v>
      </c>
      <c r="W1545" s="37" t="s">
        <v>1487</v>
      </c>
      <c r="X1545" s="39"/>
    </row>
    <row r="1546" spans="2:24" s="15" customFormat="1" ht="76.5" x14ac:dyDescent="0.25">
      <c r="B1546" s="37" t="s">
        <v>13</v>
      </c>
      <c r="C1546" s="37" t="s">
        <v>39</v>
      </c>
      <c r="D1546" s="37" t="s">
        <v>9</v>
      </c>
      <c r="E1546" s="37" t="s">
        <v>9</v>
      </c>
      <c r="F1546" s="37" t="s">
        <v>25</v>
      </c>
      <c r="G1546" s="37" t="s">
        <v>14</v>
      </c>
      <c r="H1546" s="37" t="s">
        <v>9</v>
      </c>
      <c r="I1546" s="37" t="s">
        <v>11</v>
      </c>
      <c r="J1546" s="37" t="s">
        <v>11</v>
      </c>
      <c r="K1546" s="37" t="s">
        <v>11</v>
      </c>
      <c r="L1546" s="37" t="s">
        <v>11</v>
      </c>
      <c r="M1546" s="37" t="s">
        <v>11</v>
      </c>
      <c r="N1546" s="36" t="str">
        <f t="shared" si="50"/>
        <v>2.4.1.1.51.3.1.00.00.00.00.00</v>
      </c>
      <c r="O1546" s="46">
        <v>2023</v>
      </c>
      <c r="P1546" s="39" t="s">
        <v>1583</v>
      </c>
      <c r="Q1546" s="40" t="s">
        <v>2073</v>
      </c>
      <c r="R1546" s="37" t="str">
        <f t="shared" si="49"/>
        <v>A</v>
      </c>
      <c r="S1546" s="38" t="s">
        <v>510</v>
      </c>
      <c r="T1546" s="37" t="s">
        <v>14</v>
      </c>
      <c r="U1546" s="46">
        <v>1</v>
      </c>
      <c r="V1546" s="37" t="s">
        <v>14</v>
      </c>
      <c r="W1546" s="37" t="s">
        <v>1487</v>
      </c>
      <c r="X1546" s="41"/>
    </row>
    <row r="1547" spans="2:24" s="15" customFormat="1" ht="76.5" x14ac:dyDescent="0.25">
      <c r="B1547" s="37" t="s">
        <v>13</v>
      </c>
      <c r="C1547" s="37" t="s">
        <v>39</v>
      </c>
      <c r="D1547" s="37" t="s">
        <v>9</v>
      </c>
      <c r="E1547" s="37" t="s">
        <v>9</v>
      </c>
      <c r="F1547" s="37" t="s">
        <v>25</v>
      </c>
      <c r="G1547" s="37" t="s">
        <v>39</v>
      </c>
      <c r="H1547" s="37" t="s">
        <v>10</v>
      </c>
      <c r="I1547" s="37" t="s">
        <v>11</v>
      </c>
      <c r="J1547" s="37" t="s">
        <v>11</v>
      </c>
      <c r="K1547" s="37" t="s">
        <v>11</v>
      </c>
      <c r="L1547" s="37" t="s">
        <v>11</v>
      </c>
      <c r="M1547" s="37" t="s">
        <v>11</v>
      </c>
      <c r="N1547" s="36" t="str">
        <f t="shared" si="50"/>
        <v>2.4.1.1.51.4.0.00.00.00.00.00</v>
      </c>
      <c r="O1547" s="46">
        <v>2023</v>
      </c>
      <c r="P1547" s="60" t="s">
        <v>540</v>
      </c>
      <c r="Q1547" s="40" t="s">
        <v>1273</v>
      </c>
      <c r="R1547" s="37" t="str">
        <f t="shared" si="49"/>
        <v>S</v>
      </c>
      <c r="S1547" s="38" t="s">
        <v>510</v>
      </c>
      <c r="T1547" s="37" t="s">
        <v>14</v>
      </c>
      <c r="U1547" s="46">
        <v>2</v>
      </c>
      <c r="V1547" s="37" t="s">
        <v>14</v>
      </c>
      <c r="W1547" s="37" t="s">
        <v>1487</v>
      </c>
      <c r="X1547" s="39"/>
    </row>
    <row r="1548" spans="2:24" s="15" customFormat="1" ht="76.5" x14ac:dyDescent="0.25">
      <c r="B1548" s="37" t="s">
        <v>13</v>
      </c>
      <c r="C1548" s="37" t="s">
        <v>39</v>
      </c>
      <c r="D1548" s="37" t="s">
        <v>9</v>
      </c>
      <c r="E1548" s="37" t="s">
        <v>9</v>
      </c>
      <c r="F1548" s="37" t="s">
        <v>25</v>
      </c>
      <c r="G1548" s="37" t="s">
        <v>39</v>
      </c>
      <c r="H1548" s="37" t="s">
        <v>9</v>
      </c>
      <c r="I1548" s="37" t="s">
        <v>11</v>
      </c>
      <c r="J1548" s="37" t="s">
        <v>11</v>
      </c>
      <c r="K1548" s="37" t="s">
        <v>11</v>
      </c>
      <c r="L1548" s="37" t="s">
        <v>11</v>
      </c>
      <c r="M1548" s="37" t="s">
        <v>11</v>
      </c>
      <c r="N1548" s="36" t="str">
        <f t="shared" si="50"/>
        <v>2.4.1.1.51.4.1.00.00.00.00.00</v>
      </c>
      <c r="O1548" s="46">
        <v>2023</v>
      </c>
      <c r="P1548" s="39" t="s">
        <v>1584</v>
      </c>
      <c r="Q1548" s="40" t="s">
        <v>1273</v>
      </c>
      <c r="R1548" s="37" t="str">
        <f t="shared" si="49"/>
        <v>A</v>
      </c>
      <c r="S1548" s="38" t="s">
        <v>510</v>
      </c>
      <c r="T1548" s="37" t="s">
        <v>14</v>
      </c>
      <c r="U1548" s="46">
        <v>1</v>
      </c>
      <c r="V1548" s="37" t="s">
        <v>14</v>
      </c>
      <c r="W1548" s="37" t="s">
        <v>1487</v>
      </c>
      <c r="X1548" s="41"/>
    </row>
    <row r="1549" spans="2:24" s="15" customFormat="1" ht="76.5" x14ac:dyDescent="0.25">
      <c r="B1549" s="37" t="s">
        <v>13</v>
      </c>
      <c r="C1549" s="37" t="s">
        <v>39</v>
      </c>
      <c r="D1549" s="37" t="s">
        <v>9</v>
      </c>
      <c r="E1549" s="37" t="s">
        <v>9</v>
      </c>
      <c r="F1549" s="37" t="s">
        <v>25</v>
      </c>
      <c r="G1549" s="37" t="s">
        <v>48</v>
      </c>
      <c r="H1549" s="37" t="s">
        <v>10</v>
      </c>
      <c r="I1549" s="37" t="s">
        <v>11</v>
      </c>
      <c r="J1549" s="37" t="s">
        <v>11</v>
      </c>
      <c r="K1549" s="37" t="s">
        <v>11</v>
      </c>
      <c r="L1549" s="37" t="s">
        <v>11</v>
      </c>
      <c r="M1549" s="37" t="s">
        <v>11</v>
      </c>
      <c r="N1549" s="36" t="str">
        <f t="shared" si="50"/>
        <v>2.4.1.1.51.5.0.00.00.00.00.00</v>
      </c>
      <c r="O1549" s="46">
        <v>2023</v>
      </c>
      <c r="P1549" s="60" t="s">
        <v>542</v>
      </c>
      <c r="Q1549" s="40" t="s">
        <v>1274</v>
      </c>
      <c r="R1549" s="37" t="str">
        <f t="shared" si="49"/>
        <v>S</v>
      </c>
      <c r="S1549" s="38" t="s">
        <v>510</v>
      </c>
      <c r="T1549" s="37" t="s">
        <v>14</v>
      </c>
      <c r="U1549" s="46">
        <v>2</v>
      </c>
      <c r="V1549" s="37" t="s">
        <v>14</v>
      </c>
      <c r="W1549" s="37" t="s">
        <v>1487</v>
      </c>
      <c r="X1549" s="39"/>
    </row>
    <row r="1550" spans="2:24" s="15" customFormat="1" ht="76.5" x14ac:dyDescent="0.25">
      <c r="B1550" s="37" t="s">
        <v>13</v>
      </c>
      <c r="C1550" s="37" t="s">
        <v>39</v>
      </c>
      <c r="D1550" s="37" t="s">
        <v>9</v>
      </c>
      <c r="E1550" s="37" t="s">
        <v>9</v>
      </c>
      <c r="F1550" s="37" t="s">
        <v>25</v>
      </c>
      <c r="G1550" s="37" t="s">
        <v>48</v>
      </c>
      <c r="H1550" s="37" t="s">
        <v>9</v>
      </c>
      <c r="I1550" s="37" t="s">
        <v>11</v>
      </c>
      <c r="J1550" s="37" t="s">
        <v>11</v>
      </c>
      <c r="K1550" s="37" t="s">
        <v>11</v>
      </c>
      <c r="L1550" s="37" t="s">
        <v>11</v>
      </c>
      <c r="M1550" s="37" t="s">
        <v>11</v>
      </c>
      <c r="N1550" s="36" t="str">
        <f t="shared" si="50"/>
        <v>2.4.1.1.51.5.1.00.00.00.00.00</v>
      </c>
      <c r="O1550" s="46">
        <v>2023</v>
      </c>
      <c r="P1550" s="39" t="s">
        <v>1585</v>
      </c>
      <c r="Q1550" s="40" t="s">
        <v>1274</v>
      </c>
      <c r="R1550" s="37" t="str">
        <f t="shared" si="49"/>
        <v>A</v>
      </c>
      <c r="S1550" s="38" t="s">
        <v>510</v>
      </c>
      <c r="T1550" s="37" t="s">
        <v>14</v>
      </c>
      <c r="U1550" s="46">
        <v>1</v>
      </c>
      <c r="V1550" s="37" t="s">
        <v>14</v>
      </c>
      <c r="W1550" s="37" t="s">
        <v>1487</v>
      </c>
      <c r="X1550" s="41"/>
    </row>
    <row r="1551" spans="2:24" s="15" customFormat="1" ht="89.25" x14ac:dyDescent="0.25">
      <c r="B1551" s="37" t="s">
        <v>13</v>
      </c>
      <c r="C1551" s="37" t="s">
        <v>39</v>
      </c>
      <c r="D1551" s="37" t="s">
        <v>9</v>
      </c>
      <c r="E1551" s="37" t="s">
        <v>9</v>
      </c>
      <c r="F1551" s="37" t="s">
        <v>25</v>
      </c>
      <c r="G1551" s="37" t="s">
        <v>71</v>
      </c>
      <c r="H1551" s="37" t="s">
        <v>10</v>
      </c>
      <c r="I1551" s="37" t="s">
        <v>11</v>
      </c>
      <c r="J1551" s="37" t="s">
        <v>11</v>
      </c>
      <c r="K1551" s="37" t="s">
        <v>11</v>
      </c>
      <c r="L1551" s="37" t="s">
        <v>11</v>
      </c>
      <c r="M1551" s="37" t="s">
        <v>11</v>
      </c>
      <c r="N1551" s="36" t="str">
        <f t="shared" si="50"/>
        <v>2.4.1.1.51.9.0.00.00.00.00.00</v>
      </c>
      <c r="O1551" s="46">
        <v>2023</v>
      </c>
      <c r="P1551" s="60" t="s">
        <v>543</v>
      </c>
      <c r="Q1551" s="40" t="s">
        <v>2074</v>
      </c>
      <c r="R1551" s="37" t="str">
        <f t="shared" si="49"/>
        <v>S</v>
      </c>
      <c r="S1551" s="38" t="s">
        <v>510</v>
      </c>
      <c r="T1551" s="37" t="s">
        <v>14</v>
      </c>
      <c r="U1551" s="46">
        <v>2</v>
      </c>
      <c r="V1551" s="37" t="s">
        <v>14</v>
      </c>
      <c r="W1551" s="37" t="s">
        <v>1487</v>
      </c>
      <c r="X1551" s="39"/>
    </row>
    <row r="1552" spans="2:24" s="15" customFormat="1" ht="89.25" x14ac:dyDescent="0.25">
      <c r="B1552" s="37" t="s">
        <v>13</v>
      </c>
      <c r="C1552" s="37" t="s">
        <v>39</v>
      </c>
      <c r="D1552" s="37" t="s">
        <v>9</v>
      </c>
      <c r="E1552" s="37" t="s">
        <v>9</v>
      </c>
      <c r="F1552" s="37" t="s">
        <v>25</v>
      </c>
      <c r="G1552" s="37" t="s">
        <v>71</v>
      </c>
      <c r="H1552" s="37" t="s">
        <v>9</v>
      </c>
      <c r="I1552" s="37" t="s">
        <v>11</v>
      </c>
      <c r="J1552" s="37" t="s">
        <v>11</v>
      </c>
      <c r="K1552" s="37" t="s">
        <v>11</v>
      </c>
      <c r="L1552" s="37" t="s">
        <v>11</v>
      </c>
      <c r="M1552" s="37" t="s">
        <v>11</v>
      </c>
      <c r="N1552" s="36" t="str">
        <f t="shared" si="50"/>
        <v>2.4.1.1.51.9.1.00.00.00.00.00</v>
      </c>
      <c r="O1552" s="46">
        <v>2023</v>
      </c>
      <c r="P1552" s="60" t="s">
        <v>1532</v>
      </c>
      <c r="Q1552" s="40" t="s">
        <v>2074</v>
      </c>
      <c r="R1552" s="37" t="str">
        <f t="shared" si="49"/>
        <v>S</v>
      </c>
      <c r="S1552" s="38" t="s">
        <v>510</v>
      </c>
      <c r="T1552" s="37" t="s">
        <v>14</v>
      </c>
      <c r="U1552" s="46">
        <v>2</v>
      </c>
      <c r="V1552" s="37" t="s">
        <v>14</v>
      </c>
      <c r="W1552" s="37" t="s">
        <v>1487</v>
      </c>
      <c r="X1552" s="41"/>
    </row>
    <row r="1553" spans="2:24" s="15" customFormat="1" ht="76.5" x14ac:dyDescent="0.25">
      <c r="B1553" s="37" t="s">
        <v>13</v>
      </c>
      <c r="C1553" s="37" t="s">
        <v>39</v>
      </c>
      <c r="D1553" s="37" t="s">
        <v>9</v>
      </c>
      <c r="E1553" s="37" t="s">
        <v>9</v>
      </c>
      <c r="F1553" s="37" t="s">
        <v>80</v>
      </c>
      <c r="G1553" s="37" t="s">
        <v>10</v>
      </c>
      <c r="H1553" s="37" t="s">
        <v>10</v>
      </c>
      <c r="I1553" s="37" t="s">
        <v>11</v>
      </c>
      <c r="J1553" s="37" t="s">
        <v>11</v>
      </c>
      <c r="K1553" s="37" t="s">
        <v>11</v>
      </c>
      <c r="L1553" s="37" t="s">
        <v>11</v>
      </c>
      <c r="M1553" s="37" t="s">
        <v>11</v>
      </c>
      <c r="N1553" s="36" t="str">
        <f t="shared" si="50"/>
        <v>2.4.1.1.99.0.0.00.00.00.00.00</v>
      </c>
      <c r="O1553" s="46">
        <v>2023</v>
      </c>
      <c r="P1553" s="60" t="s">
        <v>1976</v>
      </c>
      <c r="Q1553" s="40" t="s">
        <v>1275</v>
      </c>
      <c r="R1553" s="37" t="str">
        <f t="shared" si="49"/>
        <v>S</v>
      </c>
      <c r="S1553" s="38" t="s">
        <v>510</v>
      </c>
      <c r="T1553" s="37" t="s">
        <v>14</v>
      </c>
      <c r="U1553" s="46">
        <v>2</v>
      </c>
      <c r="V1553" s="37" t="s">
        <v>14</v>
      </c>
      <c r="W1553" s="37" t="s">
        <v>1487</v>
      </c>
      <c r="X1553" s="48"/>
    </row>
    <row r="1554" spans="2:24" s="15" customFormat="1" ht="76.5" x14ac:dyDescent="0.25">
      <c r="B1554" s="37" t="s">
        <v>13</v>
      </c>
      <c r="C1554" s="37" t="s">
        <v>39</v>
      </c>
      <c r="D1554" s="37" t="s">
        <v>9</v>
      </c>
      <c r="E1554" s="37" t="s">
        <v>9</v>
      </c>
      <c r="F1554" s="37" t="s">
        <v>80</v>
      </c>
      <c r="G1554" s="49" t="s">
        <v>10</v>
      </c>
      <c r="H1554" s="37" t="s">
        <v>9</v>
      </c>
      <c r="I1554" s="37" t="s">
        <v>11</v>
      </c>
      <c r="J1554" s="37" t="s">
        <v>11</v>
      </c>
      <c r="K1554" s="37" t="s">
        <v>11</v>
      </c>
      <c r="L1554" s="37" t="s">
        <v>11</v>
      </c>
      <c r="M1554" s="37" t="s">
        <v>11</v>
      </c>
      <c r="N1554" s="36" t="str">
        <f t="shared" si="50"/>
        <v>2.4.1.1.99.0.1.00.00.00.00.00</v>
      </c>
      <c r="O1554" s="46">
        <v>2023</v>
      </c>
      <c r="P1554" s="60" t="s">
        <v>1977</v>
      </c>
      <c r="Q1554" s="40" t="s">
        <v>1275</v>
      </c>
      <c r="R1554" s="37" t="str">
        <f t="shared" si="49"/>
        <v>S</v>
      </c>
      <c r="S1554" s="38" t="s">
        <v>510</v>
      </c>
      <c r="T1554" s="37" t="s">
        <v>14</v>
      </c>
      <c r="U1554" s="46">
        <v>2</v>
      </c>
      <c r="V1554" s="37" t="s">
        <v>14</v>
      </c>
      <c r="W1554" s="37" t="s">
        <v>1487</v>
      </c>
      <c r="X1554" s="41"/>
    </row>
    <row r="1555" spans="2:24" s="15" customFormat="1" ht="38.25" x14ac:dyDescent="0.25">
      <c r="B1555" s="37" t="s">
        <v>13</v>
      </c>
      <c r="C1555" s="37" t="s">
        <v>39</v>
      </c>
      <c r="D1555" s="37" t="s">
        <v>9</v>
      </c>
      <c r="E1555" s="37" t="s">
        <v>13</v>
      </c>
      <c r="F1555" s="37" t="s">
        <v>11</v>
      </c>
      <c r="G1555" s="37" t="s">
        <v>10</v>
      </c>
      <c r="H1555" s="37" t="s">
        <v>10</v>
      </c>
      <c r="I1555" s="37" t="s">
        <v>11</v>
      </c>
      <c r="J1555" s="37" t="s">
        <v>11</v>
      </c>
      <c r="K1555" s="37" t="s">
        <v>11</v>
      </c>
      <c r="L1555" s="37" t="s">
        <v>11</v>
      </c>
      <c r="M1555" s="37" t="s">
        <v>11</v>
      </c>
      <c r="N1555" s="36" t="str">
        <f t="shared" si="50"/>
        <v>2.4.1.2.00.0.0.00.00.00.00.00</v>
      </c>
      <c r="O1555" s="46">
        <v>2023</v>
      </c>
      <c r="P1555" s="60" t="s">
        <v>1493</v>
      </c>
      <c r="Q1555" s="40" t="s">
        <v>1112</v>
      </c>
      <c r="R1555" s="37" t="str">
        <f t="shared" si="49"/>
        <v>S</v>
      </c>
      <c r="S1555" s="38" t="s">
        <v>510</v>
      </c>
      <c r="T1555" s="37" t="s">
        <v>14</v>
      </c>
      <c r="U1555" s="46">
        <v>2</v>
      </c>
      <c r="V1555" s="37" t="s">
        <v>14</v>
      </c>
      <c r="W1555" s="37" t="s">
        <v>1487</v>
      </c>
      <c r="X1555" s="39"/>
    </row>
    <row r="1556" spans="2:24" s="15" customFormat="1" ht="51" x14ac:dyDescent="0.25">
      <c r="B1556" s="37" t="s">
        <v>13</v>
      </c>
      <c r="C1556" s="37" t="s">
        <v>39</v>
      </c>
      <c r="D1556" s="37" t="s">
        <v>9</v>
      </c>
      <c r="E1556" s="37" t="s">
        <v>13</v>
      </c>
      <c r="F1556" s="37" t="s">
        <v>23</v>
      </c>
      <c r="G1556" s="37" t="s">
        <v>10</v>
      </c>
      <c r="H1556" s="37" t="s">
        <v>10</v>
      </c>
      <c r="I1556" s="37" t="s">
        <v>11</v>
      </c>
      <c r="J1556" s="37" t="s">
        <v>11</v>
      </c>
      <c r="K1556" s="37" t="s">
        <v>11</v>
      </c>
      <c r="L1556" s="37" t="s">
        <v>11</v>
      </c>
      <c r="M1556" s="37" t="s">
        <v>11</v>
      </c>
      <c r="N1556" s="36" t="str">
        <f t="shared" si="50"/>
        <v>2.4.1.2.50.0.0.00.00.00.00.00</v>
      </c>
      <c r="O1556" s="46">
        <v>2023</v>
      </c>
      <c r="P1556" s="60" t="s">
        <v>945</v>
      </c>
      <c r="Q1556" s="40" t="s">
        <v>1276</v>
      </c>
      <c r="R1556" s="37" t="str">
        <f t="shared" si="49"/>
        <v>S</v>
      </c>
      <c r="S1556" s="38" t="s">
        <v>510</v>
      </c>
      <c r="T1556" s="37" t="s">
        <v>14</v>
      </c>
      <c r="U1556" s="46">
        <v>2</v>
      </c>
      <c r="V1556" s="37" t="s">
        <v>14</v>
      </c>
      <c r="W1556" s="37" t="s">
        <v>1487</v>
      </c>
      <c r="X1556" s="39"/>
    </row>
    <row r="1557" spans="2:24" s="15" customFormat="1" ht="63.75" x14ac:dyDescent="0.25">
      <c r="B1557" s="37" t="s">
        <v>13</v>
      </c>
      <c r="C1557" s="37" t="s">
        <v>39</v>
      </c>
      <c r="D1557" s="37" t="s">
        <v>9</v>
      </c>
      <c r="E1557" s="37" t="s">
        <v>13</v>
      </c>
      <c r="F1557" s="37" t="s">
        <v>23</v>
      </c>
      <c r="G1557" s="37" t="s">
        <v>9</v>
      </c>
      <c r="H1557" s="37" t="s">
        <v>10</v>
      </c>
      <c r="I1557" s="37" t="s">
        <v>11</v>
      </c>
      <c r="J1557" s="37" t="s">
        <v>11</v>
      </c>
      <c r="K1557" s="37" t="s">
        <v>11</v>
      </c>
      <c r="L1557" s="37" t="s">
        <v>11</v>
      </c>
      <c r="M1557" s="37" t="s">
        <v>11</v>
      </c>
      <c r="N1557" s="36" t="str">
        <f t="shared" si="50"/>
        <v>2.4.1.2.50.1.0.00.00.00.00.00</v>
      </c>
      <c r="O1557" s="46">
        <v>2023</v>
      </c>
      <c r="P1557" s="60" t="s">
        <v>946</v>
      </c>
      <c r="Q1557" s="40" t="s">
        <v>1277</v>
      </c>
      <c r="R1557" s="37" t="str">
        <f t="shared" si="49"/>
        <v>S</v>
      </c>
      <c r="S1557" s="38" t="s">
        <v>510</v>
      </c>
      <c r="T1557" s="37" t="s">
        <v>14</v>
      </c>
      <c r="U1557" s="46">
        <v>2</v>
      </c>
      <c r="V1557" s="37" t="s">
        <v>14</v>
      </c>
      <c r="W1557" s="37" t="s">
        <v>1487</v>
      </c>
      <c r="X1557" s="39"/>
    </row>
    <row r="1558" spans="2:24" s="15" customFormat="1" ht="63.75" x14ac:dyDescent="0.25">
      <c r="B1558" s="37" t="s">
        <v>13</v>
      </c>
      <c r="C1558" s="37" t="s">
        <v>39</v>
      </c>
      <c r="D1558" s="37" t="s">
        <v>9</v>
      </c>
      <c r="E1558" s="37" t="s">
        <v>13</v>
      </c>
      <c r="F1558" s="37" t="s">
        <v>23</v>
      </c>
      <c r="G1558" s="37" t="s">
        <v>9</v>
      </c>
      <c r="H1558" s="37" t="s">
        <v>9</v>
      </c>
      <c r="I1558" s="37" t="s">
        <v>11</v>
      </c>
      <c r="J1558" s="37" t="s">
        <v>11</v>
      </c>
      <c r="K1558" s="37" t="s">
        <v>11</v>
      </c>
      <c r="L1558" s="37" t="s">
        <v>11</v>
      </c>
      <c r="M1558" s="37" t="s">
        <v>11</v>
      </c>
      <c r="N1558" s="36" t="str">
        <f t="shared" si="50"/>
        <v>2.4.1.2.50.1.1.00.00.00.00.00</v>
      </c>
      <c r="O1558" s="46">
        <v>2023</v>
      </c>
      <c r="P1558" s="39" t="s">
        <v>1586</v>
      </c>
      <c r="Q1558" s="40" t="s">
        <v>1277</v>
      </c>
      <c r="R1558" s="37" t="str">
        <f t="shared" si="49"/>
        <v>A</v>
      </c>
      <c r="S1558" s="38" t="s">
        <v>510</v>
      </c>
      <c r="T1558" s="37" t="s">
        <v>14</v>
      </c>
      <c r="U1558" s="46">
        <v>1</v>
      </c>
      <c r="V1558" s="37" t="s">
        <v>14</v>
      </c>
      <c r="W1558" s="37" t="s">
        <v>1487</v>
      </c>
      <c r="X1558" s="41"/>
    </row>
    <row r="1559" spans="2:24" s="15" customFormat="1" ht="102" x14ac:dyDescent="0.25">
      <c r="B1559" s="37" t="s">
        <v>13</v>
      </c>
      <c r="C1559" s="37" t="s">
        <v>39</v>
      </c>
      <c r="D1559" s="37" t="s">
        <v>9</v>
      </c>
      <c r="E1559" s="37" t="s">
        <v>13</v>
      </c>
      <c r="F1559" s="37" t="s">
        <v>23</v>
      </c>
      <c r="G1559" s="37" t="s">
        <v>13</v>
      </c>
      <c r="H1559" s="37" t="s">
        <v>10</v>
      </c>
      <c r="I1559" s="37" t="s">
        <v>11</v>
      </c>
      <c r="J1559" s="37" t="s">
        <v>11</v>
      </c>
      <c r="K1559" s="37" t="s">
        <v>11</v>
      </c>
      <c r="L1559" s="37" t="s">
        <v>11</v>
      </c>
      <c r="M1559" s="37" t="s">
        <v>11</v>
      </c>
      <c r="N1559" s="36" t="str">
        <f t="shared" si="50"/>
        <v>2.4.1.2.50.2.0.00.00.00.00.00</v>
      </c>
      <c r="O1559" s="46">
        <v>2023</v>
      </c>
      <c r="P1559" s="60" t="s">
        <v>947</v>
      </c>
      <c r="Q1559" s="40" t="s">
        <v>1278</v>
      </c>
      <c r="R1559" s="37" t="str">
        <f t="shared" si="49"/>
        <v>S</v>
      </c>
      <c r="S1559" s="38" t="s">
        <v>510</v>
      </c>
      <c r="T1559" s="37" t="s">
        <v>14</v>
      </c>
      <c r="U1559" s="46">
        <v>2</v>
      </c>
      <c r="V1559" s="37" t="s">
        <v>14</v>
      </c>
      <c r="W1559" s="37" t="s">
        <v>1487</v>
      </c>
      <c r="X1559" s="39"/>
    </row>
    <row r="1560" spans="2:24" s="15" customFormat="1" ht="102" x14ac:dyDescent="0.25">
      <c r="B1560" s="37" t="s">
        <v>13</v>
      </c>
      <c r="C1560" s="37" t="s">
        <v>39</v>
      </c>
      <c r="D1560" s="37" t="s">
        <v>9</v>
      </c>
      <c r="E1560" s="37" t="s">
        <v>13</v>
      </c>
      <c r="F1560" s="37" t="s">
        <v>23</v>
      </c>
      <c r="G1560" s="37" t="s">
        <v>13</v>
      </c>
      <c r="H1560" s="37" t="s">
        <v>9</v>
      </c>
      <c r="I1560" s="37" t="s">
        <v>11</v>
      </c>
      <c r="J1560" s="37" t="s">
        <v>11</v>
      </c>
      <c r="K1560" s="37" t="s">
        <v>11</v>
      </c>
      <c r="L1560" s="37" t="s">
        <v>11</v>
      </c>
      <c r="M1560" s="37" t="s">
        <v>11</v>
      </c>
      <c r="N1560" s="36" t="str">
        <f t="shared" si="50"/>
        <v>2.4.1.2.50.2.1.00.00.00.00.00</v>
      </c>
      <c r="O1560" s="46">
        <v>2023</v>
      </c>
      <c r="P1560" s="39" t="s">
        <v>1587</v>
      </c>
      <c r="Q1560" s="40" t="s">
        <v>1278</v>
      </c>
      <c r="R1560" s="37" t="str">
        <f t="shared" si="49"/>
        <v>A</v>
      </c>
      <c r="S1560" s="38" t="s">
        <v>510</v>
      </c>
      <c r="T1560" s="37" t="s">
        <v>14</v>
      </c>
      <c r="U1560" s="46">
        <v>1</v>
      </c>
      <c r="V1560" s="37" t="s">
        <v>14</v>
      </c>
      <c r="W1560" s="37" t="s">
        <v>1487</v>
      </c>
      <c r="X1560" s="41"/>
    </row>
    <row r="1561" spans="2:24" s="15" customFormat="1" ht="63.75" x14ac:dyDescent="0.25">
      <c r="B1561" s="37" t="s">
        <v>13</v>
      </c>
      <c r="C1561" s="37" t="s">
        <v>39</v>
      </c>
      <c r="D1561" s="37" t="s">
        <v>9</v>
      </c>
      <c r="E1561" s="37" t="s">
        <v>13</v>
      </c>
      <c r="F1561" s="37" t="s">
        <v>23</v>
      </c>
      <c r="G1561" s="37" t="s">
        <v>71</v>
      </c>
      <c r="H1561" s="37" t="s">
        <v>10</v>
      </c>
      <c r="I1561" s="37" t="s">
        <v>11</v>
      </c>
      <c r="J1561" s="37" t="s">
        <v>11</v>
      </c>
      <c r="K1561" s="37" t="s">
        <v>11</v>
      </c>
      <c r="L1561" s="37" t="s">
        <v>11</v>
      </c>
      <c r="M1561" s="37" t="s">
        <v>11</v>
      </c>
      <c r="N1561" s="36" t="str">
        <f t="shared" si="50"/>
        <v>2.4.1.2.50.9.0.00.00.00.00.00</v>
      </c>
      <c r="O1561" s="46">
        <v>2023</v>
      </c>
      <c r="P1561" s="60" t="s">
        <v>948</v>
      </c>
      <c r="Q1561" s="40" t="s">
        <v>1279</v>
      </c>
      <c r="R1561" s="37" t="str">
        <f t="shared" si="49"/>
        <v>S</v>
      </c>
      <c r="S1561" s="38" t="s">
        <v>510</v>
      </c>
      <c r="T1561" s="37" t="s">
        <v>14</v>
      </c>
      <c r="U1561" s="46">
        <v>2</v>
      </c>
      <c r="V1561" s="37" t="s">
        <v>14</v>
      </c>
      <c r="W1561" s="37" t="s">
        <v>1487</v>
      </c>
      <c r="X1561" s="39"/>
    </row>
    <row r="1562" spans="2:24" s="15" customFormat="1" ht="63.75" x14ac:dyDescent="0.25">
      <c r="B1562" s="37" t="s">
        <v>13</v>
      </c>
      <c r="C1562" s="37" t="s">
        <v>39</v>
      </c>
      <c r="D1562" s="37" t="s">
        <v>9</v>
      </c>
      <c r="E1562" s="37" t="s">
        <v>13</v>
      </c>
      <c r="F1562" s="37" t="s">
        <v>23</v>
      </c>
      <c r="G1562" s="37" t="s">
        <v>71</v>
      </c>
      <c r="H1562" s="37" t="s">
        <v>9</v>
      </c>
      <c r="I1562" s="37" t="s">
        <v>11</v>
      </c>
      <c r="J1562" s="37" t="s">
        <v>11</v>
      </c>
      <c r="K1562" s="37" t="s">
        <v>11</v>
      </c>
      <c r="L1562" s="37" t="s">
        <v>11</v>
      </c>
      <c r="M1562" s="37" t="s">
        <v>11</v>
      </c>
      <c r="N1562" s="36" t="str">
        <f t="shared" si="50"/>
        <v>2.4.1.2.50.9.1.00.00.00.00.00</v>
      </c>
      <c r="O1562" s="46">
        <v>2023</v>
      </c>
      <c r="P1562" s="39" t="s">
        <v>956</v>
      </c>
      <c r="Q1562" s="40" t="s">
        <v>1279</v>
      </c>
      <c r="R1562" s="37" t="str">
        <f t="shared" si="49"/>
        <v>A</v>
      </c>
      <c r="S1562" s="38" t="s">
        <v>510</v>
      </c>
      <c r="T1562" s="37" t="s">
        <v>14</v>
      </c>
      <c r="U1562" s="46">
        <v>1</v>
      </c>
      <c r="V1562" s="37" t="s">
        <v>14</v>
      </c>
      <c r="W1562" s="37" t="s">
        <v>1487</v>
      </c>
      <c r="X1562" s="41"/>
    </row>
    <row r="1563" spans="2:24" s="15" customFormat="1" ht="63.75" x14ac:dyDescent="0.25">
      <c r="B1563" s="37" t="s">
        <v>13</v>
      </c>
      <c r="C1563" s="37" t="s">
        <v>39</v>
      </c>
      <c r="D1563" s="37" t="s">
        <v>9</v>
      </c>
      <c r="E1563" s="37" t="s">
        <v>14</v>
      </c>
      <c r="F1563" s="37" t="s">
        <v>11</v>
      </c>
      <c r="G1563" s="37" t="s">
        <v>10</v>
      </c>
      <c r="H1563" s="37" t="s">
        <v>10</v>
      </c>
      <c r="I1563" s="37" t="s">
        <v>11</v>
      </c>
      <c r="J1563" s="37" t="s">
        <v>11</v>
      </c>
      <c r="K1563" s="37" t="s">
        <v>11</v>
      </c>
      <c r="L1563" s="37" t="s">
        <v>11</v>
      </c>
      <c r="M1563" s="37" t="s">
        <v>11</v>
      </c>
      <c r="N1563" s="36" t="str">
        <f t="shared" si="50"/>
        <v>2.4.1.3.00.0.0.00.00.00.00.00</v>
      </c>
      <c r="O1563" s="46">
        <v>2023</v>
      </c>
      <c r="P1563" s="60" t="s">
        <v>564</v>
      </c>
      <c r="Q1563" s="40" t="s">
        <v>1280</v>
      </c>
      <c r="R1563" s="37" t="str">
        <f t="shared" si="49"/>
        <v>S</v>
      </c>
      <c r="S1563" s="38" t="s">
        <v>510</v>
      </c>
      <c r="T1563" s="37" t="s">
        <v>14</v>
      </c>
      <c r="U1563" s="46">
        <v>2</v>
      </c>
      <c r="V1563" s="37" t="s">
        <v>14</v>
      </c>
      <c r="W1563" s="37" t="s">
        <v>1487</v>
      </c>
      <c r="X1563" s="39"/>
    </row>
    <row r="1564" spans="2:24" s="15" customFormat="1" ht="63.75" x14ac:dyDescent="0.25">
      <c r="B1564" s="37" t="s">
        <v>13</v>
      </c>
      <c r="C1564" s="37" t="s">
        <v>39</v>
      </c>
      <c r="D1564" s="37" t="s">
        <v>9</v>
      </c>
      <c r="E1564" s="37" t="s">
        <v>14</v>
      </c>
      <c r="F1564" s="37" t="s">
        <v>23</v>
      </c>
      <c r="G1564" s="37" t="s">
        <v>10</v>
      </c>
      <c r="H1564" s="37" t="s">
        <v>10</v>
      </c>
      <c r="I1564" s="37" t="s">
        <v>11</v>
      </c>
      <c r="J1564" s="37" t="s">
        <v>11</v>
      </c>
      <c r="K1564" s="37" t="s">
        <v>11</v>
      </c>
      <c r="L1564" s="37" t="s">
        <v>11</v>
      </c>
      <c r="M1564" s="37" t="s">
        <v>11</v>
      </c>
      <c r="N1564" s="36" t="str">
        <f t="shared" si="50"/>
        <v>2.4.1.3.50.0.0.00.00.00.00.00</v>
      </c>
      <c r="O1564" s="46">
        <v>2023</v>
      </c>
      <c r="P1564" s="60" t="s">
        <v>564</v>
      </c>
      <c r="Q1564" s="40" t="s">
        <v>1281</v>
      </c>
      <c r="R1564" s="37" t="str">
        <f t="shared" si="49"/>
        <v>S</v>
      </c>
      <c r="S1564" s="38" t="s">
        <v>510</v>
      </c>
      <c r="T1564" s="37" t="s">
        <v>14</v>
      </c>
      <c r="U1564" s="46">
        <v>2</v>
      </c>
      <c r="V1564" s="37" t="s">
        <v>14</v>
      </c>
      <c r="W1564" s="37" t="s">
        <v>1487</v>
      </c>
      <c r="X1564" s="39"/>
    </row>
    <row r="1565" spans="2:24" s="15" customFormat="1" ht="63.75" x14ac:dyDescent="0.25">
      <c r="B1565" s="37" t="s">
        <v>13</v>
      </c>
      <c r="C1565" s="37" t="s">
        <v>39</v>
      </c>
      <c r="D1565" s="37" t="s">
        <v>9</v>
      </c>
      <c r="E1565" s="37" t="s">
        <v>14</v>
      </c>
      <c r="F1565" s="37" t="s">
        <v>23</v>
      </c>
      <c r="G1565" s="49" t="s">
        <v>10</v>
      </c>
      <c r="H1565" s="37" t="s">
        <v>9</v>
      </c>
      <c r="I1565" s="37" t="s">
        <v>11</v>
      </c>
      <c r="J1565" s="37" t="s">
        <v>11</v>
      </c>
      <c r="K1565" s="37" t="s">
        <v>11</v>
      </c>
      <c r="L1565" s="37" t="s">
        <v>11</v>
      </c>
      <c r="M1565" s="37" t="s">
        <v>11</v>
      </c>
      <c r="N1565" s="36" t="str">
        <f t="shared" si="50"/>
        <v>2.4.1.3.50.0.1.00.00.00.00.00</v>
      </c>
      <c r="O1565" s="46">
        <v>2023</v>
      </c>
      <c r="P1565" s="39" t="s">
        <v>1588</v>
      </c>
      <c r="Q1565" s="40" t="s">
        <v>1281</v>
      </c>
      <c r="R1565" s="37" t="str">
        <f t="shared" si="49"/>
        <v>A</v>
      </c>
      <c r="S1565" s="38" t="s">
        <v>510</v>
      </c>
      <c r="T1565" s="37" t="s">
        <v>14</v>
      </c>
      <c r="U1565" s="46">
        <v>1</v>
      </c>
      <c r="V1565" s="37" t="s">
        <v>14</v>
      </c>
      <c r="W1565" s="37" t="s">
        <v>1487</v>
      </c>
      <c r="X1565" s="41"/>
    </row>
    <row r="1566" spans="2:24" s="15" customFormat="1" ht="127.5" x14ac:dyDescent="0.25">
      <c r="B1566" s="37" t="s">
        <v>13</v>
      </c>
      <c r="C1566" s="37" t="s">
        <v>39</v>
      </c>
      <c r="D1566" s="37" t="s">
        <v>9</v>
      </c>
      <c r="E1566" s="37" t="s">
        <v>39</v>
      </c>
      <c r="F1566" s="37" t="s">
        <v>11</v>
      </c>
      <c r="G1566" s="37" t="s">
        <v>10</v>
      </c>
      <c r="H1566" s="37" t="s">
        <v>10</v>
      </c>
      <c r="I1566" s="37" t="s">
        <v>11</v>
      </c>
      <c r="J1566" s="37" t="s">
        <v>11</v>
      </c>
      <c r="K1566" s="37" t="s">
        <v>11</v>
      </c>
      <c r="L1566" s="37" t="s">
        <v>11</v>
      </c>
      <c r="M1566" s="37" t="s">
        <v>11</v>
      </c>
      <c r="N1566" s="36" t="str">
        <f t="shared" si="50"/>
        <v>2.4.1.4.00.0.0.00.00.00.00.00</v>
      </c>
      <c r="O1566" s="46">
        <v>2023</v>
      </c>
      <c r="P1566" s="60" t="s">
        <v>2103</v>
      </c>
      <c r="Q1566" s="40" t="s">
        <v>1282</v>
      </c>
      <c r="R1566" s="37" t="str">
        <f t="shared" si="49"/>
        <v>S</v>
      </c>
      <c r="S1566" s="38" t="s">
        <v>510</v>
      </c>
      <c r="T1566" s="37" t="s">
        <v>14</v>
      </c>
      <c r="U1566" s="46">
        <v>2</v>
      </c>
      <c r="V1566" s="37" t="s">
        <v>14</v>
      </c>
      <c r="W1566" s="37" t="s">
        <v>1487</v>
      </c>
      <c r="X1566" s="39"/>
    </row>
    <row r="1567" spans="2:24" s="15" customFormat="1" ht="63.75" x14ac:dyDescent="0.25">
      <c r="B1567" s="37" t="s">
        <v>13</v>
      </c>
      <c r="C1567" s="37" t="s">
        <v>39</v>
      </c>
      <c r="D1567" s="37" t="s">
        <v>9</v>
      </c>
      <c r="E1567" s="37" t="s">
        <v>39</v>
      </c>
      <c r="F1567" s="37" t="s">
        <v>23</v>
      </c>
      <c r="G1567" s="37" t="s">
        <v>10</v>
      </c>
      <c r="H1567" s="37" t="s">
        <v>10</v>
      </c>
      <c r="I1567" s="37" t="s">
        <v>11</v>
      </c>
      <c r="J1567" s="37" t="s">
        <v>11</v>
      </c>
      <c r="K1567" s="37" t="s">
        <v>11</v>
      </c>
      <c r="L1567" s="37" t="s">
        <v>11</v>
      </c>
      <c r="M1567" s="37" t="s">
        <v>11</v>
      </c>
      <c r="N1567" s="36" t="str">
        <f t="shared" si="50"/>
        <v>2.4.1.4.50.0.0.00.00.00.00.00</v>
      </c>
      <c r="O1567" s="46">
        <v>2023</v>
      </c>
      <c r="P1567" s="60" t="s">
        <v>566</v>
      </c>
      <c r="Q1567" s="40" t="s">
        <v>1283</v>
      </c>
      <c r="R1567" s="37" t="str">
        <f t="shared" si="49"/>
        <v>S</v>
      </c>
      <c r="S1567" s="38" t="s">
        <v>510</v>
      </c>
      <c r="T1567" s="37" t="s">
        <v>14</v>
      </c>
      <c r="U1567" s="46">
        <v>2</v>
      </c>
      <c r="V1567" s="37" t="s">
        <v>14</v>
      </c>
      <c r="W1567" s="37" t="s">
        <v>1487</v>
      </c>
      <c r="X1567" s="39"/>
    </row>
    <row r="1568" spans="2:24" s="15" customFormat="1" ht="63.75" x14ac:dyDescent="0.25">
      <c r="B1568" s="37" t="s">
        <v>13</v>
      </c>
      <c r="C1568" s="37" t="s">
        <v>39</v>
      </c>
      <c r="D1568" s="37" t="s">
        <v>9</v>
      </c>
      <c r="E1568" s="37" t="s">
        <v>39</v>
      </c>
      <c r="F1568" s="37" t="s">
        <v>23</v>
      </c>
      <c r="G1568" s="49" t="s">
        <v>10</v>
      </c>
      <c r="H1568" s="37" t="s">
        <v>9</v>
      </c>
      <c r="I1568" s="37" t="s">
        <v>11</v>
      </c>
      <c r="J1568" s="37" t="s">
        <v>11</v>
      </c>
      <c r="K1568" s="37" t="s">
        <v>11</v>
      </c>
      <c r="L1568" s="37" t="s">
        <v>11</v>
      </c>
      <c r="M1568" s="37" t="s">
        <v>11</v>
      </c>
      <c r="N1568" s="36" t="str">
        <f t="shared" si="50"/>
        <v>2.4.1.4.50.0.1.00.00.00.00.00</v>
      </c>
      <c r="O1568" s="46">
        <v>2023</v>
      </c>
      <c r="P1568" s="39" t="s">
        <v>1589</v>
      </c>
      <c r="Q1568" s="40" t="s">
        <v>1283</v>
      </c>
      <c r="R1568" s="37" t="str">
        <f t="shared" si="49"/>
        <v>A</v>
      </c>
      <c r="S1568" s="38" t="s">
        <v>510</v>
      </c>
      <c r="T1568" s="37" t="s">
        <v>14</v>
      </c>
      <c r="U1568" s="46">
        <v>1</v>
      </c>
      <c r="V1568" s="37" t="s">
        <v>14</v>
      </c>
      <c r="W1568" s="37" t="s">
        <v>1487</v>
      </c>
      <c r="X1568" s="41"/>
    </row>
    <row r="1569" spans="2:24" s="15" customFormat="1" ht="76.5" x14ac:dyDescent="0.25">
      <c r="B1569" s="37" t="s">
        <v>13</v>
      </c>
      <c r="C1569" s="37" t="s">
        <v>39</v>
      </c>
      <c r="D1569" s="37" t="s">
        <v>9</v>
      </c>
      <c r="E1569" s="37" t="s">
        <v>39</v>
      </c>
      <c r="F1569" s="37" t="s">
        <v>25</v>
      </c>
      <c r="G1569" s="37" t="s">
        <v>10</v>
      </c>
      <c r="H1569" s="37" t="s">
        <v>10</v>
      </c>
      <c r="I1569" s="37" t="s">
        <v>11</v>
      </c>
      <c r="J1569" s="37" t="s">
        <v>11</v>
      </c>
      <c r="K1569" s="37" t="s">
        <v>11</v>
      </c>
      <c r="L1569" s="37" t="s">
        <v>11</v>
      </c>
      <c r="M1569" s="37" t="s">
        <v>11</v>
      </c>
      <c r="N1569" s="36" t="str">
        <f t="shared" si="50"/>
        <v>2.4.1.4.51.0.0.00.00.00.00.00</v>
      </c>
      <c r="O1569" s="46">
        <v>2023</v>
      </c>
      <c r="P1569" s="60" t="s">
        <v>950</v>
      </c>
      <c r="Q1569" s="40" t="s">
        <v>1284</v>
      </c>
      <c r="R1569" s="37" t="str">
        <f t="shared" si="49"/>
        <v>S</v>
      </c>
      <c r="S1569" s="38" t="s">
        <v>510</v>
      </c>
      <c r="T1569" s="37" t="s">
        <v>14</v>
      </c>
      <c r="U1569" s="46">
        <v>2</v>
      </c>
      <c r="V1569" s="37" t="s">
        <v>14</v>
      </c>
      <c r="W1569" s="37" t="s">
        <v>1487</v>
      </c>
      <c r="X1569" s="39"/>
    </row>
    <row r="1570" spans="2:24" s="15" customFormat="1" ht="76.5" x14ac:dyDescent="0.25">
      <c r="B1570" s="37" t="s">
        <v>13</v>
      </c>
      <c r="C1570" s="37" t="s">
        <v>39</v>
      </c>
      <c r="D1570" s="37" t="s">
        <v>9</v>
      </c>
      <c r="E1570" s="37" t="s">
        <v>39</v>
      </c>
      <c r="F1570" s="37" t="s">
        <v>25</v>
      </c>
      <c r="G1570" s="49" t="s">
        <v>10</v>
      </c>
      <c r="H1570" s="37" t="s">
        <v>9</v>
      </c>
      <c r="I1570" s="37" t="s">
        <v>11</v>
      </c>
      <c r="J1570" s="37" t="s">
        <v>11</v>
      </c>
      <c r="K1570" s="37" t="s">
        <v>11</v>
      </c>
      <c r="L1570" s="37" t="s">
        <v>11</v>
      </c>
      <c r="M1570" s="37" t="s">
        <v>11</v>
      </c>
      <c r="N1570" s="36" t="str">
        <f t="shared" si="50"/>
        <v>2.4.1.4.51.0.1.00.00.00.00.00</v>
      </c>
      <c r="O1570" s="46">
        <v>2023</v>
      </c>
      <c r="P1570" s="39" t="s">
        <v>1590</v>
      </c>
      <c r="Q1570" s="40" t="s">
        <v>1284</v>
      </c>
      <c r="R1570" s="37" t="str">
        <f t="shared" si="49"/>
        <v>A</v>
      </c>
      <c r="S1570" s="38" t="s">
        <v>510</v>
      </c>
      <c r="T1570" s="37" t="s">
        <v>14</v>
      </c>
      <c r="U1570" s="46">
        <v>1</v>
      </c>
      <c r="V1570" s="37" t="s">
        <v>14</v>
      </c>
      <c r="W1570" s="37" t="s">
        <v>1487</v>
      </c>
      <c r="X1570" s="41"/>
    </row>
    <row r="1571" spans="2:24" s="15" customFormat="1" ht="76.5" x14ac:dyDescent="0.25">
      <c r="B1571" s="37" t="s">
        <v>13</v>
      </c>
      <c r="C1571" s="37" t="s">
        <v>39</v>
      </c>
      <c r="D1571" s="37" t="s">
        <v>9</v>
      </c>
      <c r="E1571" s="37" t="s">
        <v>39</v>
      </c>
      <c r="F1571" s="37" t="s">
        <v>26</v>
      </c>
      <c r="G1571" s="37" t="s">
        <v>10</v>
      </c>
      <c r="H1571" s="37" t="s">
        <v>10</v>
      </c>
      <c r="I1571" s="37" t="s">
        <v>11</v>
      </c>
      <c r="J1571" s="37" t="s">
        <v>11</v>
      </c>
      <c r="K1571" s="37" t="s">
        <v>11</v>
      </c>
      <c r="L1571" s="37" t="s">
        <v>11</v>
      </c>
      <c r="M1571" s="37" t="s">
        <v>11</v>
      </c>
      <c r="N1571" s="36" t="str">
        <f t="shared" si="50"/>
        <v>2.4.1.4.52.0.0.00.00.00.00.00</v>
      </c>
      <c r="O1571" s="46">
        <v>2023</v>
      </c>
      <c r="P1571" s="60" t="s">
        <v>951</v>
      </c>
      <c r="Q1571" s="40" t="s">
        <v>1285</v>
      </c>
      <c r="R1571" s="37" t="str">
        <f t="shared" si="49"/>
        <v>S</v>
      </c>
      <c r="S1571" s="38" t="s">
        <v>510</v>
      </c>
      <c r="T1571" s="37" t="s">
        <v>14</v>
      </c>
      <c r="U1571" s="46">
        <v>2</v>
      </c>
      <c r="V1571" s="37" t="s">
        <v>14</v>
      </c>
      <c r="W1571" s="37" t="s">
        <v>1487</v>
      </c>
      <c r="X1571" s="39"/>
    </row>
    <row r="1572" spans="2:24" s="15" customFormat="1" ht="76.5" x14ac:dyDescent="0.25">
      <c r="B1572" s="37" t="s">
        <v>13</v>
      </c>
      <c r="C1572" s="37" t="s">
        <v>39</v>
      </c>
      <c r="D1572" s="37" t="s">
        <v>9</v>
      </c>
      <c r="E1572" s="37" t="s">
        <v>39</v>
      </c>
      <c r="F1572" s="37" t="s">
        <v>26</v>
      </c>
      <c r="G1572" s="49" t="s">
        <v>10</v>
      </c>
      <c r="H1572" s="37" t="s">
        <v>9</v>
      </c>
      <c r="I1572" s="37" t="s">
        <v>11</v>
      </c>
      <c r="J1572" s="37" t="s">
        <v>11</v>
      </c>
      <c r="K1572" s="37" t="s">
        <v>11</v>
      </c>
      <c r="L1572" s="37" t="s">
        <v>11</v>
      </c>
      <c r="M1572" s="37" t="s">
        <v>11</v>
      </c>
      <c r="N1572" s="36" t="str">
        <f t="shared" si="50"/>
        <v>2.4.1.4.52.0.1.00.00.00.00.00</v>
      </c>
      <c r="O1572" s="46">
        <v>2023</v>
      </c>
      <c r="P1572" s="39" t="s">
        <v>959</v>
      </c>
      <c r="Q1572" s="40" t="s">
        <v>1285</v>
      </c>
      <c r="R1572" s="37" t="str">
        <f t="shared" si="49"/>
        <v>A</v>
      </c>
      <c r="S1572" s="38" t="s">
        <v>510</v>
      </c>
      <c r="T1572" s="37" t="s">
        <v>14</v>
      </c>
      <c r="U1572" s="46">
        <v>1</v>
      </c>
      <c r="V1572" s="37" t="s">
        <v>14</v>
      </c>
      <c r="W1572" s="37" t="s">
        <v>1487</v>
      </c>
      <c r="X1572" s="41"/>
    </row>
    <row r="1573" spans="2:24" s="15" customFormat="1" ht="140.25" x14ac:dyDescent="0.25">
      <c r="B1573" s="37" t="s">
        <v>13</v>
      </c>
      <c r="C1573" s="37" t="s">
        <v>39</v>
      </c>
      <c r="D1573" s="37" t="s">
        <v>9</v>
      </c>
      <c r="E1573" s="37" t="s">
        <v>39</v>
      </c>
      <c r="F1573" s="37" t="s">
        <v>27</v>
      </c>
      <c r="G1573" s="37" t="s">
        <v>10</v>
      </c>
      <c r="H1573" s="37" t="s">
        <v>10</v>
      </c>
      <c r="I1573" s="37" t="s">
        <v>11</v>
      </c>
      <c r="J1573" s="37" t="s">
        <v>11</v>
      </c>
      <c r="K1573" s="37" t="s">
        <v>11</v>
      </c>
      <c r="L1573" s="37" t="s">
        <v>11</v>
      </c>
      <c r="M1573" s="37" t="s">
        <v>11</v>
      </c>
      <c r="N1573" s="36" t="str">
        <f t="shared" si="50"/>
        <v>2.4.1.4.53.0.0.00.00.00.00.00</v>
      </c>
      <c r="O1573" s="46">
        <v>2023</v>
      </c>
      <c r="P1573" s="60" t="s">
        <v>952</v>
      </c>
      <c r="Q1573" s="40" t="s">
        <v>1286</v>
      </c>
      <c r="R1573" s="37" t="str">
        <f t="shared" si="49"/>
        <v>S</v>
      </c>
      <c r="S1573" s="38" t="s">
        <v>510</v>
      </c>
      <c r="T1573" s="37" t="s">
        <v>14</v>
      </c>
      <c r="U1573" s="46">
        <v>2</v>
      </c>
      <c r="V1573" s="37" t="s">
        <v>14</v>
      </c>
      <c r="W1573" s="37" t="s">
        <v>1487</v>
      </c>
      <c r="X1573" s="39"/>
    </row>
    <row r="1574" spans="2:24" s="15" customFormat="1" ht="140.25" x14ac:dyDescent="0.25">
      <c r="B1574" s="37" t="s">
        <v>13</v>
      </c>
      <c r="C1574" s="37" t="s">
        <v>39</v>
      </c>
      <c r="D1574" s="37" t="s">
        <v>9</v>
      </c>
      <c r="E1574" s="37" t="s">
        <v>39</v>
      </c>
      <c r="F1574" s="37" t="s">
        <v>27</v>
      </c>
      <c r="G1574" s="49" t="s">
        <v>10</v>
      </c>
      <c r="H1574" s="37" t="s">
        <v>9</v>
      </c>
      <c r="I1574" s="37" t="s">
        <v>11</v>
      </c>
      <c r="J1574" s="37" t="s">
        <v>11</v>
      </c>
      <c r="K1574" s="37" t="s">
        <v>11</v>
      </c>
      <c r="L1574" s="37" t="s">
        <v>11</v>
      </c>
      <c r="M1574" s="37" t="s">
        <v>11</v>
      </c>
      <c r="N1574" s="36" t="str">
        <f t="shared" si="50"/>
        <v>2.4.1.4.53.0.1.00.00.00.00.00</v>
      </c>
      <c r="O1574" s="46">
        <v>2023</v>
      </c>
      <c r="P1574" s="39" t="s">
        <v>960</v>
      </c>
      <c r="Q1574" s="40" t="s">
        <v>1286</v>
      </c>
      <c r="R1574" s="37" t="str">
        <f t="shared" si="49"/>
        <v>A</v>
      </c>
      <c r="S1574" s="38" t="s">
        <v>510</v>
      </c>
      <c r="T1574" s="37" t="s">
        <v>14</v>
      </c>
      <c r="U1574" s="46">
        <v>1</v>
      </c>
      <c r="V1574" s="37" t="s">
        <v>14</v>
      </c>
      <c r="W1574" s="37" t="s">
        <v>1487</v>
      </c>
      <c r="X1574" s="41"/>
    </row>
    <row r="1575" spans="2:24" s="15" customFormat="1" ht="153" x14ac:dyDescent="0.25">
      <c r="B1575" s="37" t="s">
        <v>13</v>
      </c>
      <c r="C1575" s="37" t="s">
        <v>39</v>
      </c>
      <c r="D1575" s="37" t="s">
        <v>9</v>
      </c>
      <c r="E1575" s="37" t="s">
        <v>39</v>
      </c>
      <c r="F1575" s="37" t="s">
        <v>178</v>
      </c>
      <c r="G1575" s="37" t="s">
        <v>10</v>
      </c>
      <c r="H1575" s="37" t="s">
        <v>10</v>
      </c>
      <c r="I1575" s="37" t="s">
        <v>11</v>
      </c>
      <c r="J1575" s="37" t="s">
        <v>11</v>
      </c>
      <c r="K1575" s="37" t="s">
        <v>11</v>
      </c>
      <c r="L1575" s="37" t="s">
        <v>11</v>
      </c>
      <c r="M1575" s="37" t="s">
        <v>11</v>
      </c>
      <c r="N1575" s="36" t="str">
        <f t="shared" si="50"/>
        <v>2.4.1.4.54.0.0.00.00.00.00.00</v>
      </c>
      <c r="O1575" s="46">
        <v>2023</v>
      </c>
      <c r="P1575" s="60" t="s">
        <v>953</v>
      </c>
      <c r="Q1575" s="40" t="s">
        <v>1287</v>
      </c>
      <c r="R1575" s="37" t="str">
        <f t="shared" si="49"/>
        <v>S</v>
      </c>
      <c r="S1575" s="38" t="s">
        <v>510</v>
      </c>
      <c r="T1575" s="37" t="s">
        <v>14</v>
      </c>
      <c r="U1575" s="46">
        <v>2</v>
      </c>
      <c r="V1575" s="37" t="s">
        <v>14</v>
      </c>
      <c r="W1575" s="37" t="s">
        <v>1487</v>
      </c>
      <c r="X1575" s="39"/>
    </row>
    <row r="1576" spans="2:24" s="15" customFormat="1" ht="153" x14ac:dyDescent="0.25">
      <c r="B1576" s="37" t="s">
        <v>13</v>
      </c>
      <c r="C1576" s="37" t="s">
        <v>39</v>
      </c>
      <c r="D1576" s="37" t="s">
        <v>9</v>
      </c>
      <c r="E1576" s="37" t="s">
        <v>39</v>
      </c>
      <c r="F1576" s="37" t="s">
        <v>178</v>
      </c>
      <c r="G1576" s="49" t="s">
        <v>10</v>
      </c>
      <c r="H1576" s="37" t="s">
        <v>9</v>
      </c>
      <c r="I1576" s="37" t="s">
        <v>11</v>
      </c>
      <c r="J1576" s="37" t="s">
        <v>11</v>
      </c>
      <c r="K1576" s="37" t="s">
        <v>11</v>
      </c>
      <c r="L1576" s="37" t="s">
        <v>11</v>
      </c>
      <c r="M1576" s="37" t="s">
        <v>11</v>
      </c>
      <c r="N1576" s="36" t="str">
        <f t="shared" si="50"/>
        <v>2.4.1.4.54.0.1.00.00.00.00.00</v>
      </c>
      <c r="O1576" s="46">
        <v>2023</v>
      </c>
      <c r="P1576" s="39" t="s">
        <v>961</v>
      </c>
      <c r="Q1576" s="40" t="s">
        <v>1287</v>
      </c>
      <c r="R1576" s="37" t="str">
        <f t="shared" si="49"/>
        <v>A</v>
      </c>
      <c r="S1576" s="38" t="s">
        <v>510</v>
      </c>
      <c r="T1576" s="37" t="s">
        <v>14</v>
      </c>
      <c r="U1576" s="46">
        <v>1</v>
      </c>
      <c r="V1576" s="37" t="s">
        <v>14</v>
      </c>
      <c r="W1576" s="37" t="s">
        <v>1487</v>
      </c>
      <c r="X1576" s="41"/>
    </row>
    <row r="1577" spans="2:24" s="15" customFormat="1" ht="89.25" x14ac:dyDescent="0.25">
      <c r="B1577" s="37" t="s">
        <v>13</v>
      </c>
      <c r="C1577" s="37" t="s">
        <v>39</v>
      </c>
      <c r="D1577" s="37" t="s">
        <v>9</v>
      </c>
      <c r="E1577" s="37" t="s">
        <v>39</v>
      </c>
      <c r="F1577" s="37" t="s">
        <v>80</v>
      </c>
      <c r="G1577" s="37" t="s">
        <v>10</v>
      </c>
      <c r="H1577" s="37" t="s">
        <v>10</v>
      </c>
      <c r="I1577" s="37" t="s">
        <v>11</v>
      </c>
      <c r="J1577" s="37" t="s">
        <v>11</v>
      </c>
      <c r="K1577" s="37" t="s">
        <v>11</v>
      </c>
      <c r="L1577" s="37" t="s">
        <v>11</v>
      </c>
      <c r="M1577" s="37" t="s">
        <v>11</v>
      </c>
      <c r="N1577" s="36" t="str">
        <f t="shared" si="50"/>
        <v>2.4.1.4.99.0.0.00.00.00.00.00</v>
      </c>
      <c r="O1577" s="46">
        <v>2023</v>
      </c>
      <c r="P1577" s="60" t="s">
        <v>1980</v>
      </c>
      <c r="Q1577" s="40" t="s">
        <v>2003</v>
      </c>
      <c r="R1577" s="37" t="str">
        <f t="shared" si="49"/>
        <v>S</v>
      </c>
      <c r="S1577" s="38" t="s">
        <v>510</v>
      </c>
      <c r="T1577" s="37" t="s">
        <v>14</v>
      </c>
      <c r="U1577" s="46">
        <v>2</v>
      </c>
      <c r="V1577" s="37" t="s">
        <v>14</v>
      </c>
      <c r="W1577" s="37" t="s">
        <v>1487</v>
      </c>
      <c r="X1577" s="48"/>
    </row>
    <row r="1578" spans="2:24" s="15" customFormat="1" ht="89.25" x14ac:dyDescent="0.25">
      <c r="B1578" s="37" t="s">
        <v>13</v>
      </c>
      <c r="C1578" s="37" t="s">
        <v>39</v>
      </c>
      <c r="D1578" s="37" t="s">
        <v>9</v>
      </c>
      <c r="E1578" s="37" t="s">
        <v>39</v>
      </c>
      <c r="F1578" s="37" t="s">
        <v>80</v>
      </c>
      <c r="G1578" s="49" t="s">
        <v>10</v>
      </c>
      <c r="H1578" s="37" t="s">
        <v>9</v>
      </c>
      <c r="I1578" s="37" t="s">
        <v>11</v>
      </c>
      <c r="J1578" s="37" t="s">
        <v>11</v>
      </c>
      <c r="K1578" s="37" t="s">
        <v>11</v>
      </c>
      <c r="L1578" s="37" t="s">
        <v>11</v>
      </c>
      <c r="M1578" s="37" t="s">
        <v>11</v>
      </c>
      <c r="N1578" s="36" t="str">
        <f t="shared" si="50"/>
        <v>2.4.1.4.99.0.1.00.00.00.00.00</v>
      </c>
      <c r="O1578" s="46">
        <v>2023</v>
      </c>
      <c r="P1578" s="60" t="s">
        <v>1981</v>
      </c>
      <c r="Q1578" s="40" t="s">
        <v>2003</v>
      </c>
      <c r="R1578" s="37" t="str">
        <f t="shared" si="49"/>
        <v>S</v>
      </c>
      <c r="S1578" s="38" t="s">
        <v>510</v>
      </c>
      <c r="T1578" s="37" t="s">
        <v>14</v>
      </c>
      <c r="U1578" s="46">
        <v>2</v>
      </c>
      <c r="V1578" s="37" t="s">
        <v>14</v>
      </c>
      <c r="W1578" s="37" t="s">
        <v>1487</v>
      </c>
      <c r="X1578" s="41"/>
    </row>
    <row r="1579" spans="2:24" s="15" customFormat="1" ht="127.5" x14ac:dyDescent="0.25">
      <c r="B1579" s="37" t="s">
        <v>13</v>
      </c>
      <c r="C1579" s="37" t="s">
        <v>39</v>
      </c>
      <c r="D1579" s="37" t="s">
        <v>9</v>
      </c>
      <c r="E1579" s="37" t="s">
        <v>71</v>
      </c>
      <c r="F1579" s="37" t="s">
        <v>11</v>
      </c>
      <c r="G1579" s="37" t="s">
        <v>10</v>
      </c>
      <c r="H1579" s="37" t="s">
        <v>10</v>
      </c>
      <c r="I1579" s="37" t="s">
        <v>11</v>
      </c>
      <c r="J1579" s="37" t="s">
        <v>11</v>
      </c>
      <c r="K1579" s="37" t="s">
        <v>11</v>
      </c>
      <c r="L1579" s="37" t="s">
        <v>11</v>
      </c>
      <c r="M1579" s="37" t="s">
        <v>11</v>
      </c>
      <c r="N1579" s="36" t="str">
        <f t="shared" si="50"/>
        <v>2.4.1.9.00.0.0.00.00.00.00.00</v>
      </c>
      <c r="O1579" s="46">
        <v>2023</v>
      </c>
      <c r="P1579" s="60" t="s">
        <v>594</v>
      </c>
      <c r="Q1579" s="40" t="s">
        <v>1288</v>
      </c>
      <c r="R1579" s="37" t="str">
        <f t="shared" si="49"/>
        <v>S</v>
      </c>
      <c r="S1579" s="38" t="s">
        <v>510</v>
      </c>
      <c r="T1579" s="37" t="s">
        <v>9</v>
      </c>
      <c r="U1579" s="46">
        <v>2</v>
      </c>
      <c r="V1579" s="37" t="s">
        <v>14</v>
      </c>
      <c r="W1579" s="37" t="s">
        <v>1487</v>
      </c>
      <c r="X1579" s="39"/>
    </row>
    <row r="1580" spans="2:24" s="15" customFormat="1" ht="51" x14ac:dyDescent="0.25">
      <c r="B1580" s="37" t="s">
        <v>13</v>
      </c>
      <c r="C1580" s="37" t="s">
        <v>39</v>
      </c>
      <c r="D1580" s="37" t="s">
        <v>9</v>
      </c>
      <c r="E1580" s="37" t="s">
        <v>71</v>
      </c>
      <c r="F1580" s="37" t="s">
        <v>23</v>
      </c>
      <c r="G1580" s="37" t="s">
        <v>10</v>
      </c>
      <c r="H1580" s="37" t="s">
        <v>10</v>
      </c>
      <c r="I1580" s="37" t="s">
        <v>11</v>
      </c>
      <c r="J1580" s="37" t="s">
        <v>11</v>
      </c>
      <c r="K1580" s="37" t="s">
        <v>11</v>
      </c>
      <c r="L1580" s="37" t="s">
        <v>11</v>
      </c>
      <c r="M1580" s="37" t="s">
        <v>11</v>
      </c>
      <c r="N1580" s="36" t="str">
        <f t="shared" si="50"/>
        <v>2.4.1.9.50.0.0.00.00.00.00.00</v>
      </c>
      <c r="O1580" s="46">
        <v>2023</v>
      </c>
      <c r="P1580" s="60" t="s">
        <v>584</v>
      </c>
      <c r="Q1580" s="40" t="s">
        <v>1289</v>
      </c>
      <c r="R1580" s="37" t="str">
        <f t="shared" si="49"/>
        <v>S</v>
      </c>
      <c r="S1580" s="38" t="s">
        <v>510</v>
      </c>
      <c r="T1580" s="37" t="s">
        <v>14</v>
      </c>
      <c r="U1580" s="46">
        <v>2</v>
      </c>
      <c r="V1580" s="37" t="s">
        <v>14</v>
      </c>
      <c r="W1580" s="37" t="s">
        <v>1487</v>
      </c>
      <c r="X1580" s="39"/>
    </row>
    <row r="1581" spans="2:24" s="15" customFormat="1" ht="51" x14ac:dyDescent="0.25">
      <c r="B1581" s="37" t="s">
        <v>13</v>
      </c>
      <c r="C1581" s="37" t="s">
        <v>39</v>
      </c>
      <c r="D1581" s="37" t="s">
        <v>9</v>
      </c>
      <c r="E1581" s="37" t="s">
        <v>71</v>
      </c>
      <c r="F1581" s="37" t="s">
        <v>23</v>
      </c>
      <c r="G1581" s="49" t="s">
        <v>10</v>
      </c>
      <c r="H1581" s="37" t="s">
        <v>9</v>
      </c>
      <c r="I1581" s="37" t="s">
        <v>11</v>
      </c>
      <c r="J1581" s="37" t="s">
        <v>11</v>
      </c>
      <c r="K1581" s="37" t="s">
        <v>11</v>
      </c>
      <c r="L1581" s="37" t="s">
        <v>11</v>
      </c>
      <c r="M1581" s="37" t="s">
        <v>11</v>
      </c>
      <c r="N1581" s="36" t="str">
        <f t="shared" si="50"/>
        <v>2.4.1.9.50.0.1.00.00.00.00.00</v>
      </c>
      <c r="O1581" s="46">
        <v>2023</v>
      </c>
      <c r="P1581" s="39" t="s">
        <v>955</v>
      </c>
      <c r="Q1581" s="40" t="s">
        <v>1289</v>
      </c>
      <c r="R1581" s="37" t="str">
        <f t="shared" si="49"/>
        <v>A</v>
      </c>
      <c r="S1581" s="38" t="s">
        <v>510</v>
      </c>
      <c r="T1581" s="37" t="s">
        <v>14</v>
      </c>
      <c r="U1581" s="46">
        <v>1</v>
      </c>
      <c r="V1581" s="37" t="s">
        <v>14</v>
      </c>
      <c r="W1581" s="37" t="s">
        <v>1487</v>
      </c>
      <c r="X1581" s="41"/>
    </row>
    <row r="1582" spans="2:24" s="15" customFormat="1" ht="132" x14ac:dyDescent="0.25">
      <c r="B1582" s="37" t="s">
        <v>13</v>
      </c>
      <c r="C1582" s="37" t="s">
        <v>39</v>
      </c>
      <c r="D1582" s="37" t="s">
        <v>9</v>
      </c>
      <c r="E1582" s="37" t="s">
        <v>71</v>
      </c>
      <c r="F1582" s="37" t="s">
        <v>25</v>
      </c>
      <c r="G1582" s="37" t="s">
        <v>10</v>
      </c>
      <c r="H1582" s="37" t="s">
        <v>10</v>
      </c>
      <c r="I1582" s="37" t="s">
        <v>11</v>
      </c>
      <c r="J1582" s="37" t="s">
        <v>11</v>
      </c>
      <c r="K1582" s="37" t="s">
        <v>11</v>
      </c>
      <c r="L1582" s="37" t="s">
        <v>11</v>
      </c>
      <c r="M1582" s="37" t="s">
        <v>11</v>
      </c>
      <c r="N1582" s="36" t="str">
        <f t="shared" si="50"/>
        <v>2.4.1.9.51.0.0.00.00.00.00.00</v>
      </c>
      <c r="O1582" s="46">
        <v>2023</v>
      </c>
      <c r="P1582" s="60" t="s">
        <v>2122</v>
      </c>
      <c r="Q1582" s="198" t="s">
        <v>3679</v>
      </c>
      <c r="R1582" s="37" t="str">
        <f t="shared" si="49"/>
        <v>S</v>
      </c>
      <c r="S1582" s="38" t="s">
        <v>510</v>
      </c>
      <c r="T1582" s="37" t="s">
        <v>14</v>
      </c>
      <c r="U1582" s="46">
        <v>2</v>
      </c>
      <c r="V1582" s="37" t="s">
        <v>14</v>
      </c>
      <c r="W1582" s="138" t="s">
        <v>2712</v>
      </c>
      <c r="X1582" s="199" t="s">
        <v>3896</v>
      </c>
    </row>
    <row r="1583" spans="2:24" s="15" customFormat="1" ht="132" x14ac:dyDescent="0.25">
      <c r="B1583" s="37" t="s">
        <v>13</v>
      </c>
      <c r="C1583" s="37" t="s">
        <v>39</v>
      </c>
      <c r="D1583" s="37" t="s">
        <v>9</v>
      </c>
      <c r="E1583" s="37" t="s">
        <v>71</v>
      </c>
      <c r="F1583" s="37" t="s">
        <v>25</v>
      </c>
      <c r="G1583" s="49" t="s">
        <v>10</v>
      </c>
      <c r="H1583" s="37" t="s">
        <v>9</v>
      </c>
      <c r="I1583" s="37" t="s">
        <v>11</v>
      </c>
      <c r="J1583" s="37" t="s">
        <v>11</v>
      </c>
      <c r="K1583" s="37" t="s">
        <v>11</v>
      </c>
      <c r="L1583" s="37" t="s">
        <v>11</v>
      </c>
      <c r="M1583" s="37" t="s">
        <v>11</v>
      </c>
      <c r="N1583" s="36" t="str">
        <f t="shared" si="50"/>
        <v>2.4.1.9.51.0.1.00.00.00.00.00</v>
      </c>
      <c r="O1583" s="46">
        <v>2023</v>
      </c>
      <c r="P1583" s="39" t="s">
        <v>2123</v>
      </c>
      <c r="Q1583" s="198" t="s">
        <v>3679</v>
      </c>
      <c r="R1583" s="37" t="str">
        <f t="shared" si="49"/>
        <v>A</v>
      </c>
      <c r="S1583" s="38" t="s">
        <v>510</v>
      </c>
      <c r="T1583" s="37" t="s">
        <v>14</v>
      </c>
      <c r="U1583" s="46">
        <v>1</v>
      </c>
      <c r="V1583" s="37" t="s">
        <v>14</v>
      </c>
      <c r="W1583" s="196" t="s">
        <v>2712</v>
      </c>
      <c r="X1583" s="199" t="s">
        <v>3896</v>
      </c>
    </row>
    <row r="1584" spans="2:24" s="15" customFormat="1" ht="55.5" customHeight="1" x14ac:dyDescent="0.25">
      <c r="B1584" s="37" t="s">
        <v>13</v>
      </c>
      <c r="C1584" s="37" t="s">
        <v>39</v>
      </c>
      <c r="D1584" s="37" t="s">
        <v>9</v>
      </c>
      <c r="E1584" s="37" t="s">
        <v>71</v>
      </c>
      <c r="F1584" s="37" t="s">
        <v>27</v>
      </c>
      <c r="G1584" s="49" t="s">
        <v>10</v>
      </c>
      <c r="H1584" s="37" t="s">
        <v>10</v>
      </c>
      <c r="I1584" s="37" t="s">
        <v>11</v>
      </c>
      <c r="J1584" s="37" t="s">
        <v>11</v>
      </c>
      <c r="K1584" s="37" t="s">
        <v>11</v>
      </c>
      <c r="L1584" s="37" t="s">
        <v>11</v>
      </c>
      <c r="M1584" s="37" t="s">
        <v>11</v>
      </c>
      <c r="N1584" s="36" t="str">
        <f t="shared" si="50"/>
        <v>2.4.1.9.53.0.0.00.00.00.00.00</v>
      </c>
      <c r="O1584" s="37" t="s">
        <v>2127</v>
      </c>
      <c r="P1584" s="119" t="s">
        <v>2452</v>
      </c>
      <c r="Q1584" s="40" t="s">
        <v>2453</v>
      </c>
      <c r="R1584" s="37" t="str">
        <f t="shared" si="49"/>
        <v>S</v>
      </c>
      <c r="S1584" s="38" t="s">
        <v>510</v>
      </c>
      <c r="T1584" s="37" t="s">
        <v>14</v>
      </c>
      <c r="U1584" s="46">
        <v>2</v>
      </c>
      <c r="V1584" s="37" t="s">
        <v>14</v>
      </c>
      <c r="W1584" s="37" t="s">
        <v>1487</v>
      </c>
      <c r="X1584" s="87" t="s">
        <v>2613</v>
      </c>
    </row>
    <row r="1585" spans="2:24" s="15" customFormat="1" ht="51.75" customHeight="1" x14ac:dyDescent="0.25">
      <c r="B1585" s="37" t="s">
        <v>13</v>
      </c>
      <c r="C1585" s="37" t="s">
        <v>39</v>
      </c>
      <c r="D1585" s="37" t="s">
        <v>9</v>
      </c>
      <c r="E1585" s="37" t="s">
        <v>71</v>
      </c>
      <c r="F1585" s="37" t="s">
        <v>27</v>
      </c>
      <c r="G1585" s="49" t="s">
        <v>10</v>
      </c>
      <c r="H1585" s="37" t="s">
        <v>9</v>
      </c>
      <c r="I1585" s="37" t="s">
        <v>11</v>
      </c>
      <c r="J1585" s="37" t="s">
        <v>11</v>
      </c>
      <c r="K1585" s="37" t="s">
        <v>11</v>
      </c>
      <c r="L1585" s="37" t="s">
        <v>11</v>
      </c>
      <c r="M1585" s="37" t="s">
        <v>11</v>
      </c>
      <c r="N1585" s="36" t="str">
        <f t="shared" si="50"/>
        <v>2.4.1.9.53.0.1.00.00.00.00.00</v>
      </c>
      <c r="O1585" s="37" t="s">
        <v>2127</v>
      </c>
      <c r="P1585" s="118" t="s">
        <v>2614</v>
      </c>
      <c r="Q1585" s="40" t="s">
        <v>2453</v>
      </c>
      <c r="R1585" s="37" t="str">
        <f t="shared" si="49"/>
        <v>A</v>
      </c>
      <c r="S1585" s="38" t="s">
        <v>510</v>
      </c>
      <c r="T1585" s="37" t="s">
        <v>14</v>
      </c>
      <c r="U1585" s="46">
        <v>1</v>
      </c>
      <c r="V1585" s="37" t="s">
        <v>14</v>
      </c>
      <c r="W1585" s="37" t="s">
        <v>1487</v>
      </c>
      <c r="X1585" s="87" t="s">
        <v>2132</v>
      </c>
    </row>
    <row r="1586" spans="2:24" s="15" customFormat="1" ht="51.75" customHeight="1" x14ac:dyDescent="0.25">
      <c r="B1586" s="127" t="s">
        <v>13</v>
      </c>
      <c r="C1586" s="37" t="s">
        <v>39</v>
      </c>
      <c r="D1586" s="37" t="s">
        <v>9</v>
      </c>
      <c r="E1586" s="37" t="s">
        <v>71</v>
      </c>
      <c r="F1586" s="37" t="s">
        <v>178</v>
      </c>
      <c r="G1586" s="49" t="s">
        <v>10</v>
      </c>
      <c r="H1586" s="37" t="s">
        <v>10</v>
      </c>
      <c r="I1586" s="37" t="s">
        <v>11</v>
      </c>
      <c r="J1586" s="37" t="s">
        <v>11</v>
      </c>
      <c r="K1586" s="37" t="s">
        <v>11</v>
      </c>
      <c r="L1586" s="37" t="s">
        <v>11</v>
      </c>
      <c r="M1586" s="37" t="s">
        <v>11</v>
      </c>
      <c r="N1586" s="36" t="str">
        <f t="shared" si="50"/>
        <v>2.4.1.9.54.0.0.00.00.00.00.00</v>
      </c>
      <c r="O1586" s="37" t="s">
        <v>2127</v>
      </c>
      <c r="P1586" s="119" t="s">
        <v>2689</v>
      </c>
      <c r="Q1586" s="40" t="s">
        <v>1168</v>
      </c>
      <c r="R1586" s="37" t="str">
        <f t="shared" si="49"/>
        <v>S</v>
      </c>
      <c r="S1586" s="38" t="s">
        <v>510</v>
      </c>
      <c r="T1586" s="37" t="s">
        <v>14</v>
      </c>
      <c r="U1586" s="46">
        <v>2</v>
      </c>
      <c r="V1586" s="37" t="s">
        <v>14</v>
      </c>
      <c r="W1586" s="37" t="s">
        <v>1487</v>
      </c>
      <c r="X1586" s="87" t="s">
        <v>2613</v>
      </c>
    </row>
    <row r="1587" spans="2:24" s="15" customFormat="1" ht="144" x14ac:dyDescent="0.25">
      <c r="B1587" s="128" t="s">
        <v>13</v>
      </c>
      <c r="C1587" s="129" t="s">
        <v>39</v>
      </c>
      <c r="D1587" s="129" t="s">
        <v>9</v>
      </c>
      <c r="E1587" s="129" t="s">
        <v>71</v>
      </c>
      <c r="F1587" s="129" t="s">
        <v>178</v>
      </c>
      <c r="G1587" s="129" t="s">
        <v>9</v>
      </c>
      <c r="H1587" s="37" t="s">
        <v>10</v>
      </c>
      <c r="I1587" s="37" t="s">
        <v>11</v>
      </c>
      <c r="J1587" s="37" t="s">
        <v>11</v>
      </c>
      <c r="K1587" s="37" t="s">
        <v>11</v>
      </c>
      <c r="L1587" s="37" t="s">
        <v>11</v>
      </c>
      <c r="M1587" s="37" t="s">
        <v>11</v>
      </c>
      <c r="N1587" s="36" t="str">
        <f t="shared" si="50"/>
        <v>2.4.1.9.54.1.0.00.00.00.00.00</v>
      </c>
      <c r="O1587" s="37" t="s">
        <v>2127</v>
      </c>
      <c r="P1587" s="119" t="s">
        <v>597</v>
      </c>
      <c r="Q1587" s="117" t="s">
        <v>2615</v>
      </c>
      <c r="R1587" s="37" t="str">
        <f t="shared" si="49"/>
        <v>S</v>
      </c>
      <c r="S1587" s="38" t="s">
        <v>510</v>
      </c>
      <c r="T1587" s="37" t="s">
        <v>14</v>
      </c>
      <c r="U1587" s="46">
        <v>2</v>
      </c>
      <c r="V1587" s="37" t="s">
        <v>14</v>
      </c>
      <c r="W1587" s="37" t="s">
        <v>1487</v>
      </c>
      <c r="X1587" s="87" t="s">
        <v>2613</v>
      </c>
    </row>
    <row r="1588" spans="2:24" s="15" customFormat="1" ht="144" x14ac:dyDescent="0.25">
      <c r="B1588" s="128" t="s">
        <v>13</v>
      </c>
      <c r="C1588" s="129" t="s">
        <v>39</v>
      </c>
      <c r="D1588" s="129" t="s">
        <v>9</v>
      </c>
      <c r="E1588" s="129" t="s">
        <v>71</v>
      </c>
      <c r="F1588" s="129" t="s">
        <v>178</v>
      </c>
      <c r="G1588" s="129" t="s">
        <v>9</v>
      </c>
      <c r="H1588" s="37">
        <v>1</v>
      </c>
      <c r="I1588" s="37" t="s">
        <v>11</v>
      </c>
      <c r="J1588" s="37" t="s">
        <v>11</v>
      </c>
      <c r="K1588" s="37" t="s">
        <v>11</v>
      </c>
      <c r="L1588" s="37" t="s">
        <v>11</v>
      </c>
      <c r="M1588" s="37" t="s">
        <v>11</v>
      </c>
      <c r="N1588" s="36" t="str">
        <f t="shared" si="50"/>
        <v>2.4.1.9.54.1.1.00.00.00.00.00</v>
      </c>
      <c r="O1588" s="37" t="s">
        <v>2127</v>
      </c>
      <c r="P1588" s="118" t="s">
        <v>1614</v>
      </c>
      <c r="Q1588" s="117" t="s">
        <v>2615</v>
      </c>
      <c r="R1588" s="37" t="str">
        <f t="shared" si="49"/>
        <v>A</v>
      </c>
      <c r="S1588" s="38" t="s">
        <v>510</v>
      </c>
      <c r="T1588" s="37" t="s">
        <v>14</v>
      </c>
      <c r="U1588" s="46">
        <v>1</v>
      </c>
      <c r="V1588" s="37" t="s">
        <v>14</v>
      </c>
      <c r="W1588" s="37" t="s">
        <v>1487</v>
      </c>
      <c r="X1588" s="87" t="s">
        <v>2132</v>
      </c>
    </row>
    <row r="1589" spans="2:24" s="15" customFormat="1" ht="144" x14ac:dyDescent="0.25">
      <c r="B1589" s="128" t="s">
        <v>13</v>
      </c>
      <c r="C1589" s="129" t="s">
        <v>39</v>
      </c>
      <c r="D1589" s="129" t="s">
        <v>9</v>
      </c>
      <c r="E1589" s="129" t="s">
        <v>71</v>
      </c>
      <c r="F1589" s="129" t="s">
        <v>178</v>
      </c>
      <c r="G1589" s="129" t="s">
        <v>13</v>
      </c>
      <c r="H1589" s="37" t="s">
        <v>10</v>
      </c>
      <c r="I1589" s="37" t="s">
        <v>11</v>
      </c>
      <c r="J1589" s="37" t="s">
        <v>11</v>
      </c>
      <c r="K1589" s="37" t="s">
        <v>11</v>
      </c>
      <c r="L1589" s="37" t="s">
        <v>11</v>
      </c>
      <c r="M1589" s="37" t="s">
        <v>11</v>
      </c>
      <c r="N1589" s="36" t="str">
        <f t="shared" si="50"/>
        <v>2.4.1.9.54.2.0.00.00.00.00.00</v>
      </c>
      <c r="O1589" s="37" t="s">
        <v>2127</v>
      </c>
      <c r="P1589" s="119" t="s">
        <v>598</v>
      </c>
      <c r="Q1589" s="117" t="s">
        <v>2616</v>
      </c>
      <c r="R1589" s="37" t="str">
        <f t="shared" si="49"/>
        <v>S</v>
      </c>
      <c r="S1589" s="38" t="s">
        <v>510</v>
      </c>
      <c r="T1589" s="37" t="s">
        <v>14</v>
      </c>
      <c r="U1589" s="46">
        <v>2</v>
      </c>
      <c r="V1589" s="37" t="s">
        <v>14</v>
      </c>
      <c r="W1589" s="37" t="s">
        <v>1487</v>
      </c>
      <c r="X1589" s="87" t="s">
        <v>2613</v>
      </c>
    </row>
    <row r="1590" spans="2:24" s="15" customFormat="1" ht="144" x14ac:dyDescent="0.25">
      <c r="B1590" s="128" t="s">
        <v>13</v>
      </c>
      <c r="C1590" s="129" t="s">
        <v>39</v>
      </c>
      <c r="D1590" s="129" t="s">
        <v>9</v>
      </c>
      <c r="E1590" s="129" t="s">
        <v>71</v>
      </c>
      <c r="F1590" s="129" t="s">
        <v>178</v>
      </c>
      <c r="G1590" s="129" t="s">
        <v>13</v>
      </c>
      <c r="H1590" s="37">
        <v>1</v>
      </c>
      <c r="I1590" s="37" t="s">
        <v>11</v>
      </c>
      <c r="J1590" s="37" t="s">
        <v>11</v>
      </c>
      <c r="K1590" s="37" t="s">
        <v>11</v>
      </c>
      <c r="L1590" s="37" t="s">
        <v>11</v>
      </c>
      <c r="M1590" s="37" t="s">
        <v>11</v>
      </c>
      <c r="N1590" s="36" t="str">
        <f t="shared" si="50"/>
        <v>2.4.1.9.54.2.1.00.00.00.00.00</v>
      </c>
      <c r="O1590" s="37" t="s">
        <v>2127</v>
      </c>
      <c r="P1590" s="118" t="s">
        <v>2690</v>
      </c>
      <c r="Q1590" s="117" t="s">
        <v>2616</v>
      </c>
      <c r="R1590" s="37" t="str">
        <f t="shared" si="49"/>
        <v>A</v>
      </c>
      <c r="S1590" s="38" t="s">
        <v>510</v>
      </c>
      <c r="T1590" s="37" t="s">
        <v>14</v>
      </c>
      <c r="U1590" s="46">
        <v>1</v>
      </c>
      <c r="V1590" s="37" t="s">
        <v>14</v>
      </c>
      <c r="W1590" s="37" t="s">
        <v>1487</v>
      </c>
      <c r="X1590" s="87" t="s">
        <v>2132</v>
      </c>
    </row>
    <row r="1591" spans="2:24" s="15" customFormat="1" ht="127.5" x14ac:dyDescent="0.25">
      <c r="B1591" s="37" t="s">
        <v>13</v>
      </c>
      <c r="C1591" s="37" t="s">
        <v>39</v>
      </c>
      <c r="D1591" s="37" t="s">
        <v>9</v>
      </c>
      <c r="E1591" s="37" t="s">
        <v>71</v>
      </c>
      <c r="F1591" s="37" t="s">
        <v>80</v>
      </c>
      <c r="G1591" s="37" t="s">
        <v>10</v>
      </c>
      <c r="H1591" s="37" t="s">
        <v>10</v>
      </c>
      <c r="I1591" s="37" t="s">
        <v>11</v>
      </c>
      <c r="J1591" s="37" t="s">
        <v>11</v>
      </c>
      <c r="K1591" s="37" t="s">
        <v>11</v>
      </c>
      <c r="L1591" s="37" t="s">
        <v>11</v>
      </c>
      <c r="M1591" s="37" t="s">
        <v>11</v>
      </c>
      <c r="N1591" s="36" t="str">
        <f t="shared" si="50"/>
        <v>2.4.1.9.99.0.0.00.00.00.00.00</v>
      </c>
      <c r="O1591" s="46">
        <v>2023</v>
      </c>
      <c r="P1591" s="60" t="s">
        <v>962</v>
      </c>
      <c r="Q1591" s="40" t="s">
        <v>1288</v>
      </c>
      <c r="R1591" s="37" t="str">
        <f t="shared" si="49"/>
        <v>S</v>
      </c>
      <c r="S1591" s="38" t="s">
        <v>510</v>
      </c>
      <c r="T1591" s="37" t="s">
        <v>9</v>
      </c>
      <c r="U1591" s="46">
        <v>2</v>
      </c>
      <c r="V1591" s="37" t="s">
        <v>14</v>
      </c>
      <c r="W1591" s="37" t="s">
        <v>1487</v>
      </c>
      <c r="X1591" s="39"/>
    </row>
    <row r="1592" spans="2:24" s="15" customFormat="1" ht="127.5" x14ac:dyDescent="0.25">
      <c r="B1592" s="37" t="s">
        <v>13</v>
      </c>
      <c r="C1592" s="37" t="s">
        <v>39</v>
      </c>
      <c r="D1592" s="37" t="s">
        <v>9</v>
      </c>
      <c r="E1592" s="37" t="s">
        <v>71</v>
      </c>
      <c r="F1592" s="37" t="s">
        <v>80</v>
      </c>
      <c r="G1592" s="49" t="s">
        <v>10</v>
      </c>
      <c r="H1592" s="37" t="s">
        <v>9</v>
      </c>
      <c r="I1592" s="37" t="s">
        <v>11</v>
      </c>
      <c r="J1592" s="37" t="s">
        <v>11</v>
      </c>
      <c r="K1592" s="37" t="s">
        <v>11</v>
      </c>
      <c r="L1592" s="37" t="s">
        <v>11</v>
      </c>
      <c r="M1592" s="37" t="s">
        <v>11</v>
      </c>
      <c r="N1592" s="36" t="str">
        <f t="shared" si="50"/>
        <v>2.4.1.9.99.0.1.00.00.00.00.00</v>
      </c>
      <c r="O1592" s="46">
        <v>2023</v>
      </c>
      <c r="P1592" s="60" t="s">
        <v>1591</v>
      </c>
      <c r="Q1592" s="40" t="s">
        <v>1288</v>
      </c>
      <c r="R1592" s="37" t="str">
        <f t="shared" si="49"/>
        <v>S</v>
      </c>
      <c r="S1592" s="38" t="s">
        <v>510</v>
      </c>
      <c r="T1592" s="37" t="s">
        <v>9</v>
      </c>
      <c r="U1592" s="46">
        <v>2</v>
      </c>
      <c r="V1592" s="37" t="s">
        <v>14</v>
      </c>
      <c r="W1592" s="37" t="s">
        <v>1487</v>
      </c>
      <c r="X1592" s="41"/>
    </row>
    <row r="1593" spans="2:24" s="15" customFormat="1" ht="102" x14ac:dyDescent="0.25">
      <c r="B1593" s="37" t="s">
        <v>13</v>
      </c>
      <c r="C1593" s="37" t="s">
        <v>39</v>
      </c>
      <c r="D1593" s="37" t="s">
        <v>13</v>
      </c>
      <c r="E1593" s="37" t="s">
        <v>10</v>
      </c>
      <c r="F1593" s="37" t="s">
        <v>11</v>
      </c>
      <c r="G1593" s="37" t="s">
        <v>10</v>
      </c>
      <c r="H1593" s="37" t="s">
        <v>10</v>
      </c>
      <c r="I1593" s="37" t="s">
        <v>11</v>
      </c>
      <c r="J1593" s="37" t="s">
        <v>11</v>
      </c>
      <c r="K1593" s="37" t="s">
        <v>11</v>
      </c>
      <c r="L1593" s="37" t="s">
        <v>11</v>
      </c>
      <c r="M1593" s="37" t="s">
        <v>11</v>
      </c>
      <c r="N1593" s="36" t="str">
        <f t="shared" si="50"/>
        <v>2.4.2.0.00.0.0.00.00.00.00.00</v>
      </c>
      <c r="O1593" s="46">
        <v>2023</v>
      </c>
      <c r="P1593" s="60" t="s">
        <v>600</v>
      </c>
      <c r="Q1593" s="40" t="s">
        <v>1439</v>
      </c>
      <c r="R1593" s="37" t="str">
        <f t="shared" si="49"/>
        <v>S</v>
      </c>
      <c r="S1593" s="38" t="s">
        <v>510</v>
      </c>
      <c r="T1593" s="37" t="s">
        <v>14</v>
      </c>
      <c r="U1593" s="46">
        <v>2</v>
      </c>
      <c r="V1593" s="37" t="s">
        <v>14</v>
      </c>
      <c r="W1593" s="37" t="s">
        <v>1487</v>
      </c>
      <c r="X1593" s="41"/>
    </row>
    <row r="1594" spans="2:24" s="15" customFormat="1" ht="89.25" x14ac:dyDescent="0.25">
      <c r="B1594" s="37" t="s">
        <v>13</v>
      </c>
      <c r="C1594" s="37" t="s">
        <v>39</v>
      </c>
      <c r="D1594" s="37" t="s">
        <v>13</v>
      </c>
      <c r="E1594" s="37" t="s">
        <v>9</v>
      </c>
      <c r="F1594" s="37" t="s">
        <v>11</v>
      </c>
      <c r="G1594" s="37" t="s">
        <v>10</v>
      </c>
      <c r="H1594" s="37" t="s">
        <v>10</v>
      </c>
      <c r="I1594" s="37" t="s">
        <v>11</v>
      </c>
      <c r="J1594" s="37" t="s">
        <v>11</v>
      </c>
      <c r="K1594" s="37" t="s">
        <v>11</v>
      </c>
      <c r="L1594" s="37" t="s">
        <v>11</v>
      </c>
      <c r="M1594" s="37" t="s">
        <v>11</v>
      </c>
      <c r="N1594" s="36" t="str">
        <f t="shared" si="50"/>
        <v>2.4.2.1.00.0.0.00.00.00.00.00</v>
      </c>
      <c r="O1594" s="46">
        <v>2023</v>
      </c>
      <c r="P1594" s="60" t="s">
        <v>2088</v>
      </c>
      <c r="Q1594" s="40" t="s">
        <v>1290</v>
      </c>
      <c r="R1594" s="37" t="str">
        <f t="shared" si="49"/>
        <v>S</v>
      </c>
      <c r="S1594" s="38" t="s">
        <v>510</v>
      </c>
      <c r="T1594" s="37" t="s">
        <v>14</v>
      </c>
      <c r="U1594" s="46">
        <v>2</v>
      </c>
      <c r="V1594" s="37" t="s">
        <v>14</v>
      </c>
      <c r="W1594" s="37" t="s">
        <v>1487</v>
      </c>
      <c r="X1594" s="39"/>
    </row>
    <row r="1595" spans="2:24" s="15" customFormat="1" ht="89.25" x14ac:dyDescent="0.25">
      <c r="B1595" s="37" t="s">
        <v>13</v>
      </c>
      <c r="C1595" s="37" t="s">
        <v>39</v>
      </c>
      <c r="D1595" s="37" t="s">
        <v>13</v>
      </c>
      <c r="E1595" s="37" t="s">
        <v>9</v>
      </c>
      <c r="F1595" s="37" t="s">
        <v>23</v>
      </c>
      <c r="G1595" s="37" t="s">
        <v>10</v>
      </c>
      <c r="H1595" s="37" t="s">
        <v>10</v>
      </c>
      <c r="I1595" s="37" t="s">
        <v>11</v>
      </c>
      <c r="J1595" s="37" t="s">
        <v>11</v>
      </c>
      <c r="K1595" s="37" t="s">
        <v>11</v>
      </c>
      <c r="L1595" s="37" t="s">
        <v>11</v>
      </c>
      <c r="M1595" s="37" t="s">
        <v>11</v>
      </c>
      <c r="N1595" s="36" t="str">
        <f t="shared" si="50"/>
        <v>2.4.2.1.50.0.0.00.00.00.00.00</v>
      </c>
      <c r="O1595" s="46">
        <v>2023</v>
      </c>
      <c r="P1595" s="60" t="s">
        <v>609</v>
      </c>
      <c r="Q1595" s="40" t="s">
        <v>1291</v>
      </c>
      <c r="R1595" s="37" t="str">
        <f t="shared" si="49"/>
        <v>S</v>
      </c>
      <c r="S1595" s="38" t="s">
        <v>510</v>
      </c>
      <c r="T1595" s="37" t="s">
        <v>14</v>
      </c>
      <c r="U1595" s="46">
        <v>2</v>
      </c>
      <c r="V1595" s="37" t="s">
        <v>14</v>
      </c>
      <c r="W1595" s="37" t="s">
        <v>1487</v>
      </c>
      <c r="X1595" s="39"/>
    </row>
    <row r="1596" spans="2:24" s="15" customFormat="1" ht="89.25" x14ac:dyDescent="0.25">
      <c r="B1596" s="37" t="s">
        <v>13</v>
      </c>
      <c r="C1596" s="37" t="s">
        <v>39</v>
      </c>
      <c r="D1596" s="37" t="s">
        <v>13</v>
      </c>
      <c r="E1596" s="37" t="s">
        <v>9</v>
      </c>
      <c r="F1596" s="37" t="s">
        <v>23</v>
      </c>
      <c r="G1596" s="49" t="s">
        <v>10</v>
      </c>
      <c r="H1596" s="37" t="s">
        <v>9</v>
      </c>
      <c r="I1596" s="37" t="s">
        <v>11</v>
      </c>
      <c r="J1596" s="37" t="s">
        <v>11</v>
      </c>
      <c r="K1596" s="37" t="s">
        <v>11</v>
      </c>
      <c r="L1596" s="37" t="s">
        <v>11</v>
      </c>
      <c r="M1596" s="37" t="s">
        <v>11</v>
      </c>
      <c r="N1596" s="36" t="str">
        <f t="shared" si="50"/>
        <v>2.4.2.1.50.0.1.00.00.00.00.00</v>
      </c>
      <c r="O1596" s="46">
        <v>2023</v>
      </c>
      <c r="P1596" s="39" t="s">
        <v>1535</v>
      </c>
      <c r="Q1596" s="40" t="s">
        <v>1291</v>
      </c>
      <c r="R1596" s="37" t="str">
        <f t="shared" si="49"/>
        <v>A</v>
      </c>
      <c r="S1596" s="38" t="s">
        <v>510</v>
      </c>
      <c r="T1596" s="37" t="s">
        <v>14</v>
      </c>
      <c r="U1596" s="46">
        <v>1</v>
      </c>
      <c r="V1596" s="37" t="s">
        <v>14</v>
      </c>
      <c r="W1596" s="37" t="s">
        <v>1487</v>
      </c>
      <c r="X1596" s="41"/>
    </row>
    <row r="1597" spans="2:24" s="15" customFormat="1" ht="102" x14ac:dyDescent="0.25">
      <c r="B1597" s="37" t="s">
        <v>13</v>
      </c>
      <c r="C1597" s="37" t="s">
        <v>39</v>
      </c>
      <c r="D1597" s="37" t="s">
        <v>13</v>
      </c>
      <c r="E1597" s="37" t="s">
        <v>13</v>
      </c>
      <c r="F1597" s="37" t="s">
        <v>11</v>
      </c>
      <c r="G1597" s="37" t="s">
        <v>10</v>
      </c>
      <c r="H1597" s="37" t="s">
        <v>10</v>
      </c>
      <c r="I1597" s="37" t="s">
        <v>11</v>
      </c>
      <c r="J1597" s="37" t="s">
        <v>11</v>
      </c>
      <c r="K1597" s="37" t="s">
        <v>11</v>
      </c>
      <c r="L1597" s="37" t="s">
        <v>11</v>
      </c>
      <c r="M1597" s="37" t="s">
        <v>11</v>
      </c>
      <c r="N1597" s="36" t="str">
        <f t="shared" si="50"/>
        <v>2.4.2.2.00.0.0.00.00.00.00.00</v>
      </c>
      <c r="O1597" s="46">
        <v>2023</v>
      </c>
      <c r="P1597" s="60" t="s">
        <v>610</v>
      </c>
      <c r="Q1597" s="40" t="s">
        <v>1292</v>
      </c>
      <c r="R1597" s="37" t="str">
        <f t="shared" si="49"/>
        <v>S</v>
      </c>
      <c r="S1597" s="38" t="s">
        <v>510</v>
      </c>
      <c r="T1597" s="37" t="s">
        <v>14</v>
      </c>
      <c r="U1597" s="46">
        <v>2</v>
      </c>
      <c r="V1597" s="37" t="s">
        <v>14</v>
      </c>
      <c r="W1597" s="37" t="s">
        <v>1487</v>
      </c>
      <c r="X1597" s="39"/>
    </row>
    <row r="1598" spans="2:24" s="15" customFormat="1" ht="76.5" x14ac:dyDescent="0.25">
      <c r="B1598" s="37" t="s">
        <v>13</v>
      </c>
      <c r="C1598" s="37" t="s">
        <v>39</v>
      </c>
      <c r="D1598" s="37" t="s">
        <v>13</v>
      </c>
      <c r="E1598" s="37" t="s">
        <v>13</v>
      </c>
      <c r="F1598" s="37" t="s">
        <v>23</v>
      </c>
      <c r="G1598" s="37" t="s">
        <v>10</v>
      </c>
      <c r="H1598" s="37" t="s">
        <v>10</v>
      </c>
      <c r="I1598" s="37" t="s">
        <v>11</v>
      </c>
      <c r="J1598" s="37" t="s">
        <v>11</v>
      </c>
      <c r="K1598" s="37" t="s">
        <v>11</v>
      </c>
      <c r="L1598" s="37" t="s">
        <v>11</v>
      </c>
      <c r="M1598" s="37" t="s">
        <v>11</v>
      </c>
      <c r="N1598" s="36" t="str">
        <f t="shared" si="50"/>
        <v>2.4.2.2.50.0.0.00.00.00.00.00</v>
      </c>
      <c r="O1598" s="46">
        <v>2023</v>
      </c>
      <c r="P1598" s="60" t="s">
        <v>965</v>
      </c>
      <c r="Q1598" s="40" t="s">
        <v>1293</v>
      </c>
      <c r="R1598" s="37" t="str">
        <f t="shared" si="49"/>
        <v>S</v>
      </c>
      <c r="S1598" s="38" t="s">
        <v>510</v>
      </c>
      <c r="T1598" s="37" t="s">
        <v>14</v>
      </c>
      <c r="U1598" s="46">
        <v>2</v>
      </c>
      <c r="V1598" s="37" t="s">
        <v>14</v>
      </c>
      <c r="W1598" s="37" t="s">
        <v>1487</v>
      </c>
      <c r="X1598" s="39"/>
    </row>
    <row r="1599" spans="2:24" s="15" customFormat="1" ht="76.5" x14ac:dyDescent="0.25">
      <c r="B1599" s="37" t="s">
        <v>13</v>
      </c>
      <c r="C1599" s="37" t="s">
        <v>39</v>
      </c>
      <c r="D1599" s="37" t="s">
        <v>13</v>
      </c>
      <c r="E1599" s="37" t="s">
        <v>13</v>
      </c>
      <c r="F1599" s="37" t="s">
        <v>23</v>
      </c>
      <c r="G1599" s="49" t="s">
        <v>10</v>
      </c>
      <c r="H1599" s="37" t="s">
        <v>9</v>
      </c>
      <c r="I1599" s="37" t="s">
        <v>11</v>
      </c>
      <c r="J1599" s="37" t="s">
        <v>11</v>
      </c>
      <c r="K1599" s="37" t="s">
        <v>11</v>
      </c>
      <c r="L1599" s="37" t="s">
        <v>11</v>
      </c>
      <c r="M1599" s="37" t="s">
        <v>11</v>
      </c>
      <c r="N1599" s="36" t="str">
        <f t="shared" si="50"/>
        <v>2.4.2.2.50.0.1.00.00.00.00.00</v>
      </c>
      <c r="O1599" s="46">
        <v>2023</v>
      </c>
      <c r="P1599" s="39" t="s">
        <v>1592</v>
      </c>
      <c r="Q1599" s="40" t="s">
        <v>1293</v>
      </c>
      <c r="R1599" s="37" t="str">
        <f t="shared" si="49"/>
        <v>A</v>
      </c>
      <c r="S1599" s="38" t="s">
        <v>510</v>
      </c>
      <c r="T1599" s="37" t="s">
        <v>14</v>
      </c>
      <c r="U1599" s="46">
        <v>1</v>
      </c>
      <c r="V1599" s="37" t="s">
        <v>14</v>
      </c>
      <c r="W1599" s="37" t="s">
        <v>1487</v>
      </c>
      <c r="X1599" s="41"/>
    </row>
    <row r="1600" spans="2:24" s="15" customFormat="1" ht="76.5" x14ac:dyDescent="0.25">
      <c r="B1600" s="37" t="s">
        <v>13</v>
      </c>
      <c r="C1600" s="37" t="s">
        <v>39</v>
      </c>
      <c r="D1600" s="37" t="s">
        <v>13</v>
      </c>
      <c r="E1600" s="37" t="s">
        <v>13</v>
      </c>
      <c r="F1600" s="37" t="s">
        <v>25</v>
      </c>
      <c r="G1600" s="37" t="s">
        <v>10</v>
      </c>
      <c r="H1600" s="37" t="s">
        <v>10</v>
      </c>
      <c r="I1600" s="37" t="s">
        <v>11</v>
      </c>
      <c r="J1600" s="37" t="s">
        <v>11</v>
      </c>
      <c r="K1600" s="37" t="s">
        <v>11</v>
      </c>
      <c r="L1600" s="37" t="s">
        <v>11</v>
      </c>
      <c r="M1600" s="37" t="s">
        <v>11</v>
      </c>
      <c r="N1600" s="36" t="str">
        <f t="shared" si="50"/>
        <v>2.4.2.2.51.0.0.00.00.00.00.00</v>
      </c>
      <c r="O1600" s="46">
        <v>2023</v>
      </c>
      <c r="P1600" s="60" t="s">
        <v>966</v>
      </c>
      <c r="Q1600" s="40" t="s">
        <v>1294</v>
      </c>
      <c r="R1600" s="37" t="str">
        <f t="shared" si="49"/>
        <v>S</v>
      </c>
      <c r="S1600" s="38" t="s">
        <v>510</v>
      </c>
      <c r="T1600" s="37" t="s">
        <v>14</v>
      </c>
      <c r="U1600" s="46">
        <v>2</v>
      </c>
      <c r="V1600" s="37" t="s">
        <v>14</v>
      </c>
      <c r="W1600" s="37" t="s">
        <v>1487</v>
      </c>
      <c r="X1600" s="39"/>
    </row>
    <row r="1601" spans="2:24" s="15" customFormat="1" ht="76.5" x14ac:dyDescent="0.25">
      <c r="B1601" s="37" t="s">
        <v>13</v>
      </c>
      <c r="C1601" s="37" t="s">
        <v>39</v>
      </c>
      <c r="D1601" s="37" t="s">
        <v>13</v>
      </c>
      <c r="E1601" s="37" t="s">
        <v>13</v>
      </c>
      <c r="F1601" s="37" t="s">
        <v>25</v>
      </c>
      <c r="G1601" s="49" t="s">
        <v>10</v>
      </c>
      <c r="H1601" s="37" t="s">
        <v>9</v>
      </c>
      <c r="I1601" s="37" t="s">
        <v>11</v>
      </c>
      <c r="J1601" s="37" t="s">
        <v>11</v>
      </c>
      <c r="K1601" s="37" t="s">
        <v>11</v>
      </c>
      <c r="L1601" s="37" t="s">
        <v>11</v>
      </c>
      <c r="M1601" s="37" t="s">
        <v>11</v>
      </c>
      <c r="N1601" s="36" t="str">
        <f t="shared" si="50"/>
        <v>2.4.2.2.51.0.1.00.00.00.00.00</v>
      </c>
      <c r="O1601" s="46">
        <v>2023</v>
      </c>
      <c r="P1601" s="39" t="s">
        <v>975</v>
      </c>
      <c r="Q1601" s="40" t="s">
        <v>1294</v>
      </c>
      <c r="R1601" s="37" t="str">
        <f t="shared" si="49"/>
        <v>A</v>
      </c>
      <c r="S1601" s="38" t="s">
        <v>510</v>
      </c>
      <c r="T1601" s="37" t="s">
        <v>14</v>
      </c>
      <c r="U1601" s="46">
        <v>1</v>
      </c>
      <c r="V1601" s="37" t="s">
        <v>14</v>
      </c>
      <c r="W1601" s="37" t="s">
        <v>1487</v>
      </c>
      <c r="X1601" s="41"/>
    </row>
    <row r="1602" spans="2:24" s="15" customFormat="1" ht="76.5" x14ac:dyDescent="0.25">
      <c r="B1602" s="37" t="s">
        <v>13</v>
      </c>
      <c r="C1602" s="37" t="s">
        <v>39</v>
      </c>
      <c r="D1602" s="37" t="s">
        <v>13</v>
      </c>
      <c r="E1602" s="37" t="s">
        <v>13</v>
      </c>
      <c r="F1602" s="37" t="s">
        <v>26</v>
      </c>
      <c r="G1602" s="37" t="s">
        <v>10</v>
      </c>
      <c r="H1602" s="37" t="s">
        <v>10</v>
      </c>
      <c r="I1602" s="37" t="s">
        <v>11</v>
      </c>
      <c r="J1602" s="37" t="s">
        <v>11</v>
      </c>
      <c r="K1602" s="37" t="s">
        <v>11</v>
      </c>
      <c r="L1602" s="37" t="s">
        <v>11</v>
      </c>
      <c r="M1602" s="37" t="s">
        <v>11</v>
      </c>
      <c r="N1602" s="36" t="str">
        <f t="shared" si="50"/>
        <v>2.4.2.2.52.0.0.00.00.00.00.00</v>
      </c>
      <c r="O1602" s="46">
        <v>2023</v>
      </c>
      <c r="P1602" s="60" t="s">
        <v>967</v>
      </c>
      <c r="Q1602" s="40" t="s">
        <v>1295</v>
      </c>
      <c r="R1602" s="37" t="str">
        <f t="shared" si="49"/>
        <v>S</v>
      </c>
      <c r="S1602" s="38" t="s">
        <v>510</v>
      </c>
      <c r="T1602" s="37" t="s">
        <v>14</v>
      </c>
      <c r="U1602" s="46">
        <v>2</v>
      </c>
      <c r="V1602" s="37" t="s">
        <v>14</v>
      </c>
      <c r="W1602" s="37" t="s">
        <v>1487</v>
      </c>
      <c r="X1602" s="39"/>
    </row>
    <row r="1603" spans="2:24" s="15" customFormat="1" ht="76.5" x14ac:dyDescent="0.25">
      <c r="B1603" s="37" t="s">
        <v>13</v>
      </c>
      <c r="C1603" s="37" t="s">
        <v>39</v>
      </c>
      <c r="D1603" s="37" t="s">
        <v>13</v>
      </c>
      <c r="E1603" s="37" t="s">
        <v>13</v>
      </c>
      <c r="F1603" s="37" t="s">
        <v>26</v>
      </c>
      <c r="G1603" s="49" t="s">
        <v>10</v>
      </c>
      <c r="H1603" s="37" t="s">
        <v>9</v>
      </c>
      <c r="I1603" s="37" t="s">
        <v>11</v>
      </c>
      <c r="J1603" s="37" t="s">
        <v>11</v>
      </c>
      <c r="K1603" s="37" t="s">
        <v>11</v>
      </c>
      <c r="L1603" s="37" t="s">
        <v>11</v>
      </c>
      <c r="M1603" s="37" t="s">
        <v>11</v>
      </c>
      <c r="N1603" s="36" t="str">
        <f t="shared" si="50"/>
        <v>2.4.2.2.52.0.1.00.00.00.00.00</v>
      </c>
      <c r="O1603" s="46">
        <v>2023</v>
      </c>
      <c r="P1603" s="39" t="s">
        <v>976</v>
      </c>
      <c r="Q1603" s="40" t="s">
        <v>1295</v>
      </c>
      <c r="R1603" s="37" t="str">
        <f t="shared" ref="R1603:R1666" si="51">IF(U1603=2,"S","A")</f>
        <v>A</v>
      </c>
      <c r="S1603" s="38" t="s">
        <v>510</v>
      </c>
      <c r="T1603" s="37" t="s">
        <v>14</v>
      </c>
      <c r="U1603" s="46">
        <v>1</v>
      </c>
      <c r="V1603" s="37" t="s">
        <v>14</v>
      </c>
      <c r="W1603" s="37" t="s">
        <v>1487</v>
      </c>
      <c r="X1603" s="41"/>
    </row>
    <row r="1604" spans="2:24" s="15" customFormat="1" ht="153" x14ac:dyDescent="0.25">
      <c r="B1604" s="37" t="s">
        <v>13</v>
      </c>
      <c r="C1604" s="37" t="s">
        <v>39</v>
      </c>
      <c r="D1604" s="37" t="s">
        <v>13</v>
      </c>
      <c r="E1604" s="37" t="s">
        <v>13</v>
      </c>
      <c r="F1604" s="37" t="s">
        <v>27</v>
      </c>
      <c r="G1604" s="37" t="s">
        <v>10</v>
      </c>
      <c r="H1604" s="37" t="s">
        <v>10</v>
      </c>
      <c r="I1604" s="37" t="s">
        <v>11</v>
      </c>
      <c r="J1604" s="37" t="s">
        <v>11</v>
      </c>
      <c r="K1604" s="37" t="s">
        <v>11</v>
      </c>
      <c r="L1604" s="37" t="s">
        <v>11</v>
      </c>
      <c r="M1604" s="37" t="s">
        <v>11</v>
      </c>
      <c r="N1604" s="36" t="str">
        <f t="shared" si="50"/>
        <v>2.4.2.2.53.0.0.00.00.00.00.00</v>
      </c>
      <c r="O1604" s="46">
        <v>2023</v>
      </c>
      <c r="P1604" s="60" t="s">
        <v>968</v>
      </c>
      <c r="Q1604" s="40" t="s">
        <v>1296</v>
      </c>
      <c r="R1604" s="37" t="str">
        <f t="shared" si="51"/>
        <v>S</v>
      </c>
      <c r="S1604" s="38" t="s">
        <v>510</v>
      </c>
      <c r="T1604" s="37" t="s">
        <v>14</v>
      </c>
      <c r="U1604" s="46">
        <v>2</v>
      </c>
      <c r="V1604" s="37" t="s">
        <v>14</v>
      </c>
      <c r="W1604" s="37" t="s">
        <v>1487</v>
      </c>
      <c r="X1604" s="39"/>
    </row>
    <row r="1605" spans="2:24" s="15" customFormat="1" ht="153" x14ac:dyDescent="0.25">
      <c r="B1605" s="37" t="s">
        <v>13</v>
      </c>
      <c r="C1605" s="37" t="s">
        <v>39</v>
      </c>
      <c r="D1605" s="37" t="s">
        <v>13</v>
      </c>
      <c r="E1605" s="37" t="s">
        <v>13</v>
      </c>
      <c r="F1605" s="37" t="s">
        <v>27</v>
      </c>
      <c r="G1605" s="49" t="s">
        <v>10</v>
      </c>
      <c r="H1605" s="37" t="s">
        <v>9</v>
      </c>
      <c r="I1605" s="37" t="s">
        <v>11</v>
      </c>
      <c r="J1605" s="37" t="s">
        <v>11</v>
      </c>
      <c r="K1605" s="37" t="s">
        <v>11</v>
      </c>
      <c r="L1605" s="37" t="s">
        <v>11</v>
      </c>
      <c r="M1605" s="37" t="s">
        <v>11</v>
      </c>
      <c r="N1605" s="36" t="str">
        <f t="shared" si="50"/>
        <v>2.4.2.2.53.0.1.00.00.00.00.00</v>
      </c>
      <c r="O1605" s="46">
        <v>2023</v>
      </c>
      <c r="P1605" s="39" t="s">
        <v>977</v>
      </c>
      <c r="Q1605" s="40" t="s">
        <v>1296</v>
      </c>
      <c r="R1605" s="37" t="str">
        <f t="shared" si="51"/>
        <v>A</v>
      </c>
      <c r="S1605" s="38" t="s">
        <v>510</v>
      </c>
      <c r="T1605" s="37" t="s">
        <v>14</v>
      </c>
      <c r="U1605" s="46">
        <v>1</v>
      </c>
      <c r="V1605" s="37" t="s">
        <v>14</v>
      </c>
      <c r="W1605" s="37" t="s">
        <v>1487</v>
      </c>
      <c r="X1605" s="41"/>
    </row>
    <row r="1606" spans="2:24" s="15" customFormat="1" ht="165.75" x14ac:dyDescent="0.25">
      <c r="B1606" s="37" t="s">
        <v>13</v>
      </c>
      <c r="C1606" s="37" t="s">
        <v>39</v>
      </c>
      <c r="D1606" s="37" t="s">
        <v>13</v>
      </c>
      <c r="E1606" s="37" t="s">
        <v>13</v>
      </c>
      <c r="F1606" s="37" t="s">
        <v>178</v>
      </c>
      <c r="G1606" s="37" t="s">
        <v>10</v>
      </c>
      <c r="H1606" s="37" t="s">
        <v>10</v>
      </c>
      <c r="I1606" s="37" t="s">
        <v>11</v>
      </c>
      <c r="J1606" s="37" t="s">
        <v>11</v>
      </c>
      <c r="K1606" s="37" t="s">
        <v>11</v>
      </c>
      <c r="L1606" s="37" t="s">
        <v>11</v>
      </c>
      <c r="M1606" s="37" t="s">
        <v>11</v>
      </c>
      <c r="N1606" s="36" t="str">
        <f t="shared" si="50"/>
        <v>2.4.2.2.54.0.0.00.00.00.00.00</v>
      </c>
      <c r="O1606" s="46">
        <v>2023</v>
      </c>
      <c r="P1606" s="60" t="s">
        <v>969</v>
      </c>
      <c r="Q1606" s="40" t="s">
        <v>1297</v>
      </c>
      <c r="R1606" s="37" t="str">
        <f t="shared" si="51"/>
        <v>S</v>
      </c>
      <c r="S1606" s="38" t="s">
        <v>510</v>
      </c>
      <c r="T1606" s="37" t="s">
        <v>14</v>
      </c>
      <c r="U1606" s="46">
        <v>2</v>
      </c>
      <c r="V1606" s="37" t="s">
        <v>14</v>
      </c>
      <c r="W1606" s="37" t="s">
        <v>1487</v>
      </c>
      <c r="X1606" s="39"/>
    </row>
    <row r="1607" spans="2:24" s="15" customFormat="1" ht="165.75" x14ac:dyDescent="0.25">
      <c r="B1607" s="37" t="s">
        <v>13</v>
      </c>
      <c r="C1607" s="37" t="s">
        <v>39</v>
      </c>
      <c r="D1607" s="37" t="s">
        <v>13</v>
      </c>
      <c r="E1607" s="37" t="s">
        <v>13</v>
      </c>
      <c r="F1607" s="37" t="s">
        <v>178</v>
      </c>
      <c r="G1607" s="49" t="s">
        <v>10</v>
      </c>
      <c r="H1607" s="37" t="s">
        <v>9</v>
      </c>
      <c r="I1607" s="37" t="s">
        <v>11</v>
      </c>
      <c r="J1607" s="37" t="s">
        <v>11</v>
      </c>
      <c r="K1607" s="37" t="s">
        <v>11</v>
      </c>
      <c r="L1607" s="37" t="s">
        <v>11</v>
      </c>
      <c r="M1607" s="37" t="s">
        <v>11</v>
      </c>
      <c r="N1607" s="36" t="str">
        <f t="shared" si="50"/>
        <v>2.4.2.2.54.0.1.00.00.00.00.00</v>
      </c>
      <c r="O1607" s="46">
        <v>2023</v>
      </c>
      <c r="P1607" s="39" t="s">
        <v>978</v>
      </c>
      <c r="Q1607" s="40" t="s">
        <v>1297</v>
      </c>
      <c r="R1607" s="37" t="str">
        <f t="shared" si="51"/>
        <v>A</v>
      </c>
      <c r="S1607" s="38" t="s">
        <v>510</v>
      </c>
      <c r="T1607" s="37" t="s">
        <v>14</v>
      </c>
      <c r="U1607" s="46">
        <v>1</v>
      </c>
      <c r="V1607" s="37" t="s">
        <v>14</v>
      </c>
      <c r="W1607" s="37" t="s">
        <v>1487</v>
      </c>
      <c r="X1607" s="41"/>
    </row>
    <row r="1608" spans="2:24" s="15" customFormat="1" ht="89.25" x14ac:dyDescent="0.25">
      <c r="B1608" s="37" t="s">
        <v>13</v>
      </c>
      <c r="C1608" s="37" t="s">
        <v>39</v>
      </c>
      <c r="D1608" s="37" t="s">
        <v>13</v>
      </c>
      <c r="E1608" s="37" t="s">
        <v>13</v>
      </c>
      <c r="F1608" s="37" t="s">
        <v>80</v>
      </c>
      <c r="G1608" s="37" t="s">
        <v>10</v>
      </c>
      <c r="H1608" s="37" t="s">
        <v>10</v>
      </c>
      <c r="I1608" s="37" t="s">
        <v>11</v>
      </c>
      <c r="J1608" s="37" t="s">
        <v>11</v>
      </c>
      <c r="K1608" s="37" t="s">
        <v>11</v>
      </c>
      <c r="L1608" s="37" t="s">
        <v>11</v>
      </c>
      <c r="M1608" s="37" t="s">
        <v>11</v>
      </c>
      <c r="N1608" s="36" t="str">
        <f t="shared" ref="N1608:N1671" si="52">B1608&amp;"."&amp;C1608&amp;"."&amp;D1608&amp;"."&amp;E1608&amp;"."&amp;F1608&amp;"."&amp;G1608&amp;"."&amp;H1608&amp;"."&amp;I1608&amp;"."&amp;J1608&amp;"."&amp;K1608&amp;"."&amp;L1608&amp;"."&amp;M1608</f>
        <v>2.4.2.2.99.0.0.00.00.00.00.00</v>
      </c>
      <c r="O1608" s="46">
        <v>2023</v>
      </c>
      <c r="P1608" s="60" t="s">
        <v>1996</v>
      </c>
      <c r="Q1608" s="40" t="s">
        <v>1998</v>
      </c>
      <c r="R1608" s="37" t="str">
        <f t="shared" si="51"/>
        <v>S</v>
      </c>
      <c r="S1608" s="38" t="s">
        <v>510</v>
      </c>
      <c r="T1608" s="37" t="s">
        <v>14</v>
      </c>
      <c r="U1608" s="46">
        <v>2</v>
      </c>
      <c r="V1608" s="37" t="s">
        <v>14</v>
      </c>
      <c r="W1608" s="37" t="s">
        <v>1487</v>
      </c>
      <c r="X1608" s="48"/>
    </row>
    <row r="1609" spans="2:24" s="15" customFormat="1" ht="89.25" x14ac:dyDescent="0.25">
      <c r="B1609" s="37" t="s">
        <v>13</v>
      </c>
      <c r="C1609" s="37" t="s">
        <v>39</v>
      </c>
      <c r="D1609" s="37" t="s">
        <v>13</v>
      </c>
      <c r="E1609" s="37" t="s">
        <v>13</v>
      </c>
      <c r="F1609" s="37" t="s">
        <v>80</v>
      </c>
      <c r="G1609" s="49" t="s">
        <v>10</v>
      </c>
      <c r="H1609" s="37" t="s">
        <v>9</v>
      </c>
      <c r="I1609" s="37" t="s">
        <v>11</v>
      </c>
      <c r="J1609" s="37" t="s">
        <v>11</v>
      </c>
      <c r="K1609" s="37" t="s">
        <v>11</v>
      </c>
      <c r="L1609" s="37" t="s">
        <v>11</v>
      </c>
      <c r="M1609" s="37" t="s">
        <v>11</v>
      </c>
      <c r="N1609" s="36" t="str">
        <f t="shared" si="52"/>
        <v>2.4.2.2.99.0.1.00.00.00.00.00</v>
      </c>
      <c r="O1609" s="46">
        <v>2023</v>
      </c>
      <c r="P1609" s="60" t="s">
        <v>1997</v>
      </c>
      <c r="Q1609" s="40" t="s">
        <v>1998</v>
      </c>
      <c r="R1609" s="37" t="str">
        <f t="shared" si="51"/>
        <v>S</v>
      </c>
      <c r="S1609" s="38" t="s">
        <v>510</v>
      </c>
      <c r="T1609" s="37" t="s">
        <v>14</v>
      </c>
      <c r="U1609" s="46">
        <v>2</v>
      </c>
      <c r="V1609" s="37" t="s">
        <v>14</v>
      </c>
      <c r="W1609" s="37" t="s">
        <v>1487</v>
      </c>
      <c r="X1609" s="41"/>
    </row>
    <row r="1610" spans="2:24" s="15" customFormat="1" ht="89.25" x14ac:dyDescent="0.25">
      <c r="B1610" s="37" t="s">
        <v>13</v>
      </c>
      <c r="C1610" s="37" t="s">
        <v>39</v>
      </c>
      <c r="D1610" s="37" t="s">
        <v>13</v>
      </c>
      <c r="E1610" s="37" t="s">
        <v>71</v>
      </c>
      <c r="F1610" s="37" t="s">
        <v>11</v>
      </c>
      <c r="G1610" s="37" t="s">
        <v>10</v>
      </c>
      <c r="H1610" s="37" t="s">
        <v>10</v>
      </c>
      <c r="I1610" s="37" t="s">
        <v>11</v>
      </c>
      <c r="J1610" s="37" t="s">
        <v>11</v>
      </c>
      <c r="K1610" s="37" t="s">
        <v>11</v>
      </c>
      <c r="L1610" s="37" t="s">
        <v>11</v>
      </c>
      <c r="M1610" s="37" t="s">
        <v>11</v>
      </c>
      <c r="N1610" s="36" t="str">
        <f t="shared" si="52"/>
        <v>2.4.2.9.00.0.0.00.00.00.00.00</v>
      </c>
      <c r="O1610" s="46">
        <v>2023</v>
      </c>
      <c r="P1610" s="60" t="s">
        <v>979</v>
      </c>
      <c r="Q1610" s="40" t="s">
        <v>1298</v>
      </c>
      <c r="R1610" s="37" t="str">
        <f t="shared" si="51"/>
        <v>S</v>
      </c>
      <c r="S1610" s="38" t="s">
        <v>510</v>
      </c>
      <c r="T1610" s="37" t="s">
        <v>14</v>
      </c>
      <c r="U1610" s="46">
        <v>2</v>
      </c>
      <c r="V1610" s="37" t="s">
        <v>14</v>
      </c>
      <c r="W1610" s="37" t="s">
        <v>1487</v>
      </c>
      <c r="X1610" s="39"/>
    </row>
    <row r="1611" spans="2:24" s="15" customFormat="1" ht="63.75" x14ac:dyDescent="0.25">
      <c r="B1611" s="37" t="s">
        <v>13</v>
      </c>
      <c r="C1611" s="37" t="s">
        <v>39</v>
      </c>
      <c r="D1611" s="37" t="s">
        <v>13</v>
      </c>
      <c r="E1611" s="37" t="s">
        <v>71</v>
      </c>
      <c r="F1611" s="37" t="s">
        <v>23</v>
      </c>
      <c r="G1611" s="37" t="s">
        <v>10</v>
      </c>
      <c r="H1611" s="37" t="s">
        <v>10</v>
      </c>
      <c r="I1611" s="37" t="s">
        <v>11</v>
      </c>
      <c r="J1611" s="37" t="s">
        <v>11</v>
      </c>
      <c r="K1611" s="37" t="s">
        <v>11</v>
      </c>
      <c r="L1611" s="37" t="s">
        <v>11</v>
      </c>
      <c r="M1611" s="37" t="s">
        <v>11</v>
      </c>
      <c r="N1611" s="36" t="str">
        <f t="shared" si="52"/>
        <v>2.4.2.9.50.0.0.00.00.00.00.00</v>
      </c>
      <c r="O1611" s="46">
        <v>2023</v>
      </c>
      <c r="P1611" s="60" t="s">
        <v>971</v>
      </c>
      <c r="Q1611" s="40" t="s">
        <v>1299</v>
      </c>
      <c r="R1611" s="37" t="str">
        <f t="shared" si="51"/>
        <v>S</v>
      </c>
      <c r="S1611" s="38" t="s">
        <v>510</v>
      </c>
      <c r="T1611" s="37" t="s">
        <v>14</v>
      </c>
      <c r="U1611" s="46">
        <v>2</v>
      </c>
      <c r="V1611" s="37" t="s">
        <v>14</v>
      </c>
      <c r="W1611" s="37" t="s">
        <v>1487</v>
      </c>
      <c r="X1611" s="39"/>
    </row>
    <row r="1612" spans="2:24" s="15" customFormat="1" ht="63.75" x14ac:dyDescent="0.25">
      <c r="B1612" s="37" t="s">
        <v>13</v>
      </c>
      <c r="C1612" s="37" t="s">
        <v>39</v>
      </c>
      <c r="D1612" s="37" t="s">
        <v>13</v>
      </c>
      <c r="E1612" s="37" t="s">
        <v>71</v>
      </c>
      <c r="F1612" s="37" t="s">
        <v>23</v>
      </c>
      <c r="G1612" s="49" t="s">
        <v>10</v>
      </c>
      <c r="H1612" s="37" t="s">
        <v>9</v>
      </c>
      <c r="I1612" s="37" t="s">
        <v>11</v>
      </c>
      <c r="J1612" s="37" t="s">
        <v>11</v>
      </c>
      <c r="K1612" s="37" t="s">
        <v>11</v>
      </c>
      <c r="L1612" s="37" t="s">
        <v>11</v>
      </c>
      <c r="M1612" s="37" t="s">
        <v>11</v>
      </c>
      <c r="N1612" s="36" t="str">
        <f t="shared" si="52"/>
        <v>2.4.2.9.50.0.1.00.00.00.00.00</v>
      </c>
      <c r="O1612" s="46">
        <v>2023</v>
      </c>
      <c r="P1612" s="39" t="s">
        <v>972</v>
      </c>
      <c r="Q1612" s="40" t="s">
        <v>1299</v>
      </c>
      <c r="R1612" s="37" t="str">
        <f t="shared" si="51"/>
        <v>A</v>
      </c>
      <c r="S1612" s="38" t="s">
        <v>510</v>
      </c>
      <c r="T1612" s="37" t="s">
        <v>14</v>
      </c>
      <c r="U1612" s="46">
        <v>1</v>
      </c>
      <c r="V1612" s="37" t="s">
        <v>14</v>
      </c>
      <c r="W1612" s="37" t="s">
        <v>1487</v>
      </c>
      <c r="X1612" s="41"/>
    </row>
    <row r="1613" spans="2:24" s="15" customFormat="1" ht="76.5" x14ac:dyDescent="0.25">
      <c r="B1613" s="37" t="s">
        <v>13</v>
      </c>
      <c r="C1613" s="37" t="s">
        <v>39</v>
      </c>
      <c r="D1613" s="37" t="s">
        <v>13</v>
      </c>
      <c r="E1613" s="37" t="s">
        <v>71</v>
      </c>
      <c r="F1613" s="37" t="s">
        <v>25</v>
      </c>
      <c r="G1613" s="37" t="s">
        <v>10</v>
      </c>
      <c r="H1613" s="37" t="s">
        <v>10</v>
      </c>
      <c r="I1613" s="37" t="s">
        <v>11</v>
      </c>
      <c r="J1613" s="37" t="s">
        <v>11</v>
      </c>
      <c r="K1613" s="37" t="s">
        <v>11</v>
      </c>
      <c r="L1613" s="37" t="s">
        <v>11</v>
      </c>
      <c r="M1613" s="37" t="s">
        <v>11</v>
      </c>
      <c r="N1613" s="36" t="str">
        <f t="shared" si="52"/>
        <v>2.4.2.9.51.0.0.00.00.00.00.00</v>
      </c>
      <c r="O1613" s="46">
        <v>2023</v>
      </c>
      <c r="P1613" s="60" t="s">
        <v>945</v>
      </c>
      <c r="Q1613" s="40" t="s">
        <v>1300</v>
      </c>
      <c r="R1613" s="37" t="str">
        <f t="shared" si="51"/>
        <v>S</v>
      </c>
      <c r="S1613" s="38" t="s">
        <v>510</v>
      </c>
      <c r="T1613" s="37" t="s">
        <v>14</v>
      </c>
      <c r="U1613" s="46">
        <v>2</v>
      </c>
      <c r="V1613" s="37" t="s">
        <v>14</v>
      </c>
      <c r="W1613" s="37" t="s">
        <v>1487</v>
      </c>
      <c r="X1613" s="39"/>
    </row>
    <row r="1614" spans="2:24" s="15" customFormat="1" ht="76.5" x14ac:dyDescent="0.25">
      <c r="B1614" s="37" t="s">
        <v>13</v>
      </c>
      <c r="C1614" s="37" t="s">
        <v>39</v>
      </c>
      <c r="D1614" s="37" t="s">
        <v>13</v>
      </c>
      <c r="E1614" s="37" t="s">
        <v>71</v>
      </c>
      <c r="F1614" s="37" t="s">
        <v>25</v>
      </c>
      <c r="G1614" s="49" t="s">
        <v>10</v>
      </c>
      <c r="H1614" s="37" t="s">
        <v>9</v>
      </c>
      <c r="I1614" s="37" t="s">
        <v>11</v>
      </c>
      <c r="J1614" s="37" t="s">
        <v>11</v>
      </c>
      <c r="K1614" s="37" t="s">
        <v>11</v>
      </c>
      <c r="L1614" s="37" t="s">
        <v>11</v>
      </c>
      <c r="M1614" s="37" t="s">
        <v>11</v>
      </c>
      <c r="N1614" s="36" t="str">
        <f t="shared" si="52"/>
        <v>2.4.2.9.51.0.1.00.00.00.00.00</v>
      </c>
      <c r="O1614" s="46">
        <v>2023</v>
      </c>
      <c r="P1614" s="39" t="s">
        <v>973</v>
      </c>
      <c r="Q1614" s="40" t="s">
        <v>1300</v>
      </c>
      <c r="R1614" s="37" t="str">
        <f t="shared" si="51"/>
        <v>A</v>
      </c>
      <c r="S1614" s="38" t="s">
        <v>510</v>
      </c>
      <c r="T1614" s="37" t="s">
        <v>14</v>
      </c>
      <c r="U1614" s="46">
        <v>1</v>
      </c>
      <c r="V1614" s="37" t="s">
        <v>14</v>
      </c>
      <c r="W1614" s="37" t="s">
        <v>1487</v>
      </c>
      <c r="X1614" s="41"/>
    </row>
    <row r="1615" spans="2:24" s="15" customFormat="1" ht="89.25" x14ac:dyDescent="0.25">
      <c r="B1615" s="37" t="s">
        <v>13</v>
      </c>
      <c r="C1615" s="37" t="s">
        <v>39</v>
      </c>
      <c r="D1615" s="37" t="s">
        <v>13</v>
      </c>
      <c r="E1615" s="37" t="s">
        <v>71</v>
      </c>
      <c r="F1615" s="37" t="s">
        <v>80</v>
      </c>
      <c r="G1615" s="37" t="s">
        <v>10</v>
      </c>
      <c r="H1615" s="37" t="s">
        <v>10</v>
      </c>
      <c r="I1615" s="37" t="s">
        <v>11</v>
      </c>
      <c r="J1615" s="37" t="s">
        <v>11</v>
      </c>
      <c r="K1615" s="37" t="s">
        <v>11</v>
      </c>
      <c r="L1615" s="37" t="s">
        <v>11</v>
      </c>
      <c r="M1615" s="37" t="s">
        <v>11</v>
      </c>
      <c r="N1615" s="36" t="str">
        <f t="shared" si="52"/>
        <v>2.4.2.9.99.0.0.00.00.00.00.00</v>
      </c>
      <c r="O1615" s="46">
        <v>2023</v>
      </c>
      <c r="P1615" s="60" t="s">
        <v>979</v>
      </c>
      <c r="Q1615" s="40" t="s">
        <v>1301</v>
      </c>
      <c r="R1615" s="37" t="str">
        <f t="shared" si="51"/>
        <v>S</v>
      </c>
      <c r="S1615" s="38" t="s">
        <v>510</v>
      </c>
      <c r="T1615" s="37" t="s">
        <v>14</v>
      </c>
      <c r="U1615" s="46">
        <v>2</v>
      </c>
      <c r="V1615" s="37" t="s">
        <v>14</v>
      </c>
      <c r="W1615" s="37" t="s">
        <v>1487</v>
      </c>
      <c r="X1615" s="39"/>
    </row>
    <row r="1616" spans="2:24" s="15" customFormat="1" ht="89.25" x14ac:dyDescent="0.25">
      <c r="B1616" s="37" t="s">
        <v>13</v>
      </c>
      <c r="C1616" s="37" t="s">
        <v>39</v>
      </c>
      <c r="D1616" s="37" t="s">
        <v>13</v>
      </c>
      <c r="E1616" s="37" t="s">
        <v>71</v>
      </c>
      <c r="F1616" s="37" t="s">
        <v>80</v>
      </c>
      <c r="G1616" s="49" t="s">
        <v>10</v>
      </c>
      <c r="H1616" s="37" t="s">
        <v>9</v>
      </c>
      <c r="I1616" s="37" t="s">
        <v>11</v>
      </c>
      <c r="J1616" s="37" t="s">
        <v>11</v>
      </c>
      <c r="K1616" s="37" t="s">
        <v>11</v>
      </c>
      <c r="L1616" s="37" t="s">
        <v>11</v>
      </c>
      <c r="M1616" s="37" t="s">
        <v>11</v>
      </c>
      <c r="N1616" s="36" t="str">
        <f t="shared" si="52"/>
        <v>2.4.2.9.99.0.1.00.00.00.00.00</v>
      </c>
      <c r="O1616" s="46">
        <v>2023</v>
      </c>
      <c r="P1616" s="60" t="s">
        <v>1593</v>
      </c>
      <c r="Q1616" s="40" t="s">
        <v>1301</v>
      </c>
      <c r="R1616" s="37" t="str">
        <f t="shared" si="51"/>
        <v>S</v>
      </c>
      <c r="S1616" s="38" t="s">
        <v>510</v>
      </c>
      <c r="T1616" s="37" t="s">
        <v>14</v>
      </c>
      <c r="U1616" s="46">
        <v>2</v>
      </c>
      <c r="V1616" s="37" t="s">
        <v>14</v>
      </c>
      <c r="W1616" s="37" t="s">
        <v>1487</v>
      </c>
      <c r="X1616" s="41"/>
    </row>
    <row r="1617" spans="2:24" s="15" customFormat="1" ht="102" x14ac:dyDescent="0.25">
      <c r="B1617" s="37" t="s">
        <v>13</v>
      </c>
      <c r="C1617" s="37" t="s">
        <v>39</v>
      </c>
      <c r="D1617" s="37" t="s">
        <v>14</v>
      </c>
      <c r="E1617" s="37" t="s">
        <v>10</v>
      </c>
      <c r="F1617" s="37" t="s">
        <v>11</v>
      </c>
      <c r="G1617" s="37" t="s">
        <v>10</v>
      </c>
      <c r="H1617" s="37" t="s">
        <v>10</v>
      </c>
      <c r="I1617" s="37" t="s">
        <v>11</v>
      </c>
      <c r="J1617" s="37" t="s">
        <v>11</v>
      </c>
      <c r="K1617" s="37" t="s">
        <v>11</v>
      </c>
      <c r="L1617" s="37" t="s">
        <v>11</v>
      </c>
      <c r="M1617" s="37" t="s">
        <v>11</v>
      </c>
      <c r="N1617" s="36" t="str">
        <f t="shared" si="52"/>
        <v>2.4.3.0.00.0.0.00.00.00.00.00</v>
      </c>
      <c r="O1617" s="46">
        <v>2023</v>
      </c>
      <c r="P1617" s="60" t="s">
        <v>627</v>
      </c>
      <c r="Q1617" s="40" t="s">
        <v>1440</v>
      </c>
      <c r="R1617" s="37" t="str">
        <f t="shared" si="51"/>
        <v>S</v>
      </c>
      <c r="S1617" s="38" t="s">
        <v>510</v>
      </c>
      <c r="T1617" s="37" t="s">
        <v>14</v>
      </c>
      <c r="U1617" s="46">
        <v>2</v>
      </c>
      <c r="V1617" s="37" t="s">
        <v>14</v>
      </c>
      <c r="W1617" s="37" t="s">
        <v>1487</v>
      </c>
      <c r="X1617" s="41"/>
    </row>
    <row r="1618" spans="2:24" s="15" customFormat="1" ht="38.25" x14ac:dyDescent="0.25">
      <c r="B1618" s="37" t="s">
        <v>13</v>
      </c>
      <c r="C1618" s="37" t="s">
        <v>39</v>
      </c>
      <c r="D1618" s="37" t="s">
        <v>14</v>
      </c>
      <c r="E1618" s="37" t="s">
        <v>9</v>
      </c>
      <c r="F1618" s="37" t="s">
        <v>11</v>
      </c>
      <c r="G1618" s="37" t="s">
        <v>10</v>
      </c>
      <c r="H1618" s="37" t="s">
        <v>10</v>
      </c>
      <c r="I1618" s="37" t="s">
        <v>11</v>
      </c>
      <c r="J1618" s="37" t="s">
        <v>11</v>
      </c>
      <c r="K1618" s="37" t="s">
        <v>11</v>
      </c>
      <c r="L1618" s="37" t="s">
        <v>11</v>
      </c>
      <c r="M1618" s="37" t="s">
        <v>11</v>
      </c>
      <c r="N1618" s="36" t="str">
        <f t="shared" si="52"/>
        <v>2.4.3.1.00.0.0.00.00.00.00.00</v>
      </c>
      <c r="O1618" s="46">
        <v>2023</v>
      </c>
      <c r="P1618" s="60" t="s">
        <v>2104</v>
      </c>
      <c r="Q1618" s="40" t="s">
        <v>2075</v>
      </c>
      <c r="R1618" s="37" t="str">
        <f t="shared" si="51"/>
        <v>S</v>
      </c>
      <c r="S1618" s="38" t="s">
        <v>510</v>
      </c>
      <c r="T1618" s="37" t="s">
        <v>14</v>
      </c>
      <c r="U1618" s="46">
        <v>2</v>
      </c>
      <c r="V1618" s="37" t="s">
        <v>14</v>
      </c>
      <c r="W1618" s="37" t="s">
        <v>1487</v>
      </c>
      <c r="X1618" s="39"/>
    </row>
    <row r="1619" spans="2:24" s="15" customFormat="1" ht="38.25" x14ac:dyDescent="0.25">
      <c r="B1619" s="37" t="s">
        <v>13</v>
      </c>
      <c r="C1619" s="37" t="s">
        <v>39</v>
      </c>
      <c r="D1619" s="37" t="s">
        <v>14</v>
      </c>
      <c r="E1619" s="37" t="s">
        <v>9</v>
      </c>
      <c r="F1619" s="37" t="s">
        <v>23</v>
      </c>
      <c r="G1619" s="37" t="s">
        <v>10</v>
      </c>
      <c r="H1619" s="37" t="s">
        <v>10</v>
      </c>
      <c r="I1619" s="37" t="s">
        <v>11</v>
      </c>
      <c r="J1619" s="37" t="s">
        <v>11</v>
      </c>
      <c r="K1619" s="37" t="s">
        <v>11</v>
      </c>
      <c r="L1619" s="37" t="s">
        <v>11</v>
      </c>
      <c r="M1619" s="37" t="s">
        <v>11</v>
      </c>
      <c r="N1619" s="36" t="str">
        <f t="shared" si="52"/>
        <v>2.4.3.1.50.0.0.00.00.00.00.00</v>
      </c>
      <c r="O1619" s="46">
        <v>2023</v>
      </c>
      <c r="P1619" s="60" t="s">
        <v>2104</v>
      </c>
      <c r="Q1619" s="40" t="s">
        <v>2076</v>
      </c>
      <c r="R1619" s="37" t="str">
        <f t="shared" si="51"/>
        <v>S</v>
      </c>
      <c r="S1619" s="38" t="s">
        <v>510</v>
      </c>
      <c r="T1619" s="37" t="s">
        <v>14</v>
      </c>
      <c r="U1619" s="46">
        <v>2</v>
      </c>
      <c r="V1619" s="37" t="s">
        <v>14</v>
      </c>
      <c r="W1619" s="37" t="s">
        <v>1487</v>
      </c>
      <c r="X1619" s="39"/>
    </row>
    <row r="1620" spans="2:24" s="15" customFormat="1" ht="38.25" x14ac:dyDescent="0.25">
      <c r="B1620" s="37" t="s">
        <v>13</v>
      </c>
      <c r="C1620" s="37" t="s">
        <v>39</v>
      </c>
      <c r="D1620" s="37" t="s">
        <v>14</v>
      </c>
      <c r="E1620" s="37" t="s">
        <v>9</v>
      </c>
      <c r="F1620" s="37" t="s">
        <v>23</v>
      </c>
      <c r="G1620" s="49" t="s">
        <v>10</v>
      </c>
      <c r="H1620" s="37" t="s">
        <v>9</v>
      </c>
      <c r="I1620" s="37" t="s">
        <v>11</v>
      </c>
      <c r="J1620" s="37" t="s">
        <v>11</v>
      </c>
      <c r="K1620" s="37" t="s">
        <v>11</v>
      </c>
      <c r="L1620" s="37" t="s">
        <v>11</v>
      </c>
      <c r="M1620" s="37" t="s">
        <v>11</v>
      </c>
      <c r="N1620" s="36" t="str">
        <f t="shared" si="52"/>
        <v>2.4.3.1.50.0.1.00.00.00.00.00</v>
      </c>
      <c r="O1620" s="46">
        <v>2023</v>
      </c>
      <c r="P1620" s="39" t="s">
        <v>2107</v>
      </c>
      <c r="Q1620" s="40" t="s">
        <v>2076</v>
      </c>
      <c r="R1620" s="37" t="str">
        <f t="shared" si="51"/>
        <v>A</v>
      </c>
      <c r="S1620" s="38" t="s">
        <v>510</v>
      </c>
      <c r="T1620" s="37" t="s">
        <v>14</v>
      </c>
      <c r="U1620" s="46">
        <v>1</v>
      </c>
      <c r="V1620" s="37" t="s">
        <v>14</v>
      </c>
      <c r="W1620" s="37" t="s">
        <v>1487</v>
      </c>
      <c r="X1620" s="41"/>
    </row>
    <row r="1621" spans="2:24" s="15" customFormat="1" ht="89.25" x14ac:dyDescent="0.25">
      <c r="B1621" s="37" t="s">
        <v>13</v>
      </c>
      <c r="C1621" s="37" t="s">
        <v>39</v>
      </c>
      <c r="D1621" s="37" t="s">
        <v>14</v>
      </c>
      <c r="E1621" s="37" t="s">
        <v>13</v>
      </c>
      <c r="F1621" s="37" t="s">
        <v>11</v>
      </c>
      <c r="G1621" s="37" t="s">
        <v>10</v>
      </c>
      <c r="H1621" s="37" t="s">
        <v>10</v>
      </c>
      <c r="I1621" s="37" t="s">
        <v>11</v>
      </c>
      <c r="J1621" s="37" t="s">
        <v>11</v>
      </c>
      <c r="K1621" s="37" t="s">
        <v>11</v>
      </c>
      <c r="L1621" s="37" t="s">
        <v>11</v>
      </c>
      <c r="M1621" s="37" t="s">
        <v>11</v>
      </c>
      <c r="N1621" s="36" t="str">
        <f t="shared" si="52"/>
        <v>2.4.3.2.00.0.0.00.00.00.00.00</v>
      </c>
      <c r="O1621" s="46">
        <v>2023</v>
      </c>
      <c r="P1621" s="60" t="s">
        <v>628</v>
      </c>
      <c r="Q1621" s="40" t="s">
        <v>1302</v>
      </c>
      <c r="R1621" s="37" t="str">
        <f t="shared" si="51"/>
        <v>S</v>
      </c>
      <c r="S1621" s="38" t="s">
        <v>510</v>
      </c>
      <c r="T1621" s="37" t="s">
        <v>14</v>
      </c>
      <c r="U1621" s="46">
        <v>2</v>
      </c>
      <c r="V1621" s="37" t="s">
        <v>14</v>
      </c>
      <c r="W1621" s="37" t="s">
        <v>1487</v>
      </c>
      <c r="X1621" s="39"/>
    </row>
    <row r="1622" spans="2:24" s="15" customFormat="1" ht="76.5" x14ac:dyDescent="0.25">
      <c r="B1622" s="37" t="s">
        <v>13</v>
      </c>
      <c r="C1622" s="37" t="s">
        <v>39</v>
      </c>
      <c r="D1622" s="37" t="s">
        <v>14</v>
      </c>
      <c r="E1622" s="37" t="s">
        <v>13</v>
      </c>
      <c r="F1622" s="37" t="s">
        <v>23</v>
      </c>
      <c r="G1622" s="37" t="s">
        <v>10</v>
      </c>
      <c r="H1622" s="37" t="s">
        <v>10</v>
      </c>
      <c r="I1622" s="37" t="s">
        <v>11</v>
      </c>
      <c r="J1622" s="37" t="s">
        <v>11</v>
      </c>
      <c r="K1622" s="37" t="s">
        <v>11</v>
      </c>
      <c r="L1622" s="37" t="s">
        <v>11</v>
      </c>
      <c r="M1622" s="37" t="s">
        <v>11</v>
      </c>
      <c r="N1622" s="36" t="str">
        <f t="shared" si="52"/>
        <v>2.4.3.2.50.0.0.00.00.00.00.00</v>
      </c>
      <c r="O1622" s="46">
        <v>2023</v>
      </c>
      <c r="P1622" s="60" t="s">
        <v>982</v>
      </c>
      <c r="Q1622" s="40" t="s">
        <v>1303</v>
      </c>
      <c r="R1622" s="37" t="str">
        <f t="shared" si="51"/>
        <v>S</v>
      </c>
      <c r="S1622" s="38" t="s">
        <v>510</v>
      </c>
      <c r="T1622" s="37" t="s">
        <v>14</v>
      </c>
      <c r="U1622" s="46">
        <v>2</v>
      </c>
      <c r="V1622" s="37" t="s">
        <v>14</v>
      </c>
      <c r="W1622" s="37" t="s">
        <v>1487</v>
      </c>
      <c r="X1622" s="39"/>
    </row>
    <row r="1623" spans="2:24" s="15" customFormat="1" ht="76.5" x14ac:dyDescent="0.25">
      <c r="B1623" s="37" t="s">
        <v>13</v>
      </c>
      <c r="C1623" s="37" t="s">
        <v>39</v>
      </c>
      <c r="D1623" s="37" t="s">
        <v>14</v>
      </c>
      <c r="E1623" s="37" t="s">
        <v>13</v>
      </c>
      <c r="F1623" s="37" t="s">
        <v>23</v>
      </c>
      <c r="G1623" s="49" t="s">
        <v>10</v>
      </c>
      <c r="H1623" s="37" t="s">
        <v>9</v>
      </c>
      <c r="I1623" s="37" t="s">
        <v>11</v>
      </c>
      <c r="J1623" s="37" t="s">
        <v>11</v>
      </c>
      <c r="K1623" s="37" t="s">
        <v>11</v>
      </c>
      <c r="L1623" s="37" t="s">
        <v>11</v>
      </c>
      <c r="M1623" s="37" t="s">
        <v>11</v>
      </c>
      <c r="N1623" s="36" t="str">
        <f t="shared" si="52"/>
        <v>2.4.3.2.50.0.1.00.00.00.00.00</v>
      </c>
      <c r="O1623" s="46">
        <v>2023</v>
      </c>
      <c r="P1623" s="39" t="s">
        <v>986</v>
      </c>
      <c r="Q1623" s="40" t="s">
        <v>1303</v>
      </c>
      <c r="R1623" s="37" t="str">
        <f t="shared" si="51"/>
        <v>A</v>
      </c>
      <c r="S1623" s="38" t="s">
        <v>510</v>
      </c>
      <c r="T1623" s="37" t="s">
        <v>14</v>
      </c>
      <c r="U1623" s="46">
        <v>1</v>
      </c>
      <c r="V1623" s="37" t="s">
        <v>14</v>
      </c>
      <c r="W1623" s="37" t="s">
        <v>1487</v>
      </c>
      <c r="X1623" s="41"/>
    </row>
    <row r="1624" spans="2:24" s="15" customFormat="1" ht="76.5" x14ac:dyDescent="0.25">
      <c r="B1624" s="37" t="s">
        <v>13</v>
      </c>
      <c r="C1624" s="37" t="s">
        <v>39</v>
      </c>
      <c r="D1624" s="37" t="s">
        <v>14</v>
      </c>
      <c r="E1624" s="37" t="s">
        <v>13</v>
      </c>
      <c r="F1624" s="37" t="s">
        <v>25</v>
      </c>
      <c r="G1624" s="37" t="s">
        <v>10</v>
      </c>
      <c r="H1624" s="37" t="s">
        <v>10</v>
      </c>
      <c r="I1624" s="37" t="s">
        <v>11</v>
      </c>
      <c r="J1624" s="37" t="s">
        <v>11</v>
      </c>
      <c r="K1624" s="37" t="s">
        <v>11</v>
      </c>
      <c r="L1624" s="37" t="s">
        <v>11</v>
      </c>
      <c r="M1624" s="37" t="s">
        <v>11</v>
      </c>
      <c r="N1624" s="36" t="str">
        <f t="shared" si="52"/>
        <v>2.4.3.2.51.0.0.00.00.00.00.00</v>
      </c>
      <c r="O1624" s="46">
        <v>2023</v>
      </c>
      <c r="P1624" s="60" t="s">
        <v>630</v>
      </c>
      <c r="Q1624" s="40" t="s">
        <v>1304</v>
      </c>
      <c r="R1624" s="37" t="str">
        <f t="shared" si="51"/>
        <v>S</v>
      </c>
      <c r="S1624" s="38" t="s">
        <v>510</v>
      </c>
      <c r="T1624" s="37" t="s">
        <v>14</v>
      </c>
      <c r="U1624" s="46">
        <v>2</v>
      </c>
      <c r="V1624" s="37" t="s">
        <v>14</v>
      </c>
      <c r="W1624" s="37" t="s">
        <v>1487</v>
      </c>
      <c r="X1624" s="39"/>
    </row>
    <row r="1625" spans="2:24" s="15" customFormat="1" ht="76.5" x14ac:dyDescent="0.25">
      <c r="B1625" s="37" t="s">
        <v>13</v>
      </c>
      <c r="C1625" s="37" t="s">
        <v>39</v>
      </c>
      <c r="D1625" s="37" t="s">
        <v>14</v>
      </c>
      <c r="E1625" s="37" t="s">
        <v>13</v>
      </c>
      <c r="F1625" s="37" t="s">
        <v>25</v>
      </c>
      <c r="G1625" s="49" t="s">
        <v>10</v>
      </c>
      <c r="H1625" s="37" t="s">
        <v>9</v>
      </c>
      <c r="I1625" s="37" t="s">
        <v>11</v>
      </c>
      <c r="J1625" s="37" t="s">
        <v>11</v>
      </c>
      <c r="K1625" s="37" t="s">
        <v>11</v>
      </c>
      <c r="L1625" s="37" t="s">
        <v>11</v>
      </c>
      <c r="M1625" s="37" t="s">
        <v>11</v>
      </c>
      <c r="N1625" s="36" t="str">
        <f t="shared" si="52"/>
        <v>2.4.3.2.51.0.1.00.00.00.00.00</v>
      </c>
      <c r="O1625" s="46">
        <v>2023</v>
      </c>
      <c r="P1625" s="39" t="s">
        <v>987</v>
      </c>
      <c r="Q1625" s="40" t="s">
        <v>1304</v>
      </c>
      <c r="R1625" s="37" t="str">
        <f t="shared" si="51"/>
        <v>A</v>
      </c>
      <c r="S1625" s="38" t="s">
        <v>510</v>
      </c>
      <c r="T1625" s="37" t="s">
        <v>14</v>
      </c>
      <c r="U1625" s="46">
        <v>1</v>
      </c>
      <c r="V1625" s="37" t="s">
        <v>14</v>
      </c>
      <c r="W1625" s="37" t="s">
        <v>1487</v>
      </c>
      <c r="X1625" s="41"/>
    </row>
    <row r="1626" spans="2:24" s="15" customFormat="1" ht="76.5" x14ac:dyDescent="0.25">
      <c r="B1626" s="37" t="s">
        <v>13</v>
      </c>
      <c r="C1626" s="37" t="s">
        <v>39</v>
      </c>
      <c r="D1626" s="37" t="s">
        <v>14</v>
      </c>
      <c r="E1626" s="37" t="s">
        <v>13</v>
      </c>
      <c r="F1626" s="37" t="s">
        <v>26</v>
      </c>
      <c r="G1626" s="37" t="s">
        <v>10</v>
      </c>
      <c r="H1626" s="37" t="s">
        <v>10</v>
      </c>
      <c r="I1626" s="37" t="s">
        <v>11</v>
      </c>
      <c r="J1626" s="37" t="s">
        <v>11</v>
      </c>
      <c r="K1626" s="37" t="s">
        <v>11</v>
      </c>
      <c r="L1626" s="37" t="s">
        <v>11</v>
      </c>
      <c r="M1626" s="37" t="s">
        <v>11</v>
      </c>
      <c r="N1626" s="36" t="str">
        <f t="shared" si="52"/>
        <v>2.4.3.2.52.0.0.00.00.00.00.00</v>
      </c>
      <c r="O1626" s="46">
        <v>2023</v>
      </c>
      <c r="P1626" s="60" t="s">
        <v>983</v>
      </c>
      <c r="Q1626" s="40" t="s">
        <v>1305</v>
      </c>
      <c r="R1626" s="37" t="str">
        <f t="shared" si="51"/>
        <v>S</v>
      </c>
      <c r="S1626" s="38" t="s">
        <v>510</v>
      </c>
      <c r="T1626" s="37" t="s">
        <v>14</v>
      </c>
      <c r="U1626" s="46">
        <v>2</v>
      </c>
      <c r="V1626" s="37" t="s">
        <v>14</v>
      </c>
      <c r="W1626" s="37" t="s">
        <v>1487</v>
      </c>
      <c r="X1626" s="39"/>
    </row>
    <row r="1627" spans="2:24" s="15" customFormat="1" ht="76.5" x14ac:dyDescent="0.25">
      <c r="B1627" s="37" t="s">
        <v>13</v>
      </c>
      <c r="C1627" s="37" t="s">
        <v>39</v>
      </c>
      <c r="D1627" s="37" t="s">
        <v>14</v>
      </c>
      <c r="E1627" s="37" t="s">
        <v>13</v>
      </c>
      <c r="F1627" s="37" t="s">
        <v>26</v>
      </c>
      <c r="G1627" s="49" t="s">
        <v>10</v>
      </c>
      <c r="H1627" s="37" t="s">
        <v>9</v>
      </c>
      <c r="I1627" s="37" t="s">
        <v>11</v>
      </c>
      <c r="J1627" s="37" t="s">
        <v>11</v>
      </c>
      <c r="K1627" s="37" t="s">
        <v>11</v>
      </c>
      <c r="L1627" s="37" t="s">
        <v>11</v>
      </c>
      <c r="M1627" s="37" t="s">
        <v>11</v>
      </c>
      <c r="N1627" s="36" t="str">
        <f t="shared" si="52"/>
        <v>2.4.3.2.52.0.1.00.00.00.00.00</v>
      </c>
      <c r="O1627" s="46">
        <v>2023</v>
      </c>
      <c r="P1627" s="39" t="s">
        <v>988</v>
      </c>
      <c r="Q1627" s="40" t="s">
        <v>1305</v>
      </c>
      <c r="R1627" s="37" t="str">
        <f t="shared" si="51"/>
        <v>A</v>
      </c>
      <c r="S1627" s="38" t="s">
        <v>510</v>
      </c>
      <c r="T1627" s="37" t="s">
        <v>14</v>
      </c>
      <c r="U1627" s="46">
        <v>1</v>
      </c>
      <c r="V1627" s="37" t="s">
        <v>14</v>
      </c>
      <c r="W1627" s="37" t="s">
        <v>1487</v>
      </c>
      <c r="X1627" s="41"/>
    </row>
    <row r="1628" spans="2:24" s="15" customFormat="1" ht="89.25" x14ac:dyDescent="0.25">
      <c r="B1628" s="37" t="s">
        <v>13</v>
      </c>
      <c r="C1628" s="37" t="s">
        <v>39</v>
      </c>
      <c r="D1628" s="37" t="s">
        <v>14</v>
      </c>
      <c r="E1628" s="37" t="s">
        <v>13</v>
      </c>
      <c r="F1628" s="37" t="s">
        <v>80</v>
      </c>
      <c r="G1628" s="37" t="s">
        <v>10</v>
      </c>
      <c r="H1628" s="37" t="s">
        <v>10</v>
      </c>
      <c r="I1628" s="37" t="s">
        <v>11</v>
      </c>
      <c r="J1628" s="37" t="s">
        <v>11</v>
      </c>
      <c r="K1628" s="37" t="s">
        <v>11</v>
      </c>
      <c r="L1628" s="37" t="s">
        <v>11</v>
      </c>
      <c r="M1628" s="37" t="s">
        <v>11</v>
      </c>
      <c r="N1628" s="36" t="str">
        <f t="shared" si="52"/>
        <v>2.4.3.2.99.0.0.00.00.00.00.00</v>
      </c>
      <c r="O1628" s="46">
        <v>2023</v>
      </c>
      <c r="P1628" s="60" t="s">
        <v>1984</v>
      </c>
      <c r="Q1628" s="40" t="s">
        <v>1999</v>
      </c>
      <c r="R1628" s="37" t="str">
        <f t="shared" si="51"/>
        <v>S</v>
      </c>
      <c r="S1628" s="38" t="s">
        <v>510</v>
      </c>
      <c r="T1628" s="37" t="s">
        <v>14</v>
      </c>
      <c r="U1628" s="46">
        <v>2</v>
      </c>
      <c r="V1628" s="37" t="s">
        <v>14</v>
      </c>
      <c r="W1628" s="37" t="s">
        <v>1487</v>
      </c>
      <c r="X1628" s="48"/>
    </row>
    <row r="1629" spans="2:24" s="15" customFormat="1" ht="89.25" x14ac:dyDescent="0.25">
      <c r="B1629" s="37" t="s">
        <v>13</v>
      </c>
      <c r="C1629" s="37" t="s">
        <v>39</v>
      </c>
      <c r="D1629" s="37" t="s">
        <v>14</v>
      </c>
      <c r="E1629" s="37" t="s">
        <v>13</v>
      </c>
      <c r="F1629" s="37" t="s">
        <v>80</v>
      </c>
      <c r="G1629" s="49" t="s">
        <v>10</v>
      </c>
      <c r="H1629" s="37" t="s">
        <v>9</v>
      </c>
      <c r="I1629" s="37" t="s">
        <v>11</v>
      </c>
      <c r="J1629" s="37" t="s">
        <v>11</v>
      </c>
      <c r="K1629" s="37" t="s">
        <v>11</v>
      </c>
      <c r="L1629" s="37" t="s">
        <v>11</v>
      </c>
      <c r="M1629" s="37" t="s">
        <v>11</v>
      </c>
      <c r="N1629" s="36" t="str">
        <f t="shared" si="52"/>
        <v>2.4.3.2.99.0.1.00.00.00.00.00</v>
      </c>
      <c r="O1629" s="46">
        <v>2023</v>
      </c>
      <c r="P1629" s="60" t="s">
        <v>1985</v>
      </c>
      <c r="Q1629" s="40" t="s">
        <v>1999</v>
      </c>
      <c r="R1629" s="37" t="str">
        <f t="shared" si="51"/>
        <v>S</v>
      </c>
      <c r="S1629" s="38" t="s">
        <v>510</v>
      </c>
      <c r="T1629" s="37" t="s">
        <v>14</v>
      </c>
      <c r="U1629" s="46">
        <v>2</v>
      </c>
      <c r="V1629" s="37" t="s">
        <v>14</v>
      </c>
      <c r="W1629" s="37" t="s">
        <v>1487</v>
      </c>
      <c r="X1629" s="41"/>
    </row>
    <row r="1630" spans="2:24" s="15" customFormat="1" ht="76.5" x14ac:dyDescent="0.25">
      <c r="B1630" s="37" t="s">
        <v>13</v>
      </c>
      <c r="C1630" s="37" t="s">
        <v>39</v>
      </c>
      <c r="D1630" s="37" t="s">
        <v>14</v>
      </c>
      <c r="E1630" s="37" t="s">
        <v>71</v>
      </c>
      <c r="F1630" s="37" t="s">
        <v>11</v>
      </c>
      <c r="G1630" s="37" t="s">
        <v>10</v>
      </c>
      <c r="H1630" s="37" t="s">
        <v>10</v>
      </c>
      <c r="I1630" s="37" t="s">
        <v>11</v>
      </c>
      <c r="J1630" s="37" t="s">
        <v>11</v>
      </c>
      <c r="K1630" s="37" t="s">
        <v>11</v>
      </c>
      <c r="L1630" s="37" t="s">
        <v>11</v>
      </c>
      <c r="M1630" s="37" t="s">
        <v>11</v>
      </c>
      <c r="N1630" s="36" t="str">
        <f t="shared" si="52"/>
        <v>2.4.3.9.00.0.0.00.00.00.00.00</v>
      </c>
      <c r="O1630" s="46">
        <v>2023</v>
      </c>
      <c r="P1630" s="60" t="s">
        <v>636</v>
      </c>
      <c r="Q1630" s="40" t="s">
        <v>1306</v>
      </c>
      <c r="R1630" s="37" t="str">
        <f t="shared" si="51"/>
        <v>S</v>
      </c>
      <c r="S1630" s="38" t="s">
        <v>510</v>
      </c>
      <c r="T1630" s="37" t="s">
        <v>14</v>
      </c>
      <c r="U1630" s="46">
        <v>2</v>
      </c>
      <c r="V1630" s="37" t="s">
        <v>14</v>
      </c>
      <c r="W1630" s="37" t="s">
        <v>1487</v>
      </c>
      <c r="X1630" s="39"/>
    </row>
    <row r="1631" spans="2:24" s="15" customFormat="1" ht="51" x14ac:dyDescent="0.25">
      <c r="B1631" s="37" t="s">
        <v>13</v>
      </c>
      <c r="C1631" s="37" t="s">
        <v>39</v>
      </c>
      <c r="D1631" s="37" t="s">
        <v>14</v>
      </c>
      <c r="E1631" s="37" t="s">
        <v>71</v>
      </c>
      <c r="F1631" s="37" t="s">
        <v>23</v>
      </c>
      <c r="G1631" s="37" t="s">
        <v>10</v>
      </c>
      <c r="H1631" s="37" t="s">
        <v>10</v>
      </c>
      <c r="I1631" s="37" t="s">
        <v>11</v>
      </c>
      <c r="J1631" s="37" t="s">
        <v>11</v>
      </c>
      <c r="K1631" s="37" t="s">
        <v>11</v>
      </c>
      <c r="L1631" s="37" t="s">
        <v>11</v>
      </c>
      <c r="M1631" s="37" t="s">
        <v>11</v>
      </c>
      <c r="N1631" s="36" t="str">
        <f t="shared" si="52"/>
        <v>2.4.3.9.50.0.0.00.00.00.00.00</v>
      </c>
      <c r="O1631" s="46">
        <v>2023</v>
      </c>
      <c r="P1631" s="60" t="s">
        <v>631</v>
      </c>
      <c r="Q1631" s="40" t="s">
        <v>1307</v>
      </c>
      <c r="R1631" s="37" t="str">
        <f t="shared" si="51"/>
        <v>S</v>
      </c>
      <c r="S1631" s="38" t="s">
        <v>510</v>
      </c>
      <c r="T1631" s="37" t="s">
        <v>14</v>
      </c>
      <c r="U1631" s="46">
        <v>2</v>
      </c>
      <c r="V1631" s="37" t="s">
        <v>14</v>
      </c>
      <c r="W1631" s="37" t="s">
        <v>1487</v>
      </c>
      <c r="X1631" s="39"/>
    </row>
    <row r="1632" spans="2:24" s="15" customFormat="1" ht="51" x14ac:dyDescent="0.25">
      <c r="B1632" s="37" t="s">
        <v>13</v>
      </c>
      <c r="C1632" s="37" t="s">
        <v>39</v>
      </c>
      <c r="D1632" s="37" t="s">
        <v>14</v>
      </c>
      <c r="E1632" s="37" t="s">
        <v>71</v>
      </c>
      <c r="F1632" s="37" t="s">
        <v>23</v>
      </c>
      <c r="G1632" s="49" t="s">
        <v>10</v>
      </c>
      <c r="H1632" s="37" t="s">
        <v>9</v>
      </c>
      <c r="I1632" s="37" t="s">
        <v>11</v>
      </c>
      <c r="J1632" s="37" t="s">
        <v>11</v>
      </c>
      <c r="K1632" s="37" t="s">
        <v>11</v>
      </c>
      <c r="L1632" s="37" t="s">
        <v>11</v>
      </c>
      <c r="M1632" s="37" t="s">
        <v>11</v>
      </c>
      <c r="N1632" s="36" t="str">
        <f t="shared" si="52"/>
        <v>2.4.3.9.50.0.1.00.00.00.00.00</v>
      </c>
      <c r="O1632" s="46">
        <v>2023</v>
      </c>
      <c r="P1632" s="39" t="s">
        <v>984</v>
      </c>
      <c r="Q1632" s="40" t="s">
        <v>1307</v>
      </c>
      <c r="R1632" s="37" t="str">
        <f t="shared" si="51"/>
        <v>A</v>
      </c>
      <c r="S1632" s="38" t="s">
        <v>510</v>
      </c>
      <c r="T1632" s="37" t="s">
        <v>14</v>
      </c>
      <c r="U1632" s="46">
        <v>1</v>
      </c>
      <c r="V1632" s="37" t="s">
        <v>14</v>
      </c>
      <c r="W1632" s="37" t="s">
        <v>1487</v>
      </c>
      <c r="X1632" s="41"/>
    </row>
    <row r="1633" spans="2:24" s="15" customFormat="1" ht="76.5" x14ac:dyDescent="0.25">
      <c r="B1633" s="37" t="s">
        <v>13</v>
      </c>
      <c r="C1633" s="37" t="s">
        <v>39</v>
      </c>
      <c r="D1633" s="37" t="s">
        <v>14</v>
      </c>
      <c r="E1633" s="37" t="s">
        <v>71</v>
      </c>
      <c r="F1633" s="37" t="s">
        <v>80</v>
      </c>
      <c r="G1633" s="37" t="s">
        <v>10</v>
      </c>
      <c r="H1633" s="37" t="s">
        <v>10</v>
      </c>
      <c r="I1633" s="37" t="s">
        <v>11</v>
      </c>
      <c r="J1633" s="37" t="s">
        <v>11</v>
      </c>
      <c r="K1633" s="37" t="s">
        <v>11</v>
      </c>
      <c r="L1633" s="37" t="s">
        <v>11</v>
      </c>
      <c r="M1633" s="37" t="s">
        <v>11</v>
      </c>
      <c r="N1633" s="36" t="str">
        <f t="shared" si="52"/>
        <v>2.4.3.9.99.0.0.00.00.00.00.00</v>
      </c>
      <c r="O1633" s="46">
        <v>2023</v>
      </c>
      <c r="P1633" s="60" t="s">
        <v>636</v>
      </c>
      <c r="Q1633" s="40" t="s">
        <v>1308</v>
      </c>
      <c r="R1633" s="37" t="str">
        <f t="shared" si="51"/>
        <v>S</v>
      </c>
      <c r="S1633" s="38" t="s">
        <v>510</v>
      </c>
      <c r="T1633" s="37" t="s">
        <v>14</v>
      </c>
      <c r="U1633" s="46">
        <v>2</v>
      </c>
      <c r="V1633" s="37" t="s">
        <v>14</v>
      </c>
      <c r="W1633" s="37" t="s">
        <v>1487</v>
      </c>
      <c r="X1633" s="39"/>
    </row>
    <row r="1634" spans="2:24" s="15" customFormat="1" ht="76.5" x14ac:dyDescent="0.25">
      <c r="B1634" s="37" t="s">
        <v>13</v>
      </c>
      <c r="C1634" s="37" t="s">
        <v>39</v>
      </c>
      <c r="D1634" s="37" t="s">
        <v>14</v>
      </c>
      <c r="E1634" s="37" t="s">
        <v>71</v>
      </c>
      <c r="F1634" s="37" t="s">
        <v>80</v>
      </c>
      <c r="G1634" s="49" t="s">
        <v>10</v>
      </c>
      <c r="H1634" s="37" t="s">
        <v>9</v>
      </c>
      <c r="I1634" s="37" t="s">
        <v>11</v>
      </c>
      <c r="J1634" s="37" t="s">
        <v>11</v>
      </c>
      <c r="K1634" s="37" t="s">
        <v>11</v>
      </c>
      <c r="L1634" s="37" t="s">
        <v>11</v>
      </c>
      <c r="M1634" s="37" t="s">
        <v>11</v>
      </c>
      <c r="N1634" s="36" t="str">
        <f t="shared" si="52"/>
        <v>2.4.3.9.99.0.1.00.00.00.00.00</v>
      </c>
      <c r="O1634" s="46">
        <v>2023</v>
      </c>
      <c r="P1634" s="60" t="s">
        <v>637</v>
      </c>
      <c r="Q1634" s="40" t="s">
        <v>1308</v>
      </c>
      <c r="R1634" s="37" t="str">
        <f t="shared" si="51"/>
        <v>S</v>
      </c>
      <c r="S1634" s="38" t="s">
        <v>510</v>
      </c>
      <c r="T1634" s="37" t="s">
        <v>14</v>
      </c>
      <c r="U1634" s="46">
        <v>2</v>
      </c>
      <c r="V1634" s="37" t="s">
        <v>14</v>
      </c>
      <c r="W1634" s="37" t="s">
        <v>1487</v>
      </c>
      <c r="X1634" s="41"/>
    </row>
    <row r="1635" spans="2:24" s="15" customFormat="1" ht="102" x14ac:dyDescent="0.25">
      <c r="B1635" s="37" t="s">
        <v>13</v>
      </c>
      <c r="C1635" s="37" t="s">
        <v>39</v>
      </c>
      <c r="D1635" s="37" t="s">
        <v>39</v>
      </c>
      <c r="E1635" s="37" t="s">
        <v>10</v>
      </c>
      <c r="F1635" s="37" t="s">
        <v>11</v>
      </c>
      <c r="G1635" s="37" t="s">
        <v>10</v>
      </c>
      <c r="H1635" s="37" t="s">
        <v>10</v>
      </c>
      <c r="I1635" s="37" t="s">
        <v>11</v>
      </c>
      <c r="J1635" s="37" t="s">
        <v>11</v>
      </c>
      <c r="K1635" s="37" t="s">
        <v>11</v>
      </c>
      <c r="L1635" s="37" t="s">
        <v>11</v>
      </c>
      <c r="M1635" s="37" t="s">
        <v>11</v>
      </c>
      <c r="N1635" s="36" t="str">
        <f t="shared" si="52"/>
        <v>2.4.4.0.00.0.0.00.00.00.00.00</v>
      </c>
      <c r="O1635" s="46">
        <v>2023</v>
      </c>
      <c r="P1635" s="60" t="s">
        <v>638</v>
      </c>
      <c r="Q1635" s="40" t="s">
        <v>1441</v>
      </c>
      <c r="R1635" s="37" t="str">
        <f t="shared" si="51"/>
        <v>S</v>
      </c>
      <c r="S1635" s="38" t="s">
        <v>510</v>
      </c>
      <c r="T1635" s="37" t="s">
        <v>14</v>
      </c>
      <c r="U1635" s="46">
        <v>2</v>
      </c>
      <c r="V1635" s="37" t="s">
        <v>14</v>
      </c>
      <c r="W1635" s="37" t="s">
        <v>1487</v>
      </c>
      <c r="X1635" s="41"/>
    </row>
    <row r="1636" spans="2:24" s="15" customFormat="1" ht="102" x14ac:dyDescent="0.25">
      <c r="B1636" s="37" t="s">
        <v>13</v>
      </c>
      <c r="C1636" s="37" t="s">
        <v>39</v>
      </c>
      <c r="D1636" s="37" t="s">
        <v>39</v>
      </c>
      <c r="E1636" s="37" t="s">
        <v>9</v>
      </c>
      <c r="F1636" s="37" t="s">
        <v>11</v>
      </c>
      <c r="G1636" s="37" t="s">
        <v>10</v>
      </c>
      <c r="H1636" s="37" t="s">
        <v>10</v>
      </c>
      <c r="I1636" s="37" t="s">
        <v>11</v>
      </c>
      <c r="J1636" s="37" t="s">
        <v>11</v>
      </c>
      <c r="K1636" s="37" t="s">
        <v>11</v>
      </c>
      <c r="L1636" s="37" t="s">
        <v>11</v>
      </c>
      <c r="M1636" s="37" t="s">
        <v>11</v>
      </c>
      <c r="N1636" s="36" t="str">
        <f t="shared" si="52"/>
        <v>2.4.4.1.00.0.0.00.00.00.00.00</v>
      </c>
      <c r="O1636" s="46">
        <v>2023</v>
      </c>
      <c r="P1636" s="60" t="s">
        <v>638</v>
      </c>
      <c r="Q1636" s="40" t="s">
        <v>1309</v>
      </c>
      <c r="R1636" s="37" t="str">
        <f t="shared" si="51"/>
        <v>S</v>
      </c>
      <c r="S1636" s="38" t="s">
        <v>510</v>
      </c>
      <c r="T1636" s="37" t="s">
        <v>14</v>
      </c>
      <c r="U1636" s="46">
        <v>2</v>
      </c>
      <c r="V1636" s="37" t="s">
        <v>14</v>
      </c>
      <c r="W1636" s="37" t="s">
        <v>1487</v>
      </c>
      <c r="X1636" s="39"/>
    </row>
    <row r="1637" spans="2:24" s="15" customFormat="1" ht="89.25" x14ac:dyDescent="0.25">
      <c r="B1637" s="37" t="s">
        <v>13</v>
      </c>
      <c r="C1637" s="37" t="s">
        <v>39</v>
      </c>
      <c r="D1637" s="37" t="s">
        <v>39</v>
      </c>
      <c r="E1637" s="37" t="s">
        <v>9</v>
      </c>
      <c r="F1637" s="37" t="s">
        <v>23</v>
      </c>
      <c r="G1637" s="37" t="s">
        <v>10</v>
      </c>
      <c r="H1637" s="37" t="s">
        <v>10</v>
      </c>
      <c r="I1637" s="37" t="s">
        <v>11</v>
      </c>
      <c r="J1637" s="37" t="s">
        <v>11</v>
      </c>
      <c r="K1637" s="37" t="s">
        <v>11</v>
      </c>
      <c r="L1637" s="37" t="s">
        <v>11</v>
      </c>
      <c r="M1637" s="37" t="s">
        <v>11</v>
      </c>
      <c r="N1637" s="36" t="str">
        <f t="shared" si="52"/>
        <v>2.4.4.1.50.0.0.00.00.00.00.00</v>
      </c>
      <c r="O1637" s="46">
        <v>2023</v>
      </c>
      <c r="P1637" s="60" t="s">
        <v>989</v>
      </c>
      <c r="Q1637" s="40" t="s">
        <v>1310</v>
      </c>
      <c r="R1637" s="37" t="str">
        <f t="shared" si="51"/>
        <v>S</v>
      </c>
      <c r="S1637" s="38" t="s">
        <v>510</v>
      </c>
      <c r="T1637" s="37" t="s">
        <v>14</v>
      </c>
      <c r="U1637" s="46">
        <v>2</v>
      </c>
      <c r="V1637" s="37" t="s">
        <v>14</v>
      </c>
      <c r="W1637" s="37" t="s">
        <v>1487</v>
      </c>
      <c r="X1637" s="39"/>
    </row>
    <row r="1638" spans="2:24" s="15" customFormat="1" ht="89.25" x14ac:dyDescent="0.25">
      <c r="B1638" s="37" t="s">
        <v>13</v>
      </c>
      <c r="C1638" s="37" t="s">
        <v>39</v>
      </c>
      <c r="D1638" s="37" t="s">
        <v>39</v>
      </c>
      <c r="E1638" s="37" t="s">
        <v>9</v>
      </c>
      <c r="F1638" s="37" t="s">
        <v>23</v>
      </c>
      <c r="G1638" s="49" t="s">
        <v>10</v>
      </c>
      <c r="H1638" s="37" t="s">
        <v>9</v>
      </c>
      <c r="I1638" s="37" t="s">
        <v>11</v>
      </c>
      <c r="J1638" s="37" t="s">
        <v>11</v>
      </c>
      <c r="K1638" s="37" t="s">
        <v>11</v>
      </c>
      <c r="L1638" s="37" t="s">
        <v>11</v>
      </c>
      <c r="M1638" s="37" t="s">
        <v>11</v>
      </c>
      <c r="N1638" s="36" t="str">
        <f t="shared" si="52"/>
        <v>2.4.4.1.50.0.1.00.00.00.00.00</v>
      </c>
      <c r="O1638" s="46">
        <v>2023</v>
      </c>
      <c r="P1638" s="39" t="s">
        <v>993</v>
      </c>
      <c r="Q1638" s="40" t="s">
        <v>1310</v>
      </c>
      <c r="R1638" s="37" t="str">
        <f t="shared" si="51"/>
        <v>A</v>
      </c>
      <c r="S1638" s="38" t="s">
        <v>510</v>
      </c>
      <c r="T1638" s="37" t="s">
        <v>14</v>
      </c>
      <c r="U1638" s="46">
        <v>1</v>
      </c>
      <c r="V1638" s="37" t="s">
        <v>14</v>
      </c>
      <c r="W1638" s="37" t="s">
        <v>1487</v>
      </c>
      <c r="X1638" s="41"/>
    </row>
    <row r="1639" spans="2:24" s="15" customFormat="1" ht="89.25" x14ac:dyDescent="0.25">
      <c r="B1639" s="37" t="s">
        <v>13</v>
      </c>
      <c r="C1639" s="37" t="s">
        <v>39</v>
      </c>
      <c r="D1639" s="37" t="s">
        <v>39</v>
      </c>
      <c r="E1639" s="37" t="s">
        <v>9</v>
      </c>
      <c r="F1639" s="37" t="s">
        <v>25</v>
      </c>
      <c r="G1639" s="37" t="s">
        <v>10</v>
      </c>
      <c r="H1639" s="37" t="s">
        <v>10</v>
      </c>
      <c r="I1639" s="37" t="s">
        <v>11</v>
      </c>
      <c r="J1639" s="37" t="s">
        <v>11</v>
      </c>
      <c r="K1639" s="37" t="s">
        <v>11</v>
      </c>
      <c r="L1639" s="37" t="s">
        <v>11</v>
      </c>
      <c r="M1639" s="37" t="s">
        <v>11</v>
      </c>
      <c r="N1639" s="36" t="str">
        <f t="shared" si="52"/>
        <v>2.4.4.1.51.0.0.00.00.00.00.00</v>
      </c>
      <c r="O1639" s="46">
        <v>2023</v>
      </c>
      <c r="P1639" s="60" t="s">
        <v>990</v>
      </c>
      <c r="Q1639" s="40" t="s">
        <v>1311</v>
      </c>
      <c r="R1639" s="37" t="str">
        <f t="shared" si="51"/>
        <v>S</v>
      </c>
      <c r="S1639" s="38" t="s">
        <v>510</v>
      </c>
      <c r="T1639" s="37" t="s">
        <v>14</v>
      </c>
      <c r="U1639" s="46">
        <v>2</v>
      </c>
      <c r="V1639" s="37" t="s">
        <v>14</v>
      </c>
      <c r="W1639" s="37" t="s">
        <v>1487</v>
      </c>
      <c r="X1639" s="39"/>
    </row>
    <row r="1640" spans="2:24" s="15" customFormat="1" ht="89.25" x14ac:dyDescent="0.25">
      <c r="B1640" s="37" t="s">
        <v>13</v>
      </c>
      <c r="C1640" s="37" t="s">
        <v>39</v>
      </c>
      <c r="D1640" s="37" t="s">
        <v>39</v>
      </c>
      <c r="E1640" s="37" t="s">
        <v>9</v>
      </c>
      <c r="F1640" s="37" t="s">
        <v>25</v>
      </c>
      <c r="G1640" s="49" t="s">
        <v>10</v>
      </c>
      <c r="H1640" s="37" t="s">
        <v>9</v>
      </c>
      <c r="I1640" s="37" t="s">
        <v>11</v>
      </c>
      <c r="J1640" s="37" t="s">
        <v>11</v>
      </c>
      <c r="K1640" s="37" t="s">
        <v>11</v>
      </c>
      <c r="L1640" s="37" t="s">
        <v>11</v>
      </c>
      <c r="M1640" s="37" t="s">
        <v>11</v>
      </c>
      <c r="N1640" s="36" t="str">
        <f t="shared" si="52"/>
        <v>2.4.4.1.51.0.1.00.00.00.00.00</v>
      </c>
      <c r="O1640" s="46">
        <v>2023</v>
      </c>
      <c r="P1640" s="39" t="s">
        <v>994</v>
      </c>
      <c r="Q1640" s="40" t="s">
        <v>1311</v>
      </c>
      <c r="R1640" s="37" t="str">
        <f t="shared" si="51"/>
        <v>A</v>
      </c>
      <c r="S1640" s="38" t="s">
        <v>510</v>
      </c>
      <c r="T1640" s="37" t="s">
        <v>14</v>
      </c>
      <c r="U1640" s="46">
        <v>1</v>
      </c>
      <c r="V1640" s="37" t="s">
        <v>14</v>
      </c>
      <c r="W1640" s="37" t="s">
        <v>1487</v>
      </c>
      <c r="X1640" s="41"/>
    </row>
    <row r="1641" spans="2:24" s="15" customFormat="1" ht="102" x14ac:dyDescent="0.25">
      <c r="B1641" s="37" t="s">
        <v>13</v>
      </c>
      <c r="C1641" s="37" t="s">
        <v>39</v>
      </c>
      <c r="D1641" s="37" t="s">
        <v>39</v>
      </c>
      <c r="E1641" s="37" t="s">
        <v>9</v>
      </c>
      <c r="F1641" s="37" t="s">
        <v>80</v>
      </c>
      <c r="G1641" s="37" t="s">
        <v>10</v>
      </c>
      <c r="H1641" s="37" t="s">
        <v>10</v>
      </c>
      <c r="I1641" s="37" t="s">
        <v>11</v>
      </c>
      <c r="J1641" s="37" t="s">
        <v>11</v>
      </c>
      <c r="K1641" s="37" t="s">
        <v>11</v>
      </c>
      <c r="L1641" s="37" t="s">
        <v>11</v>
      </c>
      <c r="M1641" s="37" t="s">
        <v>11</v>
      </c>
      <c r="N1641" s="36" t="str">
        <f t="shared" si="52"/>
        <v>2.4.4.1.99.0.0.00.00.00.00.00</v>
      </c>
      <c r="O1641" s="46">
        <v>2023</v>
      </c>
      <c r="P1641" s="60" t="s">
        <v>1987</v>
      </c>
      <c r="Q1641" s="40" t="s">
        <v>2000</v>
      </c>
      <c r="R1641" s="37" t="str">
        <f t="shared" si="51"/>
        <v>S</v>
      </c>
      <c r="S1641" s="38" t="s">
        <v>510</v>
      </c>
      <c r="T1641" s="37" t="s">
        <v>14</v>
      </c>
      <c r="U1641" s="46">
        <v>2</v>
      </c>
      <c r="V1641" s="37" t="s">
        <v>14</v>
      </c>
      <c r="W1641" s="37" t="s">
        <v>1487</v>
      </c>
      <c r="X1641" s="48"/>
    </row>
    <row r="1642" spans="2:24" s="15" customFormat="1" ht="102" x14ac:dyDescent="0.25">
      <c r="B1642" s="37" t="s">
        <v>13</v>
      </c>
      <c r="C1642" s="37" t="s">
        <v>39</v>
      </c>
      <c r="D1642" s="37" t="s">
        <v>39</v>
      </c>
      <c r="E1642" s="37" t="s">
        <v>9</v>
      </c>
      <c r="F1642" s="37" t="s">
        <v>80</v>
      </c>
      <c r="G1642" s="49" t="s">
        <v>10</v>
      </c>
      <c r="H1642" s="37" t="s">
        <v>9</v>
      </c>
      <c r="I1642" s="37" t="s">
        <v>11</v>
      </c>
      <c r="J1642" s="37" t="s">
        <v>11</v>
      </c>
      <c r="K1642" s="37" t="s">
        <v>11</v>
      </c>
      <c r="L1642" s="37" t="s">
        <v>11</v>
      </c>
      <c r="M1642" s="37" t="s">
        <v>11</v>
      </c>
      <c r="N1642" s="36" t="str">
        <f t="shared" si="52"/>
        <v>2.4.4.1.99.0.1.00.00.00.00.00</v>
      </c>
      <c r="O1642" s="46">
        <v>2023</v>
      </c>
      <c r="P1642" s="60" t="s">
        <v>1988</v>
      </c>
      <c r="Q1642" s="40" t="s">
        <v>2000</v>
      </c>
      <c r="R1642" s="37" t="str">
        <f t="shared" si="51"/>
        <v>S</v>
      </c>
      <c r="S1642" s="38" t="s">
        <v>510</v>
      </c>
      <c r="T1642" s="37" t="s">
        <v>14</v>
      </c>
      <c r="U1642" s="46">
        <v>2</v>
      </c>
      <c r="V1642" s="37" t="s">
        <v>14</v>
      </c>
      <c r="W1642" s="37" t="s">
        <v>1487</v>
      </c>
      <c r="X1642" s="41"/>
    </row>
    <row r="1643" spans="2:24" s="15" customFormat="1" ht="102" x14ac:dyDescent="0.25">
      <c r="B1643" s="37" t="s">
        <v>13</v>
      </c>
      <c r="C1643" s="37" t="s">
        <v>39</v>
      </c>
      <c r="D1643" s="37" t="s">
        <v>48</v>
      </c>
      <c r="E1643" s="37" t="s">
        <v>10</v>
      </c>
      <c r="F1643" s="37" t="s">
        <v>11</v>
      </c>
      <c r="G1643" s="37" t="s">
        <v>10</v>
      </c>
      <c r="H1643" s="37" t="s">
        <v>10</v>
      </c>
      <c r="I1643" s="37" t="s">
        <v>11</v>
      </c>
      <c r="J1643" s="37" t="s">
        <v>11</v>
      </c>
      <c r="K1643" s="37" t="s">
        <v>11</v>
      </c>
      <c r="L1643" s="37" t="s">
        <v>11</v>
      </c>
      <c r="M1643" s="37" t="s">
        <v>11</v>
      </c>
      <c r="N1643" s="36" t="str">
        <f t="shared" si="52"/>
        <v>2.4.5.0.00.0.0.00.00.00.00.00</v>
      </c>
      <c r="O1643" s="46">
        <v>2023</v>
      </c>
      <c r="P1643" s="60" t="s">
        <v>645</v>
      </c>
      <c r="Q1643" s="40" t="s">
        <v>1442</v>
      </c>
      <c r="R1643" s="37" t="str">
        <f t="shared" si="51"/>
        <v>S</v>
      </c>
      <c r="S1643" s="38" t="s">
        <v>510</v>
      </c>
      <c r="T1643" s="37" t="s">
        <v>14</v>
      </c>
      <c r="U1643" s="46">
        <v>2</v>
      </c>
      <c r="V1643" s="37" t="s">
        <v>14</v>
      </c>
      <c r="W1643" s="37" t="s">
        <v>1487</v>
      </c>
      <c r="X1643" s="41"/>
    </row>
    <row r="1644" spans="2:24" s="15" customFormat="1" ht="102" x14ac:dyDescent="0.25">
      <c r="B1644" s="37" t="s">
        <v>13</v>
      </c>
      <c r="C1644" s="37" t="s">
        <v>39</v>
      </c>
      <c r="D1644" s="37" t="s">
        <v>48</v>
      </c>
      <c r="E1644" s="37" t="s">
        <v>9</v>
      </c>
      <c r="F1644" s="37" t="s">
        <v>11</v>
      </c>
      <c r="G1644" s="37" t="s">
        <v>10</v>
      </c>
      <c r="H1644" s="37" t="s">
        <v>10</v>
      </c>
      <c r="I1644" s="37" t="s">
        <v>11</v>
      </c>
      <c r="J1644" s="37" t="s">
        <v>11</v>
      </c>
      <c r="K1644" s="37" t="s">
        <v>11</v>
      </c>
      <c r="L1644" s="37" t="s">
        <v>11</v>
      </c>
      <c r="M1644" s="37" t="s">
        <v>11</v>
      </c>
      <c r="N1644" s="36" t="str">
        <f t="shared" si="52"/>
        <v>2.4.5.1.00.0.0.00.00.00.00.00</v>
      </c>
      <c r="O1644" s="46">
        <v>2023</v>
      </c>
      <c r="P1644" s="60" t="s">
        <v>645</v>
      </c>
      <c r="Q1644" s="40" t="s">
        <v>1312</v>
      </c>
      <c r="R1644" s="37" t="str">
        <f t="shared" si="51"/>
        <v>S</v>
      </c>
      <c r="S1644" s="38" t="s">
        <v>510</v>
      </c>
      <c r="T1644" s="37" t="s">
        <v>14</v>
      </c>
      <c r="U1644" s="46">
        <v>2</v>
      </c>
      <c r="V1644" s="37" t="s">
        <v>14</v>
      </c>
      <c r="W1644" s="37" t="s">
        <v>1487</v>
      </c>
      <c r="X1644" s="39"/>
    </row>
    <row r="1645" spans="2:24" s="15" customFormat="1" ht="102" x14ac:dyDescent="0.25">
      <c r="B1645" s="37" t="s">
        <v>13</v>
      </c>
      <c r="C1645" s="37" t="s">
        <v>39</v>
      </c>
      <c r="D1645" s="37" t="s">
        <v>48</v>
      </c>
      <c r="E1645" s="37" t="s">
        <v>9</v>
      </c>
      <c r="F1645" s="37" t="s">
        <v>18</v>
      </c>
      <c r="G1645" s="37" t="s">
        <v>10</v>
      </c>
      <c r="H1645" s="37" t="s">
        <v>10</v>
      </c>
      <c r="I1645" s="37" t="s">
        <v>11</v>
      </c>
      <c r="J1645" s="37" t="s">
        <v>11</v>
      </c>
      <c r="K1645" s="37" t="s">
        <v>11</v>
      </c>
      <c r="L1645" s="37" t="s">
        <v>11</v>
      </c>
      <c r="M1645" s="37" t="s">
        <v>11</v>
      </c>
      <c r="N1645" s="36" t="str">
        <f t="shared" si="52"/>
        <v>2.4.5.1.01.0.0.00.00.00.00.00</v>
      </c>
      <c r="O1645" s="46">
        <v>2023</v>
      </c>
      <c r="P1645" s="60" t="s">
        <v>645</v>
      </c>
      <c r="Q1645" s="40" t="s">
        <v>1313</v>
      </c>
      <c r="R1645" s="37" t="str">
        <f t="shared" si="51"/>
        <v>S</v>
      </c>
      <c r="S1645" s="38" t="s">
        <v>510</v>
      </c>
      <c r="T1645" s="37" t="s">
        <v>14</v>
      </c>
      <c r="U1645" s="46">
        <v>2</v>
      </c>
      <c r="V1645" s="37" t="s">
        <v>14</v>
      </c>
      <c r="W1645" s="37" t="s">
        <v>1487</v>
      </c>
      <c r="X1645" s="39"/>
    </row>
    <row r="1646" spans="2:24" s="15" customFormat="1" ht="102" x14ac:dyDescent="0.25">
      <c r="B1646" s="37" t="s">
        <v>13</v>
      </c>
      <c r="C1646" s="37" t="s">
        <v>39</v>
      </c>
      <c r="D1646" s="37" t="s">
        <v>48</v>
      </c>
      <c r="E1646" s="37" t="s">
        <v>9</v>
      </c>
      <c r="F1646" s="37" t="s">
        <v>18</v>
      </c>
      <c r="G1646" s="49" t="s">
        <v>10</v>
      </c>
      <c r="H1646" s="37" t="s">
        <v>9</v>
      </c>
      <c r="I1646" s="37" t="s">
        <v>11</v>
      </c>
      <c r="J1646" s="37" t="s">
        <v>11</v>
      </c>
      <c r="K1646" s="37" t="s">
        <v>11</v>
      </c>
      <c r="L1646" s="37" t="s">
        <v>11</v>
      </c>
      <c r="M1646" s="37" t="s">
        <v>11</v>
      </c>
      <c r="N1646" s="36" t="str">
        <f t="shared" si="52"/>
        <v>2.4.5.1.01.0.1.00.00.00.00.00</v>
      </c>
      <c r="O1646" s="46">
        <v>2023</v>
      </c>
      <c r="P1646" s="60" t="s">
        <v>995</v>
      </c>
      <c r="Q1646" s="40" t="s">
        <v>1313</v>
      </c>
      <c r="R1646" s="37" t="str">
        <f t="shared" si="51"/>
        <v>S</v>
      </c>
      <c r="S1646" s="38" t="s">
        <v>510</v>
      </c>
      <c r="T1646" s="37" t="s">
        <v>14</v>
      </c>
      <c r="U1646" s="46">
        <v>2</v>
      </c>
      <c r="V1646" s="37" t="s">
        <v>14</v>
      </c>
      <c r="W1646" s="37" t="s">
        <v>1487</v>
      </c>
      <c r="X1646" s="41"/>
    </row>
    <row r="1647" spans="2:24" s="15" customFormat="1" ht="76.5" x14ac:dyDescent="0.25">
      <c r="B1647" s="37" t="s">
        <v>13</v>
      </c>
      <c r="C1647" s="37" t="s">
        <v>39</v>
      </c>
      <c r="D1647" s="37" t="s">
        <v>58</v>
      </c>
      <c r="E1647" s="37" t="s">
        <v>10</v>
      </c>
      <c r="F1647" s="37" t="s">
        <v>11</v>
      </c>
      <c r="G1647" s="37" t="s">
        <v>10</v>
      </c>
      <c r="H1647" s="37" t="s">
        <v>10</v>
      </c>
      <c r="I1647" s="37" t="s">
        <v>11</v>
      </c>
      <c r="J1647" s="37" t="s">
        <v>11</v>
      </c>
      <c r="K1647" s="37" t="s">
        <v>11</v>
      </c>
      <c r="L1647" s="37" t="s">
        <v>11</v>
      </c>
      <c r="M1647" s="37" t="s">
        <v>11</v>
      </c>
      <c r="N1647" s="36" t="str">
        <f t="shared" si="52"/>
        <v>2.4.6.0.00.0.0.00.00.00.00.00</v>
      </c>
      <c r="O1647" s="46">
        <v>2023</v>
      </c>
      <c r="P1647" s="60" t="s">
        <v>650</v>
      </c>
      <c r="Q1647" s="40" t="s">
        <v>1443</v>
      </c>
      <c r="R1647" s="37" t="str">
        <f t="shared" si="51"/>
        <v>S</v>
      </c>
      <c r="S1647" s="38" t="s">
        <v>510</v>
      </c>
      <c r="T1647" s="37" t="s">
        <v>14</v>
      </c>
      <c r="U1647" s="46">
        <v>2</v>
      </c>
      <c r="V1647" s="37" t="s">
        <v>14</v>
      </c>
      <c r="W1647" s="37" t="s">
        <v>1487</v>
      </c>
      <c r="X1647" s="41"/>
    </row>
    <row r="1648" spans="2:24" s="15" customFormat="1" ht="76.5" x14ac:dyDescent="0.25">
      <c r="B1648" s="37" t="s">
        <v>13</v>
      </c>
      <c r="C1648" s="37" t="s">
        <v>39</v>
      </c>
      <c r="D1648" s="37" t="s">
        <v>58</v>
      </c>
      <c r="E1648" s="37" t="s">
        <v>9</v>
      </c>
      <c r="F1648" s="37" t="s">
        <v>11</v>
      </c>
      <c r="G1648" s="37" t="s">
        <v>10</v>
      </c>
      <c r="H1648" s="37" t="s">
        <v>10</v>
      </c>
      <c r="I1648" s="37" t="s">
        <v>11</v>
      </c>
      <c r="J1648" s="37" t="s">
        <v>11</v>
      </c>
      <c r="K1648" s="37" t="s">
        <v>11</v>
      </c>
      <c r="L1648" s="37" t="s">
        <v>11</v>
      </c>
      <c r="M1648" s="37" t="s">
        <v>11</v>
      </c>
      <c r="N1648" s="36" t="str">
        <f t="shared" si="52"/>
        <v>2.4.6.1.00.0.0.00.00.00.00.00</v>
      </c>
      <c r="O1648" s="46">
        <v>2023</v>
      </c>
      <c r="P1648" s="60" t="s">
        <v>650</v>
      </c>
      <c r="Q1648" s="40" t="s">
        <v>1314</v>
      </c>
      <c r="R1648" s="37" t="str">
        <f t="shared" si="51"/>
        <v>S</v>
      </c>
      <c r="S1648" s="38" t="s">
        <v>510</v>
      </c>
      <c r="T1648" s="37" t="s">
        <v>14</v>
      </c>
      <c r="U1648" s="46">
        <v>2</v>
      </c>
      <c r="V1648" s="37" t="s">
        <v>14</v>
      </c>
      <c r="W1648" s="37" t="s">
        <v>1487</v>
      </c>
      <c r="X1648" s="39"/>
    </row>
    <row r="1649" spans="2:24" s="15" customFormat="1" ht="89.25" x14ac:dyDescent="0.25">
      <c r="B1649" s="37" t="s">
        <v>13</v>
      </c>
      <c r="C1649" s="37" t="s">
        <v>39</v>
      </c>
      <c r="D1649" s="37" t="s">
        <v>58</v>
      </c>
      <c r="E1649" s="37" t="s">
        <v>9</v>
      </c>
      <c r="F1649" s="37" t="s">
        <v>23</v>
      </c>
      <c r="G1649" s="37" t="s">
        <v>10</v>
      </c>
      <c r="H1649" s="37" t="s">
        <v>10</v>
      </c>
      <c r="I1649" s="37" t="s">
        <v>11</v>
      </c>
      <c r="J1649" s="37" t="s">
        <v>11</v>
      </c>
      <c r="K1649" s="37" t="s">
        <v>11</v>
      </c>
      <c r="L1649" s="37" t="s">
        <v>11</v>
      </c>
      <c r="M1649" s="37" t="s">
        <v>11</v>
      </c>
      <c r="N1649" s="36" t="str">
        <f t="shared" si="52"/>
        <v>2.4.6.1.50.0.0.00.00.00.00.00</v>
      </c>
      <c r="O1649" s="46">
        <v>2023</v>
      </c>
      <c r="P1649" s="60" t="s">
        <v>997</v>
      </c>
      <c r="Q1649" s="40" t="s">
        <v>1315</v>
      </c>
      <c r="R1649" s="37" t="str">
        <f t="shared" si="51"/>
        <v>S</v>
      </c>
      <c r="S1649" s="38" t="s">
        <v>510</v>
      </c>
      <c r="T1649" s="37" t="s">
        <v>14</v>
      </c>
      <c r="U1649" s="46">
        <v>2</v>
      </c>
      <c r="V1649" s="37" t="s">
        <v>14</v>
      </c>
      <c r="W1649" s="37" t="s">
        <v>1487</v>
      </c>
      <c r="X1649" s="39"/>
    </row>
    <row r="1650" spans="2:24" s="15" customFormat="1" ht="89.25" x14ac:dyDescent="0.25">
      <c r="B1650" s="37" t="s">
        <v>13</v>
      </c>
      <c r="C1650" s="37" t="s">
        <v>39</v>
      </c>
      <c r="D1650" s="37" t="s">
        <v>58</v>
      </c>
      <c r="E1650" s="37" t="s">
        <v>9</v>
      </c>
      <c r="F1650" s="37" t="s">
        <v>23</v>
      </c>
      <c r="G1650" s="49" t="s">
        <v>10</v>
      </c>
      <c r="H1650" s="37" t="s">
        <v>9</v>
      </c>
      <c r="I1650" s="37" t="s">
        <v>11</v>
      </c>
      <c r="J1650" s="37" t="s">
        <v>11</v>
      </c>
      <c r="K1650" s="37" t="s">
        <v>11</v>
      </c>
      <c r="L1650" s="37" t="s">
        <v>11</v>
      </c>
      <c r="M1650" s="37" t="s">
        <v>11</v>
      </c>
      <c r="N1650" s="36" t="str">
        <f t="shared" si="52"/>
        <v>2.4.6.1.50.0.1.00.00.00.00.00</v>
      </c>
      <c r="O1650" s="46">
        <v>2023</v>
      </c>
      <c r="P1650" s="39" t="s">
        <v>1000</v>
      </c>
      <c r="Q1650" s="40" t="s">
        <v>1315</v>
      </c>
      <c r="R1650" s="37" t="str">
        <f t="shared" si="51"/>
        <v>A</v>
      </c>
      <c r="S1650" s="38" t="s">
        <v>510</v>
      </c>
      <c r="T1650" s="37" t="s">
        <v>14</v>
      </c>
      <c r="U1650" s="46">
        <v>1</v>
      </c>
      <c r="V1650" s="37" t="s">
        <v>14</v>
      </c>
      <c r="W1650" s="37" t="s">
        <v>1487</v>
      </c>
      <c r="X1650" s="41"/>
    </row>
    <row r="1651" spans="2:24" s="15" customFormat="1" ht="89.25" x14ac:dyDescent="0.25">
      <c r="B1651" s="37" t="s">
        <v>13</v>
      </c>
      <c r="C1651" s="37" t="s">
        <v>39</v>
      </c>
      <c r="D1651" s="37" t="s">
        <v>58</v>
      </c>
      <c r="E1651" s="37" t="s">
        <v>9</v>
      </c>
      <c r="F1651" s="37" t="s">
        <v>25</v>
      </c>
      <c r="G1651" s="37" t="s">
        <v>10</v>
      </c>
      <c r="H1651" s="37" t="s">
        <v>10</v>
      </c>
      <c r="I1651" s="37" t="s">
        <v>11</v>
      </c>
      <c r="J1651" s="37" t="s">
        <v>11</v>
      </c>
      <c r="K1651" s="37" t="s">
        <v>11</v>
      </c>
      <c r="L1651" s="37" t="s">
        <v>11</v>
      </c>
      <c r="M1651" s="37" t="s">
        <v>11</v>
      </c>
      <c r="N1651" s="36" t="str">
        <f t="shared" si="52"/>
        <v>2.4.6.1.51.0.0.00.00.00.00.00</v>
      </c>
      <c r="O1651" s="46">
        <v>2023</v>
      </c>
      <c r="P1651" s="60" t="s">
        <v>998</v>
      </c>
      <c r="Q1651" s="40" t="s">
        <v>1316</v>
      </c>
      <c r="R1651" s="37" t="str">
        <f t="shared" si="51"/>
        <v>S</v>
      </c>
      <c r="S1651" s="38" t="s">
        <v>510</v>
      </c>
      <c r="T1651" s="37" t="s">
        <v>14</v>
      </c>
      <c r="U1651" s="46">
        <v>2</v>
      </c>
      <c r="V1651" s="37" t="s">
        <v>14</v>
      </c>
      <c r="W1651" s="37" t="s">
        <v>1487</v>
      </c>
      <c r="X1651" s="39"/>
    </row>
    <row r="1652" spans="2:24" s="15" customFormat="1" ht="89.25" x14ac:dyDescent="0.25">
      <c r="B1652" s="37" t="s">
        <v>13</v>
      </c>
      <c r="C1652" s="37" t="s">
        <v>39</v>
      </c>
      <c r="D1652" s="37" t="s">
        <v>58</v>
      </c>
      <c r="E1652" s="37" t="s">
        <v>9</v>
      </c>
      <c r="F1652" s="37" t="s">
        <v>25</v>
      </c>
      <c r="G1652" s="49" t="s">
        <v>10</v>
      </c>
      <c r="H1652" s="37" t="s">
        <v>9</v>
      </c>
      <c r="I1652" s="37" t="s">
        <v>11</v>
      </c>
      <c r="J1652" s="37" t="s">
        <v>11</v>
      </c>
      <c r="K1652" s="37" t="s">
        <v>11</v>
      </c>
      <c r="L1652" s="37" t="s">
        <v>11</v>
      </c>
      <c r="M1652" s="37" t="s">
        <v>11</v>
      </c>
      <c r="N1652" s="36" t="str">
        <f t="shared" si="52"/>
        <v>2.4.6.1.51.0.1.00.00.00.00.00</v>
      </c>
      <c r="O1652" s="46">
        <v>2023</v>
      </c>
      <c r="P1652" s="39" t="s">
        <v>1001</v>
      </c>
      <c r="Q1652" s="40" t="s">
        <v>1316</v>
      </c>
      <c r="R1652" s="37" t="str">
        <f t="shared" si="51"/>
        <v>A</v>
      </c>
      <c r="S1652" s="38" t="s">
        <v>510</v>
      </c>
      <c r="T1652" s="37" t="s">
        <v>14</v>
      </c>
      <c r="U1652" s="46">
        <v>1</v>
      </c>
      <c r="V1652" s="37" t="s">
        <v>14</v>
      </c>
      <c r="W1652" s="37" t="s">
        <v>1487</v>
      </c>
      <c r="X1652" s="41"/>
    </row>
    <row r="1653" spans="2:24" s="15" customFormat="1" ht="63.75" x14ac:dyDescent="0.25">
      <c r="B1653" s="37" t="s">
        <v>13</v>
      </c>
      <c r="C1653" s="37" t="s">
        <v>39</v>
      </c>
      <c r="D1653" s="37" t="s">
        <v>58</v>
      </c>
      <c r="E1653" s="37" t="s">
        <v>9</v>
      </c>
      <c r="F1653" s="37" t="s">
        <v>80</v>
      </c>
      <c r="G1653" s="37" t="s">
        <v>10</v>
      </c>
      <c r="H1653" s="37" t="s">
        <v>10</v>
      </c>
      <c r="I1653" s="37" t="s">
        <v>11</v>
      </c>
      <c r="J1653" s="37" t="s">
        <v>11</v>
      </c>
      <c r="K1653" s="37" t="s">
        <v>11</v>
      </c>
      <c r="L1653" s="37" t="s">
        <v>11</v>
      </c>
      <c r="M1653" s="37" t="s">
        <v>11</v>
      </c>
      <c r="N1653" s="36" t="str">
        <f t="shared" si="52"/>
        <v>2.4.6.1.99.0.0.00.00.00.00.00</v>
      </c>
      <c r="O1653" s="46">
        <v>2023</v>
      </c>
      <c r="P1653" s="60" t="s">
        <v>1990</v>
      </c>
      <c r="Q1653" s="40" t="s">
        <v>2001</v>
      </c>
      <c r="R1653" s="37" t="str">
        <f t="shared" si="51"/>
        <v>S</v>
      </c>
      <c r="S1653" s="38" t="s">
        <v>510</v>
      </c>
      <c r="T1653" s="37" t="s">
        <v>14</v>
      </c>
      <c r="U1653" s="46">
        <v>2</v>
      </c>
      <c r="V1653" s="37" t="s">
        <v>14</v>
      </c>
      <c r="W1653" s="37" t="s">
        <v>1487</v>
      </c>
      <c r="X1653" s="48"/>
    </row>
    <row r="1654" spans="2:24" s="15" customFormat="1" ht="63.75" x14ac:dyDescent="0.25">
      <c r="B1654" s="37" t="s">
        <v>13</v>
      </c>
      <c r="C1654" s="37" t="s">
        <v>39</v>
      </c>
      <c r="D1654" s="37" t="s">
        <v>58</v>
      </c>
      <c r="E1654" s="37" t="s">
        <v>9</v>
      </c>
      <c r="F1654" s="37" t="s">
        <v>80</v>
      </c>
      <c r="G1654" s="49" t="s">
        <v>10</v>
      </c>
      <c r="H1654" s="37" t="s">
        <v>9</v>
      </c>
      <c r="I1654" s="37" t="s">
        <v>11</v>
      </c>
      <c r="J1654" s="37" t="s">
        <v>11</v>
      </c>
      <c r="K1654" s="37" t="s">
        <v>11</v>
      </c>
      <c r="L1654" s="37" t="s">
        <v>11</v>
      </c>
      <c r="M1654" s="37" t="s">
        <v>11</v>
      </c>
      <c r="N1654" s="36" t="str">
        <f t="shared" si="52"/>
        <v>2.4.6.1.99.0.1.00.00.00.00.00</v>
      </c>
      <c r="O1654" s="46">
        <v>2023</v>
      </c>
      <c r="P1654" s="60" t="s">
        <v>1992</v>
      </c>
      <c r="Q1654" s="40" t="s">
        <v>2001</v>
      </c>
      <c r="R1654" s="37" t="str">
        <f t="shared" si="51"/>
        <v>S</v>
      </c>
      <c r="S1654" s="38" t="s">
        <v>510</v>
      </c>
      <c r="T1654" s="37" t="s">
        <v>14</v>
      </c>
      <c r="U1654" s="46">
        <v>2</v>
      </c>
      <c r="V1654" s="37" t="s">
        <v>14</v>
      </c>
      <c r="W1654" s="37" t="s">
        <v>1487</v>
      </c>
      <c r="X1654" s="41"/>
    </row>
    <row r="1655" spans="2:24" s="15" customFormat="1" ht="25.5" x14ac:dyDescent="0.25">
      <c r="B1655" s="37" t="s">
        <v>13</v>
      </c>
      <c r="C1655" s="37" t="s">
        <v>39</v>
      </c>
      <c r="D1655" s="37" t="s">
        <v>71</v>
      </c>
      <c r="E1655" s="37" t="s">
        <v>10</v>
      </c>
      <c r="F1655" s="37" t="s">
        <v>11</v>
      </c>
      <c r="G1655" s="37" t="s">
        <v>10</v>
      </c>
      <c r="H1655" s="37" t="s">
        <v>10</v>
      </c>
      <c r="I1655" s="37" t="s">
        <v>11</v>
      </c>
      <c r="J1655" s="37" t="s">
        <v>11</v>
      </c>
      <c r="K1655" s="37" t="s">
        <v>11</v>
      </c>
      <c r="L1655" s="37" t="s">
        <v>11</v>
      </c>
      <c r="M1655" s="37" t="s">
        <v>11</v>
      </c>
      <c r="N1655" s="36" t="str">
        <f t="shared" si="52"/>
        <v>2.4.9.0.00.0.0.00.00.00.00.00</v>
      </c>
      <c r="O1655" s="46">
        <v>2023</v>
      </c>
      <c r="P1655" s="60" t="s">
        <v>1008</v>
      </c>
      <c r="Q1655" s="40" t="s">
        <v>2077</v>
      </c>
      <c r="R1655" s="37" t="str">
        <f t="shared" si="51"/>
        <v>S</v>
      </c>
      <c r="S1655" s="38" t="s">
        <v>510</v>
      </c>
      <c r="T1655" s="37" t="s">
        <v>14</v>
      </c>
      <c r="U1655" s="46">
        <v>2</v>
      </c>
      <c r="V1655" s="37" t="s">
        <v>14</v>
      </c>
      <c r="W1655" s="37" t="s">
        <v>1487</v>
      </c>
      <c r="X1655" s="39"/>
    </row>
    <row r="1656" spans="2:24" s="15" customFormat="1" ht="76.5" x14ac:dyDescent="0.25">
      <c r="B1656" s="37" t="s">
        <v>13</v>
      </c>
      <c r="C1656" s="37" t="s">
        <v>39</v>
      </c>
      <c r="D1656" s="37" t="s">
        <v>71</v>
      </c>
      <c r="E1656" s="37" t="s">
        <v>9</v>
      </c>
      <c r="F1656" s="37" t="s">
        <v>11</v>
      </c>
      <c r="G1656" s="37" t="s">
        <v>10</v>
      </c>
      <c r="H1656" s="37" t="s">
        <v>10</v>
      </c>
      <c r="I1656" s="37" t="s">
        <v>11</v>
      </c>
      <c r="J1656" s="37" t="s">
        <v>11</v>
      </c>
      <c r="K1656" s="37" t="s">
        <v>11</v>
      </c>
      <c r="L1656" s="37" t="s">
        <v>11</v>
      </c>
      <c r="M1656" s="37" t="s">
        <v>11</v>
      </c>
      <c r="N1656" s="36" t="str">
        <f t="shared" si="52"/>
        <v>2.4.9.1.00.0.0.00.00.00.00.00</v>
      </c>
      <c r="O1656" s="46">
        <v>2023</v>
      </c>
      <c r="P1656" s="60" t="s">
        <v>658</v>
      </c>
      <c r="Q1656" s="40" t="s">
        <v>1317</v>
      </c>
      <c r="R1656" s="37" t="str">
        <f t="shared" si="51"/>
        <v>S</v>
      </c>
      <c r="S1656" s="38" t="s">
        <v>510</v>
      </c>
      <c r="T1656" s="37" t="s">
        <v>14</v>
      </c>
      <c r="U1656" s="46">
        <v>2</v>
      </c>
      <c r="V1656" s="37" t="s">
        <v>14</v>
      </c>
      <c r="W1656" s="37" t="s">
        <v>1487</v>
      </c>
      <c r="X1656" s="39"/>
    </row>
    <row r="1657" spans="2:24" s="15" customFormat="1" ht="51" x14ac:dyDescent="0.25">
      <c r="B1657" s="37" t="s">
        <v>13</v>
      </c>
      <c r="C1657" s="37" t="s">
        <v>39</v>
      </c>
      <c r="D1657" s="37" t="s">
        <v>71</v>
      </c>
      <c r="E1657" s="37" t="s">
        <v>9</v>
      </c>
      <c r="F1657" s="37" t="s">
        <v>23</v>
      </c>
      <c r="G1657" s="37" t="s">
        <v>10</v>
      </c>
      <c r="H1657" s="37" t="s">
        <v>10</v>
      </c>
      <c r="I1657" s="37" t="s">
        <v>11</v>
      </c>
      <c r="J1657" s="37" t="s">
        <v>11</v>
      </c>
      <c r="K1657" s="37" t="s">
        <v>11</v>
      </c>
      <c r="L1657" s="37" t="s">
        <v>11</v>
      </c>
      <c r="M1657" s="37" t="s">
        <v>11</v>
      </c>
      <c r="N1657" s="36" t="str">
        <f t="shared" si="52"/>
        <v>2.4.9.1.50.0.0.00.00.00.00.00</v>
      </c>
      <c r="O1657" s="46">
        <v>2023</v>
      </c>
      <c r="P1657" s="60" t="s">
        <v>1002</v>
      </c>
      <c r="Q1657" s="40" t="s">
        <v>1318</v>
      </c>
      <c r="R1657" s="37" t="str">
        <f t="shared" si="51"/>
        <v>S</v>
      </c>
      <c r="S1657" s="38" t="s">
        <v>510</v>
      </c>
      <c r="T1657" s="37" t="s">
        <v>14</v>
      </c>
      <c r="U1657" s="46">
        <v>2</v>
      </c>
      <c r="V1657" s="37" t="s">
        <v>14</v>
      </c>
      <c r="W1657" s="37" t="s">
        <v>1487</v>
      </c>
      <c r="X1657" s="39"/>
    </row>
    <row r="1658" spans="2:24" s="15" customFormat="1" ht="51" x14ac:dyDescent="0.25">
      <c r="B1658" s="37" t="s">
        <v>13</v>
      </c>
      <c r="C1658" s="37" t="s">
        <v>39</v>
      </c>
      <c r="D1658" s="37" t="s">
        <v>71</v>
      </c>
      <c r="E1658" s="37" t="s">
        <v>9</v>
      </c>
      <c r="F1658" s="37" t="s">
        <v>23</v>
      </c>
      <c r="G1658" s="49" t="s">
        <v>10</v>
      </c>
      <c r="H1658" s="37" t="s">
        <v>9</v>
      </c>
      <c r="I1658" s="37" t="s">
        <v>11</v>
      </c>
      <c r="J1658" s="37" t="s">
        <v>11</v>
      </c>
      <c r="K1658" s="37" t="s">
        <v>11</v>
      </c>
      <c r="L1658" s="37" t="s">
        <v>11</v>
      </c>
      <c r="M1658" s="37" t="s">
        <v>11</v>
      </c>
      <c r="N1658" s="36" t="str">
        <f t="shared" si="52"/>
        <v>2.4.9.1.50.0.1.00.00.00.00.00</v>
      </c>
      <c r="O1658" s="46">
        <v>2023</v>
      </c>
      <c r="P1658" s="39" t="s">
        <v>1594</v>
      </c>
      <c r="Q1658" s="40" t="s">
        <v>1318</v>
      </c>
      <c r="R1658" s="37" t="str">
        <f t="shared" si="51"/>
        <v>A</v>
      </c>
      <c r="S1658" s="38" t="s">
        <v>510</v>
      </c>
      <c r="T1658" s="37" t="s">
        <v>14</v>
      </c>
      <c r="U1658" s="46">
        <v>1</v>
      </c>
      <c r="V1658" s="37" t="s">
        <v>14</v>
      </c>
      <c r="W1658" s="37" t="s">
        <v>1487</v>
      </c>
      <c r="X1658" s="41"/>
    </row>
    <row r="1659" spans="2:24" s="15" customFormat="1" ht="51" x14ac:dyDescent="0.25">
      <c r="B1659" s="37" t="s">
        <v>13</v>
      </c>
      <c r="C1659" s="37" t="s">
        <v>39</v>
      </c>
      <c r="D1659" s="37" t="s">
        <v>71</v>
      </c>
      <c r="E1659" s="37" t="s">
        <v>9</v>
      </c>
      <c r="F1659" s="37" t="s">
        <v>25</v>
      </c>
      <c r="G1659" s="37" t="s">
        <v>10</v>
      </c>
      <c r="H1659" s="37" t="s">
        <v>10</v>
      </c>
      <c r="I1659" s="37" t="s">
        <v>11</v>
      </c>
      <c r="J1659" s="37" t="s">
        <v>11</v>
      </c>
      <c r="K1659" s="37" t="s">
        <v>11</v>
      </c>
      <c r="L1659" s="37" t="s">
        <v>11</v>
      </c>
      <c r="M1659" s="37" t="s">
        <v>11</v>
      </c>
      <c r="N1659" s="36" t="str">
        <f t="shared" si="52"/>
        <v>2.4.9.1.51.0.0.00.00.00.00.00</v>
      </c>
      <c r="O1659" s="46">
        <v>2023</v>
      </c>
      <c r="P1659" s="60" t="s">
        <v>1003</v>
      </c>
      <c r="Q1659" s="40" t="s">
        <v>1319</v>
      </c>
      <c r="R1659" s="37" t="str">
        <f t="shared" si="51"/>
        <v>S</v>
      </c>
      <c r="S1659" s="38" t="s">
        <v>510</v>
      </c>
      <c r="T1659" s="37" t="s">
        <v>14</v>
      </c>
      <c r="U1659" s="46">
        <v>2</v>
      </c>
      <c r="V1659" s="37" t="s">
        <v>14</v>
      </c>
      <c r="W1659" s="37" t="s">
        <v>1487</v>
      </c>
      <c r="X1659" s="39"/>
    </row>
    <row r="1660" spans="2:24" s="15" customFormat="1" ht="51" x14ac:dyDescent="0.25">
      <c r="B1660" s="37" t="s">
        <v>13</v>
      </c>
      <c r="C1660" s="37" t="s">
        <v>39</v>
      </c>
      <c r="D1660" s="37" t="s">
        <v>71</v>
      </c>
      <c r="E1660" s="37" t="s">
        <v>9</v>
      </c>
      <c r="F1660" s="37" t="s">
        <v>25</v>
      </c>
      <c r="G1660" s="49" t="s">
        <v>10</v>
      </c>
      <c r="H1660" s="37" t="s">
        <v>9</v>
      </c>
      <c r="I1660" s="37" t="s">
        <v>11</v>
      </c>
      <c r="J1660" s="37" t="s">
        <v>11</v>
      </c>
      <c r="K1660" s="37" t="s">
        <v>11</v>
      </c>
      <c r="L1660" s="37" t="s">
        <v>11</v>
      </c>
      <c r="M1660" s="37" t="s">
        <v>11</v>
      </c>
      <c r="N1660" s="36" t="str">
        <f t="shared" si="52"/>
        <v>2.4.9.1.51.0.1.00.00.00.00.00</v>
      </c>
      <c r="O1660" s="46">
        <v>2023</v>
      </c>
      <c r="P1660" s="39" t="s">
        <v>1004</v>
      </c>
      <c r="Q1660" s="40" t="s">
        <v>1319</v>
      </c>
      <c r="R1660" s="37" t="str">
        <f t="shared" si="51"/>
        <v>A</v>
      </c>
      <c r="S1660" s="38" t="s">
        <v>510</v>
      </c>
      <c r="T1660" s="37" t="s">
        <v>14</v>
      </c>
      <c r="U1660" s="46">
        <v>1</v>
      </c>
      <c r="V1660" s="37" t="s">
        <v>14</v>
      </c>
      <c r="W1660" s="37" t="s">
        <v>1487</v>
      </c>
      <c r="X1660" s="41"/>
    </row>
    <row r="1661" spans="2:24" s="15" customFormat="1" ht="51" x14ac:dyDescent="0.25">
      <c r="B1661" s="37" t="s">
        <v>13</v>
      </c>
      <c r="C1661" s="37" t="s">
        <v>39</v>
      </c>
      <c r="D1661" s="37" t="s">
        <v>71</v>
      </c>
      <c r="E1661" s="37" t="s">
        <v>9</v>
      </c>
      <c r="F1661" s="37" t="s">
        <v>80</v>
      </c>
      <c r="G1661" s="37" t="s">
        <v>10</v>
      </c>
      <c r="H1661" s="37" t="s">
        <v>10</v>
      </c>
      <c r="I1661" s="37" t="s">
        <v>11</v>
      </c>
      <c r="J1661" s="37" t="s">
        <v>11</v>
      </c>
      <c r="K1661" s="37" t="s">
        <v>11</v>
      </c>
      <c r="L1661" s="37" t="s">
        <v>11</v>
      </c>
      <c r="M1661" s="37" t="s">
        <v>11</v>
      </c>
      <c r="N1661" s="36" t="str">
        <f t="shared" si="52"/>
        <v>2.4.9.1.99.0.0.00.00.00.00.00</v>
      </c>
      <c r="O1661" s="46">
        <v>2023</v>
      </c>
      <c r="P1661" s="60" t="s">
        <v>1993</v>
      </c>
      <c r="Q1661" s="40" t="s">
        <v>2002</v>
      </c>
      <c r="R1661" s="37" t="str">
        <f t="shared" si="51"/>
        <v>S</v>
      </c>
      <c r="S1661" s="38" t="s">
        <v>510</v>
      </c>
      <c r="T1661" s="37" t="s">
        <v>14</v>
      </c>
      <c r="U1661" s="46">
        <v>2</v>
      </c>
      <c r="V1661" s="37" t="s">
        <v>14</v>
      </c>
      <c r="W1661" s="37" t="s">
        <v>1487</v>
      </c>
      <c r="X1661" s="48"/>
    </row>
    <row r="1662" spans="2:24" s="15" customFormat="1" ht="51" x14ac:dyDescent="0.25">
      <c r="B1662" s="37" t="s">
        <v>13</v>
      </c>
      <c r="C1662" s="37" t="s">
        <v>39</v>
      </c>
      <c r="D1662" s="37" t="s">
        <v>71</v>
      </c>
      <c r="E1662" s="37" t="s">
        <v>9</v>
      </c>
      <c r="F1662" s="37" t="s">
        <v>80</v>
      </c>
      <c r="G1662" s="49" t="s">
        <v>10</v>
      </c>
      <c r="H1662" s="37" t="s">
        <v>9</v>
      </c>
      <c r="I1662" s="37" t="s">
        <v>11</v>
      </c>
      <c r="J1662" s="37" t="s">
        <v>11</v>
      </c>
      <c r="K1662" s="37" t="s">
        <v>11</v>
      </c>
      <c r="L1662" s="37" t="s">
        <v>11</v>
      </c>
      <c r="M1662" s="37" t="s">
        <v>11</v>
      </c>
      <c r="N1662" s="36" t="str">
        <f t="shared" si="52"/>
        <v>2.4.9.1.99.0.1.00.00.00.00.00</v>
      </c>
      <c r="O1662" s="46">
        <v>2023</v>
      </c>
      <c r="P1662" s="60" t="s">
        <v>1995</v>
      </c>
      <c r="Q1662" s="40" t="s">
        <v>2002</v>
      </c>
      <c r="R1662" s="37" t="str">
        <f t="shared" si="51"/>
        <v>S</v>
      </c>
      <c r="S1662" s="38" t="s">
        <v>510</v>
      </c>
      <c r="T1662" s="37" t="s">
        <v>14</v>
      </c>
      <c r="U1662" s="46">
        <v>2</v>
      </c>
      <c r="V1662" s="37" t="s">
        <v>14</v>
      </c>
      <c r="W1662" s="37" t="s">
        <v>1487</v>
      </c>
      <c r="X1662" s="41"/>
    </row>
    <row r="1663" spans="2:24" s="15" customFormat="1" ht="51" x14ac:dyDescent="0.25">
      <c r="B1663" s="37" t="s">
        <v>13</v>
      </c>
      <c r="C1663" s="37" t="s">
        <v>39</v>
      </c>
      <c r="D1663" s="37" t="s">
        <v>71</v>
      </c>
      <c r="E1663" s="37" t="s">
        <v>13</v>
      </c>
      <c r="F1663" s="37" t="s">
        <v>11</v>
      </c>
      <c r="G1663" s="37" t="s">
        <v>10</v>
      </c>
      <c r="H1663" s="37" t="s">
        <v>10</v>
      </c>
      <c r="I1663" s="37" t="s">
        <v>11</v>
      </c>
      <c r="J1663" s="37" t="s">
        <v>11</v>
      </c>
      <c r="K1663" s="37" t="s">
        <v>11</v>
      </c>
      <c r="L1663" s="37" t="s">
        <v>11</v>
      </c>
      <c r="M1663" s="37" t="s">
        <v>11</v>
      </c>
      <c r="N1663" s="36" t="str">
        <f t="shared" si="52"/>
        <v>2.4.9.2.00.0.0.00.00.00.00.00</v>
      </c>
      <c r="O1663" s="46">
        <v>2023</v>
      </c>
      <c r="P1663" s="60" t="s">
        <v>664</v>
      </c>
      <c r="Q1663" s="40" t="s">
        <v>1320</v>
      </c>
      <c r="R1663" s="37" t="str">
        <f t="shared" si="51"/>
        <v>S</v>
      </c>
      <c r="S1663" s="38" t="s">
        <v>510</v>
      </c>
      <c r="T1663" s="37" t="s">
        <v>14</v>
      </c>
      <c r="U1663" s="46">
        <v>2</v>
      </c>
      <c r="V1663" s="37" t="s">
        <v>14</v>
      </c>
      <c r="W1663" s="37" t="s">
        <v>1487</v>
      </c>
      <c r="X1663" s="39"/>
    </row>
    <row r="1664" spans="2:24" s="15" customFormat="1" ht="51" x14ac:dyDescent="0.25">
      <c r="B1664" s="37" t="s">
        <v>13</v>
      </c>
      <c r="C1664" s="37" t="s">
        <v>39</v>
      </c>
      <c r="D1664" s="37" t="s">
        <v>71</v>
      </c>
      <c r="E1664" s="37" t="s">
        <v>13</v>
      </c>
      <c r="F1664" s="37" t="s">
        <v>18</v>
      </c>
      <c r="G1664" s="37" t="s">
        <v>10</v>
      </c>
      <c r="H1664" s="37" t="s">
        <v>10</v>
      </c>
      <c r="I1664" s="37" t="s">
        <v>11</v>
      </c>
      <c r="J1664" s="37" t="s">
        <v>11</v>
      </c>
      <c r="K1664" s="37" t="s">
        <v>11</v>
      </c>
      <c r="L1664" s="37" t="s">
        <v>11</v>
      </c>
      <c r="M1664" s="37" t="s">
        <v>11</v>
      </c>
      <c r="N1664" s="36" t="str">
        <f t="shared" si="52"/>
        <v>2.4.9.2.01.0.0.00.00.00.00.00</v>
      </c>
      <c r="O1664" s="46">
        <v>2023</v>
      </c>
      <c r="P1664" s="60" t="s">
        <v>664</v>
      </c>
      <c r="Q1664" s="40" t="s">
        <v>1321</v>
      </c>
      <c r="R1664" s="37" t="str">
        <f t="shared" si="51"/>
        <v>S</v>
      </c>
      <c r="S1664" s="38" t="s">
        <v>510</v>
      </c>
      <c r="T1664" s="37" t="s">
        <v>14</v>
      </c>
      <c r="U1664" s="46">
        <v>2</v>
      </c>
      <c r="V1664" s="37" t="s">
        <v>14</v>
      </c>
      <c r="W1664" s="37" t="s">
        <v>1487</v>
      </c>
      <c r="X1664" s="39"/>
    </row>
    <row r="1665" spans="1:26" ht="51" x14ac:dyDescent="0.25">
      <c r="A1665" s="15"/>
      <c r="B1665" s="37" t="s">
        <v>13</v>
      </c>
      <c r="C1665" s="37" t="s">
        <v>39</v>
      </c>
      <c r="D1665" s="37" t="s">
        <v>71</v>
      </c>
      <c r="E1665" s="37" t="s">
        <v>13</v>
      </c>
      <c r="F1665" s="37" t="s">
        <v>18</v>
      </c>
      <c r="G1665" s="49" t="s">
        <v>10</v>
      </c>
      <c r="H1665" s="37" t="s">
        <v>9</v>
      </c>
      <c r="I1665" s="37" t="s">
        <v>11</v>
      </c>
      <c r="J1665" s="37" t="s">
        <v>11</v>
      </c>
      <c r="K1665" s="37" t="s">
        <v>11</v>
      </c>
      <c r="L1665" s="37" t="s">
        <v>11</v>
      </c>
      <c r="M1665" s="37" t="s">
        <v>11</v>
      </c>
      <c r="N1665" s="36" t="str">
        <f t="shared" si="52"/>
        <v>2.4.9.2.01.0.1.00.00.00.00.00</v>
      </c>
      <c r="O1665" s="46">
        <v>2023</v>
      </c>
      <c r="P1665" s="60" t="s">
        <v>665</v>
      </c>
      <c r="Q1665" s="40" t="s">
        <v>1321</v>
      </c>
      <c r="R1665" s="37" t="str">
        <f t="shared" si="51"/>
        <v>S</v>
      </c>
      <c r="S1665" s="38" t="s">
        <v>510</v>
      </c>
      <c r="T1665" s="37" t="s">
        <v>14</v>
      </c>
      <c r="U1665" s="46">
        <v>2</v>
      </c>
      <c r="V1665" s="37" t="s">
        <v>14</v>
      </c>
      <c r="W1665" s="37" t="s">
        <v>1487</v>
      </c>
      <c r="X1665" s="41"/>
      <c r="Z1665" s="15"/>
    </row>
    <row r="1666" spans="1:26" ht="38.25" x14ac:dyDescent="0.25">
      <c r="A1666" s="15"/>
      <c r="B1666" s="37" t="s">
        <v>13</v>
      </c>
      <c r="C1666" s="37" t="s">
        <v>39</v>
      </c>
      <c r="D1666" s="37" t="s">
        <v>71</v>
      </c>
      <c r="E1666" s="37" t="s">
        <v>71</v>
      </c>
      <c r="F1666" s="37" t="s">
        <v>11</v>
      </c>
      <c r="G1666" s="37" t="s">
        <v>10</v>
      </c>
      <c r="H1666" s="37" t="s">
        <v>10</v>
      </c>
      <c r="I1666" s="37" t="s">
        <v>11</v>
      </c>
      <c r="J1666" s="37" t="s">
        <v>11</v>
      </c>
      <c r="K1666" s="37" t="s">
        <v>11</v>
      </c>
      <c r="L1666" s="37" t="s">
        <v>11</v>
      </c>
      <c r="M1666" s="37" t="s">
        <v>11</v>
      </c>
      <c r="N1666" s="36" t="str">
        <f t="shared" si="52"/>
        <v>2.4.9.9.00.0.0.00.00.00.00.00</v>
      </c>
      <c r="O1666" s="46">
        <v>2023</v>
      </c>
      <c r="P1666" s="60" t="s">
        <v>1009</v>
      </c>
      <c r="Q1666" s="40" t="s">
        <v>2078</v>
      </c>
      <c r="R1666" s="37" t="str">
        <f t="shared" si="51"/>
        <v>S</v>
      </c>
      <c r="S1666" s="38" t="s">
        <v>510</v>
      </c>
      <c r="T1666" s="37" t="s">
        <v>14</v>
      </c>
      <c r="U1666" s="46">
        <v>2</v>
      </c>
      <c r="V1666" s="37" t="s">
        <v>14</v>
      </c>
      <c r="W1666" s="37" t="s">
        <v>1487</v>
      </c>
      <c r="X1666" s="39"/>
      <c r="Z1666" s="15"/>
    </row>
    <row r="1667" spans="1:26" ht="38.25" x14ac:dyDescent="0.25">
      <c r="A1667" s="15"/>
      <c r="B1667" s="37" t="s">
        <v>13</v>
      </c>
      <c r="C1667" s="37" t="s">
        <v>39</v>
      </c>
      <c r="D1667" s="37" t="s">
        <v>71</v>
      </c>
      <c r="E1667" s="37" t="s">
        <v>71</v>
      </c>
      <c r="F1667" s="37" t="s">
        <v>80</v>
      </c>
      <c r="G1667" s="37" t="s">
        <v>10</v>
      </c>
      <c r="H1667" s="37" t="s">
        <v>10</v>
      </c>
      <c r="I1667" s="37" t="s">
        <v>11</v>
      </c>
      <c r="J1667" s="37" t="s">
        <v>11</v>
      </c>
      <c r="K1667" s="37" t="s">
        <v>11</v>
      </c>
      <c r="L1667" s="37" t="s">
        <v>11</v>
      </c>
      <c r="M1667" s="37" t="s">
        <v>11</v>
      </c>
      <c r="N1667" s="36" t="str">
        <f t="shared" si="52"/>
        <v>2.4.9.9.99.0.0.00.00.00.00.00</v>
      </c>
      <c r="O1667" s="46">
        <v>2023</v>
      </c>
      <c r="P1667" s="60" t="s">
        <v>1009</v>
      </c>
      <c r="Q1667" s="40" t="s">
        <v>2079</v>
      </c>
      <c r="R1667" s="37" t="str">
        <f t="shared" ref="R1667:R1686" si="53">IF(U1667=2,"S","A")</f>
        <v>S</v>
      </c>
      <c r="S1667" s="38" t="s">
        <v>510</v>
      </c>
      <c r="T1667" s="37" t="s">
        <v>14</v>
      </c>
      <c r="U1667" s="46">
        <v>2</v>
      </c>
      <c r="V1667" s="37" t="s">
        <v>14</v>
      </c>
      <c r="W1667" s="37" t="s">
        <v>1487</v>
      </c>
      <c r="X1667" s="39"/>
      <c r="Z1667" s="15"/>
    </row>
    <row r="1668" spans="1:26" ht="38.25" x14ac:dyDescent="0.25">
      <c r="A1668" s="15"/>
      <c r="B1668" s="37" t="s">
        <v>13</v>
      </c>
      <c r="C1668" s="37" t="s">
        <v>39</v>
      </c>
      <c r="D1668" s="37" t="s">
        <v>71</v>
      </c>
      <c r="E1668" s="37" t="s">
        <v>71</v>
      </c>
      <c r="F1668" s="37" t="s">
        <v>80</v>
      </c>
      <c r="G1668" s="49" t="s">
        <v>10</v>
      </c>
      <c r="H1668" s="37" t="s">
        <v>9</v>
      </c>
      <c r="I1668" s="37" t="s">
        <v>11</v>
      </c>
      <c r="J1668" s="37" t="s">
        <v>11</v>
      </c>
      <c r="K1668" s="37" t="s">
        <v>11</v>
      </c>
      <c r="L1668" s="37" t="s">
        <v>11</v>
      </c>
      <c r="M1668" s="37" t="s">
        <v>11</v>
      </c>
      <c r="N1668" s="36" t="str">
        <f t="shared" si="52"/>
        <v>2.4.9.9.99.0.1.00.00.00.00.00</v>
      </c>
      <c r="O1668" s="46">
        <v>2023</v>
      </c>
      <c r="P1668" s="60" t="s">
        <v>1595</v>
      </c>
      <c r="Q1668" s="40" t="s">
        <v>2079</v>
      </c>
      <c r="R1668" s="37" t="str">
        <f t="shared" si="53"/>
        <v>S</v>
      </c>
      <c r="S1668" s="38" t="s">
        <v>510</v>
      </c>
      <c r="T1668" s="37" t="s">
        <v>14</v>
      </c>
      <c r="U1668" s="46">
        <v>2</v>
      </c>
      <c r="V1668" s="37" t="s">
        <v>14</v>
      </c>
      <c r="W1668" s="37" t="s">
        <v>1487</v>
      </c>
      <c r="X1668" s="41"/>
      <c r="Z1668" s="15"/>
    </row>
    <row r="1669" spans="1:26" ht="76.5" x14ac:dyDescent="0.25">
      <c r="A1669" s="15"/>
      <c r="B1669" s="37" t="s">
        <v>13</v>
      </c>
      <c r="C1669" s="37" t="s">
        <v>71</v>
      </c>
      <c r="D1669" s="37" t="s">
        <v>10</v>
      </c>
      <c r="E1669" s="37" t="s">
        <v>10</v>
      </c>
      <c r="F1669" s="37" t="s">
        <v>11</v>
      </c>
      <c r="G1669" s="37" t="s">
        <v>10</v>
      </c>
      <c r="H1669" s="37" t="s">
        <v>10</v>
      </c>
      <c r="I1669" s="37" t="s">
        <v>11</v>
      </c>
      <c r="J1669" s="37" t="s">
        <v>11</v>
      </c>
      <c r="K1669" s="37" t="s">
        <v>11</v>
      </c>
      <c r="L1669" s="37" t="s">
        <v>11</v>
      </c>
      <c r="M1669" s="37" t="s">
        <v>11</v>
      </c>
      <c r="N1669" s="36" t="str">
        <f t="shared" si="52"/>
        <v>2.9.0.0.00.0.0.00.00.00.00.00</v>
      </c>
      <c r="O1669" s="46">
        <v>2023</v>
      </c>
      <c r="P1669" s="60" t="s">
        <v>1010</v>
      </c>
      <c r="Q1669" s="40" t="s">
        <v>1444</v>
      </c>
      <c r="R1669" s="37" t="str">
        <f t="shared" si="53"/>
        <v>S</v>
      </c>
      <c r="S1669" s="37" t="s">
        <v>15</v>
      </c>
      <c r="T1669" s="37" t="s">
        <v>14</v>
      </c>
      <c r="U1669" s="46">
        <v>2</v>
      </c>
      <c r="V1669" s="37" t="s">
        <v>14</v>
      </c>
      <c r="W1669" s="37" t="s">
        <v>1487</v>
      </c>
      <c r="X1669" s="41"/>
      <c r="Z1669" s="15"/>
    </row>
    <row r="1670" spans="1:26" ht="102" x14ac:dyDescent="0.25">
      <c r="A1670" s="15"/>
      <c r="B1670" s="37" t="s">
        <v>13</v>
      </c>
      <c r="C1670" s="37" t="s">
        <v>71</v>
      </c>
      <c r="D1670" s="37" t="s">
        <v>9</v>
      </c>
      <c r="E1670" s="37" t="s">
        <v>10</v>
      </c>
      <c r="F1670" s="37" t="s">
        <v>11</v>
      </c>
      <c r="G1670" s="37" t="s">
        <v>10</v>
      </c>
      <c r="H1670" s="37" t="s">
        <v>10</v>
      </c>
      <c r="I1670" s="37" t="s">
        <v>11</v>
      </c>
      <c r="J1670" s="37" t="s">
        <v>11</v>
      </c>
      <c r="K1670" s="37" t="s">
        <v>11</v>
      </c>
      <c r="L1670" s="37" t="s">
        <v>11</v>
      </c>
      <c r="M1670" s="37" t="s">
        <v>11</v>
      </c>
      <c r="N1670" s="36" t="str">
        <f t="shared" si="52"/>
        <v>2.9.1.0.00.0.0.00.00.00.00.00</v>
      </c>
      <c r="O1670" s="46">
        <v>2023</v>
      </c>
      <c r="P1670" s="60" t="s">
        <v>1011</v>
      </c>
      <c r="Q1670" s="40" t="s">
        <v>1445</v>
      </c>
      <c r="R1670" s="37" t="str">
        <f t="shared" si="53"/>
        <v>S</v>
      </c>
      <c r="S1670" s="37" t="s">
        <v>15</v>
      </c>
      <c r="T1670" s="37" t="s">
        <v>14</v>
      </c>
      <c r="U1670" s="46">
        <v>2</v>
      </c>
      <c r="V1670" s="37" t="s">
        <v>14</v>
      </c>
      <c r="W1670" s="37" t="s">
        <v>1487</v>
      </c>
      <c r="X1670" s="41"/>
      <c r="Z1670" s="15"/>
    </row>
    <row r="1671" spans="1:26" ht="102" x14ac:dyDescent="0.25">
      <c r="A1671" s="15"/>
      <c r="B1671" s="37" t="s">
        <v>13</v>
      </c>
      <c r="C1671" s="37" t="s">
        <v>71</v>
      </c>
      <c r="D1671" s="37" t="s">
        <v>9</v>
      </c>
      <c r="E1671" s="37" t="s">
        <v>9</v>
      </c>
      <c r="F1671" s="37" t="s">
        <v>11</v>
      </c>
      <c r="G1671" s="37" t="s">
        <v>10</v>
      </c>
      <c r="H1671" s="37" t="s">
        <v>10</v>
      </c>
      <c r="I1671" s="37" t="s">
        <v>11</v>
      </c>
      <c r="J1671" s="37" t="s">
        <v>11</v>
      </c>
      <c r="K1671" s="37" t="s">
        <v>11</v>
      </c>
      <c r="L1671" s="37" t="s">
        <v>11</v>
      </c>
      <c r="M1671" s="37" t="s">
        <v>11</v>
      </c>
      <c r="N1671" s="36" t="str">
        <f t="shared" si="52"/>
        <v>2.9.1.1.00.0.0.00.00.00.00.00</v>
      </c>
      <c r="O1671" s="46">
        <v>2023</v>
      </c>
      <c r="P1671" s="60" t="s">
        <v>1011</v>
      </c>
      <c r="Q1671" s="40" t="s">
        <v>1322</v>
      </c>
      <c r="R1671" s="37" t="str">
        <f t="shared" si="53"/>
        <v>S</v>
      </c>
      <c r="S1671" s="37" t="s">
        <v>15</v>
      </c>
      <c r="T1671" s="37" t="s">
        <v>14</v>
      </c>
      <c r="U1671" s="46">
        <v>2</v>
      </c>
      <c r="V1671" s="37" t="s">
        <v>14</v>
      </c>
      <c r="W1671" s="37" t="s">
        <v>1487</v>
      </c>
      <c r="X1671" s="39"/>
      <c r="Z1671" s="15"/>
    </row>
    <row r="1672" spans="1:26" ht="102" x14ac:dyDescent="0.25">
      <c r="A1672" s="15"/>
      <c r="B1672" s="37" t="s">
        <v>13</v>
      </c>
      <c r="C1672" s="37" t="s">
        <v>71</v>
      </c>
      <c r="D1672" s="37" t="s">
        <v>9</v>
      </c>
      <c r="E1672" s="37" t="s">
        <v>9</v>
      </c>
      <c r="F1672" s="37" t="s">
        <v>18</v>
      </c>
      <c r="G1672" s="37" t="s">
        <v>10</v>
      </c>
      <c r="H1672" s="37" t="s">
        <v>10</v>
      </c>
      <c r="I1672" s="37" t="s">
        <v>11</v>
      </c>
      <c r="J1672" s="37" t="s">
        <v>11</v>
      </c>
      <c r="K1672" s="37" t="s">
        <v>11</v>
      </c>
      <c r="L1672" s="37" t="s">
        <v>11</v>
      </c>
      <c r="M1672" s="37" t="s">
        <v>11</v>
      </c>
      <c r="N1672" s="36" t="str">
        <f t="shared" ref="N1672:N1686" si="54">B1672&amp;"."&amp;C1672&amp;"."&amp;D1672&amp;"."&amp;E1672&amp;"."&amp;F1672&amp;"."&amp;G1672&amp;"."&amp;H1672&amp;"."&amp;I1672&amp;"."&amp;J1672&amp;"."&amp;K1672&amp;"."&amp;L1672&amp;"."&amp;M1672</f>
        <v>2.9.1.1.01.0.0.00.00.00.00.00</v>
      </c>
      <c r="O1672" s="46">
        <v>2023</v>
      </c>
      <c r="P1672" s="60" t="s">
        <v>1011</v>
      </c>
      <c r="Q1672" s="40" t="s">
        <v>1323</v>
      </c>
      <c r="R1672" s="37" t="str">
        <f t="shared" si="53"/>
        <v>S</v>
      </c>
      <c r="S1672" s="37" t="s">
        <v>15</v>
      </c>
      <c r="T1672" s="37" t="s">
        <v>14</v>
      </c>
      <c r="U1672" s="46">
        <v>2</v>
      </c>
      <c r="V1672" s="37" t="s">
        <v>14</v>
      </c>
      <c r="W1672" s="37" t="s">
        <v>1487</v>
      </c>
      <c r="X1672" s="39"/>
      <c r="Z1672" s="15"/>
    </row>
    <row r="1673" spans="1:26" ht="102" x14ac:dyDescent="0.25">
      <c r="A1673" s="15"/>
      <c r="B1673" s="37" t="s">
        <v>13</v>
      </c>
      <c r="C1673" s="37" t="s">
        <v>71</v>
      </c>
      <c r="D1673" s="37" t="s">
        <v>9</v>
      </c>
      <c r="E1673" s="37" t="s">
        <v>9</v>
      </c>
      <c r="F1673" s="37" t="s">
        <v>18</v>
      </c>
      <c r="G1673" s="49" t="s">
        <v>10</v>
      </c>
      <c r="H1673" s="37" t="s">
        <v>9</v>
      </c>
      <c r="I1673" s="37" t="s">
        <v>11</v>
      </c>
      <c r="J1673" s="37" t="s">
        <v>11</v>
      </c>
      <c r="K1673" s="37" t="s">
        <v>11</v>
      </c>
      <c r="L1673" s="37" t="s">
        <v>11</v>
      </c>
      <c r="M1673" s="37" t="s">
        <v>11</v>
      </c>
      <c r="N1673" s="36" t="str">
        <f t="shared" si="54"/>
        <v>2.9.1.1.01.0.1.00.00.00.00.00</v>
      </c>
      <c r="O1673" s="46">
        <v>2023</v>
      </c>
      <c r="P1673" s="39" t="s">
        <v>1012</v>
      </c>
      <c r="Q1673" s="40" t="s">
        <v>1323</v>
      </c>
      <c r="R1673" s="37" t="str">
        <f t="shared" si="53"/>
        <v>A</v>
      </c>
      <c r="S1673" s="37" t="s">
        <v>15</v>
      </c>
      <c r="T1673" s="37" t="s">
        <v>14</v>
      </c>
      <c r="U1673" s="46">
        <v>1</v>
      </c>
      <c r="V1673" s="37" t="s">
        <v>14</v>
      </c>
      <c r="W1673" s="37" t="s">
        <v>1487</v>
      </c>
      <c r="X1673" s="41"/>
      <c r="Z1673" s="15"/>
    </row>
    <row r="1674" spans="1:26" ht="51" x14ac:dyDescent="0.25">
      <c r="A1674" s="15"/>
      <c r="B1674" s="37" t="s">
        <v>13</v>
      </c>
      <c r="C1674" s="37" t="s">
        <v>71</v>
      </c>
      <c r="D1674" s="37" t="s">
        <v>39</v>
      </c>
      <c r="E1674" s="37" t="s">
        <v>10</v>
      </c>
      <c r="F1674" s="37" t="s">
        <v>11</v>
      </c>
      <c r="G1674" s="37" t="s">
        <v>10</v>
      </c>
      <c r="H1674" s="37" t="s">
        <v>10</v>
      </c>
      <c r="I1674" s="37" t="s">
        <v>11</v>
      </c>
      <c r="J1674" s="37" t="s">
        <v>11</v>
      </c>
      <c r="K1674" s="37" t="s">
        <v>11</v>
      </c>
      <c r="L1674" s="37" t="s">
        <v>11</v>
      </c>
      <c r="M1674" s="37" t="s">
        <v>11</v>
      </c>
      <c r="N1674" s="36" t="str">
        <f t="shared" si="54"/>
        <v>2.9.4.0.00.0.0.00.00.00.00.00</v>
      </c>
      <c r="O1674" s="46">
        <v>2023</v>
      </c>
      <c r="P1674" s="60" t="s">
        <v>1013</v>
      </c>
      <c r="Q1674" s="40" t="s">
        <v>1446</v>
      </c>
      <c r="R1674" s="37" t="str">
        <f t="shared" si="53"/>
        <v>S</v>
      </c>
      <c r="S1674" s="38" t="s">
        <v>510</v>
      </c>
      <c r="T1674" s="37" t="s">
        <v>14</v>
      </c>
      <c r="U1674" s="46">
        <v>2</v>
      </c>
      <c r="V1674" s="37" t="s">
        <v>14</v>
      </c>
      <c r="W1674" s="37" t="s">
        <v>1487</v>
      </c>
      <c r="X1674" s="41"/>
      <c r="Z1674" s="15"/>
    </row>
    <row r="1675" spans="1:26" ht="51" x14ac:dyDescent="0.25">
      <c r="A1675" s="15"/>
      <c r="B1675" s="37" t="s">
        <v>13</v>
      </c>
      <c r="C1675" s="37" t="s">
        <v>71</v>
      </c>
      <c r="D1675" s="37" t="s">
        <v>39</v>
      </c>
      <c r="E1675" s="37" t="s">
        <v>9</v>
      </c>
      <c r="F1675" s="37" t="s">
        <v>11</v>
      </c>
      <c r="G1675" s="37" t="s">
        <v>10</v>
      </c>
      <c r="H1675" s="37" t="s">
        <v>10</v>
      </c>
      <c r="I1675" s="37" t="s">
        <v>11</v>
      </c>
      <c r="J1675" s="37" t="s">
        <v>11</v>
      </c>
      <c r="K1675" s="37" t="s">
        <v>11</v>
      </c>
      <c r="L1675" s="37" t="s">
        <v>11</v>
      </c>
      <c r="M1675" s="37" t="s">
        <v>11</v>
      </c>
      <c r="N1675" s="36" t="str">
        <f t="shared" si="54"/>
        <v>2.9.4.1.00.0.0.00.00.00.00.00</v>
      </c>
      <c r="O1675" s="46">
        <v>2023</v>
      </c>
      <c r="P1675" s="60" t="s">
        <v>1013</v>
      </c>
      <c r="Q1675" s="40" t="s">
        <v>1324</v>
      </c>
      <c r="R1675" s="37" t="str">
        <f t="shared" si="53"/>
        <v>S</v>
      </c>
      <c r="S1675" s="38" t="s">
        <v>510</v>
      </c>
      <c r="T1675" s="37" t="s">
        <v>14</v>
      </c>
      <c r="U1675" s="46">
        <v>2</v>
      </c>
      <c r="V1675" s="37" t="s">
        <v>14</v>
      </c>
      <c r="W1675" s="37" t="s">
        <v>1487</v>
      </c>
      <c r="X1675" s="39"/>
      <c r="Z1675" s="15"/>
    </row>
    <row r="1676" spans="1:26" ht="51" x14ac:dyDescent="0.25">
      <c r="A1676" s="15"/>
      <c r="B1676" s="37" t="s">
        <v>13</v>
      </c>
      <c r="C1676" s="37" t="s">
        <v>71</v>
      </c>
      <c r="D1676" s="37" t="s">
        <v>39</v>
      </c>
      <c r="E1676" s="37" t="s">
        <v>9</v>
      </c>
      <c r="F1676" s="37" t="s">
        <v>18</v>
      </c>
      <c r="G1676" s="37" t="s">
        <v>10</v>
      </c>
      <c r="H1676" s="37" t="s">
        <v>10</v>
      </c>
      <c r="I1676" s="37" t="s">
        <v>11</v>
      </c>
      <c r="J1676" s="37" t="s">
        <v>11</v>
      </c>
      <c r="K1676" s="37" t="s">
        <v>11</v>
      </c>
      <c r="L1676" s="37" t="s">
        <v>11</v>
      </c>
      <c r="M1676" s="37" t="s">
        <v>11</v>
      </c>
      <c r="N1676" s="36" t="str">
        <f t="shared" si="54"/>
        <v>2.9.4.1.01.0.0.00.00.00.00.00</v>
      </c>
      <c r="O1676" s="46">
        <v>2023</v>
      </c>
      <c r="P1676" s="60" t="s">
        <v>1013</v>
      </c>
      <c r="Q1676" s="40" t="s">
        <v>1325</v>
      </c>
      <c r="R1676" s="37" t="str">
        <f t="shared" si="53"/>
        <v>S</v>
      </c>
      <c r="S1676" s="38" t="s">
        <v>510</v>
      </c>
      <c r="T1676" s="37" t="s">
        <v>14</v>
      </c>
      <c r="U1676" s="46">
        <v>2</v>
      </c>
      <c r="V1676" s="37" t="s">
        <v>14</v>
      </c>
      <c r="W1676" s="37" t="s">
        <v>1487</v>
      </c>
      <c r="X1676" s="39"/>
      <c r="Z1676" s="15"/>
    </row>
    <row r="1677" spans="1:26" ht="51" x14ac:dyDescent="0.25">
      <c r="A1677" s="15"/>
      <c r="B1677" s="37" t="s">
        <v>13</v>
      </c>
      <c r="C1677" s="37" t="s">
        <v>71</v>
      </c>
      <c r="D1677" s="37" t="s">
        <v>39</v>
      </c>
      <c r="E1677" s="37" t="s">
        <v>9</v>
      </c>
      <c r="F1677" s="37" t="s">
        <v>18</v>
      </c>
      <c r="G1677" s="49" t="s">
        <v>10</v>
      </c>
      <c r="H1677" s="37" t="s">
        <v>9</v>
      </c>
      <c r="I1677" s="37" t="s">
        <v>11</v>
      </c>
      <c r="J1677" s="37" t="s">
        <v>11</v>
      </c>
      <c r="K1677" s="37" t="s">
        <v>11</v>
      </c>
      <c r="L1677" s="37" t="s">
        <v>11</v>
      </c>
      <c r="M1677" s="37" t="s">
        <v>11</v>
      </c>
      <c r="N1677" s="36" t="str">
        <f t="shared" si="54"/>
        <v>2.9.4.1.01.0.1.00.00.00.00.00</v>
      </c>
      <c r="O1677" s="46">
        <v>2023</v>
      </c>
      <c r="P1677" s="39" t="s">
        <v>1014</v>
      </c>
      <c r="Q1677" s="40" t="s">
        <v>1325</v>
      </c>
      <c r="R1677" s="37" t="str">
        <f t="shared" si="53"/>
        <v>A</v>
      </c>
      <c r="S1677" s="38" t="s">
        <v>510</v>
      </c>
      <c r="T1677" s="37" t="s">
        <v>14</v>
      </c>
      <c r="U1677" s="46">
        <v>1</v>
      </c>
      <c r="V1677" s="37" t="s">
        <v>14</v>
      </c>
      <c r="W1677" s="37" t="s">
        <v>1487</v>
      </c>
      <c r="X1677" s="41"/>
      <c r="Z1677" s="15"/>
    </row>
    <row r="1678" spans="1:26" ht="63.75" x14ac:dyDescent="0.25">
      <c r="A1678" s="15"/>
      <c r="B1678" s="37" t="s">
        <v>13</v>
      </c>
      <c r="C1678" s="37" t="s">
        <v>71</v>
      </c>
      <c r="D1678" s="37" t="s">
        <v>71</v>
      </c>
      <c r="E1678" s="37" t="s">
        <v>10</v>
      </c>
      <c r="F1678" s="37" t="s">
        <v>11</v>
      </c>
      <c r="G1678" s="37" t="s">
        <v>10</v>
      </c>
      <c r="H1678" s="37" t="s">
        <v>10</v>
      </c>
      <c r="I1678" s="37" t="s">
        <v>11</v>
      </c>
      <c r="J1678" s="37" t="s">
        <v>11</v>
      </c>
      <c r="K1678" s="37" t="s">
        <v>11</v>
      </c>
      <c r="L1678" s="37" t="s">
        <v>11</v>
      </c>
      <c r="M1678" s="37" t="s">
        <v>11</v>
      </c>
      <c r="N1678" s="36" t="str">
        <f t="shared" si="54"/>
        <v>2.9.9.0.00.0.0.00.00.00.00.00</v>
      </c>
      <c r="O1678" s="46">
        <v>2023</v>
      </c>
      <c r="P1678" s="60" t="s">
        <v>1015</v>
      </c>
      <c r="Q1678" s="40" t="s">
        <v>1447</v>
      </c>
      <c r="R1678" s="37" t="str">
        <f t="shared" si="53"/>
        <v>S</v>
      </c>
      <c r="S1678" s="38" t="s">
        <v>15</v>
      </c>
      <c r="T1678" s="37" t="s">
        <v>14</v>
      </c>
      <c r="U1678" s="46">
        <v>2</v>
      </c>
      <c r="V1678" s="37" t="s">
        <v>14</v>
      </c>
      <c r="W1678" s="37" t="s">
        <v>1487</v>
      </c>
      <c r="X1678" s="41"/>
    </row>
    <row r="1679" spans="1:26" ht="63.75" x14ac:dyDescent="0.25">
      <c r="A1679" s="15"/>
      <c r="B1679" s="37" t="s">
        <v>13</v>
      </c>
      <c r="C1679" s="37" t="s">
        <v>71</v>
      </c>
      <c r="D1679" s="37" t="s">
        <v>71</v>
      </c>
      <c r="E1679" s="37" t="s">
        <v>71</v>
      </c>
      <c r="F1679" s="37" t="s">
        <v>11</v>
      </c>
      <c r="G1679" s="37" t="s">
        <v>10</v>
      </c>
      <c r="H1679" s="37" t="s">
        <v>10</v>
      </c>
      <c r="I1679" s="37" t="s">
        <v>11</v>
      </c>
      <c r="J1679" s="37" t="s">
        <v>11</v>
      </c>
      <c r="K1679" s="37" t="s">
        <v>11</v>
      </c>
      <c r="L1679" s="37" t="s">
        <v>11</v>
      </c>
      <c r="M1679" s="37" t="s">
        <v>11</v>
      </c>
      <c r="N1679" s="36" t="str">
        <f t="shared" si="54"/>
        <v>2.9.9.9.00.0.0.00.00.00.00.00</v>
      </c>
      <c r="O1679" s="46">
        <v>2023</v>
      </c>
      <c r="P1679" s="60" t="s">
        <v>1010</v>
      </c>
      <c r="Q1679" s="40" t="s">
        <v>1326</v>
      </c>
      <c r="R1679" s="37" t="str">
        <f t="shared" si="53"/>
        <v>S</v>
      </c>
      <c r="S1679" s="37" t="s">
        <v>15</v>
      </c>
      <c r="T1679" s="37" t="s">
        <v>14</v>
      </c>
      <c r="U1679" s="46">
        <v>2</v>
      </c>
      <c r="V1679" s="37" t="s">
        <v>14</v>
      </c>
      <c r="W1679" s="37" t="s">
        <v>1487</v>
      </c>
      <c r="X1679" s="39"/>
      <c r="Z1679" s="15"/>
    </row>
    <row r="1680" spans="1:26" ht="76.5" x14ac:dyDescent="0.25">
      <c r="A1680" s="15"/>
      <c r="B1680" s="37" t="s">
        <v>13</v>
      </c>
      <c r="C1680" s="37" t="s">
        <v>71</v>
      </c>
      <c r="D1680" s="37" t="s">
        <v>71</v>
      </c>
      <c r="E1680" s="37" t="s">
        <v>71</v>
      </c>
      <c r="F1680" s="37" t="s">
        <v>23</v>
      </c>
      <c r="G1680" s="37" t="s">
        <v>10</v>
      </c>
      <c r="H1680" s="37" t="s">
        <v>10</v>
      </c>
      <c r="I1680" s="37" t="s">
        <v>11</v>
      </c>
      <c r="J1680" s="37" t="s">
        <v>11</v>
      </c>
      <c r="K1680" s="37" t="s">
        <v>11</v>
      </c>
      <c r="L1680" s="37" t="s">
        <v>11</v>
      </c>
      <c r="M1680" s="37" t="s">
        <v>11</v>
      </c>
      <c r="N1680" s="36" t="str">
        <f t="shared" si="54"/>
        <v>2.9.9.9.50.0.0.00.00.00.00.00</v>
      </c>
      <c r="O1680" s="46">
        <v>2023</v>
      </c>
      <c r="P1680" s="60" t="s">
        <v>1018</v>
      </c>
      <c r="Q1680" s="40" t="s">
        <v>1327</v>
      </c>
      <c r="R1680" s="37" t="str">
        <f t="shared" si="53"/>
        <v>S</v>
      </c>
      <c r="S1680" s="37" t="s">
        <v>15</v>
      </c>
      <c r="T1680" s="37" t="s">
        <v>14</v>
      </c>
      <c r="U1680" s="46">
        <v>2</v>
      </c>
      <c r="V1680" s="37" t="s">
        <v>14</v>
      </c>
      <c r="W1680" s="37" t="s">
        <v>1487</v>
      </c>
      <c r="X1680" s="39"/>
      <c r="Z1680" s="15"/>
    </row>
    <row r="1681" spans="1:26" ht="76.5" x14ac:dyDescent="0.25">
      <c r="A1681" s="15"/>
      <c r="B1681" s="37" t="s">
        <v>13</v>
      </c>
      <c r="C1681" s="37" t="s">
        <v>71</v>
      </c>
      <c r="D1681" s="37" t="s">
        <v>71</v>
      </c>
      <c r="E1681" s="37" t="s">
        <v>71</v>
      </c>
      <c r="F1681" s="37" t="s">
        <v>23</v>
      </c>
      <c r="G1681" s="49" t="s">
        <v>10</v>
      </c>
      <c r="H1681" s="37" t="s">
        <v>9</v>
      </c>
      <c r="I1681" s="37" t="s">
        <v>11</v>
      </c>
      <c r="J1681" s="37" t="s">
        <v>11</v>
      </c>
      <c r="K1681" s="37" t="s">
        <v>11</v>
      </c>
      <c r="L1681" s="37" t="s">
        <v>11</v>
      </c>
      <c r="M1681" s="37" t="s">
        <v>11</v>
      </c>
      <c r="N1681" s="36" t="str">
        <f t="shared" si="54"/>
        <v>2.9.9.9.50.0.1.00.00.00.00.00</v>
      </c>
      <c r="O1681" s="46">
        <v>2023</v>
      </c>
      <c r="P1681" s="39" t="s">
        <v>1019</v>
      </c>
      <c r="Q1681" s="40" t="s">
        <v>1327</v>
      </c>
      <c r="R1681" s="37" t="str">
        <f t="shared" si="53"/>
        <v>A</v>
      </c>
      <c r="S1681" s="37" t="s">
        <v>15</v>
      </c>
      <c r="T1681" s="37" t="s">
        <v>14</v>
      </c>
      <c r="U1681" s="46">
        <v>1</v>
      </c>
      <c r="V1681" s="37" t="s">
        <v>14</v>
      </c>
      <c r="W1681" s="37" t="s">
        <v>1487</v>
      </c>
      <c r="X1681" s="41"/>
      <c r="Z1681" s="15"/>
    </row>
    <row r="1682" spans="1:26" ht="63.75" x14ac:dyDescent="0.25">
      <c r="A1682" s="15"/>
      <c r="B1682" s="37" t="s">
        <v>13</v>
      </c>
      <c r="C1682" s="37" t="s">
        <v>71</v>
      </c>
      <c r="D1682" s="37" t="s">
        <v>71</v>
      </c>
      <c r="E1682" s="37" t="s">
        <v>71</v>
      </c>
      <c r="F1682" s="37" t="s">
        <v>80</v>
      </c>
      <c r="G1682" s="37" t="s">
        <v>10</v>
      </c>
      <c r="H1682" s="37" t="s">
        <v>10</v>
      </c>
      <c r="I1682" s="37" t="s">
        <v>11</v>
      </c>
      <c r="J1682" s="37" t="s">
        <v>11</v>
      </c>
      <c r="K1682" s="37" t="s">
        <v>11</v>
      </c>
      <c r="L1682" s="37" t="s">
        <v>11</v>
      </c>
      <c r="M1682" s="37" t="s">
        <v>11</v>
      </c>
      <c r="N1682" s="36" t="str">
        <f t="shared" si="54"/>
        <v>2.9.9.9.99.0.0.00.00.00.00.00</v>
      </c>
      <c r="O1682" s="46">
        <v>2023</v>
      </c>
      <c r="P1682" s="60" t="s">
        <v>1010</v>
      </c>
      <c r="Q1682" s="40" t="s">
        <v>1328</v>
      </c>
      <c r="R1682" s="37" t="str">
        <f t="shared" si="53"/>
        <v>S</v>
      </c>
      <c r="S1682" s="37" t="s">
        <v>15</v>
      </c>
      <c r="T1682" s="37" t="s">
        <v>14</v>
      </c>
      <c r="U1682" s="46">
        <v>2</v>
      </c>
      <c r="V1682" s="37" t="s">
        <v>14</v>
      </c>
      <c r="W1682" s="37" t="s">
        <v>1487</v>
      </c>
      <c r="X1682" s="39"/>
      <c r="Z1682" s="15"/>
    </row>
    <row r="1683" spans="1:26" ht="63.75" x14ac:dyDescent="0.25">
      <c r="A1683" s="15"/>
      <c r="B1683" s="37" t="s">
        <v>13</v>
      </c>
      <c r="C1683" s="37" t="s">
        <v>71</v>
      </c>
      <c r="D1683" s="37" t="s">
        <v>71</v>
      </c>
      <c r="E1683" s="37" t="s">
        <v>71</v>
      </c>
      <c r="F1683" s="37" t="s">
        <v>80</v>
      </c>
      <c r="G1683" s="49" t="s">
        <v>10</v>
      </c>
      <c r="H1683" s="37" t="s">
        <v>9</v>
      </c>
      <c r="I1683" s="37" t="s">
        <v>11</v>
      </c>
      <c r="J1683" s="37" t="s">
        <v>11</v>
      </c>
      <c r="K1683" s="37" t="s">
        <v>11</v>
      </c>
      <c r="L1683" s="37" t="s">
        <v>11</v>
      </c>
      <c r="M1683" s="37" t="s">
        <v>11</v>
      </c>
      <c r="N1683" s="36" t="str">
        <f t="shared" si="54"/>
        <v>2.9.9.9.99.0.1.00.00.00.00.00</v>
      </c>
      <c r="O1683" s="46">
        <v>2023</v>
      </c>
      <c r="P1683" s="60" t="s">
        <v>1596</v>
      </c>
      <c r="Q1683" s="40" t="s">
        <v>1328</v>
      </c>
      <c r="R1683" s="37" t="str">
        <f t="shared" si="53"/>
        <v>S</v>
      </c>
      <c r="S1683" s="37" t="s">
        <v>15</v>
      </c>
      <c r="T1683" s="37" t="s">
        <v>14</v>
      </c>
      <c r="U1683" s="46">
        <v>2</v>
      </c>
      <c r="V1683" s="37" t="s">
        <v>14</v>
      </c>
      <c r="W1683" s="37" t="s">
        <v>1487</v>
      </c>
      <c r="X1683" s="41"/>
      <c r="Z1683" s="15"/>
    </row>
    <row r="1684" spans="1:26" ht="25.5" x14ac:dyDescent="0.25">
      <c r="A1684" s="15"/>
      <c r="B1684" s="37" t="s">
        <v>71</v>
      </c>
      <c r="C1684" s="37" t="s">
        <v>10</v>
      </c>
      <c r="D1684" s="37" t="s">
        <v>10</v>
      </c>
      <c r="E1684" s="37" t="s">
        <v>10</v>
      </c>
      <c r="F1684" s="37" t="s">
        <v>11</v>
      </c>
      <c r="G1684" s="37" t="s">
        <v>10</v>
      </c>
      <c r="H1684" s="37" t="s">
        <v>10</v>
      </c>
      <c r="I1684" s="37" t="s">
        <v>11</v>
      </c>
      <c r="J1684" s="37" t="s">
        <v>11</v>
      </c>
      <c r="K1684" s="37" t="s">
        <v>11</v>
      </c>
      <c r="L1684" s="37" t="s">
        <v>11</v>
      </c>
      <c r="M1684" s="37" t="s">
        <v>11</v>
      </c>
      <c r="N1684" s="36" t="str">
        <f t="shared" si="54"/>
        <v>9.0.0.0.00.0.0.00.00.00.00.00</v>
      </c>
      <c r="O1684" s="46">
        <v>2023</v>
      </c>
      <c r="P1684" s="60" t="s">
        <v>1020</v>
      </c>
      <c r="Q1684" s="40" t="s">
        <v>1460</v>
      </c>
      <c r="R1684" s="37" t="str">
        <f t="shared" si="53"/>
        <v>S</v>
      </c>
      <c r="S1684" s="38" t="s">
        <v>510</v>
      </c>
      <c r="T1684" s="37" t="s">
        <v>14</v>
      </c>
      <c r="U1684" s="46">
        <v>2</v>
      </c>
      <c r="V1684" s="37" t="s">
        <v>14</v>
      </c>
      <c r="W1684" s="37" t="s">
        <v>1487</v>
      </c>
      <c r="X1684" s="41"/>
      <c r="Z1684" s="15"/>
    </row>
    <row r="1685" spans="1:26" ht="15" customHeight="1" x14ac:dyDescent="0.25">
      <c r="A1685" s="15"/>
      <c r="B1685" s="37" t="s">
        <v>71</v>
      </c>
      <c r="C1685" s="37" t="s">
        <v>71</v>
      </c>
      <c r="D1685" s="37" t="s">
        <v>10</v>
      </c>
      <c r="E1685" s="37" t="s">
        <v>10</v>
      </c>
      <c r="F1685" s="37" t="s">
        <v>11</v>
      </c>
      <c r="G1685" s="37" t="s">
        <v>10</v>
      </c>
      <c r="H1685" s="37" t="s">
        <v>10</v>
      </c>
      <c r="I1685" s="37" t="s">
        <v>11</v>
      </c>
      <c r="J1685" s="37" t="s">
        <v>11</v>
      </c>
      <c r="K1685" s="37" t="s">
        <v>11</v>
      </c>
      <c r="L1685" s="37" t="s">
        <v>11</v>
      </c>
      <c r="M1685" s="37" t="s">
        <v>11</v>
      </c>
      <c r="N1685" s="36" t="str">
        <f t="shared" si="54"/>
        <v>9.9.0.0.00.0.0.00.00.00.00.00</v>
      </c>
      <c r="O1685" s="46">
        <v>2023</v>
      </c>
      <c r="P1685" s="60" t="s">
        <v>1021</v>
      </c>
      <c r="Q1685" s="40" t="s">
        <v>1461</v>
      </c>
      <c r="R1685" s="37" t="str">
        <f t="shared" si="53"/>
        <v>S</v>
      </c>
      <c r="S1685" s="38" t="s">
        <v>510</v>
      </c>
      <c r="T1685" s="37" t="s">
        <v>14</v>
      </c>
      <c r="U1685" s="46">
        <v>2</v>
      </c>
      <c r="V1685" s="37" t="s">
        <v>14</v>
      </c>
      <c r="W1685" s="37" t="s">
        <v>1487</v>
      </c>
      <c r="X1685" s="41"/>
      <c r="Z1685" s="15"/>
    </row>
    <row r="1686" spans="1:26" ht="26.25" customHeight="1" x14ac:dyDescent="0.25">
      <c r="A1686" s="15"/>
      <c r="B1686" s="37" t="s">
        <v>71</v>
      </c>
      <c r="C1686" s="37" t="s">
        <v>71</v>
      </c>
      <c r="D1686" s="37" t="s">
        <v>71</v>
      </c>
      <c r="E1686" s="37" t="s">
        <v>10</v>
      </c>
      <c r="F1686" s="37" t="s">
        <v>11</v>
      </c>
      <c r="G1686" s="37" t="s">
        <v>10</v>
      </c>
      <c r="H1686" s="37" t="s">
        <v>10</v>
      </c>
      <c r="I1686" s="37" t="s">
        <v>11</v>
      </c>
      <c r="J1686" s="37" t="s">
        <v>11</v>
      </c>
      <c r="K1686" s="37" t="s">
        <v>11</v>
      </c>
      <c r="L1686" s="37" t="s">
        <v>11</v>
      </c>
      <c r="M1686" s="37" t="s">
        <v>11</v>
      </c>
      <c r="N1686" s="36" t="str">
        <f t="shared" si="54"/>
        <v>9.9.9.0.00.0.0.00.00.00.00.00</v>
      </c>
      <c r="O1686" s="46">
        <v>2023</v>
      </c>
      <c r="P1686" s="60" t="s">
        <v>1022</v>
      </c>
      <c r="Q1686" s="40" t="s">
        <v>1448</v>
      </c>
      <c r="R1686" s="37" t="str">
        <f t="shared" si="53"/>
        <v>S</v>
      </c>
      <c r="S1686" s="38" t="s">
        <v>510</v>
      </c>
      <c r="T1686" s="37" t="s">
        <v>14</v>
      </c>
      <c r="U1686" s="46">
        <v>2</v>
      </c>
      <c r="V1686" s="37" t="s">
        <v>14</v>
      </c>
      <c r="W1686" s="37" t="s">
        <v>1487</v>
      </c>
      <c r="X1686" s="41"/>
      <c r="Z1686" s="15"/>
    </row>
    <row r="1689" spans="1:26" x14ac:dyDescent="0.25">
      <c r="P1689" s="45"/>
      <c r="Q1689" s="45"/>
    </row>
    <row r="1690" spans="1:26" x14ac:dyDescent="0.25">
      <c r="Q1690" s="45"/>
    </row>
    <row r="1694" spans="1:26" x14ac:dyDescent="0.25">
      <c r="P1694" s="45"/>
      <c r="Q1694" s="45"/>
    </row>
  </sheetData>
  <autoFilter ref="A7:X1686" xr:uid="{479B1AA2-F4B3-415F-807C-67B63B5B52B8}"/>
  <sortState xmlns:xlrd2="http://schemas.microsoft.com/office/spreadsheetml/2017/richdata2" ref="B8:X1686">
    <sortCondition ref="N8:N1686"/>
  </sortState>
  <phoneticPr fontId="1" type="noConversion"/>
  <conditionalFormatting sqref="B2">
    <cfRule type="duplicateValues" dxfId="4748" priority="1464"/>
  </conditionalFormatting>
  <conditionalFormatting sqref="B4 B2">
    <cfRule type="duplicateValues" dxfId="4747" priority="1465"/>
    <cfRule type="duplicateValues" priority="1466"/>
    <cfRule type="duplicateValues" dxfId="4746" priority="1467"/>
  </conditionalFormatting>
  <conditionalFormatting sqref="B6 B2:B4 N1 N5 N7:N1048576">
    <cfRule type="duplicateValues" dxfId="4745" priority="11868"/>
  </conditionalFormatting>
  <conditionalFormatting sqref="B1587:G1590">
    <cfRule type="expression" dxfId="4744" priority="649">
      <formula>MID($I1587,2,7)="0000000"</formula>
    </cfRule>
    <cfRule type="expression" dxfId="4743" priority="650">
      <formula>MID($I1587,3,6)="000000"</formula>
    </cfRule>
    <cfRule type="expression" dxfId="4742" priority="651">
      <formula>MID($I1587,4,5)="00000"</formula>
    </cfRule>
    <cfRule type="expression" dxfId="4741" priority="652">
      <formula>MID($I1587,5,4)="0000"</formula>
    </cfRule>
    <cfRule type="expression" dxfId="4740" priority="653">
      <formula>MID($I1587,7,2)="00"</formula>
    </cfRule>
    <cfRule type="expression" dxfId="4739" priority="654">
      <formula>MID($I1587,8,1)="0"</formula>
    </cfRule>
    <cfRule type="expression" dxfId="4738" priority="655">
      <formula>$N1587="Excluído"</formula>
    </cfRule>
    <cfRule type="expression" dxfId="4737" priority="656">
      <formula>$N1587="Alterar"</formula>
    </cfRule>
    <cfRule type="expression" dxfId="4736" priority="657">
      <formula>$N1587="Excluir"</formula>
    </cfRule>
    <cfRule type="expression" dxfId="4735" priority="658">
      <formula>$N1587="Incluir"</formula>
    </cfRule>
  </conditionalFormatting>
  <conditionalFormatting sqref="C1:E1 C5:E6 G1 G5:G6">
    <cfRule type="containsText" dxfId="4734" priority="2937" operator="containsText" text="0">
      <formula>NOT(ISERROR(SEARCH("0",C1)))</formula>
    </cfRule>
  </conditionalFormatting>
  <conditionalFormatting sqref="C1:E6 C8:E1048576">
    <cfRule type="containsText" dxfId="4733" priority="63" operator="containsText" text="0">
      <formula>NOT(ISERROR(SEARCH("0",C1)))</formula>
    </cfRule>
  </conditionalFormatting>
  <conditionalFormatting sqref="C8:E1586 G8:G1586">
    <cfRule type="containsText" dxfId="4732" priority="791" operator="containsText" text="0">
      <formula>NOT(ISERROR(SEARCH("0",C8)))</formula>
    </cfRule>
  </conditionalFormatting>
  <conditionalFormatting sqref="C1591:E1048576">
    <cfRule type="containsText" dxfId="4731" priority="1492" operator="containsText" text="0">
      <formula>NOT(ISERROR(SEARCH("0",C1591)))</formula>
    </cfRule>
  </conditionalFormatting>
  <conditionalFormatting sqref="C1:H6 C8:H1048576">
    <cfRule type="containsText" dxfId="4730" priority="58" operator="containsText" text="0">
      <formula>NOT(ISERROR(SEARCH("0",C1)))</formula>
    </cfRule>
  </conditionalFormatting>
  <conditionalFormatting sqref="F1591:F1048576">
    <cfRule type="containsText" dxfId="4729" priority="1494" operator="containsText" text="00">
      <formula>NOT(ISERROR(SEARCH("00",F1591)))</formula>
    </cfRule>
  </conditionalFormatting>
  <conditionalFormatting sqref="G1591:G1048576">
    <cfRule type="containsText" dxfId="4728" priority="1514" operator="containsText" text="0">
      <formula>NOT(ISERROR(SEARCH("0",G1591)))</formula>
    </cfRule>
  </conditionalFormatting>
  <conditionalFormatting sqref="H1:H6 H8:H1048576">
    <cfRule type="containsText" dxfId="4727" priority="61" operator="containsText" text="1">
      <formula>NOT(ISERROR(SEARCH("1",H1)))</formula>
    </cfRule>
    <cfRule type="containsText" dxfId="4726" priority="62" operator="containsText" text="0">
      <formula>NOT(ISERROR(SEARCH("0",H1)))</formula>
    </cfRule>
  </conditionalFormatting>
  <conditionalFormatting sqref="H1:H6 H14:H1048576">
    <cfRule type="containsText" dxfId="4725" priority="67" operator="containsText" text="6">
      <formula>NOT(ISERROR(SEARCH("6",H1)))</formula>
    </cfRule>
    <cfRule type="containsText" dxfId="4724" priority="68" operator="containsText" text="8">
      <formula>NOT(ISERROR(SEARCH("8",H1)))</formula>
    </cfRule>
    <cfRule type="containsText" dxfId="4723" priority="69" operator="containsText" text="7">
      <formula>NOT(ISERROR(SEARCH("7",H1)))</formula>
    </cfRule>
    <cfRule type="containsText" dxfId="4722" priority="70" operator="containsText" text="2">
      <formula>NOT(ISERROR(SEARCH("2",H1)))</formula>
    </cfRule>
    <cfRule type="containsText" dxfId="4721" priority="71" operator="containsText" text="5">
      <formula>NOT(ISERROR(SEARCH("5",H1)))</formula>
    </cfRule>
    <cfRule type="containsText" dxfId="4720" priority="72" operator="containsText" text="4">
      <formula>NOT(ISERROR(SEARCH("4",H1)))</formula>
    </cfRule>
    <cfRule type="containsText" dxfId="4719" priority="73" operator="containsText" text="1">
      <formula>NOT(ISERROR(SEARCH("1",H1)))</formula>
    </cfRule>
    <cfRule type="containsText" dxfId="4718" priority="74" operator="containsText" text="2">
      <formula>NOT(ISERROR(SEARCH("2",H1)))</formula>
    </cfRule>
    <cfRule type="containsText" dxfId="4717" priority="75" operator="containsText" text="3">
      <formula>NOT(ISERROR(SEARCH("3",H1)))</formula>
    </cfRule>
  </conditionalFormatting>
  <conditionalFormatting sqref="H8:H13">
    <cfRule type="containsText" dxfId="4716" priority="64" operator="containsText" text="0">
      <formula>NOT(ISERROR(SEARCH("0",H8)))</formula>
    </cfRule>
  </conditionalFormatting>
  <conditionalFormatting sqref="I1260:I1265 I1267:I1271 I1273:I1277 I1279:I1283">
    <cfRule type="containsText" dxfId="4715" priority="9" operator="containsText" text="00">
      <formula>NOT(ISERROR(SEARCH("00",I1260)))</formula>
    </cfRule>
    <cfRule type="cellIs" dxfId="4714" priority="10" operator="equal">
      <formula>0</formula>
    </cfRule>
  </conditionalFormatting>
  <conditionalFormatting sqref="I1:M6 I8:M1259 J1260:M1265 I1266:M1266 J1267:M1271 I1272:M1272 J1273:M1277 I1278:M1278 J1279:M1283 I1284:M1048576">
    <cfRule type="containsText" dxfId="4713" priority="59" operator="containsText" text="00">
      <formula>NOT(ISERROR(SEARCH("00",I1)))</formula>
    </cfRule>
  </conditionalFormatting>
  <conditionalFormatting sqref="I7:M7">
    <cfRule type="cellIs" dxfId="4712" priority="2" operator="equal">
      <formula>0</formula>
    </cfRule>
  </conditionalFormatting>
  <conditionalFormatting sqref="I1:N1 I5:N6 I1266:N1266 J1267:M1271 I1272:N1272 J1273:M1277 J1279:M1283 F1 F5:F6 N1259:N1261">
    <cfRule type="containsText" dxfId="4711" priority="2936" operator="containsText" text="00">
      <formula>NOT(ISERROR(SEARCH("00",F1)))</formula>
    </cfRule>
  </conditionalFormatting>
  <conditionalFormatting sqref="I8:N538">
    <cfRule type="containsText" dxfId="4710" priority="1439" operator="containsText" text="00">
      <formula>NOT(ISERROR(SEARCH("00",I8)))</formula>
    </cfRule>
  </conditionalFormatting>
  <conditionalFormatting sqref="I539:N1259">
    <cfRule type="containsText" dxfId="4709" priority="1184" operator="containsText" text="00">
      <formula>NOT(ISERROR(SEARCH("00",I539)))</formula>
    </cfRule>
  </conditionalFormatting>
  <conditionalFormatting sqref="I1278:N1278">
    <cfRule type="containsText" dxfId="4708" priority="2582" operator="containsText" text="00">
      <formula>NOT(ISERROR(SEARCH("00",I1278)))</formula>
    </cfRule>
  </conditionalFormatting>
  <conditionalFormatting sqref="I1284:N1048576 F8:F1586">
    <cfRule type="containsText" dxfId="4707" priority="790" operator="containsText" text="00">
      <formula>NOT(ISERROR(SEARCH("00",F8)))</formula>
    </cfRule>
  </conditionalFormatting>
  <conditionalFormatting sqref="J1260:N1265">
    <cfRule type="containsText" dxfId="4706" priority="2584" operator="containsText" text="00">
      <formula>NOT(ISERROR(SEARCH("00",J1260)))</formula>
    </cfRule>
  </conditionalFormatting>
  <conditionalFormatting sqref="N1:N1048576">
    <cfRule type="duplicateValues" dxfId="4705" priority="11"/>
  </conditionalFormatting>
  <conditionalFormatting sqref="N7">
    <cfRule type="duplicateValues" dxfId="4704" priority="1451"/>
    <cfRule type="duplicateValues" dxfId="4703" priority="1452"/>
    <cfRule type="duplicateValues" dxfId="4702" priority="1453"/>
    <cfRule type="duplicateValues" dxfId="4701" priority="1454"/>
    <cfRule type="cellIs" dxfId="4700" priority="1459" operator="equal">
      <formula>0</formula>
    </cfRule>
  </conditionalFormatting>
  <conditionalFormatting sqref="N8">
    <cfRule type="duplicateValues" dxfId="4699" priority="1371"/>
  </conditionalFormatting>
  <conditionalFormatting sqref="N1267:N1271">
    <cfRule type="containsText" dxfId="4698" priority="24" operator="containsText" text="00">
      <formula>NOT(ISERROR(SEARCH("00",N1267)))</formula>
    </cfRule>
  </conditionalFormatting>
  <conditionalFormatting sqref="N1273:N1277">
    <cfRule type="containsText" dxfId="4697" priority="18" operator="containsText" text="00">
      <formula>NOT(ISERROR(SEARCH("00",N1273)))</formula>
    </cfRule>
  </conditionalFormatting>
  <conditionalFormatting sqref="N1279:N1283">
    <cfRule type="containsText" dxfId="4696" priority="12" operator="containsText" text="00">
      <formula>NOT(ISERROR(SEARCH("00",N1279)))</formula>
    </cfRule>
  </conditionalFormatting>
  <conditionalFormatting sqref="N1582:N1590">
    <cfRule type="duplicateValues" dxfId="4695" priority="11856"/>
  </conditionalFormatting>
  <conditionalFormatting sqref="N1591:N1048576 N1 B2:B4 B6 N5 N7:N1581">
    <cfRule type="duplicateValues" dxfId="4694" priority="11862"/>
  </conditionalFormatting>
  <conditionalFormatting sqref="N1591:N1048576 N5 N1 N8:N1581">
    <cfRule type="duplicateValues" dxfId="4693" priority="2939"/>
  </conditionalFormatting>
  <conditionalFormatting sqref="N1687:N1048576">
    <cfRule type="duplicateValues" dxfId="4692" priority="2938"/>
  </conditionalFormatting>
  <conditionalFormatting sqref="P7">
    <cfRule type="duplicateValues" dxfId="4691" priority="1455"/>
    <cfRule type="duplicateValues" dxfId="4690" priority="1456"/>
    <cfRule type="duplicateValues" dxfId="4689" priority="1457"/>
    <cfRule type="duplicateValues" dxfId="4688" priority="1458"/>
  </conditionalFormatting>
  <conditionalFormatting sqref="P322:P323">
    <cfRule type="duplicateValues" dxfId="4687" priority="1248"/>
    <cfRule type="duplicateValues" priority="1249"/>
  </conditionalFormatting>
  <conditionalFormatting sqref="P324:P327">
    <cfRule type="duplicateValues" dxfId="4686" priority="1246"/>
    <cfRule type="duplicateValues" priority="1247"/>
  </conditionalFormatting>
  <conditionalFormatting sqref="P540:P542">
    <cfRule type="expression" dxfId="4685" priority="1164">
      <formula>MID($H540,2,7)="0000000"</formula>
    </cfRule>
    <cfRule type="expression" dxfId="4684" priority="1165">
      <formula>MID($H540,3,6)="000000"</formula>
    </cfRule>
    <cfRule type="expression" dxfId="4683" priority="1166">
      <formula>MID($H540,4,5)="00000"</formula>
    </cfRule>
    <cfRule type="expression" dxfId="4682" priority="1167">
      <formula>MID($H540,5,4)="0000"</formula>
    </cfRule>
    <cfRule type="expression" dxfId="4681" priority="1168">
      <formula>MID($H540,7,2)="00"</formula>
    </cfRule>
    <cfRule type="expression" dxfId="4680" priority="1169">
      <formula>MID($H540,8,1)="0"</formula>
    </cfRule>
    <cfRule type="expression" dxfId="4679" priority="1170">
      <formula>$M540="Excluído"</formula>
    </cfRule>
    <cfRule type="expression" dxfId="4678" priority="1171">
      <formula>$M540="Alterar"</formula>
    </cfRule>
    <cfRule type="expression" dxfId="4677" priority="1172">
      <formula>$M540="Excluir"</formula>
    </cfRule>
    <cfRule type="expression" dxfId="4676" priority="1173">
      <formula>$M540="Incluir"</formula>
    </cfRule>
  </conditionalFormatting>
  <conditionalFormatting sqref="P934">
    <cfRule type="duplicateValues" dxfId="4675" priority="2031"/>
  </conditionalFormatting>
  <conditionalFormatting sqref="P935">
    <cfRule type="duplicateValues" dxfId="4674" priority="2037"/>
  </conditionalFormatting>
  <conditionalFormatting sqref="P936">
    <cfRule type="duplicateValues" dxfId="4673" priority="2023"/>
  </conditionalFormatting>
  <conditionalFormatting sqref="P1260:P1265">
    <cfRule type="duplicateValues" dxfId="4672" priority="48"/>
    <cfRule type="duplicateValues" dxfId="4671" priority="50"/>
    <cfRule type="duplicateValues" dxfId="4670" priority="53"/>
  </conditionalFormatting>
  <conditionalFormatting sqref="P1267:P1271">
    <cfRule type="duplicateValues" dxfId="4669" priority="11941"/>
  </conditionalFormatting>
  <conditionalFormatting sqref="P1273:P1277">
    <cfRule type="duplicateValues" dxfId="4668" priority="12022"/>
  </conditionalFormatting>
  <conditionalFormatting sqref="P1279:P1283">
    <cfRule type="duplicateValues" dxfId="4667" priority="12103"/>
  </conditionalFormatting>
  <conditionalFormatting sqref="P1584:P1590">
    <cfRule type="expression" dxfId="4666" priority="639">
      <formula>MID($I1584,2,7)="0000000"</formula>
    </cfRule>
    <cfRule type="expression" dxfId="4665" priority="640">
      <formula>MID($I1584,3,6)="000000"</formula>
    </cfRule>
    <cfRule type="expression" dxfId="4664" priority="641">
      <formula>MID($I1584,4,5)="00000"</formula>
    </cfRule>
    <cfRule type="expression" dxfId="4663" priority="642">
      <formula>MID($I1584,5,4)="0000"</formula>
    </cfRule>
    <cfRule type="expression" dxfId="4662" priority="643">
      <formula>MID($I1584,7,2)="00"</formula>
    </cfRule>
    <cfRule type="expression" dxfId="4661" priority="644">
      <formula>MID($I1584,8,1)="0"</formula>
    </cfRule>
    <cfRule type="expression" dxfId="4660" priority="645">
      <formula>$N1584="Excluído"</formula>
    </cfRule>
    <cfRule type="expression" dxfId="4659" priority="646">
      <formula>$N1584="Alterar"</formula>
    </cfRule>
    <cfRule type="expression" dxfId="4658" priority="647">
      <formula>$N1584="Excluir"</formula>
    </cfRule>
    <cfRule type="expression" dxfId="4657" priority="648">
      <formula>$N1584="Incluir"</formula>
    </cfRule>
  </conditionalFormatting>
  <conditionalFormatting sqref="P782:Q826">
    <cfRule type="expression" dxfId="4656" priority="1014">
      <formula>MID($H782,2,7)="0000000"</formula>
    </cfRule>
    <cfRule type="expression" dxfId="4655" priority="1015">
      <formula>MID($H782,3,6)="000000"</formula>
    </cfRule>
    <cfRule type="expression" dxfId="4654" priority="1016">
      <formula>MID($H782,4,5)="00000"</formula>
    </cfRule>
    <cfRule type="expression" dxfId="4653" priority="1017">
      <formula>MID($H782,5,4)="0000"</formula>
    </cfRule>
    <cfRule type="expression" dxfId="4652" priority="1018">
      <formula>MID($H782,7,2)="00"</formula>
    </cfRule>
    <cfRule type="expression" dxfId="4651" priority="1019">
      <formula>MID($H782,8,1)="0"</formula>
    </cfRule>
    <cfRule type="expression" dxfId="4650" priority="1020">
      <formula>$M782="Excluído"</formula>
    </cfRule>
    <cfRule type="expression" dxfId="4649" priority="1021">
      <formula>$M782="Alterar"</formula>
    </cfRule>
    <cfRule type="expression" dxfId="4648" priority="1022">
      <formula>$M782="Excluir"</formula>
    </cfRule>
    <cfRule type="expression" dxfId="4647" priority="1023">
      <formula>$M782="Incluir"</formula>
    </cfRule>
  </conditionalFormatting>
  <conditionalFormatting sqref="P866:Q868">
    <cfRule type="expression" dxfId="4646" priority="1104">
      <formula>MID($H866,2,7)="0000000"</formula>
    </cfRule>
    <cfRule type="expression" dxfId="4645" priority="1105">
      <formula>MID($H866,3,6)="000000"</formula>
    </cfRule>
    <cfRule type="expression" dxfId="4644" priority="1106">
      <formula>MID($H866,4,5)="00000"</formula>
    </cfRule>
    <cfRule type="expression" dxfId="4643" priority="1107">
      <formula>MID($H866,5,4)="0000"</formula>
    </cfRule>
    <cfRule type="expression" dxfId="4642" priority="1108">
      <formula>MID($H866,7,2)="00"</formula>
    </cfRule>
    <cfRule type="expression" dxfId="4641" priority="1109">
      <formula>MID($H866,8,1)="0"</formula>
    </cfRule>
    <cfRule type="expression" dxfId="4640" priority="1110">
      <formula>$M866="Excluído"</formula>
    </cfRule>
    <cfRule type="expression" dxfId="4639" priority="1111">
      <formula>$M866="Alterar"</formula>
    </cfRule>
    <cfRule type="expression" dxfId="4638" priority="1112">
      <formula>$M866="Excluir"</formula>
    </cfRule>
    <cfRule type="expression" dxfId="4637" priority="1113">
      <formula>$M866="Incluir"</formula>
    </cfRule>
  </conditionalFormatting>
  <conditionalFormatting sqref="P1145:Q1153">
    <cfRule type="expression" dxfId="4636" priority="944">
      <formula>MID($H1145,2,7)="0000000"</formula>
    </cfRule>
    <cfRule type="expression" dxfId="4635" priority="945">
      <formula>MID($H1145,3,6)="000000"</formula>
    </cfRule>
    <cfRule type="expression" dxfId="4634" priority="946">
      <formula>MID($H1145,4,5)="00000"</formula>
    </cfRule>
    <cfRule type="expression" dxfId="4633" priority="947">
      <formula>MID($H1145,5,4)="0000"</formula>
    </cfRule>
    <cfRule type="expression" dxfId="4632" priority="948">
      <formula>MID($H1145,7,2)="00"</formula>
    </cfRule>
    <cfRule type="expression" dxfId="4631" priority="949">
      <formula>MID($H1145,8,1)="0"</formula>
    </cfRule>
    <cfRule type="expression" dxfId="4630" priority="950">
      <formula>$M1145="Excluído"</formula>
    </cfRule>
    <cfRule type="expression" dxfId="4629" priority="951">
      <formula>$M1145="Alterar"</formula>
    </cfRule>
    <cfRule type="expression" dxfId="4628" priority="952">
      <formula>$M1145="Excluir"</formula>
    </cfRule>
    <cfRule type="expression" dxfId="4627" priority="953">
      <formula>$M1145="Incluir"</formula>
    </cfRule>
  </conditionalFormatting>
  <conditionalFormatting sqref="P1242:Q1246">
    <cfRule type="expression" dxfId="4626" priority="794">
      <formula>MID($H1242,2,7)="0000000"</formula>
    </cfRule>
    <cfRule type="expression" dxfId="4625" priority="795">
      <formula>MID($H1242,3,6)="000000"</formula>
    </cfRule>
    <cfRule type="expression" dxfId="4624" priority="796">
      <formula>MID($H1242,4,5)="00000"</formula>
    </cfRule>
    <cfRule type="expression" dxfId="4623" priority="797">
      <formula>MID($H1242,5,4)="0000"</formula>
    </cfRule>
    <cfRule type="expression" dxfId="4622" priority="798">
      <formula>MID($H1242,7,2)="00"</formula>
    </cfRule>
    <cfRule type="expression" dxfId="4621" priority="799">
      <formula>MID($H1242,8,1)="0"</formula>
    </cfRule>
    <cfRule type="expression" dxfId="4620" priority="800">
      <formula>$M1242="Excluído"</formula>
    </cfRule>
    <cfRule type="expression" dxfId="4619" priority="801">
      <formula>$M1242="Alterar"</formula>
    </cfRule>
    <cfRule type="expression" dxfId="4618" priority="802">
      <formula>$M1242="Excluir"</formula>
    </cfRule>
    <cfRule type="expression" dxfId="4617" priority="803">
      <formula>$M1242="Incluir"</formula>
    </cfRule>
  </conditionalFormatting>
  <conditionalFormatting sqref="Q7">
    <cfRule type="duplicateValues" dxfId="4616" priority="1460"/>
    <cfRule type="duplicateValues" dxfId="4615" priority="1461"/>
    <cfRule type="duplicateValues" dxfId="4614" priority="1462"/>
    <cfRule type="duplicateValues" dxfId="4613" priority="1463"/>
  </conditionalFormatting>
  <conditionalFormatting sqref="Q322:Q327">
    <cfRule type="expression" dxfId="4612" priority="475">
      <formula>MID($I322,2,7)="0000000"</formula>
    </cfRule>
    <cfRule type="expression" dxfId="4611" priority="476">
      <formula>MID($I322,3,6)="000000"</formula>
    </cfRule>
    <cfRule type="expression" dxfId="4610" priority="477">
      <formula>MID($I322,4,5)="00000"</formula>
    </cfRule>
    <cfRule type="expression" dxfId="4609" priority="478">
      <formula>MID($I322,5,4)="0000"</formula>
    </cfRule>
    <cfRule type="expression" dxfId="4608" priority="479">
      <formula>MID($I322,7,2)="00"</formula>
    </cfRule>
    <cfRule type="expression" dxfId="4607" priority="480">
      <formula>MID($I322,8,1)="0"</formula>
    </cfRule>
    <cfRule type="expression" dxfId="4606" priority="481">
      <formula>$N322="Excluído"</formula>
    </cfRule>
    <cfRule type="expression" dxfId="4605" priority="482">
      <formula>$N322="Alterar"</formula>
    </cfRule>
    <cfRule type="expression" dxfId="4604" priority="483">
      <formula>$N322="Excluir"</formula>
    </cfRule>
    <cfRule type="expression" dxfId="4603" priority="484">
      <formula>$N322="Incluir"</formula>
    </cfRule>
  </conditionalFormatting>
  <conditionalFormatting sqref="Q842:Q843">
    <cfRule type="expression" dxfId="4602" priority="1004">
      <formula>MID($H842,2,7)="0000000"</formula>
    </cfRule>
    <cfRule type="expression" dxfId="4601" priority="1005">
      <formula>MID($H842,3,6)="000000"</formula>
    </cfRule>
    <cfRule type="expression" dxfId="4600" priority="1006">
      <formula>MID($H842,4,5)="00000"</formula>
    </cfRule>
    <cfRule type="expression" dxfId="4599" priority="1007">
      <formula>MID($H842,5,4)="0000"</formula>
    </cfRule>
    <cfRule type="expression" dxfId="4598" priority="1008">
      <formula>MID($H842,7,2)="00"</formula>
    </cfRule>
    <cfRule type="expression" dxfId="4597" priority="1009">
      <formula>MID($H842,8,1)="0"</formula>
    </cfRule>
    <cfRule type="expression" dxfId="4596" priority="1010">
      <formula>$M842="Excluído"</formula>
    </cfRule>
    <cfRule type="expression" dxfId="4595" priority="1011">
      <formula>$M842="Alterar"</formula>
    </cfRule>
    <cfRule type="expression" dxfId="4594" priority="1012">
      <formula>$M842="Excluir"</formula>
    </cfRule>
    <cfRule type="expression" dxfId="4593" priority="1013">
      <formula>$M842="Incluir"</formula>
    </cfRule>
  </conditionalFormatting>
  <conditionalFormatting sqref="Q934">
    <cfRule type="duplicateValues" dxfId="4592" priority="2024"/>
    <cfRule type="duplicateValues" dxfId="4591" priority="2025"/>
    <cfRule type="duplicateValues" dxfId="4590" priority="2026"/>
  </conditionalFormatting>
  <conditionalFormatting sqref="Q935">
    <cfRule type="duplicateValues" dxfId="4589" priority="2034"/>
    <cfRule type="duplicateValues" dxfId="4588" priority="2035"/>
    <cfRule type="duplicateValues" dxfId="4587" priority="2036"/>
  </conditionalFormatting>
  <conditionalFormatting sqref="Q936">
    <cfRule type="duplicateValues" dxfId="4586" priority="2020"/>
    <cfRule type="duplicateValues" dxfId="4585" priority="2021"/>
    <cfRule type="duplicateValues" dxfId="4584" priority="2022"/>
  </conditionalFormatting>
  <conditionalFormatting sqref="Q1057">
    <cfRule type="expression" dxfId="4583" priority="964">
      <formula>MID($H1057,2,7)="0000000"</formula>
    </cfRule>
    <cfRule type="expression" dxfId="4582" priority="965">
      <formula>MID($H1057,3,6)="000000"</formula>
    </cfRule>
    <cfRule type="expression" dxfId="4581" priority="966">
      <formula>MID($H1057,4,5)="00000"</formula>
    </cfRule>
    <cfRule type="expression" dxfId="4580" priority="967">
      <formula>MID($H1057,5,4)="0000"</formula>
    </cfRule>
    <cfRule type="expression" dxfId="4579" priority="968">
      <formula>MID($H1057,7,2)="00"</formula>
    </cfRule>
    <cfRule type="expression" dxfId="4578" priority="969">
      <formula>MID($H1057,8,1)="0"</formula>
    </cfRule>
    <cfRule type="expression" dxfId="4577" priority="970">
      <formula>$M1057="Excluído"</formula>
    </cfRule>
    <cfRule type="expression" dxfId="4576" priority="971">
      <formula>$M1057="Alterar"</formula>
    </cfRule>
    <cfRule type="expression" dxfId="4575" priority="972">
      <formula>$M1057="Excluir"</formula>
    </cfRule>
    <cfRule type="expression" dxfId="4574" priority="973">
      <formula>$M1057="Incluir"</formula>
    </cfRule>
  </conditionalFormatting>
  <conditionalFormatting sqref="Q1183:Q1191">
    <cfRule type="expression" dxfId="4573" priority="894">
      <formula>MID($H1183,2,7)="0000000"</formula>
    </cfRule>
    <cfRule type="expression" dxfId="4572" priority="895">
      <formula>MID($H1183,3,6)="000000"</formula>
    </cfRule>
    <cfRule type="expression" dxfId="4571" priority="896">
      <formula>MID($H1183,4,5)="00000"</formula>
    </cfRule>
    <cfRule type="expression" dxfId="4570" priority="897">
      <formula>MID($H1183,5,4)="0000"</formula>
    </cfRule>
    <cfRule type="expression" dxfId="4569" priority="898">
      <formula>MID($H1183,7,2)="00"</formula>
    </cfRule>
    <cfRule type="expression" dxfId="4568" priority="899">
      <formula>MID($H1183,8,1)="0"</formula>
    </cfRule>
    <cfRule type="expression" dxfId="4567" priority="900">
      <formula>$M1183="Excluído"</formula>
    </cfRule>
    <cfRule type="expression" dxfId="4566" priority="901">
      <formula>$M1183="Alterar"</formula>
    </cfRule>
    <cfRule type="expression" dxfId="4565" priority="902">
      <formula>$M1183="Excluir"</formula>
    </cfRule>
    <cfRule type="expression" dxfId="4564" priority="903">
      <formula>$M1183="Incluir"</formula>
    </cfRule>
  </conditionalFormatting>
  <conditionalFormatting sqref="Q1236:Q1237">
    <cfRule type="expression" dxfId="4563" priority="874">
      <formula>MID($H1236,2,7)="0000000"</formula>
    </cfRule>
    <cfRule type="expression" dxfId="4562" priority="875">
      <formula>MID($H1236,3,6)="000000"</formula>
    </cfRule>
    <cfRule type="expression" dxfId="4561" priority="876">
      <formula>MID($H1236,4,5)="00000"</formula>
    </cfRule>
    <cfRule type="expression" dxfId="4560" priority="877">
      <formula>MID($H1236,5,4)="0000"</formula>
    </cfRule>
    <cfRule type="expression" dxfId="4559" priority="878">
      <formula>MID($H1236,7,2)="00"</formula>
    </cfRule>
    <cfRule type="expression" dxfId="4558" priority="879">
      <formula>MID($H1236,8,1)="0"</formula>
    </cfRule>
    <cfRule type="expression" dxfId="4557" priority="880">
      <formula>$M1236="Excluído"</formula>
    </cfRule>
    <cfRule type="expression" dxfId="4556" priority="881">
      <formula>$M1236="Alterar"</formula>
    </cfRule>
    <cfRule type="expression" dxfId="4555" priority="882">
      <formula>$M1236="Excluir"</formula>
    </cfRule>
    <cfRule type="expression" dxfId="4554" priority="883">
      <formula>$M1236="Incluir"</formula>
    </cfRule>
  </conditionalFormatting>
  <conditionalFormatting sqref="Q1260:Q1265">
    <cfRule type="duplicateValues" dxfId="4553" priority="49"/>
    <cfRule type="duplicateValues" dxfId="4552" priority="51"/>
    <cfRule type="duplicateValues" dxfId="4551" priority="52"/>
  </conditionalFormatting>
  <conditionalFormatting sqref="Q1267:Q1271">
    <cfRule type="duplicateValues" dxfId="4550" priority="11943"/>
    <cfRule type="duplicateValues" dxfId="4549" priority="11944"/>
    <cfRule type="duplicateValues" dxfId="4548" priority="11949"/>
  </conditionalFormatting>
  <conditionalFormatting sqref="Q1273:Q1277">
    <cfRule type="duplicateValues" dxfId="4547" priority="12024"/>
    <cfRule type="duplicateValues" dxfId="4546" priority="12025"/>
    <cfRule type="duplicateValues" dxfId="4545" priority="12030"/>
  </conditionalFormatting>
  <conditionalFormatting sqref="Q1279:Q1283">
    <cfRule type="duplicateValues" dxfId="4544" priority="12105"/>
    <cfRule type="duplicateValues" dxfId="4543" priority="12106"/>
    <cfRule type="duplicateValues" dxfId="4542" priority="12111"/>
  </conditionalFormatting>
  <conditionalFormatting sqref="Q1317:Q1319">
    <cfRule type="expression" dxfId="4541" priority="780">
      <formula>MID($H1317,2,7)="0000000"</formula>
    </cfRule>
    <cfRule type="expression" dxfId="4540" priority="781">
      <formula>MID($H1317,3,6)="000000"</formula>
    </cfRule>
    <cfRule type="expression" dxfId="4539" priority="782">
      <formula>MID($H1317,4,5)="00000"</formula>
    </cfRule>
    <cfRule type="expression" dxfId="4538" priority="783">
      <formula>MID($H1317,5,4)="0000"</formula>
    </cfRule>
    <cfRule type="expression" dxfId="4537" priority="784">
      <formula>MID($H1317,7,2)="00"</formula>
    </cfRule>
    <cfRule type="expression" dxfId="4536" priority="785">
      <formula>MID($H1317,8,1)="0"</formula>
    </cfRule>
    <cfRule type="expression" dxfId="4535" priority="786">
      <formula>$M1317="Excluído"</formula>
    </cfRule>
    <cfRule type="expression" dxfId="4534" priority="787">
      <formula>$M1317="Alterar"</formula>
    </cfRule>
    <cfRule type="expression" dxfId="4533" priority="788">
      <formula>$M1317="Excluir"</formula>
    </cfRule>
    <cfRule type="expression" dxfId="4532" priority="789">
      <formula>$M1317="Incluir"</formula>
    </cfRule>
  </conditionalFormatting>
  <conditionalFormatting sqref="Q1341:Q1342">
    <cfRule type="expression" dxfId="4531" priority="740">
      <formula>MID($I1341,2,7)="0000000"</formula>
    </cfRule>
    <cfRule type="expression" dxfId="4530" priority="741">
      <formula>MID($I1341,3,6)="000000"</formula>
    </cfRule>
    <cfRule type="expression" dxfId="4529" priority="742">
      <formula>MID($I1341,4,5)="00000"</formula>
    </cfRule>
    <cfRule type="expression" dxfId="4528" priority="743">
      <formula>MID($I1341,5,4)="0000"</formula>
    </cfRule>
    <cfRule type="expression" dxfId="4527" priority="744">
      <formula>MID($I1341,7,2)="00"</formula>
    </cfRule>
    <cfRule type="expression" dxfId="4526" priority="745">
      <formula>MID($I1341,8,1)="0"</formula>
    </cfRule>
    <cfRule type="expression" dxfId="4525" priority="746">
      <formula>$N1341="Excluído"</formula>
    </cfRule>
    <cfRule type="expression" dxfId="4524" priority="747">
      <formula>$N1341="Alterar"</formula>
    </cfRule>
    <cfRule type="expression" dxfId="4523" priority="748">
      <formula>$N1341="Excluir"</formula>
    </cfRule>
    <cfRule type="expression" dxfId="4522" priority="749">
      <formula>$N1341="Incluir"</formula>
    </cfRule>
  </conditionalFormatting>
  <conditionalFormatting sqref="Q1587:Q1590">
    <cfRule type="expression" dxfId="4521" priority="609">
      <formula>MID($I1587,2,7)="0000000"</formula>
    </cfRule>
    <cfRule type="expression" dxfId="4520" priority="610">
      <formula>MID($I1587,3,6)="000000"</formula>
    </cfRule>
    <cfRule type="expression" dxfId="4519" priority="611">
      <formula>MID($I1587,4,5)="00000"</formula>
    </cfRule>
    <cfRule type="expression" dxfId="4518" priority="612">
      <formula>MID($I1587,5,4)="0000"</formula>
    </cfRule>
    <cfRule type="expression" dxfId="4517" priority="613">
      <formula>MID($I1587,7,2)="00"</formula>
    </cfRule>
    <cfRule type="expression" dxfId="4516" priority="614">
      <formula>MID($I1587,8,1)="0"</formula>
    </cfRule>
    <cfRule type="expression" dxfId="4515" priority="615">
      <formula>$N1587="Excluído"</formula>
    </cfRule>
    <cfRule type="expression" dxfId="4514" priority="616">
      <formula>$N1587="Alterar"</formula>
    </cfRule>
    <cfRule type="expression" dxfId="4513" priority="617">
      <formula>$N1587="Excluir"</formula>
    </cfRule>
    <cfRule type="expression" dxfId="4512" priority="618">
      <formula>$N1587="Incluir"</formula>
    </cfRule>
  </conditionalFormatting>
  <conditionalFormatting sqref="R1:R965">
    <cfRule type="containsText" dxfId="4511" priority="77" operator="containsText" text="S">
      <formula>NOT(ISERROR(SEARCH("S",R1)))</formula>
    </cfRule>
  </conditionalFormatting>
  <conditionalFormatting sqref="R970:R1048576">
    <cfRule type="containsText" dxfId="4510" priority="78" operator="containsText" text="S">
      <formula>NOT(ISERROR(SEARCH("S",R970)))</formula>
    </cfRule>
  </conditionalFormatting>
  <conditionalFormatting sqref="S1128:S1129">
    <cfRule type="containsText" dxfId="4509" priority="2110" operator="containsText" text="1">
      <formula>NOT(ISERROR(SEARCH("1",S1128)))</formula>
    </cfRule>
    <cfRule type="containsText" dxfId="4508" priority="2111" operator="containsText" text="2">
      <formula>NOT(ISERROR(SEARCH("2",S1128)))</formula>
    </cfRule>
  </conditionalFormatting>
  <conditionalFormatting sqref="T7">
    <cfRule type="cellIs" dxfId="4507" priority="1" operator="equal">
      <formula>0</formula>
    </cfRule>
  </conditionalFormatting>
  <conditionalFormatting sqref="W7">
    <cfRule type="cellIs" dxfId="4506" priority="76" operator="equal">
      <formula>0</formula>
    </cfRule>
  </conditionalFormatting>
  <conditionalFormatting sqref="X7">
    <cfRule type="duplicateValues" dxfId="4505" priority="1445"/>
    <cfRule type="duplicateValues" dxfId="4504" priority="1446"/>
    <cfRule type="duplicateValues" dxfId="4503" priority="1447"/>
    <cfRule type="duplicateValues" dxfId="4502" priority="1448"/>
  </conditionalFormatting>
  <conditionalFormatting sqref="X1317">
    <cfRule type="expression" dxfId="4501" priority="535">
      <formula>MID($H1317,2,7)="0000000"</formula>
    </cfRule>
    <cfRule type="expression" dxfId="4500" priority="536">
      <formula>MID($H1317,3,6)="000000"</formula>
    </cfRule>
    <cfRule type="expression" dxfId="4499" priority="537">
      <formula>MID($H1317,4,5)="00000"</formula>
    </cfRule>
    <cfRule type="expression" dxfId="4498" priority="538">
      <formula>MID($H1317,5,4)="0000"</formula>
    </cfRule>
    <cfRule type="expression" dxfId="4497" priority="539">
      <formula>MID($H1317,7,2)="00"</formula>
    </cfRule>
    <cfRule type="expression" dxfId="4496" priority="540">
      <formula>MID($H1317,8,1)="0"</formula>
    </cfRule>
    <cfRule type="expression" dxfId="4495" priority="541">
      <formula>$M1317="Excluído"</formula>
    </cfRule>
    <cfRule type="expression" dxfId="4494" priority="542">
      <formula>$M1317="Alterar"</formula>
    </cfRule>
    <cfRule type="expression" dxfId="4493" priority="543">
      <formula>$M1317="Excluir"</formula>
    </cfRule>
    <cfRule type="expression" dxfId="4492" priority="544">
      <formula>$M1317="Incluir"</formula>
    </cfRule>
  </conditionalFormatting>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1C1F9-8D89-43CC-ABD4-668AC02B5218}">
  <sheetPr>
    <tabColor theme="7" tint="0.59999389629810485"/>
  </sheetPr>
  <dimension ref="A1:D23"/>
  <sheetViews>
    <sheetView workbookViewId="0">
      <selection activeCell="B3" sqref="B3"/>
    </sheetView>
  </sheetViews>
  <sheetFormatPr defaultRowHeight="15" x14ac:dyDescent="0.25"/>
  <cols>
    <col min="1" max="1" width="18.140625" customWidth="1"/>
    <col min="2" max="2" width="55.140625" customWidth="1"/>
    <col min="3" max="3" width="17.140625" customWidth="1"/>
    <col min="4" max="4" width="64.5703125" customWidth="1"/>
    <col min="5" max="5" width="11.140625" customWidth="1"/>
  </cols>
  <sheetData>
    <row r="1" spans="1:4" ht="45.75" customHeight="1" x14ac:dyDescent="0.25">
      <c r="A1" s="263" t="s">
        <v>3897</v>
      </c>
      <c r="B1" s="263"/>
      <c r="C1" s="263"/>
      <c r="D1" s="263"/>
    </row>
    <row r="2" spans="1:4" ht="45.75" customHeight="1" x14ac:dyDescent="0.25">
      <c r="A2" s="201" t="s">
        <v>1484</v>
      </c>
      <c r="B2" s="201" t="s">
        <v>2137</v>
      </c>
      <c r="C2" s="201" t="s">
        <v>2138</v>
      </c>
      <c r="D2" s="201" t="s">
        <v>2719</v>
      </c>
    </row>
    <row r="3" spans="1:4" ht="45" x14ac:dyDescent="0.25">
      <c r="A3" s="75">
        <v>11225300</v>
      </c>
      <c r="B3" s="76" t="s">
        <v>3898</v>
      </c>
      <c r="C3" s="79" t="s">
        <v>2139</v>
      </c>
      <c r="D3" s="76" t="s">
        <v>3899</v>
      </c>
    </row>
    <row r="4" spans="1:4" ht="30" x14ac:dyDescent="0.25">
      <c r="A4" s="202">
        <v>12170700</v>
      </c>
      <c r="B4" s="202" t="s">
        <v>3900</v>
      </c>
      <c r="C4" s="79" t="s">
        <v>2144</v>
      </c>
      <c r="D4" s="76" t="s">
        <v>3901</v>
      </c>
    </row>
    <row r="5" spans="1:4" ht="60" x14ac:dyDescent="0.25">
      <c r="A5" s="202">
        <v>12170710</v>
      </c>
      <c r="B5" s="202" t="s">
        <v>3900</v>
      </c>
      <c r="C5" s="79" t="s">
        <v>2144</v>
      </c>
      <c r="D5" s="76" t="s">
        <v>3902</v>
      </c>
    </row>
    <row r="6" spans="1:4" ht="60" x14ac:dyDescent="0.25">
      <c r="A6" s="202">
        <v>12170720</v>
      </c>
      <c r="B6" s="202" t="s">
        <v>3903</v>
      </c>
      <c r="C6" s="79" t="s">
        <v>2144</v>
      </c>
      <c r="D6" s="76" t="s">
        <v>3904</v>
      </c>
    </row>
    <row r="7" spans="1:4" ht="45" x14ac:dyDescent="0.25">
      <c r="A7" s="75">
        <v>12195000</v>
      </c>
      <c r="B7" s="76" t="s">
        <v>3905</v>
      </c>
      <c r="C7" s="79" t="s">
        <v>2139</v>
      </c>
      <c r="D7" s="76" t="s">
        <v>3906</v>
      </c>
    </row>
    <row r="8" spans="1:4" ht="45" x14ac:dyDescent="0.25">
      <c r="A8" s="75">
        <v>12195010</v>
      </c>
      <c r="B8" s="76" t="s">
        <v>3907</v>
      </c>
      <c r="C8" s="79" t="s">
        <v>2139</v>
      </c>
      <c r="D8" s="76" t="s">
        <v>3908</v>
      </c>
    </row>
    <row r="9" spans="1:4" ht="60" x14ac:dyDescent="0.25">
      <c r="A9" s="75">
        <v>12195090</v>
      </c>
      <c r="B9" s="76" t="s">
        <v>3909</v>
      </c>
      <c r="C9" s="79" t="s">
        <v>2139</v>
      </c>
      <c r="D9" s="76" t="s">
        <v>3910</v>
      </c>
    </row>
    <row r="10" spans="1:4" ht="105" x14ac:dyDescent="0.25">
      <c r="A10" s="75">
        <v>13910170</v>
      </c>
      <c r="B10" s="76" t="s">
        <v>3911</v>
      </c>
      <c r="C10" s="79" t="s">
        <v>2144</v>
      </c>
      <c r="D10" s="76" t="s">
        <v>3912</v>
      </c>
    </row>
    <row r="11" spans="1:4" ht="45" x14ac:dyDescent="0.25">
      <c r="A11" s="75">
        <v>15110200</v>
      </c>
      <c r="B11" s="75" t="s">
        <v>3913</v>
      </c>
      <c r="C11" s="79" t="s">
        <v>2144</v>
      </c>
      <c r="D11" s="75" t="s">
        <v>3914</v>
      </c>
    </row>
    <row r="12" spans="1:4" ht="45" x14ac:dyDescent="0.25">
      <c r="A12" s="75">
        <v>15110210</v>
      </c>
      <c r="B12" s="75" t="s">
        <v>3915</v>
      </c>
      <c r="C12" s="79" t="s">
        <v>2144</v>
      </c>
      <c r="D12" s="75" t="s">
        <v>3916</v>
      </c>
    </row>
    <row r="13" spans="1:4" ht="90" x14ac:dyDescent="0.25">
      <c r="A13" s="75">
        <v>15110220</v>
      </c>
      <c r="B13" s="75" t="s">
        <v>3917</v>
      </c>
      <c r="C13" s="79" t="s">
        <v>2144</v>
      </c>
      <c r="D13" s="75" t="s">
        <v>3918</v>
      </c>
    </row>
    <row r="14" spans="1:4" ht="45" x14ac:dyDescent="0.25">
      <c r="A14" s="72">
        <v>16995040</v>
      </c>
      <c r="B14" s="80" t="s">
        <v>2474</v>
      </c>
      <c r="C14" s="81" t="s">
        <v>2139</v>
      </c>
      <c r="D14" s="80" t="s">
        <v>3919</v>
      </c>
    </row>
    <row r="15" spans="1:4" ht="60" x14ac:dyDescent="0.25">
      <c r="A15" s="75">
        <v>17115600</v>
      </c>
      <c r="B15" s="76" t="s">
        <v>3920</v>
      </c>
      <c r="C15" s="79" t="s">
        <v>2139</v>
      </c>
      <c r="D15" s="76" t="s">
        <v>3921</v>
      </c>
    </row>
    <row r="16" spans="1:4" ht="60" x14ac:dyDescent="0.25">
      <c r="A16" s="75">
        <v>19220610</v>
      </c>
      <c r="B16" s="76" t="s">
        <v>762</v>
      </c>
      <c r="C16" s="79" t="s">
        <v>2144</v>
      </c>
      <c r="D16" s="76" t="s">
        <v>3922</v>
      </c>
    </row>
    <row r="17" spans="1:4" ht="60" x14ac:dyDescent="0.25">
      <c r="A17" s="75">
        <v>19230500</v>
      </c>
      <c r="B17" s="76" t="s">
        <v>3923</v>
      </c>
      <c r="C17" s="79" t="s">
        <v>2144</v>
      </c>
      <c r="D17" s="76" t="s">
        <v>3924</v>
      </c>
    </row>
    <row r="18" spans="1:4" ht="75" x14ac:dyDescent="0.25">
      <c r="A18" s="75">
        <v>19310900</v>
      </c>
      <c r="B18" s="76" t="s">
        <v>3925</v>
      </c>
      <c r="C18" s="79" t="s">
        <v>2144</v>
      </c>
      <c r="D18" s="76" t="s">
        <v>3926</v>
      </c>
    </row>
    <row r="19" spans="1:4" ht="30" x14ac:dyDescent="0.25">
      <c r="A19" s="203">
        <v>19410100</v>
      </c>
      <c r="B19" s="77" t="s">
        <v>3927</v>
      </c>
      <c r="C19" s="78" t="s">
        <v>2144</v>
      </c>
      <c r="D19" s="77" t="s">
        <v>3928</v>
      </c>
    </row>
    <row r="20" spans="1:4" x14ac:dyDescent="0.25">
      <c r="A20" s="150"/>
    </row>
    <row r="21" spans="1:4" x14ac:dyDescent="0.25">
      <c r="A21" s="150"/>
    </row>
    <row r="22" spans="1:4" x14ac:dyDescent="0.25">
      <c r="A22" s="150"/>
    </row>
    <row r="23" spans="1:4" x14ac:dyDescent="0.25">
      <c r="A23" s="150"/>
    </row>
  </sheetData>
  <mergeCells count="1">
    <mergeCell ref="A1:D1"/>
  </mergeCells>
  <conditionalFormatting sqref="A3:A23">
    <cfRule type="expression" dxfId="4491" priority="11">
      <formula>IF($H3="",FALSE,IF($H3&gt;9999999,IF($H3&lt;100000000,FALSE,TRUE),TRUE))</formula>
    </cfRule>
  </conditionalFormatting>
  <conditionalFormatting sqref="A4:A13 A15:A23">
    <cfRule type="expression" dxfId="4490" priority="55">
      <formula>MID($H4,2,7)="0000000"</formula>
    </cfRule>
    <cfRule type="expression" dxfId="4489" priority="56">
      <formula>MID($H4,3,6)="000000"</formula>
    </cfRule>
    <cfRule type="expression" dxfId="4488" priority="57">
      <formula>MID($H4,4,5)="00000"</formula>
    </cfRule>
    <cfRule type="expression" dxfId="4487" priority="58">
      <formula>MID($H4,5,4)="0000"</formula>
    </cfRule>
    <cfRule type="expression" dxfId="4486" priority="59">
      <formula>MID($H4,7,2)="00"</formula>
    </cfRule>
    <cfRule type="expression" dxfId="4485" priority="60">
      <formula>MID($H4,8,1)="0"</formula>
    </cfRule>
  </conditionalFormatting>
  <conditionalFormatting sqref="A4:A23">
    <cfRule type="expression" dxfId="4484" priority="50">
      <formula>$M4="Excluído"</formula>
    </cfRule>
    <cfRule type="expression" dxfId="4483" priority="51">
      <formula>$M4="Alterar"</formula>
    </cfRule>
    <cfRule type="expression" dxfId="4482" priority="52">
      <formula>$M4="Excluir"</formula>
    </cfRule>
    <cfRule type="expression" dxfId="4481" priority="53">
      <formula>$M4="Incluir"</formula>
    </cfRule>
  </conditionalFormatting>
  <conditionalFormatting sqref="A14:B14">
    <cfRule type="expression" dxfId="4480" priority="33">
      <formula>MID($H14,2,7)="0000000"</formula>
    </cfRule>
    <cfRule type="expression" dxfId="4479" priority="34">
      <formula>MID($H14,3,6)="000000"</formula>
    </cfRule>
    <cfRule type="expression" dxfId="4478" priority="35">
      <formula>MID($H14,4,5)="00000"</formula>
    </cfRule>
    <cfRule type="expression" dxfId="4477" priority="36">
      <formula>MID($H14,5,4)="0000"</formula>
    </cfRule>
    <cfRule type="expression" dxfId="4476" priority="37">
      <formula>MID($H14,7,2)="00"</formula>
    </cfRule>
    <cfRule type="expression" dxfId="4475" priority="38">
      <formula>MID($H14,8,1)="0"</formula>
    </cfRule>
  </conditionalFormatting>
  <conditionalFormatting sqref="A3:C3">
    <cfRule type="expression" dxfId="4474" priority="13">
      <formula>MID($H3,2,7)="0000000"</formula>
    </cfRule>
    <cfRule type="expression" dxfId="4473" priority="14">
      <formula>MID($H3,3,6)="000000"</formula>
    </cfRule>
    <cfRule type="expression" dxfId="4472" priority="15">
      <formula>MID($H3,4,5)="00000"</formula>
    </cfRule>
    <cfRule type="expression" dxfId="4471" priority="16">
      <formula>MID($H3,5,4)="0000"</formula>
    </cfRule>
    <cfRule type="expression" dxfId="4470" priority="17">
      <formula>MID($H3,7,2)="00"</formula>
    </cfRule>
    <cfRule type="expression" dxfId="4469" priority="18">
      <formula>MID($H3,8,1)="0"</formula>
    </cfRule>
  </conditionalFormatting>
  <conditionalFormatting sqref="A3:D3">
    <cfRule type="expression" dxfId="4468" priority="7">
      <formula>$M3="Excluído"</formula>
    </cfRule>
    <cfRule type="expression" dxfId="4467" priority="8">
      <formula>$M3="Alterar"</formula>
    </cfRule>
    <cfRule type="expression" dxfId="4466" priority="9">
      <formula>$M3="Excluir"</formula>
    </cfRule>
    <cfRule type="expression" dxfId="4465" priority="10">
      <formula>$M3="Incluir"</formula>
    </cfRule>
  </conditionalFormatting>
  <conditionalFormatting sqref="B4:B6">
    <cfRule type="expression" dxfId="4464" priority="127">
      <formula>IF($I4="",FALSE,IF($I4&gt;9999999,IF($I4&lt;100000000,FALSE,TRUE),TRUE))</formula>
    </cfRule>
  </conditionalFormatting>
  <conditionalFormatting sqref="B11:B13">
    <cfRule type="expression" dxfId="4463" priority="106">
      <formula>IF($I11="",FALSE,IF($I11&gt;9999999,IF($I11&lt;100000000,FALSE,TRUE),TRUE))</formula>
    </cfRule>
    <cfRule type="expression" dxfId="4462" priority="107">
      <formula>MID($I11,2,7)="0000000"</formula>
    </cfRule>
    <cfRule type="expression" dxfId="4461" priority="108">
      <formula>MID($I11,3,6)="000000"</formula>
    </cfRule>
    <cfRule type="expression" dxfId="4460" priority="109">
      <formula>MID($I11,4,5)="00000"</formula>
    </cfRule>
    <cfRule type="expression" dxfId="4459" priority="110">
      <formula>MID($I11,5,4)="0000"</formula>
    </cfRule>
    <cfRule type="expression" dxfId="4458" priority="111">
      <formula>MID($I11,7,2)="00"</formula>
    </cfRule>
    <cfRule type="expression" dxfId="4457" priority="112">
      <formula>MID($I11,8,1)="0"</formula>
    </cfRule>
    <cfRule type="expression" dxfId="4456" priority="113">
      <formula>$N11="Excluído"</formula>
    </cfRule>
    <cfRule type="expression" dxfId="4455" priority="114">
      <formula>$N11="Alterar"</formula>
    </cfRule>
    <cfRule type="expression" dxfId="4454" priority="115">
      <formula>$N11="Excluir"</formula>
    </cfRule>
    <cfRule type="expression" dxfId="4453" priority="116">
      <formula>$N11="Incluir"</formula>
    </cfRule>
  </conditionalFormatting>
  <conditionalFormatting sqref="B14">
    <cfRule type="expression" dxfId="4452" priority="39">
      <formula>$M14="Excluído"</formula>
    </cfRule>
    <cfRule type="expression" dxfId="4451" priority="40">
      <formula>$M14="Alterar"</formula>
    </cfRule>
    <cfRule type="expression" dxfId="4450" priority="41">
      <formula>$M14="Excluir"</formula>
    </cfRule>
    <cfRule type="expression" dxfId="4449" priority="42">
      <formula>$M14="Incluir"</formula>
    </cfRule>
  </conditionalFormatting>
  <conditionalFormatting sqref="B4:D9">
    <cfRule type="expression" dxfId="4448" priority="128">
      <formula>MID($I4,2,7)="0000000"</formula>
    </cfRule>
    <cfRule type="expression" dxfId="4447" priority="129">
      <formula>MID($I4,3,6)="000000"</formula>
    </cfRule>
    <cfRule type="expression" dxfId="4446" priority="130">
      <formula>MID($I4,4,5)="00000"</formula>
    </cfRule>
    <cfRule type="expression" dxfId="4445" priority="131">
      <formula>MID($I4,5,4)="0000"</formula>
    </cfRule>
    <cfRule type="expression" dxfId="4444" priority="132">
      <formula>MID($I4,7,2)="00"</formula>
    </cfRule>
    <cfRule type="expression" dxfId="4443" priority="133">
      <formula>MID($I4,8,1)="0"</formula>
    </cfRule>
  </conditionalFormatting>
  <conditionalFormatting sqref="B4:D10">
    <cfRule type="expression" dxfId="4442" priority="123">
      <formula>$N4="Excluído"</formula>
    </cfRule>
    <cfRule type="expression" dxfId="4441" priority="124">
      <formula>$N4="Alterar"</formula>
    </cfRule>
    <cfRule type="expression" dxfId="4440" priority="125">
      <formula>$N4="Excluir"</formula>
    </cfRule>
    <cfRule type="expression" dxfId="4439" priority="126">
      <formula>$N4="Incluir"</formula>
    </cfRule>
  </conditionalFormatting>
  <conditionalFormatting sqref="B10:D10">
    <cfRule type="expression" dxfId="4438" priority="117">
      <formula>MID($I10,2,7)="0000000"</formula>
    </cfRule>
    <cfRule type="expression" dxfId="4437" priority="118">
      <formula>MID($I10,3,6)="000000"</formula>
    </cfRule>
    <cfRule type="expression" dxfId="4436" priority="119">
      <formula>MID($I10,4,5)="00000"</formula>
    </cfRule>
    <cfRule type="expression" dxfId="4435" priority="120">
      <formula>MID($I10,5,4)="0000"</formula>
    </cfRule>
    <cfRule type="expression" dxfId="4434" priority="121">
      <formula>MID($I10,7,2)="00"</formula>
    </cfRule>
    <cfRule type="expression" dxfId="4433" priority="122">
      <formula>MID($I10,8,1)="0"</formula>
    </cfRule>
  </conditionalFormatting>
  <conditionalFormatting sqref="B15:D19">
    <cfRule type="expression" dxfId="4432" priority="65">
      <formula>MID($I15,2,7)="0000000"</formula>
    </cfRule>
    <cfRule type="expression" dxfId="4431" priority="66">
      <formula>MID($I15,3,6)="000000"</formula>
    </cfRule>
    <cfRule type="expression" dxfId="4430" priority="67">
      <formula>MID($I15,4,5)="00000"</formula>
    </cfRule>
    <cfRule type="expression" dxfId="4429" priority="68">
      <formula>MID($I15,5,4)="0000"</formula>
    </cfRule>
    <cfRule type="expression" dxfId="4428" priority="69">
      <formula>MID($I15,7,2)="00"</formula>
    </cfRule>
    <cfRule type="expression" dxfId="4427" priority="70">
      <formula>MID($I15,8,1)="0"</formula>
    </cfRule>
    <cfRule type="expression" dxfId="4426" priority="71">
      <formula>$N15="Excluído"</formula>
    </cfRule>
    <cfRule type="expression" dxfId="4425" priority="72">
      <formula>$N15="Alterar"</formula>
    </cfRule>
    <cfRule type="expression" dxfId="4424" priority="73">
      <formula>$N15="Excluir"</formula>
    </cfRule>
    <cfRule type="expression" dxfId="4423" priority="74">
      <formula>$N15="Incluir"</formula>
    </cfRule>
  </conditionalFormatting>
  <conditionalFormatting sqref="C11:C14">
    <cfRule type="expression" dxfId="4422" priority="138">
      <formula>MID($I11,2,7)="0000000"</formula>
    </cfRule>
    <cfRule type="expression" dxfId="4421" priority="139">
      <formula>MID($I11,3,6)="000000"</formula>
    </cfRule>
    <cfRule type="expression" dxfId="4420" priority="140">
      <formula>MID($I11,4,5)="00000"</formula>
    </cfRule>
    <cfRule type="expression" dxfId="4419" priority="141">
      <formula>MID($I11,5,4)="0000"</formula>
    </cfRule>
    <cfRule type="expression" dxfId="4418" priority="142">
      <formula>MID($I11,7,2)="00"</formula>
    </cfRule>
    <cfRule type="expression" dxfId="4417" priority="143">
      <formula>MID($I11,8,1)="0"</formula>
    </cfRule>
    <cfRule type="expression" dxfId="4416" priority="144">
      <formula>$N11="Excluído"</formula>
    </cfRule>
    <cfRule type="expression" dxfId="4415" priority="145">
      <formula>$N11="Alterar"</formula>
    </cfRule>
    <cfRule type="expression" dxfId="4414" priority="146">
      <formula>$N11="Excluir"</formula>
    </cfRule>
    <cfRule type="expression" dxfId="4413" priority="147">
      <formula>$N11="Incluir"</formula>
    </cfRule>
  </conditionalFormatting>
  <conditionalFormatting sqref="D3">
    <cfRule type="expression" dxfId="4412" priority="1">
      <formula>MID($H3,2,7)="0000000"</formula>
    </cfRule>
    <cfRule type="expression" dxfId="4411" priority="2">
      <formula>MID($H3,3,6)="000000"</formula>
    </cfRule>
    <cfRule type="expression" dxfId="4410" priority="3">
      <formula>MID($H3,4,5)="00000"</formula>
    </cfRule>
    <cfRule type="expression" dxfId="4409" priority="4">
      <formula>MID($H3,5,4)="0000"</formula>
    </cfRule>
    <cfRule type="expression" dxfId="4408" priority="5">
      <formula>MID($H3,7,2)="00"</formula>
    </cfRule>
    <cfRule type="expression" dxfId="4407" priority="6">
      <formula>MID($H3,8,1)="0"</formula>
    </cfRule>
  </conditionalFormatting>
  <conditionalFormatting sqref="D11:D13">
    <cfRule type="expression" dxfId="4406" priority="95">
      <formula>IF($I11="",FALSE,IF($I11&gt;9999999,IF($I11&lt;100000000,FALSE,TRUE),TRUE))</formula>
    </cfRule>
    <cfRule type="expression" dxfId="4405" priority="96">
      <formula>MID($I11,2,7)="0000000"</formula>
    </cfRule>
    <cfRule type="expression" dxfId="4404" priority="97">
      <formula>MID($I11,3,6)="000000"</formula>
    </cfRule>
    <cfRule type="expression" dxfId="4403" priority="98">
      <formula>MID($I11,4,5)="00000"</formula>
    </cfRule>
    <cfRule type="expression" dxfId="4402" priority="99">
      <formula>MID($I11,5,4)="0000"</formula>
    </cfRule>
    <cfRule type="expression" dxfId="4401" priority="100">
      <formula>MID($I11,7,2)="00"</formula>
    </cfRule>
    <cfRule type="expression" dxfId="4400" priority="101">
      <formula>MID($I11,8,1)="0"</formula>
    </cfRule>
    <cfRule type="expression" dxfId="4399" priority="102">
      <formula>$N11="Excluído"</formula>
    </cfRule>
    <cfRule type="expression" dxfId="4398" priority="103">
      <formula>$N11="Alterar"</formula>
    </cfRule>
    <cfRule type="expression" dxfId="4397" priority="104">
      <formula>$N11="Excluir"</formula>
    </cfRule>
    <cfRule type="expression" dxfId="4396" priority="105">
      <formula>$N11="Incluir"</formula>
    </cfRule>
  </conditionalFormatting>
  <conditionalFormatting sqref="D14">
    <cfRule type="expression" dxfId="4395" priority="23">
      <formula>MID($H14,2,7)="0000000"</formula>
    </cfRule>
    <cfRule type="expression" dxfId="4394" priority="24">
      <formula>MID($H14,3,6)="000000"</formula>
    </cfRule>
    <cfRule type="expression" dxfId="4393" priority="25">
      <formula>MID($H14,4,5)="00000"</formula>
    </cfRule>
    <cfRule type="expression" dxfId="4392" priority="26">
      <formula>MID($H14,5,4)="0000"</formula>
    </cfRule>
    <cfRule type="expression" dxfId="4391" priority="27">
      <formula>MID($H14,7,2)="00"</formula>
    </cfRule>
    <cfRule type="expression" dxfId="4390" priority="28">
      <formula>MID($H14,8,1)="0"</formula>
    </cfRule>
    <cfRule type="expression" dxfId="4389" priority="29">
      <formula>$M14="Excluído"</formula>
    </cfRule>
    <cfRule type="expression" dxfId="4388" priority="30">
      <formula>$M14="Alterar"</formula>
    </cfRule>
    <cfRule type="expression" dxfId="4387" priority="31">
      <formula>$M14="Excluir"</formula>
    </cfRule>
    <cfRule type="expression" dxfId="4386" priority="32">
      <formula>$M14="Incluir"</formula>
    </cfRule>
  </conditionalFormatting>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5433F7-2A5C-400B-B918-53250E97DC69}">
  <sheetPr>
    <tabColor theme="7" tint="0.59999389629810485"/>
  </sheetPr>
  <dimension ref="A1:CU1678"/>
  <sheetViews>
    <sheetView workbookViewId="0">
      <pane xSplit="14" ySplit="388" topLeftCell="O389" activePane="bottomRight" state="frozen"/>
      <selection pane="topRight" activeCell="O1" sqref="O1"/>
      <selection pane="bottomLeft" activeCell="A389" sqref="A389"/>
      <selection pane="bottomRight" activeCell="N389" sqref="N389"/>
    </sheetView>
  </sheetViews>
  <sheetFormatPr defaultColWidth="23.7109375" defaultRowHeight="15" x14ac:dyDescent="0.25"/>
  <cols>
    <col min="1" max="1" width="3.7109375" style="149" customWidth="1"/>
    <col min="2" max="5" width="3.28515625" style="149" customWidth="1"/>
    <col min="6" max="6" width="3.5703125" style="149" customWidth="1"/>
    <col min="7" max="8" width="3" style="149" customWidth="1"/>
    <col min="9" max="9" width="13.7109375" style="150" customWidth="1"/>
    <col min="10" max="10" width="23.7109375" style="151"/>
    <col min="11" max="11" width="13.140625" style="152" customWidth="1"/>
    <col min="12" max="12" width="26.5703125" style="204" customWidth="1"/>
    <col min="13" max="13" width="23.7109375" style="149"/>
    <col min="14" max="14" width="23.7109375" style="153"/>
    <col min="15" max="16384" width="23.7109375" style="149"/>
  </cols>
  <sheetData>
    <row r="1" spans="2:14" ht="8.25" customHeight="1" thickBot="1" x14ac:dyDescent="0.3"/>
    <row r="2" spans="2:14" s="159" customFormat="1" ht="30" x14ac:dyDescent="0.25">
      <c r="B2" s="154" t="s">
        <v>2713</v>
      </c>
      <c r="C2" s="155" t="s">
        <v>2714</v>
      </c>
      <c r="D2" s="155" t="s">
        <v>2032</v>
      </c>
      <c r="E2" s="155" t="s">
        <v>2715</v>
      </c>
      <c r="F2" s="155" t="s">
        <v>2716</v>
      </c>
      <c r="G2" s="155" t="s">
        <v>2717</v>
      </c>
      <c r="H2" s="155" t="s">
        <v>2718</v>
      </c>
      <c r="I2" s="156" t="s">
        <v>2136</v>
      </c>
      <c r="J2" s="157" t="s">
        <v>2137</v>
      </c>
      <c r="K2" s="157" t="s">
        <v>2138</v>
      </c>
      <c r="L2" s="205" t="s">
        <v>2719</v>
      </c>
      <c r="M2" s="155" t="s">
        <v>2720</v>
      </c>
      <c r="N2" s="158" t="s">
        <v>2721</v>
      </c>
    </row>
    <row r="3" spans="2:14" ht="132" x14ac:dyDescent="0.25">
      <c r="B3" s="160" t="str">
        <f>MID($I3,1,1)</f>
        <v>1</v>
      </c>
      <c r="C3" s="71" t="str">
        <f t="shared" ref="C3:C66" si="0">MID($I3,2,1)</f>
        <v>0</v>
      </c>
      <c r="D3" s="71" t="str">
        <f t="shared" ref="D3:D66" si="1">MID($I3,3,1)</f>
        <v>0</v>
      </c>
      <c r="E3" s="71" t="str">
        <f t="shared" ref="E3:E66" si="2">MID($I3,4,1)</f>
        <v>0</v>
      </c>
      <c r="F3" s="71" t="str">
        <f t="shared" ref="F3:F66" si="3">MID($I3,5,2)</f>
        <v>00</v>
      </c>
      <c r="G3" s="71" t="str">
        <f t="shared" ref="G3:G66" si="4">MID($I3,7,1)</f>
        <v>0</v>
      </c>
      <c r="H3" s="71" t="str">
        <f t="shared" ref="H3:H66" si="5">MID($I3,8,1)</f>
        <v>0</v>
      </c>
      <c r="I3" s="69">
        <v>10000000</v>
      </c>
      <c r="J3" s="70" t="s">
        <v>2722</v>
      </c>
      <c r="K3" s="73" t="s">
        <v>2149</v>
      </c>
      <c r="L3" s="206" t="s">
        <v>2723</v>
      </c>
      <c r="M3" s="70"/>
      <c r="N3" s="161"/>
    </row>
    <row r="4" spans="2:14" ht="26.25" customHeight="1" x14ac:dyDescent="0.25">
      <c r="B4" s="160" t="str">
        <f t="shared" ref="B4:B67" si="6">MID($I4,1,1)</f>
        <v>1</v>
      </c>
      <c r="C4" s="71" t="str">
        <f t="shared" si="0"/>
        <v>1</v>
      </c>
      <c r="D4" s="71" t="str">
        <f t="shared" si="1"/>
        <v>0</v>
      </c>
      <c r="E4" s="71" t="str">
        <f t="shared" si="2"/>
        <v>0</v>
      </c>
      <c r="F4" s="71" t="str">
        <f t="shared" si="3"/>
        <v>00</v>
      </c>
      <c r="G4" s="71" t="str">
        <f t="shared" si="4"/>
        <v>0</v>
      </c>
      <c r="H4" s="71" t="str">
        <f t="shared" si="5"/>
        <v>0</v>
      </c>
      <c r="I4" s="69">
        <v>11000000</v>
      </c>
      <c r="J4" s="70" t="s">
        <v>16</v>
      </c>
      <c r="K4" s="73" t="s">
        <v>2149</v>
      </c>
      <c r="L4" s="206" t="s">
        <v>2724</v>
      </c>
      <c r="M4" s="70"/>
      <c r="N4" s="161"/>
    </row>
    <row r="5" spans="2:14" ht="180" x14ac:dyDescent="0.25">
      <c r="B5" s="160" t="str">
        <f t="shared" si="6"/>
        <v>1</v>
      </c>
      <c r="C5" s="71" t="str">
        <f t="shared" si="0"/>
        <v>1</v>
      </c>
      <c r="D5" s="71" t="str">
        <f t="shared" si="1"/>
        <v>1</v>
      </c>
      <c r="E5" s="71" t="str">
        <f t="shared" si="2"/>
        <v>0</v>
      </c>
      <c r="F5" s="71" t="str">
        <f t="shared" si="3"/>
        <v>00</v>
      </c>
      <c r="G5" s="71" t="str">
        <f t="shared" si="4"/>
        <v>0</v>
      </c>
      <c r="H5" s="71" t="str">
        <f t="shared" si="5"/>
        <v>0</v>
      </c>
      <c r="I5" s="69">
        <v>11100000</v>
      </c>
      <c r="J5" s="70" t="s">
        <v>17</v>
      </c>
      <c r="K5" s="73" t="s">
        <v>2149</v>
      </c>
      <c r="L5" s="206" t="s">
        <v>2725</v>
      </c>
      <c r="M5" s="70"/>
      <c r="N5" s="161"/>
    </row>
    <row r="6" spans="2:14" ht="84" x14ac:dyDescent="0.25">
      <c r="B6" s="160" t="str">
        <f t="shared" si="6"/>
        <v>1</v>
      </c>
      <c r="C6" s="71" t="str">
        <f t="shared" si="0"/>
        <v>1</v>
      </c>
      <c r="D6" s="71" t="str">
        <f t="shared" si="1"/>
        <v>1</v>
      </c>
      <c r="E6" s="71" t="str">
        <f t="shared" si="2"/>
        <v>3</v>
      </c>
      <c r="F6" s="71" t="str">
        <f t="shared" si="3"/>
        <v>01</v>
      </c>
      <c r="G6" s="71" t="str">
        <f t="shared" si="4"/>
        <v>1</v>
      </c>
      <c r="H6" s="71" t="str">
        <f t="shared" si="5"/>
        <v>0</v>
      </c>
      <c r="I6" s="69">
        <v>11130110</v>
      </c>
      <c r="J6" s="70" t="s">
        <v>2143</v>
      </c>
      <c r="K6" s="73" t="s">
        <v>2144</v>
      </c>
      <c r="L6" s="206" t="s">
        <v>2726</v>
      </c>
      <c r="M6" s="70"/>
      <c r="N6" s="161" t="s">
        <v>2727</v>
      </c>
    </row>
    <row r="7" spans="2:14" ht="312" x14ac:dyDescent="0.25">
      <c r="B7" s="160" t="str">
        <f t="shared" si="6"/>
        <v>1</v>
      </c>
      <c r="C7" s="71" t="str">
        <f t="shared" si="0"/>
        <v>1</v>
      </c>
      <c r="D7" s="71" t="str">
        <f t="shared" si="1"/>
        <v>1</v>
      </c>
      <c r="E7" s="71" t="str">
        <f t="shared" si="2"/>
        <v>3</v>
      </c>
      <c r="F7" s="71" t="str">
        <f t="shared" si="3"/>
        <v>02</v>
      </c>
      <c r="G7" s="71" t="str">
        <f t="shared" si="4"/>
        <v>1</v>
      </c>
      <c r="H7" s="71" t="str">
        <f t="shared" si="5"/>
        <v>0</v>
      </c>
      <c r="I7" s="69">
        <v>11130210</v>
      </c>
      <c r="J7" s="70" t="s">
        <v>2145</v>
      </c>
      <c r="K7" s="73" t="s">
        <v>2144</v>
      </c>
      <c r="L7" s="206" t="s">
        <v>2728</v>
      </c>
      <c r="M7" s="70"/>
      <c r="N7" s="161" t="s">
        <v>2727</v>
      </c>
    </row>
    <row r="8" spans="2:14" ht="144" x14ac:dyDescent="0.25">
      <c r="B8" s="160" t="str">
        <f t="shared" si="6"/>
        <v>1</v>
      </c>
      <c r="C8" s="71" t="str">
        <f t="shared" si="0"/>
        <v>1</v>
      </c>
      <c r="D8" s="71" t="str">
        <f t="shared" si="1"/>
        <v>1</v>
      </c>
      <c r="E8" s="71" t="str">
        <f t="shared" si="2"/>
        <v>6</v>
      </c>
      <c r="F8" s="71" t="str">
        <f t="shared" si="3"/>
        <v>01</v>
      </c>
      <c r="G8" s="71" t="str">
        <f t="shared" si="4"/>
        <v>0</v>
      </c>
      <c r="H8" s="71" t="str">
        <f t="shared" si="5"/>
        <v>0</v>
      </c>
      <c r="I8" s="69">
        <v>11160100</v>
      </c>
      <c r="J8" s="70" t="s">
        <v>2148</v>
      </c>
      <c r="K8" s="73" t="s">
        <v>2144</v>
      </c>
      <c r="L8" s="206" t="s">
        <v>2729</v>
      </c>
      <c r="M8" s="70" t="s">
        <v>2730</v>
      </c>
      <c r="N8" s="161" t="s">
        <v>2727</v>
      </c>
    </row>
    <row r="9" spans="2:14" ht="108" x14ac:dyDescent="0.25">
      <c r="B9" s="160" t="str">
        <f t="shared" si="6"/>
        <v>1</v>
      </c>
      <c r="C9" s="71" t="str">
        <f t="shared" si="0"/>
        <v>1</v>
      </c>
      <c r="D9" s="71" t="str">
        <f t="shared" si="1"/>
        <v>1</v>
      </c>
      <c r="E9" s="71" t="str">
        <f t="shared" si="2"/>
        <v>7</v>
      </c>
      <c r="F9" s="71" t="str">
        <f t="shared" si="3"/>
        <v>01</v>
      </c>
      <c r="G9" s="71" t="str">
        <f t="shared" si="4"/>
        <v>0</v>
      </c>
      <c r="H9" s="71" t="str">
        <f t="shared" si="5"/>
        <v>0</v>
      </c>
      <c r="I9" s="69">
        <v>11170100</v>
      </c>
      <c r="J9" s="70" t="s">
        <v>2150</v>
      </c>
      <c r="K9" s="73" t="s">
        <v>2144</v>
      </c>
      <c r="L9" s="206" t="s">
        <v>2731</v>
      </c>
      <c r="M9" s="70" t="s">
        <v>2730</v>
      </c>
      <c r="N9" s="161" t="s">
        <v>2727</v>
      </c>
    </row>
    <row r="10" spans="2:14" ht="35.65" customHeight="1" x14ac:dyDescent="0.25">
      <c r="B10" s="160" t="str">
        <f t="shared" si="6"/>
        <v>1</v>
      </c>
      <c r="C10" s="71" t="str">
        <f t="shared" si="0"/>
        <v>1</v>
      </c>
      <c r="D10" s="71" t="str">
        <f t="shared" si="1"/>
        <v>1</v>
      </c>
      <c r="E10" s="71" t="str">
        <f t="shared" si="2"/>
        <v>9</v>
      </c>
      <c r="F10" s="71" t="str">
        <f t="shared" si="3"/>
        <v>01</v>
      </c>
      <c r="G10" s="71" t="str">
        <f t="shared" si="4"/>
        <v>0</v>
      </c>
      <c r="H10" s="71" t="str">
        <f t="shared" si="5"/>
        <v>0</v>
      </c>
      <c r="I10" s="69">
        <v>11190100</v>
      </c>
      <c r="J10" s="70" t="s">
        <v>72</v>
      </c>
      <c r="K10" s="73" t="s">
        <v>2144</v>
      </c>
      <c r="L10" s="206" t="s">
        <v>2732</v>
      </c>
      <c r="M10" s="70"/>
      <c r="N10" s="161" t="s">
        <v>2727</v>
      </c>
    </row>
    <row r="11" spans="2:14" ht="36" x14ac:dyDescent="0.25">
      <c r="B11" s="160" t="str">
        <f t="shared" si="6"/>
        <v>1</v>
      </c>
      <c r="C11" s="71" t="str">
        <f t="shared" si="0"/>
        <v>1</v>
      </c>
      <c r="D11" s="71" t="str">
        <f t="shared" si="1"/>
        <v>1</v>
      </c>
      <c r="E11" s="71" t="str">
        <f t="shared" si="2"/>
        <v>9</v>
      </c>
      <c r="F11" s="71" t="str">
        <f t="shared" si="3"/>
        <v>01</v>
      </c>
      <c r="G11" s="71" t="str">
        <f t="shared" si="4"/>
        <v>1</v>
      </c>
      <c r="H11" s="71" t="str">
        <f t="shared" si="5"/>
        <v>0</v>
      </c>
      <c r="I11" s="69">
        <v>11190110</v>
      </c>
      <c r="J11" s="70" t="s">
        <v>72</v>
      </c>
      <c r="K11" s="73" t="s">
        <v>2144</v>
      </c>
      <c r="L11" s="206" t="s">
        <v>2732</v>
      </c>
      <c r="M11" s="70"/>
      <c r="N11" s="161" t="s">
        <v>2727</v>
      </c>
    </row>
    <row r="12" spans="2:14" ht="31.15" customHeight="1" x14ac:dyDescent="0.25">
      <c r="B12" s="160" t="str">
        <f t="shared" si="6"/>
        <v>1</v>
      </c>
      <c r="C12" s="71" t="str">
        <f t="shared" si="0"/>
        <v>1</v>
      </c>
      <c r="D12" s="71" t="str">
        <f t="shared" si="1"/>
        <v>2</v>
      </c>
      <c r="E12" s="71" t="str">
        <f t="shared" si="2"/>
        <v>1</v>
      </c>
      <c r="F12" s="71" t="str">
        <f t="shared" si="3"/>
        <v>01</v>
      </c>
      <c r="G12" s="71" t="str">
        <f t="shared" si="4"/>
        <v>1</v>
      </c>
      <c r="H12" s="71" t="str">
        <f t="shared" si="5"/>
        <v>0</v>
      </c>
      <c r="I12" s="69">
        <v>11210110</v>
      </c>
      <c r="J12" s="70" t="s">
        <v>83</v>
      </c>
      <c r="K12" s="73" t="s">
        <v>2144</v>
      </c>
      <c r="L12" s="206" t="s">
        <v>2733</v>
      </c>
      <c r="M12" s="70"/>
      <c r="N12" s="161" t="s">
        <v>2727</v>
      </c>
    </row>
    <row r="13" spans="2:14" ht="34.9" customHeight="1" x14ac:dyDescent="0.25">
      <c r="B13" s="160" t="str">
        <f t="shared" si="6"/>
        <v>1</v>
      </c>
      <c r="C13" s="71" t="str">
        <f t="shared" si="0"/>
        <v>1</v>
      </c>
      <c r="D13" s="71" t="str">
        <f t="shared" si="1"/>
        <v>2</v>
      </c>
      <c r="E13" s="71" t="str">
        <f t="shared" si="2"/>
        <v>1</v>
      </c>
      <c r="F13" s="71" t="str">
        <f t="shared" si="3"/>
        <v>01</v>
      </c>
      <c r="G13" s="71" t="str">
        <f t="shared" si="4"/>
        <v>2</v>
      </c>
      <c r="H13" s="71" t="str">
        <f t="shared" si="5"/>
        <v>0</v>
      </c>
      <c r="I13" s="69">
        <v>11210120</v>
      </c>
      <c r="J13" s="70" t="s">
        <v>2154</v>
      </c>
      <c r="K13" s="73" t="s">
        <v>2144</v>
      </c>
      <c r="L13" s="206" t="s">
        <v>2734</v>
      </c>
      <c r="M13" s="70"/>
      <c r="N13" s="161" t="s">
        <v>2727</v>
      </c>
    </row>
    <row r="14" spans="2:14" ht="48" x14ac:dyDescent="0.25">
      <c r="B14" s="160" t="str">
        <f t="shared" si="6"/>
        <v>1</v>
      </c>
      <c r="C14" s="71" t="str">
        <f t="shared" si="0"/>
        <v>1</v>
      </c>
      <c r="D14" s="71" t="str">
        <f t="shared" si="1"/>
        <v>2</v>
      </c>
      <c r="E14" s="71" t="str">
        <f t="shared" si="2"/>
        <v>1</v>
      </c>
      <c r="F14" s="71" t="str">
        <f t="shared" si="3"/>
        <v>03</v>
      </c>
      <c r="G14" s="71" t="str">
        <f t="shared" si="4"/>
        <v>1</v>
      </c>
      <c r="H14" s="71" t="str">
        <f t="shared" si="5"/>
        <v>0</v>
      </c>
      <c r="I14" s="69">
        <v>11210310</v>
      </c>
      <c r="J14" s="70" t="s">
        <v>2155</v>
      </c>
      <c r="K14" s="73" t="s">
        <v>2144</v>
      </c>
      <c r="L14" s="206" t="s">
        <v>2735</v>
      </c>
      <c r="M14" s="70"/>
      <c r="N14" s="161" t="s">
        <v>2727</v>
      </c>
    </row>
    <row r="15" spans="2:14" ht="72" x14ac:dyDescent="0.25">
      <c r="B15" s="160" t="str">
        <f t="shared" si="6"/>
        <v>1</v>
      </c>
      <c r="C15" s="71" t="str">
        <f t="shared" si="0"/>
        <v>1</v>
      </c>
      <c r="D15" s="71" t="str">
        <f t="shared" si="1"/>
        <v>2</v>
      </c>
      <c r="E15" s="71" t="str">
        <f t="shared" si="2"/>
        <v>1</v>
      </c>
      <c r="F15" s="71" t="str">
        <f t="shared" si="3"/>
        <v>04</v>
      </c>
      <c r="G15" s="71" t="str">
        <f t="shared" si="4"/>
        <v>1</v>
      </c>
      <c r="H15" s="71" t="str">
        <f t="shared" si="5"/>
        <v>0</v>
      </c>
      <c r="I15" s="69">
        <v>11210410</v>
      </c>
      <c r="J15" s="70" t="s">
        <v>91</v>
      </c>
      <c r="K15" s="73" t="s">
        <v>2144</v>
      </c>
      <c r="L15" s="206" t="s">
        <v>2736</v>
      </c>
      <c r="M15" s="70"/>
      <c r="N15" s="161" t="s">
        <v>2727</v>
      </c>
    </row>
    <row r="16" spans="2:14" ht="45" x14ac:dyDescent="0.25">
      <c r="B16" s="160" t="str">
        <f t="shared" si="6"/>
        <v>1</v>
      </c>
      <c r="C16" s="71" t="str">
        <f t="shared" si="0"/>
        <v>1</v>
      </c>
      <c r="D16" s="71" t="str">
        <f t="shared" si="1"/>
        <v>2</v>
      </c>
      <c r="E16" s="71" t="str">
        <f t="shared" si="2"/>
        <v>1</v>
      </c>
      <c r="F16" s="71" t="str">
        <f t="shared" si="3"/>
        <v>05</v>
      </c>
      <c r="G16" s="71" t="str">
        <f t="shared" si="4"/>
        <v>1</v>
      </c>
      <c r="H16" s="71" t="str">
        <f t="shared" si="5"/>
        <v>0</v>
      </c>
      <c r="I16" s="69">
        <v>11210510</v>
      </c>
      <c r="J16" s="70" t="s">
        <v>2156</v>
      </c>
      <c r="K16" s="73" t="s">
        <v>2144</v>
      </c>
      <c r="L16" s="206" t="s">
        <v>2737</v>
      </c>
      <c r="M16" s="70"/>
      <c r="N16" s="161" t="s">
        <v>2727</v>
      </c>
    </row>
    <row r="17" spans="2:14" ht="30" x14ac:dyDescent="0.25">
      <c r="B17" s="160" t="str">
        <f t="shared" si="6"/>
        <v>1</v>
      </c>
      <c r="C17" s="71" t="str">
        <f t="shared" si="0"/>
        <v>1</v>
      </c>
      <c r="D17" s="71" t="str">
        <f t="shared" si="1"/>
        <v>2</v>
      </c>
      <c r="E17" s="71" t="str">
        <f t="shared" si="2"/>
        <v>2</v>
      </c>
      <c r="F17" s="71" t="str">
        <f t="shared" si="3"/>
        <v>01</v>
      </c>
      <c r="G17" s="71" t="str">
        <f t="shared" si="4"/>
        <v>1</v>
      </c>
      <c r="H17" s="71" t="str">
        <f t="shared" si="5"/>
        <v>0</v>
      </c>
      <c r="I17" s="69">
        <v>11220110</v>
      </c>
      <c r="J17" s="70" t="s">
        <v>107</v>
      </c>
      <c r="K17" s="73" t="s">
        <v>2144</v>
      </c>
      <c r="L17" s="206"/>
      <c r="M17" s="70"/>
      <c r="N17" s="161" t="s">
        <v>2727</v>
      </c>
    </row>
    <row r="18" spans="2:14" ht="30" x14ac:dyDescent="0.25">
      <c r="B18" s="160" t="str">
        <f t="shared" si="6"/>
        <v>1</v>
      </c>
      <c r="C18" s="71" t="str">
        <f t="shared" si="0"/>
        <v>1</v>
      </c>
      <c r="D18" s="71" t="str">
        <f t="shared" si="1"/>
        <v>2</v>
      </c>
      <c r="E18" s="71" t="str">
        <f t="shared" si="2"/>
        <v>2</v>
      </c>
      <c r="F18" s="71" t="str">
        <f t="shared" si="3"/>
        <v>02</v>
      </c>
      <c r="G18" s="71" t="str">
        <f t="shared" si="4"/>
        <v>1</v>
      </c>
      <c r="H18" s="71" t="str">
        <f t="shared" si="5"/>
        <v>0</v>
      </c>
      <c r="I18" s="69">
        <v>11220210</v>
      </c>
      <c r="J18" s="70" t="s">
        <v>2159</v>
      </c>
      <c r="K18" s="73" t="s">
        <v>2144</v>
      </c>
      <c r="L18" s="206"/>
      <c r="M18" s="70"/>
      <c r="N18" s="161" t="s">
        <v>2727</v>
      </c>
    </row>
    <row r="19" spans="2:14" ht="36" x14ac:dyDescent="0.25">
      <c r="B19" s="162" t="str">
        <f t="shared" si="6"/>
        <v>1</v>
      </c>
      <c r="C19" s="163" t="str">
        <f t="shared" si="0"/>
        <v>1</v>
      </c>
      <c r="D19" s="163" t="str">
        <f t="shared" si="1"/>
        <v>3</v>
      </c>
      <c r="E19" s="163" t="str">
        <f t="shared" si="2"/>
        <v>0</v>
      </c>
      <c r="F19" s="163" t="str">
        <f t="shared" si="3"/>
        <v>00</v>
      </c>
      <c r="G19" s="163" t="str">
        <f t="shared" si="4"/>
        <v>1</v>
      </c>
      <c r="H19" s="163" t="str">
        <f t="shared" si="5"/>
        <v>0</v>
      </c>
      <c r="I19" s="164">
        <v>11300010</v>
      </c>
      <c r="J19" s="70" t="s">
        <v>124</v>
      </c>
      <c r="K19" s="73" t="s">
        <v>2144</v>
      </c>
      <c r="L19" s="206" t="s">
        <v>1037</v>
      </c>
      <c r="M19" s="70"/>
      <c r="N19" s="161" t="s">
        <v>2727</v>
      </c>
    </row>
    <row r="20" spans="2:14" ht="75" x14ac:dyDescent="0.25">
      <c r="B20" s="165" t="str">
        <f t="shared" si="6"/>
        <v>1</v>
      </c>
      <c r="C20" s="166" t="str">
        <f t="shared" si="0"/>
        <v>2</v>
      </c>
      <c r="D20" s="166" t="str">
        <f t="shared" si="1"/>
        <v>1</v>
      </c>
      <c r="E20" s="166" t="str">
        <f t="shared" si="2"/>
        <v>1</v>
      </c>
      <c r="F20" s="166" t="str">
        <f t="shared" si="3"/>
        <v>01</v>
      </c>
      <c r="G20" s="166" t="str">
        <f t="shared" si="4"/>
        <v>1</v>
      </c>
      <c r="H20" s="166" t="str">
        <f t="shared" si="5"/>
        <v>0</v>
      </c>
      <c r="I20" s="69">
        <v>12110110</v>
      </c>
      <c r="J20" s="70" t="s">
        <v>2162</v>
      </c>
      <c r="K20" s="73" t="s">
        <v>2144</v>
      </c>
      <c r="L20" s="206" t="s">
        <v>2738</v>
      </c>
      <c r="M20" s="74"/>
      <c r="N20" s="161" t="s">
        <v>2727</v>
      </c>
    </row>
    <row r="21" spans="2:14" ht="75" x14ac:dyDescent="0.25">
      <c r="B21" s="160" t="str">
        <f t="shared" si="6"/>
        <v>1</v>
      </c>
      <c r="C21" s="71" t="str">
        <f t="shared" si="0"/>
        <v>2</v>
      </c>
      <c r="D21" s="71" t="str">
        <f t="shared" si="1"/>
        <v>1</v>
      </c>
      <c r="E21" s="71" t="str">
        <f t="shared" si="2"/>
        <v>1</v>
      </c>
      <c r="F21" s="71" t="str">
        <f t="shared" si="3"/>
        <v>02</v>
      </c>
      <c r="G21" s="71" t="str">
        <f t="shared" si="4"/>
        <v>1</v>
      </c>
      <c r="H21" s="71" t="str">
        <f t="shared" si="5"/>
        <v>0</v>
      </c>
      <c r="I21" s="69">
        <v>12110210</v>
      </c>
      <c r="J21" s="70" t="s">
        <v>2163</v>
      </c>
      <c r="K21" s="73" t="s">
        <v>2144</v>
      </c>
      <c r="L21" s="206" t="s">
        <v>2739</v>
      </c>
      <c r="M21" s="70"/>
      <c r="N21" s="161" t="s">
        <v>2727</v>
      </c>
    </row>
    <row r="22" spans="2:14" ht="90" x14ac:dyDescent="0.25">
      <c r="B22" s="160" t="str">
        <f t="shared" si="6"/>
        <v>1</v>
      </c>
      <c r="C22" s="71" t="str">
        <f t="shared" si="0"/>
        <v>2</v>
      </c>
      <c r="D22" s="71" t="str">
        <f t="shared" si="1"/>
        <v>1</v>
      </c>
      <c r="E22" s="71" t="str">
        <f t="shared" si="2"/>
        <v>1</v>
      </c>
      <c r="F22" s="71" t="str">
        <f t="shared" si="3"/>
        <v>49</v>
      </c>
      <c r="G22" s="71" t="str">
        <f t="shared" si="4"/>
        <v>1</v>
      </c>
      <c r="H22" s="71" t="str">
        <f t="shared" si="5"/>
        <v>0</v>
      </c>
      <c r="I22" s="69">
        <v>12114910</v>
      </c>
      <c r="J22" s="70" t="s">
        <v>2164</v>
      </c>
      <c r="K22" s="73" t="s">
        <v>2144</v>
      </c>
      <c r="L22" s="206" t="s">
        <v>2740</v>
      </c>
      <c r="M22" s="70"/>
      <c r="N22" s="161" t="s">
        <v>2727</v>
      </c>
    </row>
    <row r="23" spans="2:14" ht="60" x14ac:dyDescent="0.25">
      <c r="B23" s="160" t="str">
        <f t="shared" si="6"/>
        <v>1</v>
      </c>
      <c r="C23" s="71" t="str">
        <f t="shared" si="0"/>
        <v>2</v>
      </c>
      <c r="D23" s="71" t="str">
        <f t="shared" si="1"/>
        <v>1</v>
      </c>
      <c r="E23" s="71" t="str">
        <f t="shared" si="2"/>
        <v>2</v>
      </c>
      <c r="F23" s="71" t="str">
        <f t="shared" si="3"/>
        <v>01</v>
      </c>
      <c r="G23" s="71" t="str">
        <f t="shared" si="4"/>
        <v>0</v>
      </c>
      <c r="H23" s="71" t="str">
        <f t="shared" si="5"/>
        <v>0</v>
      </c>
      <c r="I23" s="69">
        <v>12120100</v>
      </c>
      <c r="J23" s="70" t="s">
        <v>2165</v>
      </c>
      <c r="K23" s="73" t="s">
        <v>2144</v>
      </c>
      <c r="L23" s="207" t="s">
        <v>2741</v>
      </c>
      <c r="M23" s="70" t="s">
        <v>2742</v>
      </c>
      <c r="N23" s="161" t="s">
        <v>2727</v>
      </c>
    </row>
    <row r="24" spans="2:14" ht="84" x14ac:dyDescent="0.25">
      <c r="B24" s="160" t="str">
        <f t="shared" si="6"/>
        <v>1</v>
      </c>
      <c r="C24" s="71" t="str">
        <f t="shared" si="0"/>
        <v>2</v>
      </c>
      <c r="D24" s="71" t="str">
        <f t="shared" si="1"/>
        <v>1</v>
      </c>
      <c r="E24" s="71" t="str">
        <f t="shared" si="2"/>
        <v>2</v>
      </c>
      <c r="F24" s="71" t="str">
        <f t="shared" si="3"/>
        <v>01</v>
      </c>
      <c r="G24" s="71" t="str">
        <f t="shared" si="4"/>
        <v>1</v>
      </c>
      <c r="H24" s="71" t="str">
        <f t="shared" si="5"/>
        <v>0</v>
      </c>
      <c r="I24" s="69">
        <v>12120110</v>
      </c>
      <c r="J24" s="70" t="s">
        <v>2166</v>
      </c>
      <c r="K24" s="73" t="s">
        <v>2144</v>
      </c>
      <c r="L24" s="207" t="s">
        <v>2743</v>
      </c>
      <c r="M24" s="70" t="s">
        <v>2742</v>
      </c>
      <c r="N24" s="161" t="s">
        <v>2727</v>
      </c>
    </row>
    <row r="25" spans="2:14" ht="72" x14ac:dyDescent="0.25">
      <c r="B25" s="160" t="str">
        <f t="shared" si="6"/>
        <v>1</v>
      </c>
      <c r="C25" s="71" t="str">
        <f t="shared" si="0"/>
        <v>2</v>
      </c>
      <c r="D25" s="71" t="str">
        <f t="shared" si="1"/>
        <v>1</v>
      </c>
      <c r="E25" s="71" t="str">
        <f t="shared" si="2"/>
        <v>2</v>
      </c>
      <c r="F25" s="71" t="str">
        <f t="shared" si="3"/>
        <v>01</v>
      </c>
      <c r="G25" s="71" t="str">
        <f t="shared" si="4"/>
        <v>2</v>
      </c>
      <c r="H25" s="71" t="str">
        <f t="shared" si="5"/>
        <v>0</v>
      </c>
      <c r="I25" s="69">
        <v>12120120</v>
      </c>
      <c r="J25" s="70" t="s">
        <v>2167</v>
      </c>
      <c r="K25" s="73" t="s">
        <v>2144</v>
      </c>
      <c r="L25" s="207" t="s">
        <v>2744</v>
      </c>
      <c r="M25" s="70" t="s">
        <v>2742</v>
      </c>
      <c r="N25" s="161" t="s">
        <v>2727</v>
      </c>
    </row>
    <row r="26" spans="2:14" ht="96" x14ac:dyDescent="0.25">
      <c r="B26" s="160" t="str">
        <f t="shared" si="6"/>
        <v>1</v>
      </c>
      <c r="C26" s="71" t="str">
        <f t="shared" si="0"/>
        <v>2</v>
      </c>
      <c r="D26" s="71" t="str">
        <f t="shared" si="1"/>
        <v>1</v>
      </c>
      <c r="E26" s="71" t="str">
        <f t="shared" si="2"/>
        <v>2</v>
      </c>
      <c r="F26" s="71" t="str">
        <f t="shared" si="3"/>
        <v>02</v>
      </c>
      <c r="G26" s="71" t="str">
        <f t="shared" si="4"/>
        <v>0</v>
      </c>
      <c r="H26" s="71" t="str">
        <f t="shared" si="5"/>
        <v>0</v>
      </c>
      <c r="I26" s="69">
        <v>12120200</v>
      </c>
      <c r="J26" s="70" t="s">
        <v>2745</v>
      </c>
      <c r="K26" s="73" t="s">
        <v>2144</v>
      </c>
      <c r="L26" s="206" t="s">
        <v>2746</v>
      </c>
      <c r="M26" s="70" t="s">
        <v>2742</v>
      </c>
      <c r="N26" s="161" t="s">
        <v>2727</v>
      </c>
    </row>
    <row r="27" spans="2:14" ht="96" x14ac:dyDescent="0.25">
      <c r="B27" s="160" t="str">
        <f t="shared" si="6"/>
        <v>1</v>
      </c>
      <c r="C27" s="71" t="str">
        <f t="shared" si="0"/>
        <v>2</v>
      </c>
      <c r="D27" s="71" t="str">
        <f t="shared" si="1"/>
        <v>1</v>
      </c>
      <c r="E27" s="71" t="str">
        <f t="shared" si="2"/>
        <v>2</v>
      </c>
      <c r="F27" s="71" t="str">
        <f t="shared" si="3"/>
        <v>02</v>
      </c>
      <c r="G27" s="71" t="str">
        <f t="shared" si="4"/>
        <v>1</v>
      </c>
      <c r="H27" s="71" t="str">
        <f t="shared" si="5"/>
        <v>0</v>
      </c>
      <c r="I27" s="69">
        <v>12120210</v>
      </c>
      <c r="J27" s="70" t="s">
        <v>2745</v>
      </c>
      <c r="K27" s="73" t="s">
        <v>2144</v>
      </c>
      <c r="L27" s="206" t="s">
        <v>2746</v>
      </c>
      <c r="M27" s="70" t="s">
        <v>2742</v>
      </c>
      <c r="N27" s="161" t="s">
        <v>2727</v>
      </c>
    </row>
    <row r="28" spans="2:14" ht="108" x14ac:dyDescent="0.25">
      <c r="B28" s="160" t="str">
        <f t="shared" si="6"/>
        <v>1</v>
      </c>
      <c r="C28" s="71" t="str">
        <f t="shared" si="0"/>
        <v>2</v>
      </c>
      <c r="D28" s="71" t="str">
        <f t="shared" si="1"/>
        <v>1</v>
      </c>
      <c r="E28" s="71" t="str">
        <f t="shared" si="2"/>
        <v>2</v>
      </c>
      <c r="F28" s="71" t="str">
        <f t="shared" si="3"/>
        <v>03</v>
      </c>
      <c r="G28" s="71" t="str">
        <f t="shared" si="4"/>
        <v>0</v>
      </c>
      <c r="H28" s="71" t="str">
        <f t="shared" si="5"/>
        <v>0</v>
      </c>
      <c r="I28" s="69">
        <v>12120300</v>
      </c>
      <c r="J28" s="70" t="s">
        <v>2747</v>
      </c>
      <c r="K28" s="73" t="s">
        <v>2144</v>
      </c>
      <c r="L28" s="206" t="s">
        <v>2748</v>
      </c>
      <c r="M28" s="70" t="s">
        <v>2742</v>
      </c>
      <c r="N28" s="161" t="s">
        <v>2727</v>
      </c>
    </row>
    <row r="29" spans="2:14" ht="108" x14ac:dyDescent="0.25">
      <c r="B29" s="160" t="str">
        <f t="shared" si="6"/>
        <v>1</v>
      </c>
      <c r="C29" s="71" t="str">
        <f t="shared" si="0"/>
        <v>2</v>
      </c>
      <c r="D29" s="71" t="str">
        <f t="shared" si="1"/>
        <v>1</v>
      </c>
      <c r="E29" s="71" t="str">
        <f t="shared" si="2"/>
        <v>2</v>
      </c>
      <c r="F29" s="71" t="str">
        <f t="shared" si="3"/>
        <v>03</v>
      </c>
      <c r="G29" s="71" t="str">
        <f t="shared" si="4"/>
        <v>1</v>
      </c>
      <c r="H29" s="71" t="str">
        <f t="shared" si="5"/>
        <v>0</v>
      </c>
      <c r="I29" s="69">
        <v>12120310</v>
      </c>
      <c r="J29" s="70" t="s">
        <v>2747</v>
      </c>
      <c r="K29" s="73" t="s">
        <v>2144</v>
      </c>
      <c r="L29" s="206" t="s">
        <v>2748</v>
      </c>
      <c r="M29" s="70" t="s">
        <v>2742</v>
      </c>
      <c r="N29" s="161" t="s">
        <v>2727</v>
      </c>
    </row>
    <row r="30" spans="2:14" ht="78.75" customHeight="1" x14ac:dyDescent="0.25">
      <c r="B30" s="160" t="str">
        <f t="shared" si="6"/>
        <v>1</v>
      </c>
      <c r="C30" s="71" t="str">
        <f t="shared" si="0"/>
        <v>2</v>
      </c>
      <c r="D30" s="71" t="str">
        <f t="shared" si="1"/>
        <v>1</v>
      </c>
      <c r="E30" s="71" t="str">
        <f t="shared" si="2"/>
        <v>2</v>
      </c>
      <c r="F30" s="71" t="str">
        <f t="shared" si="3"/>
        <v>04</v>
      </c>
      <c r="G30" s="71" t="str">
        <f t="shared" si="4"/>
        <v>0</v>
      </c>
      <c r="H30" s="71" t="str">
        <f t="shared" si="5"/>
        <v>0</v>
      </c>
      <c r="I30" s="69">
        <v>12120400</v>
      </c>
      <c r="J30" s="70" t="s">
        <v>2749</v>
      </c>
      <c r="K30" s="73" t="s">
        <v>2144</v>
      </c>
      <c r="L30" s="206" t="s">
        <v>2750</v>
      </c>
      <c r="M30" s="70" t="s">
        <v>2742</v>
      </c>
      <c r="N30" s="161" t="s">
        <v>2727</v>
      </c>
    </row>
    <row r="31" spans="2:14" ht="96" x14ac:dyDescent="0.25">
      <c r="B31" s="160" t="str">
        <f t="shared" si="6"/>
        <v>1</v>
      </c>
      <c r="C31" s="71" t="str">
        <f t="shared" si="0"/>
        <v>2</v>
      </c>
      <c r="D31" s="71" t="str">
        <f t="shared" si="1"/>
        <v>1</v>
      </c>
      <c r="E31" s="71" t="str">
        <f t="shared" si="2"/>
        <v>2</v>
      </c>
      <c r="F31" s="71" t="str">
        <f t="shared" si="3"/>
        <v>04</v>
      </c>
      <c r="G31" s="71" t="str">
        <f t="shared" si="4"/>
        <v>1</v>
      </c>
      <c r="H31" s="71" t="str">
        <f t="shared" si="5"/>
        <v>0</v>
      </c>
      <c r="I31" s="69">
        <v>12120410</v>
      </c>
      <c r="J31" s="70" t="s">
        <v>2749</v>
      </c>
      <c r="K31" s="73" t="s">
        <v>2144</v>
      </c>
      <c r="L31" s="206" t="s">
        <v>2750</v>
      </c>
      <c r="M31" s="70" t="s">
        <v>2742</v>
      </c>
      <c r="N31" s="161" t="s">
        <v>2727</v>
      </c>
    </row>
    <row r="32" spans="2:14" ht="132" x14ac:dyDescent="0.25">
      <c r="B32" s="160" t="str">
        <f t="shared" si="6"/>
        <v>1</v>
      </c>
      <c r="C32" s="71" t="str">
        <f t="shared" si="0"/>
        <v>2</v>
      </c>
      <c r="D32" s="71" t="str">
        <f t="shared" si="1"/>
        <v>1</v>
      </c>
      <c r="E32" s="71" t="str">
        <f t="shared" si="2"/>
        <v>2</v>
      </c>
      <c r="F32" s="71" t="str">
        <f t="shared" si="3"/>
        <v>05</v>
      </c>
      <c r="G32" s="71" t="str">
        <f t="shared" si="4"/>
        <v>0</v>
      </c>
      <c r="H32" s="71" t="str">
        <f t="shared" si="5"/>
        <v>0</v>
      </c>
      <c r="I32" s="69">
        <v>12120500</v>
      </c>
      <c r="J32" s="70" t="s">
        <v>2751</v>
      </c>
      <c r="K32" s="73" t="s">
        <v>2144</v>
      </c>
      <c r="L32" s="206" t="s">
        <v>2752</v>
      </c>
      <c r="M32" s="70" t="s">
        <v>2742</v>
      </c>
      <c r="N32" s="161" t="s">
        <v>2727</v>
      </c>
    </row>
    <row r="33" spans="2:14" ht="132" x14ac:dyDescent="0.25">
      <c r="B33" s="160" t="str">
        <f t="shared" si="6"/>
        <v>1</v>
      </c>
      <c r="C33" s="71" t="str">
        <f t="shared" si="0"/>
        <v>2</v>
      </c>
      <c r="D33" s="71" t="str">
        <f t="shared" si="1"/>
        <v>1</v>
      </c>
      <c r="E33" s="71" t="str">
        <f t="shared" si="2"/>
        <v>2</v>
      </c>
      <c r="F33" s="71" t="str">
        <f t="shared" si="3"/>
        <v>05</v>
      </c>
      <c r="G33" s="71" t="str">
        <f t="shared" si="4"/>
        <v>1</v>
      </c>
      <c r="H33" s="71" t="str">
        <f t="shared" si="5"/>
        <v>0</v>
      </c>
      <c r="I33" s="69">
        <v>12120510</v>
      </c>
      <c r="J33" s="70" t="s">
        <v>2751</v>
      </c>
      <c r="K33" s="73" t="s">
        <v>2144</v>
      </c>
      <c r="L33" s="206" t="s">
        <v>2752</v>
      </c>
      <c r="M33" s="70" t="s">
        <v>2742</v>
      </c>
      <c r="N33" s="161" t="s">
        <v>2727</v>
      </c>
    </row>
    <row r="34" spans="2:14" ht="144" x14ac:dyDescent="0.25">
      <c r="B34" s="160" t="str">
        <f t="shared" si="6"/>
        <v>1</v>
      </c>
      <c r="C34" s="71" t="str">
        <f t="shared" si="0"/>
        <v>2</v>
      </c>
      <c r="D34" s="71" t="str">
        <f t="shared" si="1"/>
        <v>1</v>
      </c>
      <c r="E34" s="71" t="str">
        <f t="shared" si="2"/>
        <v>2</v>
      </c>
      <c r="F34" s="71" t="str">
        <f t="shared" si="3"/>
        <v>06</v>
      </c>
      <c r="G34" s="71" t="str">
        <f t="shared" si="4"/>
        <v>0</v>
      </c>
      <c r="H34" s="71" t="str">
        <f t="shared" si="5"/>
        <v>0</v>
      </c>
      <c r="I34" s="69">
        <v>12120600</v>
      </c>
      <c r="J34" s="70" t="s">
        <v>2753</v>
      </c>
      <c r="K34" s="73" t="s">
        <v>2144</v>
      </c>
      <c r="L34" s="206" t="s">
        <v>2754</v>
      </c>
      <c r="M34" s="70" t="s">
        <v>2742</v>
      </c>
      <c r="N34" s="161" t="s">
        <v>2727</v>
      </c>
    </row>
    <row r="35" spans="2:14" ht="144" x14ac:dyDescent="0.25">
      <c r="B35" s="160" t="str">
        <f t="shared" si="6"/>
        <v>1</v>
      </c>
      <c r="C35" s="71" t="str">
        <f t="shared" si="0"/>
        <v>2</v>
      </c>
      <c r="D35" s="71" t="str">
        <f t="shared" si="1"/>
        <v>1</v>
      </c>
      <c r="E35" s="71" t="str">
        <f t="shared" si="2"/>
        <v>2</v>
      </c>
      <c r="F35" s="71" t="str">
        <f t="shared" si="3"/>
        <v>06</v>
      </c>
      <c r="G35" s="71" t="str">
        <f t="shared" si="4"/>
        <v>1</v>
      </c>
      <c r="H35" s="71" t="str">
        <f t="shared" si="5"/>
        <v>0</v>
      </c>
      <c r="I35" s="69">
        <v>12120610</v>
      </c>
      <c r="J35" s="70" t="s">
        <v>2753</v>
      </c>
      <c r="K35" s="73" t="s">
        <v>2144</v>
      </c>
      <c r="L35" s="206" t="s">
        <v>2754</v>
      </c>
      <c r="M35" s="70" t="s">
        <v>2742</v>
      </c>
      <c r="N35" s="161" t="s">
        <v>2727</v>
      </c>
    </row>
    <row r="36" spans="2:14" ht="108" x14ac:dyDescent="0.25">
      <c r="B36" s="160" t="str">
        <f t="shared" si="6"/>
        <v>1</v>
      </c>
      <c r="C36" s="71" t="str">
        <f t="shared" si="0"/>
        <v>2</v>
      </c>
      <c r="D36" s="71" t="str">
        <f t="shared" si="1"/>
        <v>1</v>
      </c>
      <c r="E36" s="71" t="str">
        <f t="shared" si="2"/>
        <v>2</v>
      </c>
      <c r="F36" s="71" t="str">
        <f t="shared" si="3"/>
        <v>07</v>
      </c>
      <c r="G36" s="71" t="str">
        <f t="shared" si="4"/>
        <v>0</v>
      </c>
      <c r="H36" s="71" t="str">
        <f t="shared" si="5"/>
        <v>0</v>
      </c>
      <c r="I36" s="69">
        <v>12120700</v>
      </c>
      <c r="J36" s="70" t="s">
        <v>2755</v>
      </c>
      <c r="K36" s="73" t="s">
        <v>2144</v>
      </c>
      <c r="L36" s="206" t="s">
        <v>2756</v>
      </c>
      <c r="M36" s="70" t="s">
        <v>2742</v>
      </c>
      <c r="N36" s="161" t="s">
        <v>2727</v>
      </c>
    </row>
    <row r="37" spans="2:14" ht="108" x14ac:dyDescent="0.25">
      <c r="B37" s="160" t="str">
        <f t="shared" si="6"/>
        <v>1</v>
      </c>
      <c r="C37" s="71" t="str">
        <f t="shared" si="0"/>
        <v>2</v>
      </c>
      <c r="D37" s="71" t="str">
        <f t="shared" si="1"/>
        <v>1</v>
      </c>
      <c r="E37" s="71" t="str">
        <f t="shared" si="2"/>
        <v>2</v>
      </c>
      <c r="F37" s="71" t="str">
        <f t="shared" si="3"/>
        <v>07</v>
      </c>
      <c r="G37" s="71" t="str">
        <f t="shared" si="4"/>
        <v>1</v>
      </c>
      <c r="H37" s="71" t="str">
        <f t="shared" si="5"/>
        <v>0</v>
      </c>
      <c r="I37" s="69">
        <v>12120710</v>
      </c>
      <c r="J37" s="70" t="s">
        <v>2755</v>
      </c>
      <c r="K37" s="73" t="s">
        <v>2144</v>
      </c>
      <c r="L37" s="206" t="s">
        <v>2756</v>
      </c>
      <c r="M37" s="70" t="s">
        <v>2742</v>
      </c>
      <c r="N37" s="161" t="s">
        <v>2727</v>
      </c>
    </row>
    <row r="38" spans="2:14" ht="108" x14ac:dyDescent="0.25">
      <c r="B38" s="160" t="str">
        <f t="shared" si="6"/>
        <v>1</v>
      </c>
      <c r="C38" s="71" t="str">
        <f t="shared" si="0"/>
        <v>2</v>
      </c>
      <c r="D38" s="71" t="str">
        <f t="shared" si="1"/>
        <v>1</v>
      </c>
      <c r="E38" s="71" t="str">
        <f t="shared" si="2"/>
        <v>2</v>
      </c>
      <c r="F38" s="71" t="str">
        <f t="shared" si="3"/>
        <v>08</v>
      </c>
      <c r="G38" s="71" t="str">
        <f t="shared" si="4"/>
        <v>0</v>
      </c>
      <c r="H38" s="71" t="str">
        <f t="shared" si="5"/>
        <v>0</v>
      </c>
      <c r="I38" s="69">
        <v>12120800</v>
      </c>
      <c r="J38" s="70" t="s">
        <v>2757</v>
      </c>
      <c r="K38" s="73" t="s">
        <v>2144</v>
      </c>
      <c r="L38" s="206" t="s">
        <v>2758</v>
      </c>
      <c r="M38" s="70" t="s">
        <v>2742</v>
      </c>
      <c r="N38" s="161" t="s">
        <v>2727</v>
      </c>
    </row>
    <row r="39" spans="2:14" ht="108" x14ac:dyDescent="0.25">
      <c r="B39" s="160" t="str">
        <f t="shared" si="6"/>
        <v>1</v>
      </c>
      <c r="C39" s="71" t="str">
        <f t="shared" si="0"/>
        <v>2</v>
      </c>
      <c r="D39" s="71" t="str">
        <f t="shared" si="1"/>
        <v>1</v>
      </c>
      <c r="E39" s="71" t="str">
        <f t="shared" si="2"/>
        <v>2</v>
      </c>
      <c r="F39" s="71" t="str">
        <f t="shared" si="3"/>
        <v>08</v>
      </c>
      <c r="G39" s="71" t="str">
        <f t="shared" si="4"/>
        <v>1</v>
      </c>
      <c r="H39" s="71" t="str">
        <f t="shared" si="5"/>
        <v>0</v>
      </c>
      <c r="I39" s="69">
        <v>12120810</v>
      </c>
      <c r="J39" s="70" t="s">
        <v>2757</v>
      </c>
      <c r="K39" s="73" t="s">
        <v>2144</v>
      </c>
      <c r="L39" s="206" t="s">
        <v>2758</v>
      </c>
      <c r="M39" s="70" t="s">
        <v>2742</v>
      </c>
      <c r="N39" s="161" t="s">
        <v>2727</v>
      </c>
    </row>
    <row r="40" spans="2:14" ht="120" x14ac:dyDescent="0.25">
      <c r="B40" s="160" t="str">
        <f t="shared" si="6"/>
        <v>1</v>
      </c>
      <c r="C40" s="71" t="str">
        <f t="shared" si="0"/>
        <v>2</v>
      </c>
      <c r="D40" s="71" t="str">
        <f t="shared" si="1"/>
        <v>1</v>
      </c>
      <c r="E40" s="71" t="str">
        <f t="shared" si="2"/>
        <v>2</v>
      </c>
      <c r="F40" s="71" t="str">
        <f t="shared" si="3"/>
        <v>09</v>
      </c>
      <c r="G40" s="71" t="str">
        <f t="shared" si="4"/>
        <v>0</v>
      </c>
      <c r="H40" s="71" t="str">
        <f t="shared" si="5"/>
        <v>0</v>
      </c>
      <c r="I40" s="69">
        <v>12120900</v>
      </c>
      <c r="J40" s="70" t="s">
        <v>2759</v>
      </c>
      <c r="K40" s="73" t="s">
        <v>2144</v>
      </c>
      <c r="L40" s="206" t="s">
        <v>2760</v>
      </c>
      <c r="M40" s="70" t="s">
        <v>2742</v>
      </c>
      <c r="N40" s="161" t="s">
        <v>2727</v>
      </c>
    </row>
    <row r="41" spans="2:14" ht="120" x14ac:dyDescent="0.25">
      <c r="B41" s="160" t="str">
        <f t="shared" si="6"/>
        <v>1</v>
      </c>
      <c r="C41" s="71" t="str">
        <f t="shared" si="0"/>
        <v>2</v>
      </c>
      <c r="D41" s="71" t="str">
        <f t="shared" si="1"/>
        <v>1</v>
      </c>
      <c r="E41" s="71" t="str">
        <f t="shared" si="2"/>
        <v>2</v>
      </c>
      <c r="F41" s="71" t="str">
        <f t="shared" si="3"/>
        <v>09</v>
      </c>
      <c r="G41" s="71" t="str">
        <f t="shared" si="4"/>
        <v>1</v>
      </c>
      <c r="H41" s="71" t="str">
        <f t="shared" si="5"/>
        <v>0</v>
      </c>
      <c r="I41" s="69">
        <v>12120910</v>
      </c>
      <c r="J41" s="70" t="s">
        <v>2759</v>
      </c>
      <c r="K41" s="73" t="s">
        <v>2144</v>
      </c>
      <c r="L41" s="206" t="s">
        <v>2760</v>
      </c>
      <c r="M41" s="70" t="s">
        <v>2742</v>
      </c>
      <c r="N41" s="161" t="s">
        <v>2727</v>
      </c>
    </row>
    <row r="42" spans="2:14" ht="18.75" customHeight="1" x14ac:dyDescent="0.25">
      <c r="B42" s="160" t="str">
        <f t="shared" si="6"/>
        <v>1</v>
      </c>
      <c r="C42" s="71" t="str">
        <f t="shared" si="0"/>
        <v>2</v>
      </c>
      <c r="D42" s="71" t="str">
        <f t="shared" si="1"/>
        <v>1</v>
      </c>
      <c r="E42" s="71" t="str">
        <f t="shared" si="2"/>
        <v>2</v>
      </c>
      <c r="F42" s="71" t="str">
        <f t="shared" si="3"/>
        <v>10</v>
      </c>
      <c r="G42" s="71" t="str">
        <f t="shared" si="4"/>
        <v>0</v>
      </c>
      <c r="H42" s="71" t="str">
        <f t="shared" si="5"/>
        <v>0</v>
      </c>
      <c r="I42" s="69">
        <v>12121000</v>
      </c>
      <c r="J42" s="70" t="s">
        <v>2761</v>
      </c>
      <c r="K42" s="73" t="s">
        <v>2144</v>
      </c>
      <c r="L42" s="206" t="s">
        <v>2762</v>
      </c>
      <c r="M42" s="70" t="s">
        <v>2742</v>
      </c>
      <c r="N42" s="161" t="s">
        <v>2727</v>
      </c>
    </row>
    <row r="43" spans="2:14" ht="19.5" customHeight="1" x14ac:dyDescent="0.25">
      <c r="B43" s="160" t="str">
        <f t="shared" si="6"/>
        <v>1</v>
      </c>
      <c r="C43" s="71" t="str">
        <f t="shared" si="0"/>
        <v>2</v>
      </c>
      <c r="D43" s="71" t="str">
        <f t="shared" si="1"/>
        <v>1</v>
      </c>
      <c r="E43" s="71" t="str">
        <f t="shared" si="2"/>
        <v>2</v>
      </c>
      <c r="F43" s="71" t="str">
        <f t="shared" si="3"/>
        <v>10</v>
      </c>
      <c r="G43" s="71" t="str">
        <f t="shared" si="4"/>
        <v>1</v>
      </c>
      <c r="H43" s="71" t="str">
        <f t="shared" si="5"/>
        <v>0</v>
      </c>
      <c r="I43" s="69">
        <v>12121010</v>
      </c>
      <c r="J43" s="70" t="s">
        <v>2761</v>
      </c>
      <c r="K43" s="73" t="s">
        <v>2144</v>
      </c>
      <c r="L43" s="206" t="s">
        <v>2762</v>
      </c>
      <c r="M43" s="70" t="s">
        <v>2742</v>
      </c>
      <c r="N43" s="161" t="s">
        <v>2727</v>
      </c>
    </row>
    <row r="44" spans="2:14" ht="120" x14ac:dyDescent="0.25">
      <c r="B44" s="160" t="str">
        <f t="shared" si="6"/>
        <v>1</v>
      </c>
      <c r="C44" s="71" t="str">
        <f t="shared" si="0"/>
        <v>2</v>
      </c>
      <c r="D44" s="71" t="str">
        <f t="shared" si="1"/>
        <v>1</v>
      </c>
      <c r="E44" s="71" t="str">
        <f t="shared" si="2"/>
        <v>2</v>
      </c>
      <c r="F44" s="71" t="str">
        <f t="shared" si="3"/>
        <v>11</v>
      </c>
      <c r="G44" s="71" t="str">
        <f t="shared" si="4"/>
        <v>0</v>
      </c>
      <c r="H44" s="71" t="str">
        <f t="shared" si="5"/>
        <v>0</v>
      </c>
      <c r="I44" s="69">
        <v>12121100</v>
      </c>
      <c r="J44" s="70" t="s">
        <v>2763</v>
      </c>
      <c r="K44" s="73" t="s">
        <v>2144</v>
      </c>
      <c r="L44" s="206" t="s">
        <v>2764</v>
      </c>
      <c r="M44" s="70" t="s">
        <v>2742</v>
      </c>
      <c r="N44" s="161" t="s">
        <v>2727</v>
      </c>
    </row>
    <row r="45" spans="2:14" ht="67.5" customHeight="1" x14ac:dyDescent="0.25">
      <c r="B45" s="160" t="str">
        <f t="shared" si="6"/>
        <v>1</v>
      </c>
      <c r="C45" s="71" t="str">
        <f t="shared" si="0"/>
        <v>2</v>
      </c>
      <c r="D45" s="71" t="str">
        <f t="shared" si="1"/>
        <v>1</v>
      </c>
      <c r="E45" s="71" t="str">
        <f t="shared" si="2"/>
        <v>2</v>
      </c>
      <c r="F45" s="71" t="str">
        <f t="shared" si="3"/>
        <v>11</v>
      </c>
      <c r="G45" s="71" t="str">
        <f t="shared" si="4"/>
        <v>1</v>
      </c>
      <c r="H45" s="71" t="str">
        <f t="shared" si="5"/>
        <v>0</v>
      </c>
      <c r="I45" s="69">
        <v>12121110</v>
      </c>
      <c r="J45" s="70" t="s">
        <v>2763</v>
      </c>
      <c r="K45" s="73" t="s">
        <v>2144</v>
      </c>
      <c r="L45" s="206" t="s">
        <v>2764</v>
      </c>
      <c r="M45" s="70" t="s">
        <v>2742</v>
      </c>
      <c r="N45" s="161" t="s">
        <v>2727</v>
      </c>
    </row>
    <row r="46" spans="2:14" ht="144" x14ac:dyDescent="0.25">
      <c r="B46" s="160" t="str">
        <f t="shared" si="6"/>
        <v>1</v>
      </c>
      <c r="C46" s="71" t="str">
        <f t="shared" si="0"/>
        <v>2</v>
      </c>
      <c r="D46" s="71" t="str">
        <f t="shared" si="1"/>
        <v>1</v>
      </c>
      <c r="E46" s="71" t="str">
        <f t="shared" si="2"/>
        <v>2</v>
      </c>
      <c r="F46" s="71" t="str">
        <f t="shared" si="3"/>
        <v>12</v>
      </c>
      <c r="G46" s="71" t="str">
        <f t="shared" si="4"/>
        <v>0</v>
      </c>
      <c r="H46" s="71" t="str">
        <f t="shared" si="5"/>
        <v>0</v>
      </c>
      <c r="I46" s="69">
        <v>12121200</v>
      </c>
      <c r="J46" s="70" t="s">
        <v>2765</v>
      </c>
      <c r="K46" s="73" t="s">
        <v>2144</v>
      </c>
      <c r="L46" s="206" t="s">
        <v>2766</v>
      </c>
      <c r="M46" s="70" t="s">
        <v>2742</v>
      </c>
      <c r="N46" s="161" t="s">
        <v>2727</v>
      </c>
    </row>
    <row r="47" spans="2:14" ht="144" x14ac:dyDescent="0.25">
      <c r="B47" s="160" t="str">
        <f t="shared" si="6"/>
        <v>1</v>
      </c>
      <c r="C47" s="71" t="str">
        <f t="shared" si="0"/>
        <v>2</v>
      </c>
      <c r="D47" s="71" t="str">
        <f t="shared" si="1"/>
        <v>1</v>
      </c>
      <c r="E47" s="71" t="str">
        <f t="shared" si="2"/>
        <v>2</v>
      </c>
      <c r="F47" s="71" t="str">
        <f t="shared" si="3"/>
        <v>12</v>
      </c>
      <c r="G47" s="71" t="str">
        <f t="shared" si="4"/>
        <v>1</v>
      </c>
      <c r="H47" s="71" t="str">
        <f t="shared" si="5"/>
        <v>0</v>
      </c>
      <c r="I47" s="69">
        <v>12121210</v>
      </c>
      <c r="J47" s="70" t="s">
        <v>2765</v>
      </c>
      <c r="K47" s="73" t="s">
        <v>2144</v>
      </c>
      <c r="L47" s="206" t="s">
        <v>2766</v>
      </c>
      <c r="M47" s="70" t="s">
        <v>2742</v>
      </c>
      <c r="N47" s="161" t="s">
        <v>2727</v>
      </c>
    </row>
    <row r="48" spans="2:14" ht="45" x14ac:dyDescent="0.25">
      <c r="B48" s="160" t="str">
        <f t="shared" si="6"/>
        <v>1</v>
      </c>
      <c r="C48" s="71" t="str">
        <f t="shared" si="0"/>
        <v>2</v>
      </c>
      <c r="D48" s="71" t="str">
        <f t="shared" si="1"/>
        <v>1</v>
      </c>
      <c r="E48" s="71" t="str">
        <f t="shared" si="2"/>
        <v>2</v>
      </c>
      <c r="F48" s="71" t="str">
        <f t="shared" si="3"/>
        <v>49</v>
      </c>
      <c r="G48" s="71" t="str">
        <f t="shared" si="4"/>
        <v>1</v>
      </c>
      <c r="H48" s="71" t="str">
        <f t="shared" si="5"/>
        <v>0</v>
      </c>
      <c r="I48" s="69">
        <v>12124910</v>
      </c>
      <c r="J48" s="70" t="s">
        <v>2168</v>
      </c>
      <c r="K48" s="73" t="s">
        <v>2144</v>
      </c>
      <c r="L48" s="206"/>
      <c r="M48" s="70"/>
      <c r="N48" s="161" t="s">
        <v>2727</v>
      </c>
    </row>
    <row r="49" spans="2:14" ht="36" x14ac:dyDescent="0.25">
      <c r="B49" s="160" t="str">
        <f t="shared" si="6"/>
        <v>1</v>
      </c>
      <c r="C49" s="71" t="str">
        <f t="shared" si="0"/>
        <v>2</v>
      </c>
      <c r="D49" s="71" t="str">
        <f t="shared" si="1"/>
        <v>1</v>
      </c>
      <c r="E49" s="71" t="str">
        <f t="shared" si="2"/>
        <v>3</v>
      </c>
      <c r="F49" s="71" t="str">
        <f t="shared" si="3"/>
        <v>01</v>
      </c>
      <c r="G49" s="71" t="str">
        <f t="shared" si="4"/>
        <v>0</v>
      </c>
      <c r="H49" s="71" t="str">
        <f t="shared" si="5"/>
        <v>0</v>
      </c>
      <c r="I49" s="69">
        <v>12130100</v>
      </c>
      <c r="J49" s="70" t="s">
        <v>2767</v>
      </c>
      <c r="K49" s="73" t="s">
        <v>2144</v>
      </c>
      <c r="L49" s="207" t="s">
        <v>2768</v>
      </c>
      <c r="M49" s="73" t="s">
        <v>2742</v>
      </c>
      <c r="N49" s="161" t="s">
        <v>2727</v>
      </c>
    </row>
    <row r="50" spans="2:14" ht="75" x14ac:dyDescent="0.25">
      <c r="B50" s="160" t="str">
        <f t="shared" si="6"/>
        <v>1</v>
      </c>
      <c r="C50" s="71" t="str">
        <f t="shared" si="0"/>
        <v>2</v>
      </c>
      <c r="D50" s="71" t="str">
        <f t="shared" si="1"/>
        <v>1</v>
      </c>
      <c r="E50" s="71" t="str">
        <f t="shared" si="2"/>
        <v>3</v>
      </c>
      <c r="F50" s="71" t="str">
        <f t="shared" si="3"/>
        <v>01</v>
      </c>
      <c r="G50" s="71" t="str">
        <f t="shared" si="4"/>
        <v>1</v>
      </c>
      <c r="H50" s="71" t="str">
        <f t="shared" si="5"/>
        <v>0</v>
      </c>
      <c r="I50" s="69">
        <v>12130110</v>
      </c>
      <c r="J50" s="70" t="s">
        <v>2169</v>
      </c>
      <c r="K50" s="73" t="s">
        <v>2144</v>
      </c>
      <c r="L50" s="207" t="s">
        <v>2769</v>
      </c>
      <c r="M50" s="73" t="s">
        <v>2742</v>
      </c>
      <c r="N50" s="161" t="s">
        <v>2727</v>
      </c>
    </row>
    <row r="51" spans="2:14" ht="60" x14ac:dyDescent="0.25">
      <c r="B51" s="160" t="str">
        <f t="shared" si="6"/>
        <v>1</v>
      </c>
      <c r="C51" s="71" t="str">
        <f t="shared" si="0"/>
        <v>2</v>
      </c>
      <c r="D51" s="71" t="str">
        <f t="shared" si="1"/>
        <v>1</v>
      </c>
      <c r="E51" s="71" t="str">
        <f t="shared" si="2"/>
        <v>3</v>
      </c>
      <c r="F51" s="71" t="str">
        <f t="shared" si="3"/>
        <v>01</v>
      </c>
      <c r="G51" s="71" t="str">
        <f t="shared" si="4"/>
        <v>2</v>
      </c>
      <c r="H51" s="71" t="str">
        <f t="shared" si="5"/>
        <v>0</v>
      </c>
      <c r="I51" s="69">
        <v>12130120</v>
      </c>
      <c r="J51" s="70" t="s">
        <v>2170</v>
      </c>
      <c r="K51" s="73" t="s">
        <v>2144</v>
      </c>
      <c r="L51" s="207" t="s">
        <v>2770</v>
      </c>
      <c r="M51" s="73" t="s">
        <v>2742</v>
      </c>
      <c r="N51" s="161" t="s">
        <v>2727</v>
      </c>
    </row>
    <row r="52" spans="2:14" ht="60" x14ac:dyDescent="0.25">
      <c r="B52" s="160" t="str">
        <f t="shared" si="6"/>
        <v>1</v>
      </c>
      <c r="C52" s="71" t="str">
        <f t="shared" si="0"/>
        <v>2</v>
      </c>
      <c r="D52" s="71" t="str">
        <f t="shared" si="1"/>
        <v>1</v>
      </c>
      <c r="E52" s="71" t="str">
        <f t="shared" si="2"/>
        <v>3</v>
      </c>
      <c r="F52" s="71" t="str">
        <f t="shared" si="3"/>
        <v>02</v>
      </c>
      <c r="G52" s="71" t="str">
        <f t="shared" si="4"/>
        <v>0</v>
      </c>
      <c r="H52" s="71" t="str">
        <f t="shared" si="5"/>
        <v>0</v>
      </c>
      <c r="I52" s="69">
        <v>12130200</v>
      </c>
      <c r="J52" s="70" t="s">
        <v>2771</v>
      </c>
      <c r="K52" s="73" t="s">
        <v>2144</v>
      </c>
      <c r="L52" s="206" t="s">
        <v>2772</v>
      </c>
      <c r="M52" s="70" t="s">
        <v>2742</v>
      </c>
      <c r="N52" s="161" t="s">
        <v>2727</v>
      </c>
    </row>
    <row r="53" spans="2:14" ht="60" x14ac:dyDescent="0.25">
      <c r="B53" s="160" t="str">
        <f t="shared" si="6"/>
        <v>1</v>
      </c>
      <c r="C53" s="71" t="str">
        <f t="shared" si="0"/>
        <v>2</v>
      </c>
      <c r="D53" s="71" t="str">
        <f t="shared" si="1"/>
        <v>1</v>
      </c>
      <c r="E53" s="71" t="str">
        <f t="shared" si="2"/>
        <v>3</v>
      </c>
      <c r="F53" s="71" t="str">
        <f t="shared" si="3"/>
        <v>02</v>
      </c>
      <c r="G53" s="71" t="str">
        <f t="shared" si="4"/>
        <v>1</v>
      </c>
      <c r="H53" s="71" t="str">
        <f t="shared" si="5"/>
        <v>0</v>
      </c>
      <c r="I53" s="69">
        <v>12130210</v>
      </c>
      <c r="J53" s="70" t="s">
        <v>2771</v>
      </c>
      <c r="K53" s="73" t="s">
        <v>2144</v>
      </c>
      <c r="L53" s="206" t="s">
        <v>2772</v>
      </c>
      <c r="M53" s="70" t="s">
        <v>2742</v>
      </c>
      <c r="N53" s="161" t="s">
        <v>2727</v>
      </c>
    </row>
    <row r="54" spans="2:14" ht="75" x14ac:dyDescent="0.25">
      <c r="B54" s="160" t="str">
        <f t="shared" si="6"/>
        <v>1</v>
      </c>
      <c r="C54" s="71" t="str">
        <f t="shared" si="0"/>
        <v>2</v>
      </c>
      <c r="D54" s="71" t="str">
        <f t="shared" si="1"/>
        <v>1</v>
      </c>
      <c r="E54" s="71" t="str">
        <f t="shared" si="2"/>
        <v>3</v>
      </c>
      <c r="F54" s="71" t="str">
        <f t="shared" si="3"/>
        <v>03</v>
      </c>
      <c r="G54" s="71" t="str">
        <f t="shared" si="4"/>
        <v>0</v>
      </c>
      <c r="H54" s="71" t="str">
        <f t="shared" si="5"/>
        <v>0</v>
      </c>
      <c r="I54" s="69">
        <v>12130300</v>
      </c>
      <c r="J54" s="70" t="s">
        <v>2773</v>
      </c>
      <c r="K54" s="73" t="s">
        <v>2144</v>
      </c>
      <c r="L54" s="206" t="s">
        <v>2774</v>
      </c>
      <c r="M54" s="70" t="s">
        <v>2742</v>
      </c>
      <c r="N54" s="161" t="s">
        <v>2727</v>
      </c>
    </row>
    <row r="55" spans="2:14" ht="75" x14ac:dyDescent="0.25">
      <c r="B55" s="160" t="str">
        <f t="shared" si="6"/>
        <v>1</v>
      </c>
      <c r="C55" s="71" t="str">
        <f t="shared" si="0"/>
        <v>2</v>
      </c>
      <c r="D55" s="71" t="str">
        <f t="shared" si="1"/>
        <v>1</v>
      </c>
      <c r="E55" s="71" t="str">
        <f t="shared" si="2"/>
        <v>3</v>
      </c>
      <c r="F55" s="71" t="str">
        <f t="shared" si="3"/>
        <v>03</v>
      </c>
      <c r="G55" s="71" t="str">
        <f t="shared" si="4"/>
        <v>1</v>
      </c>
      <c r="H55" s="71" t="str">
        <f t="shared" si="5"/>
        <v>0</v>
      </c>
      <c r="I55" s="69">
        <v>12130310</v>
      </c>
      <c r="J55" s="70" t="s">
        <v>2773</v>
      </c>
      <c r="K55" s="73" t="s">
        <v>2144</v>
      </c>
      <c r="L55" s="206" t="s">
        <v>2774</v>
      </c>
      <c r="M55" s="70" t="s">
        <v>2742</v>
      </c>
      <c r="N55" s="161" t="s">
        <v>2727</v>
      </c>
    </row>
    <row r="56" spans="2:14" ht="45" x14ac:dyDescent="0.25">
      <c r="B56" s="160" t="str">
        <f t="shared" si="6"/>
        <v>1</v>
      </c>
      <c r="C56" s="71" t="str">
        <f t="shared" si="0"/>
        <v>2</v>
      </c>
      <c r="D56" s="71" t="str">
        <f t="shared" si="1"/>
        <v>1</v>
      </c>
      <c r="E56" s="71" t="str">
        <f t="shared" si="2"/>
        <v>3</v>
      </c>
      <c r="F56" s="71" t="str">
        <f t="shared" si="3"/>
        <v>49</v>
      </c>
      <c r="G56" s="71" t="str">
        <f t="shared" si="4"/>
        <v>1</v>
      </c>
      <c r="H56" s="71" t="str">
        <f t="shared" si="5"/>
        <v>0</v>
      </c>
      <c r="I56" s="69">
        <v>12134910</v>
      </c>
      <c r="J56" s="70" t="s">
        <v>2171</v>
      </c>
      <c r="K56" s="73" t="s">
        <v>2144</v>
      </c>
      <c r="L56" s="206"/>
      <c r="M56" s="70"/>
      <c r="N56" s="161" t="s">
        <v>2727</v>
      </c>
    </row>
    <row r="57" spans="2:14" ht="45" x14ac:dyDescent="0.25">
      <c r="B57" s="160" t="str">
        <f t="shared" si="6"/>
        <v>1</v>
      </c>
      <c r="C57" s="71" t="str">
        <f t="shared" si="0"/>
        <v>2</v>
      </c>
      <c r="D57" s="71" t="str">
        <f t="shared" si="1"/>
        <v>1</v>
      </c>
      <c r="E57" s="71" t="str">
        <f t="shared" si="2"/>
        <v>4</v>
      </c>
      <c r="F57" s="71" t="str">
        <f t="shared" si="3"/>
        <v>02</v>
      </c>
      <c r="G57" s="71" t="str">
        <f t="shared" si="4"/>
        <v>1</v>
      </c>
      <c r="H57" s="71" t="str">
        <f t="shared" si="5"/>
        <v>0</v>
      </c>
      <c r="I57" s="69">
        <v>12140210</v>
      </c>
      <c r="J57" s="70" t="s">
        <v>2172</v>
      </c>
      <c r="K57" s="73" t="s">
        <v>2144</v>
      </c>
      <c r="L57" s="206"/>
      <c r="M57" s="70"/>
      <c r="N57" s="161" t="s">
        <v>2727</v>
      </c>
    </row>
    <row r="58" spans="2:14" ht="48" x14ac:dyDescent="0.25">
      <c r="B58" s="160" t="str">
        <f t="shared" si="6"/>
        <v>1</v>
      </c>
      <c r="C58" s="71" t="str">
        <f t="shared" si="0"/>
        <v>2</v>
      </c>
      <c r="D58" s="71" t="str">
        <f t="shared" si="1"/>
        <v>1</v>
      </c>
      <c r="E58" s="71" t="str">
        <f t="shared" si="2"/>
        <v>4</v>
      </c>
      <c r="F58" s="71" t="str">
        <f t="shared" si="3"/>
        <v>03</v>
      </c>
      <c r="G58" s="71" t="str">
        <f t="shared" si="4"/>
        <v>0</v>
      </c>
      <c r="H58" s="71" t="str">
        <f t="shared" si="5"/>
        <v>0</v>
      </c>
      <c r="I58" s="69">
        <v>12140300</v>
      </c>
      <c r="J58" s="70" t="s">
        <v>2775</v>
      </c>
      <c r="K58" s="73" t="s">
        <v>2144</v>
      </c>
      <c r="L58" s="206" t="s">
        <v>2776</v>
      </c>
      <c r="M58" s="70" t="s">
        <v>2742</v>
      </c>
      <c r="N58" s="161" t="s">
        <v>2727</v>
      </c>
    </row>
    <row r="59" spans="2:14" ht="72" x14ac:dyDescent="0.25">
      <c r="B59" s="160" t="str">
        <f t="shared" si="6"/>
        <v>1</v>
      </c>
      <c r="C59" s="71" t="str">
        <f t="shared" si="0"/>
        <v>2</v>
      </c>
      <c r="D59" s="71" t="str">
        <f t="shared" si="1"/>
        <v>1</v>
      </c>
      <c r="E59" s="71" t="str">
        <f t="shared" si="2"/>
        <v>4</v>
      </c>
      <c r="F59" s="71" t="str">
        <f t="shared" si="3"/>
        <v>03</v>
      </c>
      <c r="G59" s="71" t="str">
        <f t="shared" si="4"/>
        <v>1</v>
      </c>
      <c r="H59" s="71" t="str">
        <f t="shared" si="5"/>
        <v>0</v>
      </c>
      <c r="I59" s="69">
        <v>12140310</v>
      </c>
      <c r="J59" s="70" t="s">
        <v>2777</v>
      </c>
      <c r="K59" s="73" t="s">
        <v>2144</v>
      </c>
      <c r="L59" s="206" t="s">
        <v>2778</v>
      </c>
      <c r="M59" s="70" t="s">
        <v>2742</v>
      </c>
      <c r="N59" s="161" t="s">
        <v>2727</v>
      </c>
    </row>
    <row r="60" spans="2:14" ht="72" x14ac:dyDescent="0.25">
      <c r="B60" s="160" t="str">
        <f t="shared" si="6"/>
        <v>1</v>
      </c>
      <c r="C60" s="71" t="str">
        <f t="shared" si="0"/>
        <v>2</v>
      </c>
      <c r="D60" s="71" t="str">
        <f t="shared" si="1"/>
        <v>1</v>
      </c>
      <c r="E60" s="71" t="str">
        <f t="shared" si="2"/>
        <v>4</v>
      </c>
      <c r="F60" s="71" t="str">
        <f t="shared" si="3"/>
        <v>03</v>
      </c>
      <c r="G60" s="71" t="str">
        <f t="shared" si="4"/>
        <v>2</v>
      </c>
      <c r="H60" s="71" t="str">
        <f t="shared" si="5"/>
        <v>0</v>
      </c>
      <c r="I60" s="69">
        <v>12140320</v>
      </c>
      <c r="J60" s="70" t="s">
        <v>2779</v>
      </c>
      <c r="K60" s="73" t="s">
        <v>2144</v>
      </c>
      <c r="L60" s="206" t="s">
        <v>2780</v>
      </c>
      <c r="M60" s="70" t="s">
        <v>2742</v>
      </c>
      <c r="N60" s="161" t="s">
        <v>2727</v>
      </c>
    </row>
    <row r="61" spans="2:14" ht="72" x14ac:dyDescent="0.25">
      <c r="B61" s="160" t="str">
        <f t="shared" si="6"/>
        <v>1</v>
      </c>
      <c r="C61" s="71" t="str">
        <f t="shared" si="0"/>
        <v>2</v>
      </c>
      <c r="D61" s="71" t="str">
        <f t="shared" si="1"/>
        <v>1</v>
      </c>
      <c r="E61" s="71" t="str">
        <f t="shared" si="2"/>
        <v>4</v>
      </c>
      <c r="F61" s="71" t="str">
        <f t="shared" si="3"/>
        <v>03</v>
      </c>
      <c r="G61" s="71" t="str">
        <f t="shared" si="4"/>
        <v>3</v>
      </c>
      <c r="H61" s="71" t="str">
        <f t="shared" si="5"/>
        <v>0</v>
      </c>
      <c r="I61" s="69">
        <v>12140330</v>
      </c>
      <c r="J61" s="70" t="s">
        <v>2781</v>
      </c>
      <c r="K61" s="73" t="s">
        <v>2144</v>
      </c>
      <c r="L61" s="206" t="s">
        <v>2782</v>
      </c>
      <c r="M61" s="70" t="s">
        <v>2742</v>
      </c>
      <c r="N61" s="161" t="s">
        <v>2727</v>
      </c>
    </row>
    <row r="62" spans="2:14" ht="72" x14ac:dyDescent="0.25">
      <c r="B62" s="160" t="str">
        <f t="shared" si="6"/>
        <v>1</v>
      </c>
      <c r="C62" s="71" t="str">
        <f t="shared" si="0"/>
        <v>2</v>
      </c>
      <c r="D62" s="71" t="str">
        <f t="shared" si="1"/>
        <v>1</v>
      </c>
      <c r="E62" s="71" t="str">
        <f t="shared" si="2"/>
        <v>4</v>
      </c>
      <c r="F62" s="71" t="str">
        <f t="shared" si="3"/>
        <v>03</v>
      </c>
      <c r="G62" s="71" t="str">
        <f t="shared" si="4"/>
        <v>4</v>
      </c>
      <c r="H62" s="71" t="str">
        <f t="shared" si="5"/>
        <v>0</v>
      </c>
      <c r="I62" s="69">
        <v>12140340</v>
      </c>
      <c r="J62" s="70" t="s">
        <v>2783</v>
      </c>
      <c r="K62" s="73" t="s">
        <v>2144</v>
      </c>
      <c r="L62" s="206" t="s">
        <v>2784</v>
      </c>
      <c r="M62" s="70" t="s">
        <v>2742</v>
      </c>
      <c r="N62" s="161" t="s">
        <v>2727</v>
      </c>
    </row>
    <row r="63" spans="2:14" ht="72" x14ac:dyDescent="0.25">
      <c r="B63" s="160" t="str">
        <f t="shared" si="6"/>
        <v>1</v>
      </c>
      <c r="C63" s="71" t="str">
        <f t="shared" si="0"/>
        <v>2</v>
      </c>
      <c r="D63" s="71" t="str">
        <f t="shared" si="1"/>
        <v>1</v>
      </c>
      <c r="E63" s="71" t="str">
        <f t="shared" si="2"/>
        <v>4</v>
      </c>
      <c r="F63" s="71" t="str">
        <f t="shared" si="3"/>
        <v>03</v>
      </c>
      <c r="G63" s="71" t="str">
        <f t="shared" si="4"/>
        <v>5</v>
      </c>
      <c r="H63" s="71" t="str">
        <f t="shared" si="5"/>
        <v>0</v>
      </c>
      <c r="I63" s="69">
        <v>12140350</v>
      </c>
      <c r="J63" s="70" t="s">
        <v>2785</v>
      </c>
      <c r="K63" s="73" t="s">
        <v>2144</v>
      </c>
      <c r="L63" s="206" t="s">
        <v>2786</v>
      </c>
      <c r="M63" s="70" t="s">
        <v>2742</v>
      </c>
      <c r="N63" s="161" t="s">
        <v>2727</v>
      </c>
    </row>
    <row r="64" spans="2:14" ht="48" x14ac:dyDescent="0.25">
      <c r="B64" s="160" t="str">
        <f t="shared" si="6"/>
        <v>1</v>
      </c>
      <c r="C64" s="71" t="str">
        <f t="shared" si="0"/>
        <v>2</v>
      </c>
      <c r="D64" s="71" t="str">
        <f t="shared" si="1"/>
        <v>1</v>
      </c>
      <c r="E64" s="71" t="str">
        <f t="shared" si="2"/>
        <v>4</v>
      </c>
      <c r="F64" s="71" t="str">
        <f t="shared" si="3"/>
        <v>04</v>
      </c>
      <c r="G64" s="71" t="str">
        <f t="shared" si="4"/>
        <v>0</v>
      </c>
      <c r="H64" s="71" t="str">
        <f t="shared" si="5"/>
        <v>0</v>
      </c>
      <c r="I64" s="69">
        <v>12140400</v>
      </c>
      <c r="J64" s="70" t="s">
        <v>2787</v>
      </c>
      <c r="K64" s="73" t="s">
        <v>2144</v>
      </c>
      <c r="L64" s="206" t="s">
        <v>2788</v>
      </c>
      <c r="M64" s="70" t="s">
        <v>2742</v>
      </c>
      <c r="N64" s="161" t="s">
        <v>2727</v>
      </c>
    </row>
    <row r="65" spans="2:14" ht="48" x14ac:dyDescent="0.25">
      <c r="B65" s="160" t="str">
        <f t="shared" si="6"/>
        <v>1</v>
      </c>
      <c r="C65" s="71" t="str">
        <f t="shared" si="0"/>
        <v>2</v>
      </c>
      <c r="D65" s="71" t="str">
        <f t="shared" si="1"/>
        <v>1</v>
      </c>
      <c r="E65" s="71" t="str">
        <f t="shared" si="2"/>
        <v>4</v>
      </c>
      <c r="F65" s="71" t="str">
        <f t="shared" si="3"/>
        <v>04</v>
      </c>
      <c r="G65" s="71" t="str">
        <f t="shared" si="4"/>
        <v>1</v>
      </c>
      <c r="H65" s="71" t="str">
        <f t="shared" si="5"/>
        <v>0</v>
      </c>
      <c r="I65" s="69">
        <v>12140410</v>
      </c>
      <c r="J65" s="70" t="s">
        <v>2787</v>
      </c>
      <c r="K65" s="73" t="s">
        <v>2144</v>
      </c>
      <c r="L65" s="206" t="s">
        <v>2788</v>
      </c>
      <c r="M65" s="70" t="s">
        <v>2742</v>
      </c>
      <c r="N65" s="161" t="s">
        <v>2727</v>
      </c>
    </row>
    <row r="66" spans="2:14" ht="60" x14ac:dyDescent="0.25">
      <c r="B66" s="160" t="str">
        <f t="shared" si="6"/>
        <v>1</v>
      </c>
      <c r="C66" s="71" t="str">
        <f t="shared" si="0"/>
        <v>2</v>
      </c>
      <c r="D66" s="71" t="str">
        <f t="shared" si="1"/>
        <v>1</v>
      </c>
      <c r="E66" s="71" t="str">
        <f t="shared" si="2"/>
        <v>4</v>
      </c>
      <c r="F66" s="71" t="str">
        <f t="shared" si="3"/>
        <v>49</v>
      </c>
      <c r="G66" s="71" t="str">
        <f t="shared" si="4"/>
        <v>1</v>
      </c>
      <c r="H66" s="71" t="str">
        <f t="shared" si="5"/>
        <v>0</v>
      </c>
      <c r="I66" s="69">
        <v>12144910</v>
      </c>
      <c r="J66" s="70" t="s">
        <v>2173</v>
      </c>
      <c r="K66" s="73" t="s">
        <v>2144</v>
      </c>
      <c r="L66" s="206"/>
      <c r="M66" s="70"/>
      <c r="N66" s="161" t="s">
        <v>2727</v>
      </c>
    </row>
    <row r="67" spans="2:14" ht="60" x14ac:dyDescent="0.25">
      <c r="B67" s="160" t="str">
        <f t="shared" si="6"/>
        <v>1</v>
      </c>
      <c r="C67" s="71" t="str">
        <f t="shared" ref="C67:C130" si="7">MID($I67,2,1)</f>
        <v>2</v>
      </c>
      <c r="D67" s="71" t="str">
        <f t="shared" ref="D67:D130" si="8">MID($I67,3,1)</f>
        <v>1</v>
      </c>
      <c r="E67" s="71" t="str">
        <f t="shared" ref="E67:E130" si="9">MID($I67,4,1)</f>
        <v>5</v>
      </c>
      <c r="F67" s="71" t="str">
        <f t="shared" ref="F67:F130" si="10">MID($I67,5,2)</f>
        <v>01</v>
      </c>
      <c r="G67" s="71" t="str">
        <f t="shared" ref="G67:G130" si="11">MID($I67,7,1)</f>
        <v>0</v>
      </c>
      <c r="H67" s="71" t="str">
        <f t="shared" ref="H67:H130" si="12">MID($I67,8,1)</f>
        <v>0</v>
      </c>
      <c r="I67" s="69">
        <v>12150100</v>
      </c>
      <c r="J67" s="70" t="s">
        <v>2175</v>
      </c>
      <c r="K67" s="73" t="s">
        <v>2144</v>
      </c>
      <c r="L67" s="206" t="s">
        <v>1044</v>
      </c>
      <c r="M67" s="70"/>
      <c r="N67" s="161" t="s">
        <v>2727</v>
      </c>
    </row>
    <row r="68" spans="2:14" ht="72" x14ac:dyDescent="0.25">
      <c r="B68" s="160" t="str">
        <f t="shared" ref="B68:B131" si="13">MID($I68,1,1)</f>
        <v>1</v>
      </c>
      <c r="C68" s="71" t="str">
        <f t="shared" si="7"/>
        <v>2</v>
      </c>
      <c r="D68" s="71" t="str">
        <f t="shared" si="8"/>
        <v>1</v>
      </c>
      <c r="E68" s="71" t="str">
        <f t="shared" si="9"/>
        <v>5</v>
      </c>
      <c r="F68" s="71" t="str">
        <f t="shared" si="10"/>
        <v>01</v>
      </c>
      <c r="G68" s="71" t="str">
        <f t="shared" si="11"/>
        <v>1</v>
      </c>
      <c r="H68" s="71" t="str">
        <f t="shared" si="12"/>
        <v>0</v>
      </c>
      <c r="I68" s="69">
        <v>12150110</v>
      </c>
      <c r="J68" s="70" t="s">
        <v>2176</v>
      </c>
      <c r="K68" s="73" t="s">
        <v>2144</v>
      </c>
      <c r="L68" s="206" t="s">
        <v>2789</v>
      </c>
      <c r="M68" s="70"/>
      <c r="N68" s="161" t="s">
        <v>2727</v>
      </c>
    </row>
    <row r="69" spans="2:14" ht="72" x14ac:dyDescent="0.25">
      <c r="B69" s="160" t="str">
        <f t="shared" si="13"/>
        <v>1</v>
      </c>
      <c r="C69" s="71" t="str">
        <f t="shared" si="7"/>
        <v>2</v>
      </c>
      <c r="D69" s="71" t="str">
        <f t="shared" si="8"/>
        <v>1</v>
      </c>
      <c r="E69" s="71" t="str">
        <f t="shared" si="9"/>
        <v>5</v>
      </c>
      <c r="F69" s="71" t="str">
        <f t="shared" si="10"/>
        <v>01</v>
      </c>
      <c r="G69" s="71" t="str">
        <f t="shared" si="11"/>
        <v>2</v>
      </c>
      <c r="H69" s="71" t="str">
        <f t="shared" si="12"/>
        <v>0</v>
      </c>
      <c r="I69" s="69">
        <v>12150120</v>
      </c>
      <c r="J69" s="70" t="s">
        <v>2177</v>
      </c>
      <c r="K69" s="73" t="s">
        <v>2144</v>
      </c>
      <c r="L69" s="206" t="s">
        <v>2790</v>
      </c>
      <c r="M69" s="70"/>
      <c r="N69" s="161" t="s">
        <v>2727</v>
      </c>
    </row>
    <row r="70" spans="2:14" ht="72" x14ac:dyDescent="0.25">
      <c r="B70" s="160" t="str">
        <f t="shared" si="13"/>
        <v>1</v>
      </c>
      <c r="C70" s="71" t="str">
        <f t="shared" si="7"/>
        <v>2</v>
      </c>
      <c r="D70" s="71" t="str">
        <f t="shared" si="8"/>
        <v>1</v>
      </c>
      <c r="E70" s="71" t="str">
        <f t="shared" si="9"/>
        <v>5</v>
      </c>
      <c r="F70" s="71" t="str">
        <f t="shared" si="10"/>
        <v>01</v>
      </c>
      <c r="G70" s="71" t="str">
        <f t="shared" si="11"/>
        <v>3</v>
      </c>
      <c r="H70" s="71" t="str">
        <f t="shared" si="12"/>
        <v>0</v>
      </c>
      <c r="I70" s="69">
        <v>12150130</v>
      </c>
      <c r="J70" s="70" t="s">
        <v>2179</v>
      </c>
      <c r="K70" s="73" t="s">
        <v>2144</v>
      </c>
      <c r="L70" s="206" t="s">
        <v>2791</v>
      </c>
      <c r="M70" s="70"/>
      <c r="N70" s="161" t="s">
        <v>2727</v>
      </c>
    </row>
    <row r="71" spans="2:14" ht="84" x14ac:dyDescent="0.25">
      <c r="B71" s="160" t="str">
        <f t="shared" si="13"/>
        <v>1</v>
      </c>
      <c r="C71" s="71" t="str">
        <f t="shared" si="7"/>
        <v>2</v>
      </c>
      <c r="D71" s="71" t="str">
        <f t="shared" si="8"/>
        <v>1</v>
      </c>
      <c r="E71" s="71" t="str">
        <f t="shared" si="9"/>
        <v>5</v>
      </c>
      <c r="F71" s="71" t="str">
        <f t="shared" si="10"/>
        <v>01</v>
      </c>
      <c r="G71" s="71" t="str">
        <f t="shared" si="11"/>
        <v>4</v>
      </c>
      <c r="H71" s="71" t="str">
        <f t="shared" si="12"/>
        <v>0</v>
      </c>
      <c r="I71" s="69">
        <v>12150140</v>
      </c>
      <c r="J71" s="70" t="s">
        <v>206</v>
      </c>
      <c r="K71" s="73" t="s">
        <v>2144</v>
      </c>
      <c r="L71" s="206" t="s">
        <v>2792</v>
      </c>
      <c r="M71" s="70"/>
      <c r="N71" s="161" t="s">
        <v>2727</v>
      </c>
    </row>
    <row r="72" spans="2:14" ht="84" x14ac:dyDescent="0.25">
      <c r="B72" s="160" t="str">
        <f t="shared" si="13"/>
        <v>1</v>
      </c>
      <c r="C72" s="71" t="str">
        <f t="shared" si="7"/>
        <v>2</v>
      </c>
      <c r="D72" s="71" t="str">
        <f t="shared" si="8"/>
        <v>1</v>
      </c>
      <c r="E72" s="71" t="str">
        <f t="shared" si="9"/>
        <v>5</v>
      </c>
      <c r="F72" s="71" t="str">
        <f t="shared" si="10"/>
        <v>01</v>
      </c>
      <c r="G72" s="71" t="str">
        <f t="shared" si="11"/>
        <v>5</v>
      </c>
      <c r="H72" s="71" t="str">
        <f t="shared" si="12"/>
        <v>0</v>
      </c>
      <c r="I72" s="69">
        <v>12150150</v>
      </c>
      <c r="J72" s="70" t="s">
        <v>207</v>
      </c>
      <c r="K72" s="73" t="s">
        <v>2144</v>
      </c>
      <c r="L72" s="206" t="s">
        <v>2793</v>
      </c>
      <c r="M72" s="70"/>
      <c r="N72" s="161" t="s">
        <v>2727</v>
      </c>
    </row>
    <row r="73" spans="2:14" ht="81" customHeight="1" x14ac:dyDescent="0.25">
      <c r="B73" s="160" t="str">
        <f t="shared" si="13"/>
        <v>1</v>
      </c>
      <c r="C73" s="71" t="str">
        <f t="shared" si="7"/>
        <v>2</v>
      </c>
      <c r="D73" s="71" t="str">
        <f t="shared" si="8"/>
        <v>1</v>
      </c>
      <c r="E73" s="71" t="str">
        <f t="shared" si="9"/>
        <v>5</v>
      </c>
      <c r="F73" s="71" t="str">
        <f t="shared" si="10"/>
        <v>01</v>
      </c>
      <c r="G73" s="71" t="str">
        <f t="shared" si="11"/>
        <v>6</v>
      </c>
      <c r="H73" s="71" t="str">
        <f t="shared" si="12"/>
        <v>0</v>
      </c>
      <c r="I73" s="69">
        <v>12150160</v>
      </c>
      <c r="J73" s="70" t="s">
        <v>208</v>
      </c>
      <c r="K73" s="73" t="s">
        <v>2144</v>
      </c>
      <c r="L73" s="206" t="s">
        <v>2794</v>
      </c>
      <c r="M73" s="70"/>
      <c r="N73" s="161" t="s">
        <v>2727</v>
      </c>
    </row>
    <row r="74" spans="2:14" ht="60" x14ac:dyDescent="0.25">
      <c r="B74" s="160" t="str">
        <f t="shared" si="13"/>
        <v>1</v>
      </c>
      <c r="C74" s="71" t="str">
        <f t="shared" si="7"/>
        <v>2</v>
      </c>
      <c r="D74" s="71" t="str">
        <f t="shared" si="8"/>
        <v>1</v>
      </c>
      <c r="E74" s="71" t="str">
        <f t="shared" si="9"/>
        <v>5</v>
      </c>
      <c r="F74" s="71" t="str">
        <f t="shared" si="10"/>
        <v>02</v>
      </c>
      <c r="G74" s="71" t="str">
        <f t="shared" si="11"/>
        <v>0</v>
      </c>
      <c r="H74" s="71" t="str">
        <f t="shared" si="12"/>
        <v>0</v>
      </c>
      <c r="I74" s="69">
        <v>12150200</v>
      </c>
      <c r="J74" s="70" t="s">
        <v>2181</v>
      </c>
      <c r="K74" s="73" t="s">
        <v>2144</v>
      </c>
      <c r="L74" s="206" t="s">
        <v>1049</v>
      </c>
      <c r="M74" s="70"/>
      <c r="N74" s="161" t="s">
        <v>2727</v>
      </c>
    </row>
    <row r="75" spans="2:14" ht="96" x14ac:dyDescent="0.25">
      <c r="B75" s="160" t="str">
        <f t="shared" si="13"/>
        <v>1</v>
      </c>
      <c r="C75" s="71" t="str">
        <f t="shared" si="7"/>
        <v>2</v>
      </c>
      <c r="D75" s="71" t="str">
        <f t="shared" si="8"/>
        <v>1</v>
      </c>
      <c r="E75" s="71" t="str">
        <f t="shared" si="9"/>
        <v>5</v>
      </c>
      <c r="F75" s="71" t="str">
        <f t="shared" si="10"/>
        <v>02</v>
      </c>
      <c r="G75" s="71" t="str">
        <f t="shared" si="11"/>
        <v>1</v>
      </c>
      <c r="H75" s="71" t="str">
        <f t="shared" si="12"/>
        <v>0</v>
      </c>
      <c r="I75" s="69">
        <v>12150210</v>
      </c>
      <c r="J75" s="70" t="s">
        <v>2182</v>
      </c>
      <c r="K75" s="73" t="s">
        <v>2144</v>
      </c>
      <c r="L75" s="206" t="s">
        <v>2795</v>
      </c>
      <c r="M75" s="70"/>
      <c r="N75" s="161" t="s">
        <v>2727</v>
      </c>
    </row>
    <row r="76" spans="2:14" ht="108" x14ac:dyDescent="0.25">
      <c r="B76" s="160" t="str">
        <f t="shared" si="13"/>
        <v>1</v>
      </c>
      <c r="C76" s="71" t="str">
        <f t="shared" si="7"/>
        <v>2</v>
      </c>
      <c r="D76" s="71" t="str">
        <f t="shared" si="8"/>
        <v>1</v>
      </c>
      <c r="E76" s="71" t="str">
        <f t="shared" si="9"/>
        <v>5</v>
      </c>
      <c r="F76" s="71" t="str">
        <f t="shared" si="10"/>
        <v>02</v>
      </c>
      <c r="G76" s="71" t="str">
        <f t="shared" si="11"/>
        <v>2</v>
      </c>
      <c r="H76" s="71" t="str">
        <f t="shared" si="12"/>
        <v>0</v>
      </c>
      <c r="I76" s="69">
        <v>12150220</v>
      </c>
      <c r="J76" s="70" t="s">
        <v>2183</v>
      </c>
      <c r="K76" s="73" t="s">
        <v>2144</v>
      </c>
      <c r="L76" s="206" t="s">
        <v>2796</v>
      </c>
      <c r="M76" s="70"/>
      <c r="N76" s="161" t="s">
        <v>2727</v>
      </c>
    </row>
    <row r="77" spans="2:14" ht="60" x14ac:dyDescent="0.25">
      <c r="B77" s="160" t="str">
        <f t="shared" si="13"/>
        <v>1</v>
      </c>
      <c r="C77" s="71" t="str">
        <f t="shared" si="7"/>
        <v>2</v>
      </c>
      <c r="D77" s="71" t="str">
        <f t="shared" si="8"/>
        <v>1</v>
      </c>
      <c r="E77" s="71" t="str">
        <f t="shared" si="9"/>
        <v>5</v>
      </c>
      <c r="F77" s="71" t="str">
        <f t="shared" si="10"/>
        <v>03</v>
      </c>
      <c r="G77" s="71" t="str">
        <f t="shared" si="11"/>
        <v>0</v>
      </c>
      <c r="H77" s="71" t="str">
        <f t="shared" si="12"/>
        <v>0</v>
      </c>
      <c r="I77" s="69">
        <v>12150300</v>
      </c>
      <c r="J77" s="70" t="s">
        <v>2184</v>
      </c>
      <c r="K77" s="73" t="s">
        <v>2144</v>
      </c>
      <c r="L77" s="206" t="s">
        <v>2797</v>
      </c>
      <c r="M77" s="70"/>
      <c r="N77" s="161" t="s">
        <v>2727</v>
      </c>
    </row>
    <row r="78" spans="2:14" ht="60" x14ac:dyDescent="0.25">
      <c r="B78" s="160" t="str">
        <f t="shared" si="13"/>
        <v>1</v>
      </c>
      <c r="C78" s="71" t="str">
        <f t="shared" si="7"/>
        <v>2</v>
      </c>
      <c r="D78" s="71" t="str">
        <f t="shared" si="8"/>
        <v>1</v>
      </c>
      <c r="E78" s="71" t="str">
        <f t="shared" si="9"/>
        <v>5</v>
      </c>
      <c r="F78" s="71" t="str">
        <f t="shared" si="10"/>
        <v>03</v>
      </c>
      <c r="G78" s="71" t="str">
        <f t="shared" si="11"/>
        <v>1</v>
      </c>
      <c r="H78" s="71" t="str">
        <f t="shared" si="12"/>
        <v>0</v>
      </c>
      <c r="I78" s="69">
        <v>12150310</v>
      </c>
      <c r="J78" s="70" t="s">
        <v>2184</v>
      </c>
      <c r="K78" s="73" t="s">
        <v>2144</v>
      </c>
      <c r="L78" s="206" t="s">
        <v>2797</v>
      </c>
      <c r="M78" s="70"/>
      <c r="N78" s="161" t="s">
        <v>2727</v>
      </c>
    </row>
    <row r="79" spans="2:14" ht="120" x14ac:dyDescent="0.25">
      <c r="B79" s="160" t="str">
        <f t="shared" si="13"/>
        <v>1</v>
      </c>
      <c r="C79" s="71" t="str">
        <f t="shared" si="7"/>
        <v>2</v>
      </c>
      <c r="D79" s="71" t="str">
        <f t="shared" si="8"/>
        <v>1</v>
      </c>
      <c r="E79" s="71" t="str">
        <f t="shared" si="9"/>
        <v>6</v>
      </c>
      <c r="F79" s="71" t="str">
        <f t="shared" si="10"/>
        <v>04</v>
      </c>
      <c r="G79" s="71" t="str">
        <f t="shared" si="11"/>
        <v>0</v>
      </c>
      <c r="H79" s="71" t="str">
        <f t="shared" si="12"/>
        <v>0</v>
      </c>
      <c r="I79" s="69">
        <v>12160400</v>
      </c>
      <c r="J79" s="70" t="s">
        <v>192</v>
      </c>
      <c r="K79" s="73" t="s">
        <v>2144</v>
      </c>
      <c r="L79" s="206" t="s">
        <v>2798</v>
      </c>
      <c r="M79" s="70"/>
      <c r="N79" s="161" t="s">
        <v>2727</v>
      </c>
    </row>
    <row r="80" spans="2:14" ht="120" x14ac:dyDescent="0.25">
      <c r="B80" s="160" t="str">
        <f t="shared" si="13"/>
        <v>1</v>
      </c>
      <c r="C80" s="71" t="str">
        <f t="shared" si="7"/>
        <v>2</v>
      </c>
      <c r="D80" s="71" t="str">
        <f t="shared" si="8"/>
        <v>1</v>
      </c>
      <c r="E80" s="71" t="str">
        <f t="shared" si="9"/>
        <v>6</v>
      </c>
      <c r="F80" s="71" t="str">
        <f t="shared" si="10"/>
        <v>04</v>
      </c>
      <c r="G80" s="71" t="str">
        <f t="shared" si="11"/>
        <v>1</v>
      </c>
      <c r="H80" s="71" t="str">
        <f t="shared" si="12"/>
        <v>0</v>
      </c>
      <c r="I80" s="69">
        <v>12160410</v>
      </c>
      <c r="J80" s="70" t="s">
        <v>192</v>
      </c>
      <c r="K80" s="73" t="s">
        <v>2144</v>
      </c>
      <c r="L80" s="206" t="s">
        <v>1062</v>
      </c>
      <c r="M80" s="70"/>
      <c r="N80" s="161" t="s">
        <v>2727</v>
      </c>
    </row>
    <row r="81" spans="2:14" ht="132" x14ac:dyDescent="0.25">
      <c r="B81" s="160" t="str">
        <f t="shared" si="13"/>
        <v>1</v>
      </c>
      <c r="C81" s="71" t="str">
        <f t="shared" si="7"/>
        <v>2</v>
      </c>
      <c r="D81" s="71" t="str">
        <f t="shared" si="8"/>
        <v>1</v>
      </c>
      <c r="E81" s="71" t="str">
        <f t="shared" si="9"/>
        <v>6</v>
      </c>
      <c r="F81" s="71" t="str">
        <f t="shared" si="10"/>
        <v>04</v>
      </c>
      <c r="G81" s="71" t="str">
        <f t="shared" si="11"/>
        <v>2</v>
      </c>
      <c r="H81" s="71" t="str">
        <f t="shared" si="12"/>
        <v>0</v>
      </c>
      <c r="I81" s="69">
        <v>12160420</v>
      </c>
      <c r="J81" s="70" t="s">
        <v>197</v>
      </c>
      <c r="K81" s="73" t="s">
        <v>2144</v>
      </c>
      <c r="L81" s="206" t="s">
        <v>2799</v>
      </c>
      <c r="M81" s="70"/>
      <c r="N81" s="161" t="s">
        <v>2727</v>
      </c>
    </row>
    <row r="82" spans="2:14" ht="60" x14ac:dyDescent="0.25">
      <c r="B82" s="160" t="str">
        <f t="shared" si="13"/>
        <v>1</v>
      </c>
      <c r="C82" s="71" t="str">
        <f t="shared" si="7"/>
        <v>2</v>
      </c>
      <c r="D82" s="71" t="str">
        <f t="shared" si="8"/>
        <v>1</v>
      </c>
      <c r="E82" s="71" t="str">
        <f t="shared" si="9"/>
        <v>9</v>
      </c>
      <c r="F82" s="71" t="str">
        <f t="shared" si="10"/>
        <v>11</v>
      </c>
      <c r="G82" s="71" t="str">
        <f t="shared" si="11"/>
        <v>0</v>
      </c>
      <c r="H82" s="71" t="str">
        <f t="shared" si="12"/>
        <v>0</v>
      </c>
      <c r="I82" s="69">
        <v>12191100</v>
      </c>
      <c r="J82" s="70" t="s">
        <v>2185</v>
      </c>
      <c r="K82" s="73" t="s">
        <v>2144</v>
      </c>
      <c r="L82" s="206" t="s">
        <v>2800</v>
      </c>
      <c r="M82" s="70"/>
      <c r="N82" s="161" t="s">
        <v>2727</v>
      </c>
    </row>
    <row r="83" spans="2:14" ht="60" x14ac:dyDescent="0.25">
      <c r="B83" s="160" t="str">
        <f t="shared" si="13"/>
        <v>1</v>
      </c>
      <c r="C83" s="71" t="str">
        <f t="shared" si="7"/>
        <v>2</v>
      </c>
      <c r="D83" s="71" t="str">
        <f t="shared" si="8"/>
        <v>1</v>
      </c>
      <c r="E83" s="71" t="str">
        <f t="shared" si="9"/>
        <v>9</v>
      </c>
      <c r="F83" s="71" t="str">
        <f t="shared" si="10"/>
        <v>11</v>
      </c>
      <c r="G83" s="71" t="str">
        <f t="shared" si="11"/>
        <v>1</v>
      </c>
      <c r="H83" s="71" t="str">
        <f t="shared" si="12"/>
        <v>0</v>
      </c>
      <c r="I83" s="69">
        <v>12191110</v>
      </c>
      <c r="J83" s="70" t="s">
        <v>2185</v>
      </c>
      <c r="K83" s="73" t="s">
        <v>2144</v>
      </c>
      <c r="L83" s="206" t="s">
        <v>2800</v>
      </c>
      <c r="M83" s="70"/>
      <c r="N83" s="161" t="s">
        <v>2727</v>
      </c>
    </row>
    <row r="84" spans="2:14" ht="75" x14ac:dyDescent="0.25">
      <c r="B84" s="160" t="str">
        <f t="shared" si="13"/>
        <v>1</v>
      </c>
      <c r="C84" s="71" t="str">
        <f t="shared" si="7"/>
        <v>2</v>
      </c>
      <c r="D84" s="71" t="str">
        <f t="shared" si="8"/>
        <v>1</v>
      </c>
      <c r="E84" s="71" t="str">
        <f t="shared" si="9"/>
        <v>9</v>
      </c>
      <c r="F84" s="71" t="str">
        <f t="shared" si="10"/>
        <v>11</v>
      </c>
      <c r="G84" s="71" t="str">
        <f t="shared" si="11"/>
        <v>2</v>
      </c>
      <c r="H84" s="71" t="str">
        <f t="shared" si="12"/>
        <v>0</v>
      </c>
      <c r="I84" s="69">
        <v>12191120</v>
      </c>
      <c r="J84" s="70" t="s">
        <v>2188</v>
      </c>
      <c r="K84" s="73" t="s">
        <v>2144</v>
      </c>
      <c r="L84" s="206" t="s">
        <v>2801</v>
      </c>
      <c r="M84" s="70"/>
      <c r="N84" s="161" t="s">
        <v>2727</v>
      </c>
    </row>
    <row r="85" spans="2:14" ht="90" x14ac:dyDescent="0.25">
      <c r="B85" s="160" t="str">
        <f t="shared" si="13"/>
        <v>1</v>
      </c>
      <c r="C85" s="71" t="str">
        <f t="shared" si="7"/>
        <v>2</v>
      </c>
      <c r="D85" s="71" t="str">
        <f t="shared" si="8"/>
        <v>1</v>
      </c>
      <c r="E85" s="71" t="str">
        <f t="shared" si="9"/>
        <v>9</v>
      </c>
      <c r="F85" s="71" t="str">
        <f t="shared" si="10"/>
        <v>11</v>
      </c>
      <c r="G85" s="71" t="str">
        <f t="shared" si="11"/>
        <v>3</v>
      </c>
      <c r="H85" s="71" t="str">
        <f t="shared" si="12"/>
        <v>0</v>
      </c>
      <c r="I85" s="69">
        <v>12191130</v>
      </c>
      <c r="J85" s="70" t="s">
        <v>2189</v>
      </c>
      <c r="K85" s="73" t="s">
        <v>2144</v>
      </c>
      <c r="L85" s="206" t="s">
        <v>2802</v>
      </c>
      <c r="M85" s="70" t="s">
        <v>2803</v>
      </c>
      <c r="N85" s="161" t="s">
        <v>2727</v>
      </c>
    </row>
    <row r="86" spans="2:14" ht="96" x14ac:dyDescent="0.25">
      <c r="B86" s="160" t="str">
        <f t="shared" si="13"/>
        <v>1</v>
      </c>
      <c r="C86" s="71" t="str">
        <f t="shared" si="7"/>
        <v>2</v>
      </c>
      <c r="D86" s="71" t="str">
        <f t="shared" si="8"/>
        <v>1</v>
      </c>
      <c r="E86" s="71" t="str">
        <f t="shared" si="9"/>
        <v>9</v>
      </c>
      <c r="F86" s="71" t="str">
        <f t="shared" si="10"/>
        <v>11</v>
      </c>
      <c r="G86" s="71" t="str">
        <f t="shared" si="11"/>
        <v>4</v>
      </c>
      <c r="H86" s="71" t="str">
        <f t="shared" si="12"/>
        <v>0</v>
      </c>
      <c r="I86" s="69">
        <v>12191140</v>
      </c>
      <c r="J86" s="70" t="s">
        <v>2190</v>
      </c>
      <c r="K86" s="73" t="s">
        <v>2144</v>
      </c>
      <c r="L86" s="206" t="s">
        <v>2804</v>
      </c>
      <c r="M86" s="70" t="s">
        <v>2803</v>
      </c>
      <c r="N86" s="161" t="s">
        <v>2727</v>
      </c>
    </row>
    <row r="87" spans="2:14" ht="120" x14ac:dyDescent="0.25">
      <c r="B87" s="160" t="str">
        <f t="shared" si="13"/>
        <v>1</v>
      </c>
      <c r="C87" s="71" t="str">
        <f t="shared" si="7"/>
        <v>2</v>
      </c>
      <c r="D87" s="71" t="str">
        <f t="shared" si="8"/>
        <v>2</v>
      </c>
      <c r="E87" s="71" t="str">
        <f t="shared" si="9"/>
        <v>0</v>
      </c>
      <c r="F87" s="71" t="str">
        <f t="shared" si="10"/>
        <v>01</v>
      </c>
      <c r="G87" s="71" t="str">
        <f t="shared" si="11"/>
        <v>0</v>
      </c>
      <c r="H87" s="71" t="str">
        <f t="shared" si="12"/>
        <v>0</v>
      </c>
      <c r="I87" s="69">
        <v>12200100</v>
      </c>
      <c r="J87" s="70" t="s">
        <v>2240</v>
      </c>
      <c r="K87" s="73" t="s">
        <v>2144</v>
      </c>
      <c r="L87" s="206" t="s">
        <v>2805</v>
      </c>
      <c r="M87" s="70"/>
      <c r="N87" s="161" t="s">
        <v>2727</v>
      </c>
    </row>
    <row r="88" spans="2:14" ht="48" x14ac:dyDescent="0.25">
      <c r="B88" s="160" t="str">
        <f t="shared" si="13"/>
        <v>1</v>
      </c>
      <c r="C88" s="71" t="str">
        <f t="shared" si="7"/>
        <v>2</v>
      </c>
      <c r="D88" s="71" t="str">
        <f t="shared" si="8"/>
        <v>2</v>
      </c>
      <c r="E88" s="71" t="str">
        <f t="shared" si="9"/>
        <v>0</v>
      </c>
      <c r="F88" s="71" t="str">
        <f t="shared" si="10"/>
        <v>01</v>
      </c>
      <c r="G88" s="71" t="str">
        <f t="shared" si="11"/>
        <v>1</v>
      </c>
      <c r="H88" s="71" t="str">
        <f t="shared" si="12"/>
        <v>0</v>
      </c>
      <c r="I88" s="69">
        <v>12200110</v>
      </c>
      <c r="J88" s="70" t="s">
        <v>2241</v>
      </c>
      <c r="K88" s="73" t="s">
        <v>2144</v>
      </c>
      <c r="L88" s="206" t="s">
        <v>2806</v>
      </c>
      <c r="M88" s="70"/>
      <c r="N88" s="161" t="s">
        <v>2727</v>
      </c>
    </row>
    <row r="89" spans="2:14" ht="90" x14ac:dyDescent="0.25">
      <c r="B89" s="160" t="str">
        <f t="shared" si="13"/>
        <v>1</v>
      </c>
      <c r="C89" s="71" t="str">
        <f t="shared" si="7"/>
        <v>2</v>
      </c>
      <c r="D89" s="71" t="str">
        <f t="shared" si="8"/>
        <v>2</v>
      </c>
      <c r="E89" s="71" t="str">
        <f t="shared" si="9"/>
        <v>0</v>
      </c>
      <c r="F89" s="71" t="str">
        <f t="shared" si="10"/>
        <v>01</v>
      </c>
      <c r="G89" s="71" t="str">
        <f t="shared" si="11"/>
        <v>2</v>
      </c>
      <c r="H89" s="71" t="str">
        <f t="shared" si="12"/>
        <v>0</v>
      </c>
      <c r="I89" s="69">
        <v>12200120</v>
      </c>
      <c r="J89" s="70" t="s">
        <v>2242</v>
      </c>
      <c r="K89" s="73" t="s">
        <v>2144</v>
      </c>
      <c r="L89" s="206" t="s">
        <v>2807</v>
      </c>
      <c r="M89" s="70"/>
      <c r="N89" s="161" t="s">
        <v>2727</v>
      </c>
    </row>
    <row r="90" spans="2:14" ht="72" x14ac:dyDescent="0.25">
      <c r="B90" s="160" t="str">
        <f t="shared" si="13"/>
        <v>1</v>
      </c>
      <c r="C90" s="71" t="str">
        <f t="shared" si="7"/>
        <v>2</v>
      </c>
      <c r="D90" s="71" t="str">
        <f t="shared" si="8"/>
        <v>2</v>
      </c>
      <c r="E90" s="71" t="str">
        <f t="shared" si="9"/>
        <v>0</v>
      </c>
      <c r="F90" s="71" t="str">
        <f t="shared" si="10"/>
        <v>02</v>
      </c>
      <c r="G90" s="71" t="str">
        <f t="shared" si="11"/>
        <v>0</v>
      </c>
      <c r="H90" s="71" t="str">
        <f t="shared" si="12"/>
        <v>0</v>
      </c>
      <c r="I90" s="69">
        <v>12200200</v>
      </c>
      <c r="J90" s="70" t="s">
        <v>2243</v>
      </c>
      <c r="K90" s="73" t="s">
        <v>2144</v>
      </c>
      <c r="L90" s="206" t="s">
        <v>2808</v>
      </c>
      <c r="M90" s="70"/>
      <c r="N90" s="161" t="s">
        <v>2727</v>
      </c>
    </row>
    <row r="91" spans="2:14" ht="252" x14ac:dyDescent="0.25">
      <c r="B91" s="160" t="str">
        <f t="shared" si="13"/>
        <v>1</v>
      </c>
      <c r="C91" s="71" t="str">
        <f t="shared" si="7"/>
        <v>2</v>
      </c>
      <c r="D91" s="71" t="str">
        <f t="shared" si="8"/>
        <v>2</v>
      </c>
      <c r="E91" s="71" t="str">
        <f t="shared" si="9"/>
        <v>0</v>
      </c>
      <c r="F91" s="71" t="str">
        <f t="shared" si="10"/>
        <v>02</v>
      </c>
      <c r="G91" s="71" t="str">
        <f t="shared" si="11"/>
        <v>1</v>
      </c>
      <c r="H91" s="71" t="str">
        <f t="shared" si="12"/>
        <v>0</v>
      </c>
      <c r="I91" s="69">
        <v>12200210</v>
      </c>
      <c r="J91" s="70" t="s">
        <v>2243</v>
      </c>
      <c r="K91" s="73" t="s">
        <v>2144</v>
      </c>
      <c r="L91" s="206" t="s">
        <v>2809</v>
      </c>
      <c r="M91" s="70"/>
      <c r="N91" s="161" t="s">
        <v>2727</v>
      </c>
    </row>
    <row r="92" spans="2:14" ht="180" x14ac:dyDescent="0.25">
      <c r="B92" s="160" t="str">
        <f t="shared" si="13"/>
        <v>1</v>
      </c>
      <c r="C92" s="71" t="str">
        <f t="shared" si="7"/>
        <v>2</v>
      </c>
      <c r="D92" s="71" t="str">
        <f t="shared" si="8"/>
        <v>2</v>
      </c>
      <c r="E92" s="71" t="str">
        <f t="shared" si="9"/>
        <v>0</v>
      </c>
      <c r="F92" s="71" t="str">
        <f t="shared" si="10"/>
        <v>03</v>
      </c>
      <c r="G92" s="71" t="str">
        <f t="shared" si="11"/>
        <v>0</v>
      </c>
      <c r="H92" s="71" t="str">
        <f t="shared" si="12"/>
        <v>0</v>
      </c>
      <c r="I92" s="69">
        <v>12200300</v>
      </c>
      <c r="J92" s="70" t="s">
        <v>2244</v>
      </c>
      <c r="K92" s="73" t="s">
        <v>2144</v>
      </c>
      <c r="L92" s="206" t="s">
        <v>2810</v>
      </c>
      <c r="M92" s="70"/>
      <c r="N92" s="161" t="s">
        <v>2727</v>
      </c>
    </row>
    <row r="93" spans="2:14" ht="180" x14ac:dyDescent="0.25">
      <c r="B93" s="160" t="str">
        <f t="shared" si="13"/>
        <v>1</v>
      </c>
      <c r="C93" s="71" t="str">
        <f t="shared" si="7"/>
        <v>2</v>
      </c>
      <c r="D93" s="71" t="str">
        <f t="shared" si="8"/>
        <v>2</v>
      </c>
      <c r="E93" s="71" t="str">
        <f t="shared" si="9"/>
        <v>0</v>
      </c>
      <c r="F93" s="71" t="str">
        <f t="shared" si="10"/>
        <v>03</v>
      </c>
      <c r="G93" s="71" t="str">
        <f t="shared" si="11"/>
        <v>1</v>
      </c>
      <c r="H93" s="71" t="str">
        <f t="shared" si="12"/>
        <v>0</v>
      </c>
      <c r="I93" s="69">
        <v>12200310</v>
      </c>
      <c r="J93" s="70" t="s">
        <v>2244</v>
      </c>
      <c r="K93" s="73" t="s">
        <v>2144</v>
      </c>
      <c r="L93" s="206" t="s">
        <v>2810</v>
      </c>
      <c r="M93" s="70"/>
      <c r="N93" s="161" t="s">
        <v>2727</v>
      </c>
    </row>
    <row r="94" spans="2:14" ht="312" x14ac:dyDescent="0.25">
      <c r="B94" s="160" t="str">
        <f t="shared" si="13"/>
        <v>1</v>
      </c>
      <c r="C94" s="71" t="str">
        <f t="shared" si="7"/>
        <v>2</v>
      </c>
      <c r="D94" s="71" t="str">
        <f t="shared" si="8"/>
        <v>2</v>
      </c>
      <c r="E94" s="71" t="str">
        <f t="shared" si="9"/>
        <v>0</v>
      </c>
      <c r="F94" s="71" t="str">
        <f t="shared" si="10"/>
        <v>04</v>
      </c>
      <c r="G94" s="71" t="str">
        <f t="shared" si="11"/>
        <v>0</v>
      </c>
      <c r="H94" s="71" t="str">
        <f t="shared" si="12"/>
        <v>0</v>
      </c>
      <c r="I94" s="69">
        <v>12200400</v>
      </c>
      <c r="J94" s="70" t="s">
        <v>2245</v>
      </c>
      <c r="K94" s="73" t="s">
        <v>2144</v>
      </c>
      <c r="L94" s="206" t="s">
        <v>2811</v>
      </c>
      <c r="M94" s="70"/>
      <c r="N94" s="161" t="s">
        <v>2727</v>
      </c>
    </row>
    <row r="95" spans="2:14" ht="312" x14ac:dyDescent="0.25">
      <c r="B95" s="160" t="str">
        <f t="shared" si="13"/>
        <v>1</v>
      </c>
      <c r="C95" s="71" t="str">
        <f t="shared" si="7"/>
        <v>2</v>
      </c>
      <c r="D95" s="71" t="str">
        <f t="shared" si="8"/>
        <v>2</v>
      </c>
      <c r="E95" s="71" t="str">
        <f t="shared" si="9"/>
        <v>0</v>
      </c>
      <c r="F95" s="71" t="str">
        <f t="shared" si="10"/>
        <v>04</v>
      </c>
      <c r="G95" s="71" t="str">
        <f t="shared" si="11"/>
        <v>1</v>
      </c>
      <c r="H95" s="71" t="str">
        <f t="shared" si="12"/>
        <v>0</v>
      </c>
      <c r="I95" s="69">
        <v>12200410</v>
      </c>
      <c r="J95" s="70" t="s">
        <v>2245</v>
      </c>
      <c r="K95" s="73" t="s">
        <v>2144</v>
      </c>
      <c r="L95" s="206" t="s">
        <v>2811</v>
      </c>
      <c r="M95" s="70"/>
      <c r="N95" s="161" t="s">
        <v>2727</v>
      </c>
    </row>
    <row r="96" spans="2:14" ht="252" x14ac:dyDescent="0.25">
      <c r="B96" s="160" t="str">
        <f t="shared" si="13"/>
        <v>1</v>
      </c>
      <c r="C96" s="71" t="str">
        <f t="shared" si="7"/>
        <v>2</v>
      </c>
      <c r="D96" s="71" t="str">
        <f t="shared" si="8"/>
        <v>2</v>
      </c>
      <c r="E96" s="71" t="str">
        <f t="shared" si="9"/>
        <v>0</v>
      </c>
      <c r="F96" s="71" t="str">
        <f t="shared" si="10"/>
        <v>05</v>
      </c>
      <c r="G96" s="71" t="str">
        <f t="shared" si="11"/>
        <v>0</v>
      </c>
      <c r="H96" s="71" t="str">
        <f t="shared" si="12"/>
        <v>0</v>
      </c>
      <c r="I96" s="69">
        <v>12200500</v>
      </c>
      <c r="J96" s="70" t="s">
        <v>2246</v>
      </c>
      <c r="K96" s="73" t="s">
        <v>2144</v>
      </c>
      <c r="L96" s="206" t="s">
        <v>2812</v>
      </c>
      <c r="M96" s="70"/>
      <c r="N96" s="161" t="s">
        <v>2727</v>
      </c>
    </row>
    <row r="97" spans="2:14" ht="252" x14ac:dyDescent="0.25">
      <c r="B97" s="160" t="str">
        <f t="shared" si="13"/>
        <v>1</v>
      </c>
      <c r="C97" s="71" t="str">
        <f t="shared" si="7"/>
        <v>2</v>
      </c>
      <c r="D97" s="71" t="str">
        <f t="shared" si="8"/>
        <v>2</v>
      </c>
      <c r="E97" s="71" t="str">
        <f t="shared" si="9"/>
        <v>0</v>
      </c>
      <c r="F97" s="71" t="str">
        <f t="shared" si="10"/>
        <v>05</v>
      </c>
      <c r="G97" s="71" t="str">
        <f t="shared" si="11"/>
        <v>1</v>
      </c>
      <c r="H97" s="71" t="str">
        <f t="shared" si="12"/>
        <v>0</v>
      </c>
      <c r="I97" s="69">
        <v>12200510</v>
      </c>
      <c r="J97" s="70" t="s">
        <v>2246</v>
      </c>
      <c r="K97" s="73" t="s">
        <v>2144</v>
      </c>
      <c r="L97" s="206" t="s">
        <v>2812</v>
      </c>
      <c r="M97" s="70"/>
      <c r="N97" s="161" t="s">
        <v>2727</v>
      </c>
    </row>
    <row r="98" spans="2:14" ht="192" x14ac:dyDescent="0.25">
      <c r="B98" s="160" t="str">
        <f t="shared" si="13"/>
        <v>1</v>
      </c>
      <c r="C98" s="71" t="str">
        <f t="shared" si="7"/>
        <v>2</v>
      </c>
      <c r="D98" s="71" t="str">
        <f t="shared" si="8"/>
        <v>2</v>
      </c>
      <c r="E98" s="71" t="str">
        <f t="shared" si="9"/>
        <v>0</v>
      </c>
      <c r="F98" s="71" t="str">
        <f t="shared" si="10"/>
        <v>06</v>
      </c>
      <c r="G98" s="71" t="str">
        <f t="shared" si="11"/>
        <v>0</v>
      </c>
      <c r="H98" s="71" t="str">
        <f t="shared" si="12"/>
        <v>0</v>
      </c>
      <c r="I98" s="69">
        <v>12200600</v>
      </c>
      <c r="J98" s="70" t="s">
        <v>2247</v>
      </c>
      <c r="K98" s="73" t="s">
        <v>2144</v>
      </c>
      <c r="L98" s="206" t="s">
        <v>2813</v>
      </c>
      <c r="M98" s="70"/>
      <c r="N98" s="161" t="s">
        <v>2727</v>
      </c>
    </row>
    <row r="99" spans="2:14" ht="192" x14ac:dyDescent="0.25">
      <c r="B99" s="160" t="str">
        <f t="shared" si="13"/>
        <v>1</v>
      </c>
      <c r="C99" s="71" t="str">
        <f t="shared" si="7"/>
        <v>2</v>
      </c>
      <c r="D99" s="71" t="str">
        <f t="shared" si="8"/>
        <v>2</v>
      </c>
      <c r="E99" s="71" t="str">
        <f t="shared" si="9"/>
        <v>0</v>
      </c>
      <c r="F99" s="71" t="str">
        <f t="shared" si="10"/>
        <v>06</v>
      </c>
      <c r="G99" s="71" t="str">
        <f t="shared" si="11"/>
        <v>1</v>
      </c>
      <c r="H99" s="71" t="str">
        <f t="shared" si="12"/>
        <v>0</v>
      </c>
      <c r="I99" s="69">
        <v>12200610</v>
      </c>
      <c r="J99" s="70" t="s">
        <v>2247</v>
      </c>
      <c r="K99" s="73" t="s">
        <v>2144</v>
      </c>
      <c r="L99" s="206" t="s">
        <v>2813</v>
      </c>
      <c r="M99" s="70"/>
      <c r="N99" s="161" t="s">
        <v>2727</v>
      </c>
    </row>
    <row r="100" spans="2:14" ht="204" x14ac:dyDescent="0.25">
      <c r="B100" s="160" t="str">
        <f t="shared" si="13"/>
        <v>1</v>
      </c>
      <c r="C100" s="71" t="str">
        <f t="shared" si="7"/>
        <v>2</v>
      </c>
      <c r="D100" s="71" t="str">
        <f t="shared" si="8"/>
        <v>2</v>
      </c>
      <c r="E100" s="71" t="str">
        <f t="shared" si="9"/>
        <v>0</v>
      </c>
      <c r="F100" s="71" t="str">
        <f t="shared" si="10"/>
        <v>07</v>
      </c>
      <c r="G100" s="71" t="str">
        <f t="shared" si="11"/>
        <v>0</v>
      </c>
      <c r="H100" s="71" t="str">
        <f t="shared" si="12"/>
        <v>0</v>
      </c>
      <c r="I100" s="69">
        <v>12200700</v>
      </c>
      <c r="J100" s="70" t="s">
        <v>2248</v>
      </c>
      <c r="K100" s="73" t="s">
        <v>2144</v>
      </c>
      <c r="L100" s="206" t="s">
        <v>2814</v>
      </c>
      <c r="M100" s="70"/>
      <c r="N100" s="161" t="s">
        <v>2727</v>
      </c>
    </row>
    <row r="101" spans="2:14" ht="204" x14ac:dyDescent="0.25">
      <c r="B101" s="160" t="str">
        <f t="shared" si="13"/>
        <v>1</v>
      </c>
      <c r="C101" s="71" t="str">
        <f t="shared" si="7"/>
        <v>2</v>
      </c>
      <c r="D101" s="71" t="str">
        <f t="shared" si="8"/>
        <v>2</v>
      </c>
      <c r="E101" s="71" t="str">
        <f t="shared" si="9"/>
        <v>0</v>
      </c>
      <c r="F101" s="71" t="str">
        <f t="shared" si="10"/>
        <v>07</v>
      </c>
      <c r="G101" s="71" t="str">
        <f t="shared" si="11"/>
        <v>1</v>
      </c>
      <c r="H101" s="71" t="str">
        <f t="shared" si="12"/>
        <v>0</v>
      </c>
      <c r="I101" s="69">
        <v>12200710</v>
      </c>
      <c r="J101" s="70" t="s">
        <v>2248</v>
      </c>
      <c r="K101" s="73" t="s">
        <v>2144</v>
      </c>
      <c r="L101" s="206" t="s">
        <v>2814</v>
      </c>
      <c r="M101" s="70"/>
      <c r="N101" s="161" t="s">
        <v>2727</v>
      </c>
    </row>
    <row r="102" spans="2:14" ht="120" x14ac:dyDescent="0.25">
      <c r="B102" s="160" t="str">
        <f t="shared" si="13"/>
        <v>1</v>
      </c>
      <c r="C102" s="71" t="str">
        <f t="shared" si="7"/>
        <v>2</v>
      </c>
      <c r="D102" s="71" t="str">
        <f t="shared" si="8"/>
        <v>2</v>
      </c>
      <c r="E102" s="71" t="str">
        <f t="shared" si="9"/>
        <v>0</v>
      </c>
      <c r="F102" s="71" t="str">
        <f t="shared" si="10"/>
        <v>08</v>
      </c>
      <c r="G102" s="71" t="str">
        <f t="shared" si="11"/>
        <v>0</v>
      </c>
      <c r="H102" s="71" t="str">
        <f t="shared" si="12"/>
        <v>0</v>
      </c>
      <c r="I102" s="69">
        <v>12200800</v>
      </c>
      <c r="J102" s="70" t="s">
        <v>2249</v>
      </c>
      <c r="K102" s="73" t="s">
        <v>2144</v>
      </c>
      <c r="L102" s="206" t="s">
        <v>2815</v>
      </c>
      <c r="M102" s="70"/>
      <c r="N102" s="161" t="s">
        <v>2727</v>
      </c>
    </row>
    <row r="103" spans="2:14" ht="84" x14ac:dyDescent="0.25">
      <c r="B103" s="160" t="str">
        <f t="shared" si="13"/>
        <v>1</v>
      </c>
      <c r="C103" s="71" t="str">
        <f t="shared" si="7"/>
        <v>2</v>
      </c>
      <c r="D103" s="71" t="str">
        <f t="shared" si="8"/>
        <v>2</v>
      </c>
      <c r="E103" s="71" t="str">
        <f t="shared" si="9"/>
        <v>0</v>
      </c>
      <c r="F103" s="71" t="str">
        <f t="shared" si="10"/>
        <v>08</v>
      </c>
      <c r="G103" s="71" t="str">
        <f t="shared" si="11"/>
        <v>1</v>
      </c>
      <c r="H103" s="71" t="str">
        <f t="shared" si="12"/>
        <v>0</v>
      </c>
      <c r="I103" s="69">
        <v>12200810</v>
      </c>
      <c r="J103" s="70" t="s">
        <v>2250</v>
      </c>
      <c r="K103" s="73" t="s">
        <v>2144</v>
      </c>
      <c r="L103" s="206" t="s">
        <v>2816</v>
      </c>
      <c r="M103" s="70"/>
      <c r="N103" s="161" t="s">
        <v>2727</v>
      </c>
    </row>
    <row r="104" spans="2:14" ht="84" x14ac:dyDescent="0.25">
      <c r="B104" s="160" t="str">
        <f t="shared" si="13"/>
        <v>1</v>
      </c>
      <c r="C104" s="71" t="str">
        <f t="shared" si="7"/>
        <v>2</v>
      </c>
      <c r="D104" s="71" t="str">
        <f t="shared" si="8"/>
        <v>2</v>
      </c>
      <c r="E104" s="71" t="str">
        <f t="shared" si="9"/>
        <v>0</v>
      </c>
      <c r="F104" s="71" t="str">
        <f t="shared" si="10"/>
        <v>08</v>
      </c>
      <c r="G104" s="71" t="str">
        <f t="shared" si="11"/>
        <v>2</v>
      </c>
      <c r="H104" s="71" t="str">
        <f t="shared" si="12"/>
        <v>0</v>
      </c>
      <c r="I104" s="69">
        <v>12200820</v>
      </c>
      <c r="J104" s="70" t="s">
        <v>2251</v>
      </c>
      <c r="K104" s="73" t="s">
        <v>2144</v>
      </c>
      <c r="L104" s="206" t="s">
        <v>2817</v>
      </c>
      <c r="M104" s="70"/>
      <c r="N104" s="161" t="s">
        <v>2727</v>
      </c>
    </row>
    <row r="105" spans="2:14" ht="144" x14ac:dyDescent="0.25">
      <c r="B105" s="160" t="str">
        <f t="shared" si="13"/>
        <v>1</v>
      </c>
      <c r="C105" s="71" t="str">
        <f t="shared" si="7"/>
        <v>2</v>
      </c>
      <c r="D105" s="71" t="str">
        <f t="shared" si="8"/>
        <v>2</v>
      </c>
      <c r="E105" s="71" t="str">
        <f t="shared" si="9"/>
        <v>0</v>
      </c>
      <c r="F105" s="71" t="str">
        <f t="shared" si="10"/>
        <v>09</v>
      </c>
      <c r="G105" s="71" t="str">
        <f t="shared" si="11"/>
        <v>0</v>
      </c>
      <c r="H105" s="71" t="str">
        <f t="shared" si="12"/>
        <v>0</v>
      </c>
      <c r="I105" s="69">
        <v>12200900</v>
      </c>
      <c r="J105" s="70" t="s">
        <v>2252</v>
      </c>
      <c r="K105" s="73" t="s">
        <v>2144</v>
      </c>
      <c r="L105" s="206" t="s">
        <v>2818</v>
      </c>
      <c r="M105" s="70"/>
      <c r="N105" s="161" t="s">
        <v>2727</v>
      </c>
    </row>
    <row r="106" spans="2:14" ht="276" x14ac:dyDescent="0.25">
      <c r="B106" s="160" t="str">
        <f t="shared" si="13"/>
        <v>1</v>
      </c>
      <c r="C106" s="71" t="str">
        <f t="shared" si="7"/>
        <v>2</v>
      </c>
      <c r="D106" s="71" t="str">
        <f t="shared" si="8"/>
        <v>2</v>
      </c>
      <c r="E106" s="71" t="str">
        <f t="shared" si="9"/>
        <v>0</v>
      </c>
      <c r="F106" s="71" t="str">
        <f t="shared" si="10"/>
        <v>09</v>
      </c>
      <c r="G106" s="71" t="str">
        <f t="shared" si="11"/>
        <v>1</v>
      </c>
      <c r="H106" s="71" t="str">
        <f t="shared" si="12"/>
        <v>0</v>
      </c>
      <c r="I106" s="69">
        <v>12200910</v>
      </c>
      <c r="J106" s="70" t="s">
        <v>2253</v>
      </c>
      <c r="K106" s="73" t="s">
        <v>2144</v>
      </c>
      <c r="L106" s="206" t="s">
        <v>2819</v>
      </c>
      <c r="M106" s="70"/>
      <c r="N106" s="161" t="s">
        <v>2727</v>
      </c>
    </row>
    <row r="107" spans="2:14" s="167" customFormat="1" ht="276" x14ac:dyDescent="0.25">
      <c r="B107" s="160" t="str">
        <f t="shared" si="13"/>
        <v>1</v>
      </c>
      <c r="C107" s="71" t="str">
        <f t="shared" si="7"/>
        <v>2</v>
      </c>
      <c r="D107" s="71" t="str">
        <f t="shared" si="8"/>
        <v>2</v>
      </c>
      <c r="E107" s="71" t="str">
        <f t="shared" si="9"/>
        <v>0</v>
      </c>
      <c r="F107" s="71" t="str">
        <f t="shared" si="10"/>
        <v>09</v>
      </c>
      <c r="G107" s="71" t="str">
        <f t="shared" si="11"/>
        <v>2</v>
      </c>
      <c r="H107" s="71" t="str">
        <f t="shared" si="12"/>
        <v>0</v>
      </c>
      <c r="I107" s="69">
        <v>12200920</v>
      </c>
      <c r="J107" s="70" t="s">
        <v>2254</v>
      </c>
      <c r="K107" s="73" t="s">
        <v>2144</v>
      </c>
      <c r="L107" s="206" t="s">
        <v>2820</v>
      </c>
      <c r="M107" s="70"/>
      <c r="N107" s="161" t="s">
        <v>2727</v>
      </c>
    </row>
    <row r="108" spans="2:14" s="167" customFormat="1" ht="45" x14ac:dyDescent="0.25">
      <c r="B108" s="160" t="str">
        <f t="shared" si="13"/>
        <v>1</v>
      </c>
      <c r="C108" s="71" t="str">
        <f t="shared" si="7"/>
        <v>2</v>
      </c>
      <c r="D108" s="71" t="str">
        <f t="shared" si="8"/>
        <v>2</v>
      </c>
      <c r="E108" s="71" t="str">
        <f t="shared" si="9"/>
        <v>0</v>
      </c>
      <c r="F108" s="71" t="str">
        <f t="shared" si="10"/>
        <v>10</v>
      </c>
      <c r="G108" s="71" t="str">
        <f t="shared" si="11"/>
        <v>0</v>
      </c>
      <c r="H108" s="71" t="str">
        <f t="shared" si="12"/>
        <v>0</v>
      </c>
      <c r="I108" s="69">
        <v>12201000</v>
      </c>
      <c r="J108" s="70" t="s">
        <v>2255</v>
      </c>
      <c r="K108" s="73" t="s">
        <v>2144</v>
      </c>
      <c r="L108" s="206" t="s">
        <v>2821</v>
      </c>
      <c r="M108" s="70"/>
      <c r="N108" s="161" t="s">
        <v>2727</v>
      </c>
    </row>
    <row r="109" spans="2:14" s="167" customFormat="1" ht="45" x14ac:dyDescent="0.25">
      <c r="B109" s="160" t="str">
        <f t="shared" si="13"/>
        <v>1</v>
      </c>
      <c r="C109" s="71" t="str">
        <f t="shared" si="7"/>
        <v>2</v>
      </c>
      <c r="D109" s="71" t="str">
        <f t="shared" si="8"/>
        <v>2</v>
      </c>
      <c r="E109" s="71" t="str">
        <f t="shared" si="9"/>
        <v>0</v>
      </c>
      <c r="F109" s="71" t="str">
        <f t="shared" si="10"/>
        <v>10</v>
      </c>
      <c r="G109" s="71" t="str">
        <f t="shared" si="11"/>
        <v>1</v>
      </c>
      <c r="H109" s="71" t="str">
        <f t="shared" si="12"/>
        <v>0</v>
      </c>
      <c r="I109" s="69">
        <v>12201010</v>
      </c>
      <c r="J109" s="70" t="s">
        <v>2255</v>
      </c>
      <c r="K109" s="73" t="s">
        <v>2144</v>
      </c>
      <c r="L109" s="206" t="s">
        <v>2821</v>
      </c>
      <c r="M109" s="70"/>
      <c r="N109" s="161" t="s">
        <v>2727</v>
      </c>
    </row>
    <row r="110" spans="2:14" s="167" customFormat="1" ht="45" x14ac:dyDescent="0.25">
      <c r="B110" s="160" t="str">
        <f t="shared" si="13"/>
        <v>1</v>
      </c>
      <c r="C110" s="71" t="str">
        <f t="shared" si="7"/>
        <v>2</v>
      </c>
      <c r="D110" s="71" t="str">
        <f t="shared" si="8"/>
        <v>2</v>
      </c>
      <c r="E110" s="71" t="str">
        <f t="shared" si="9"/>
        <v>0</v>
      </c>
      <c r="F110" s="71" t="str">
        <f t="shared" si="10"/>
        <v>11</v>
      </c>
      <c r="G110" s="71" t="str">
        <f t="shared" si="11"/>
        <v>0</v>
      </c>
      <c r="H110" s="71" t="str">
        <f t="shared" si="12"/>
        <v>0</v>
      </c>
      <c r="I110" s="69">
        <v>12201100</v>
      </c>
      <c r="J110" s="70" t="s">
        <v>2256</v>
      </c>
      <c r="K110" s="73" t="s">
        <v>2144</v>
      </c>
      <c r="L110" s="206"/>
      <c r="M110" s="70"/>
      <c r="N110" s="161" t="s">
        <v>2727</v>
      </c>
    </row>
    <row r="111" spans="2:14" s="167" customFormat="1" ht="60" x14ac:dyDescent="0.25">
      <c r="B111" s="160" t="str">
        <f t="shared" si="13"/>
        <v>1</v>
      </c>
      <c r="C111" s="71" t="str">
        <f t="shared" si="7"/>
        <v>2</v>
      </c>
      <c r="D111" s="71" t="str">
        <f t="shared" si="8"/>
        <v>2</v>
      </c>
      <c r="E111" s="71" t="str">
        <f t="shared" si="9"/>
        <v>0</v>
      </c>
      <c r="F111" s="71" t="str">
        <f t="shared" si="10"/>
        <v>11</v>
      </c>
      <c r="G111" s="71" t="str">
        <f t="shared" si="11"/>
        <v>1</v>
      </c>
      <c r="H111" s="71" t="str">
        <f t="shared" si="12"/>
        <v>0</v>
      </c>
      <c r="I111" s="69">
        <v>12201110</v>
      </c>
      <c r="J111" s="70" t="s">
        <v>2257</v>
      </c>
      <c r="K111" s="73" t="s">
        <v>2144</v>
      </c>
      <c r="L111" s="206"/>
      <c r="M111" s="70"/>
      <c r="N111" s="161" t="s">
        <v>2727</v>
      </c>
    </row>
    <row r="112" spans="2:14" s="168" customFormat="1" ht="75" x14ac:dyDescent="0.25">
      <c r="B112" s="160" t="str">
        <f t="shared" si="13"/>
        <v>1</v>
      </c>
      <c r="C112" s="71" t="str">
        <f t="shared" si="7"/>
        <v>2</v>
      </c>
      <c r="D112" s="71" t="str">
        <f t="shared" si="8"/>
        <v>2</v>
      </c>
      <c r="E112" s="71" t="str">
        <f t="shared" si="9"/>
        <v>0</v>
      </c>
      <c r="F112" s="71" t="str">
        <f t="shared" si="10"/>
        <v>11</v>
      </c>
      <c r="G112" s="71" t="str">
        <f t="shared" si="11"/>
        <v>2</v>
      </c>
      <c r="H112" s="71" t="str">
        <f t="shared" si="12"/>
        <v>0</v>
      </c>
      <c r="I112" s="69">
        <v>12201120</v>
      </c>
      <c r="J112" s="70" t="s">
        <v>2258</v>
      </c>
      <c r="K112" s="73" t="s">
        <v>2144</v>
      </c>
      <c r="L112" s="206"/>
      <c r="M112" s="70"/>
      <c r="N112" s="161" t="s">
        <v>2727</v>
      </c>
    </row>
    <row r="113" spans="2:14" s="168" customFormat="1" ht="48" x14ac:dyDescent="0.25">
      <c r="B113" s="160" t="str">
        <f t="shared" si="13"/>
        <v>1</v>
      </c>
      <c r="C113" s="71" t="str">
        <f t="shared" si="7"/>
        <v>2</v>
      </c>
      <c r="D113" s="71" t="str">
        <f t="shared" si="8"/>
        <v>2</v>
      </c>
      <c r="E113" s="71" t="str">
        <f t="shared" si="9"/>
        <v>0</v>
      </c>
      <c r="F113" s="71" t="str">
        <f t="shared" si="10"/>
        <v>99</v>
      </c>
      <c r="G113" s="71" t="str">
        <f t="shared" si="11"/>
        <v>0</v>
      </c>
      <c r="H113" s="71" t="str">
        <f t="shared" si="12"/>
        <v>0</v>
      </c>
      <c r="I113" s="69">
        <v>12209900</v>
      </c>
      <c r="J113" s="70" t="s">
        <v>2259</v>
      </c>
      <c r="K113" s="73" t="s">
        <v>2144</v>
      </c>
      <c r="L113" s="206" t="s">
        <v>2822</v>
      </c>
      <c r="M113" s="70"/>
      <c r="N113" s="161" t="s">
        <v>2727</v>
      </c>
    </row>
    <row r="114" spans="2:14" ht="48" x14ac:dyDescent="0.25">
      <c r="B114" s="160" t="str">
        <f t="shared" si="13"/>
        <v>1</v>
      </c>
      <c r="C114" s="71" t="str">
        <f t="shared" si="7"/>
        <v>2</v>
      </c>
      <c r="D114" s="71" t="str">
        <f t="shared" si="8"/>
        <v>2</v>
      </c>
      <c r="E114" s="71" t="str">
        <f t="shared" si="9"/>
        <v>0</v>
      </c>
      <c r="F114" s="71" t="str">
        <f t="shared" si="10"/>
        <v>99</v>
      </c>
      <c r="G114" s="71" t="str">
        <f t="shared" si="11"/>
        <v>1</v>
      </c>
      <c r="H114" s="71" t="str">
        <f t="shared" si="12"/>
        <v>0</v>
      </c>
      <c r="I114" s="69">
        <v>12209910</v>
      </c>
      <c r="J114" s="70" t="s">
        <v>2259</v>
      </c>
      <c r="K114" s="73" t="s">
        <v>2144</v>
      </c>
      <c r="L114" s="206" t="s">
        <v>2822</v>
      </c>
      <c r="M114" s="70"/>
      <c r="N114" s="161" t="s">
        <v>2727</v>
      </c>
    </row>
    <row r="115" spans="2:14" ht="84" x14ac:dyDescent="0.25">
      <c r="B115" s="160" t="str">
        <f t="shared" si="13"/>
        <v>1</v>
      </c>
      <c r="C115" s="71" t="str">
        <f t="shared" si="7"/>
        <v>2</v>
      </c>
      <c r="D115" s="71" t="str">
        <f t="shared" si="8"/>
        <v>3</v>
      </c>
      <c r="E115" s="71" t="str">
        <f t="shared" si="9"/>
        <v>0</v>
      </c>
      <c r="F115" s="71" t="str">
        <f t="shared" si="10"/>
        <v>01</v>
      </c>
      <c r="G115" s="71" t="str">
        <f t="shared" si="11"/>
        <v>0</v>
      </c>
      <c r="H115" s="71" t="str">
        <f t="shared" si="12"/>
        <v>0</v>
      </c>
      <c r="I115" s="69">
        <v>12300100</v>
      </c>
      <c r="J115" s="70" t="s">
        <v>2265</v>
      </c>
      <c r="K115" s="73" t="s">
        <v>2144</v>
      </c>
      <c r="L115" s="206" t="s">
        <v>2823</v>
      </c>
      <c r="M115" s="70"/>
      <c r="N115" s="161" t="s">
        <v>2727</v>
      </c>
    </row>
    <row r="116" spans="2:14" ht="84" x14ac:dyDescent="0.25">
      <c r="B116" s="160" t="str">
        <f t="shared" si="13"/>
        <v>1</v>
      </c>
      <c r="C116" s="71" t="str">
        <f t="shared" si="7"/>
        <v>2</v>
      </c>
      <c r="D116" s="71" t="str">
        <f t="shared" si="8"/>
        <v>3</v>
      </c>
      <c r="E116" s="71" t="str">
        <f t="shared" si="9"/>
        <v>0</v>
      </c>
      <c r="F116" s="71" t="str">
        <f t="shared" si="10"/>
        <v>01</v>
      </c>
      <c r="G116" s="71" t="str">
        <f t="shared" si="11"/>
        <v>1</v>
      </c>
      <c r="H116" s="71" t="str">
        <f t="shared" si="12"/>
        <v>0</v>
      </c>
      <c r="I116" s="69">
        <v>12300110</v>
      </c>
      <c r="J116" s="70" t="s">
        <v>2265</v>
      </c>
      <c r="K116" s="73" t="s">
        <v>2144</v>
      </c>
      <c r="L116" s="206" t="s">
        <v>2823</v>
      </c>
      <c r="M116" s="70"/>
      <c r="N116" s="161" t="s">
        <v>2727</v>
      </c>
    </row>
    <row r="117" spans="2:14" ht="132" x14ac:dyDescent="0.25">
      <c r="B117" s="160" t="str">
        <f t="shared" si="13"/>
        <v>1</v>
      </c>
      <c r="C117" s="71" t="str">
        <f t="shared" si="7"/>
        <v>3</v>
      </c>
      <c r="D117" s="71" t="str">
        <f t="shared" si="8"/>
        <v>1</v>
      </c>
      <c r="E117" s="71" t="str">
        <f t="shared" si="9"/>
        <v>0</v>
      </c>
      <c r="F117" s="71" t="str">
        <f t="shared" si="10"/>
        <v>01</v>
      </c>
      <c r="G117" s="71" t="str">
        <f t="shared" si="11"/>
        <v>0</v>
      </c>
      <c r="H117" s="71" t="str">
        <f t="shared" si="12"/>
        <v>0</v>
      </c>
      <c r="I117" s="69">
        <v>13100100</v>
      </c>
      <c r="J117" s="70" t="s">
        <v>241</v>
      </c>
      <c r="K117" s="73" t="s">
        <v>2144</v>
      </c>
      <c r="L117" s="206" t="s">
        <v>1066</v>
      </c>
      <c r="M117" s="70"/>
      <c r="N117" s="161" t="s">
        <v>2727</v>
      </c>
    </row>
    <row r="118" spans="2:14" ht="72" x14ac:dyDescent="0.25">
      <c r="B118" s="160" t="str">
        <f t="shared" si="13"/>
        <v>1</v>
      </c>
      <c r="C118" s="71" t="str">
        <f t="shared" si="7"/>
        <v>3</v>
      </c>
      <c r="D118" s="71" t="str">
        <f t="shared" si="8"/>
        <v>1</v>
      </c>
      <c r="E118" s="71" t="str">
        <f t="shared" si="9"/>
        <v>0</v>
      </c>
      <c r="F118" s="71" t="str">
        <f t="shared" si="10"/>
        <v>01</v>
      </c>
      <c r="G118" s="71" t="str">
        <f t="shared" si="11"/>
        <v>1</v>
      </c>
      <c r="H118" s="71" t="str">
        <f t="shared" si="12"/>
        <v>0</v>
      </c>
      <c r="I118" s="69">
        <v>13100110</v>
      </c>
      <c r="J118" s="70" t="s">
        <v>242</v>
      </c>
      <c r="K118" s="73" t="s">
        <v>2144</v>
      </c>
      <c r="L118" s="206" t="s">
        <v>2824</v>
      </c>
      <c r="M118" s="70"/>
      <c r="N118" s="161" t="s">
        <v>2727</v>
      </c>
    </row>
    <row r="119" spans="2:14" ht="84" x14ac:dyDescent="0.25">
      <c r="B119" s="160" t="str">
        <f t="shared" si="13"/>
        <v>1</v>
      </c>
      <c r="C119" s="71" t="str">
        <f t="shared" si="7"/>
        <v>3</v>
      </c>
      <c r="D119" s="71" t="str">
        <f t="shared" si="8"/>
        <v>1</v>
      </c>
      <c r="E119" s="71" t="str">
        <f t="shared" si="9"/>
        <v>0</v>
      </c>
      <c r="F119" s="71" t="str">
        <f t="shared" si="10"/>
        <v>01</v>
      </c>
      <c r="G119" s="71" t="str">
        <f t="shared" si="11"/>
        <v>2</v>
      </c>
      <c r="H119" s="71" t="str">
        <f t="shared" si="12"/>
        <v>0</v>
      </c>
      <c r="I119" s="69">
        <v>13100120</v>
      </c>
      <c r="J119" s="70" t="s">
        <v>249</v>
      </c>
      <c r="K119" s="73" t="s">
        <v>2144</v>
      </c>
      <c r="L119" s="206" t="s">
        <v>2825</v>
      </c>
      <c r="M119" s="70"/>
      <c r="N119" s="161" t="s">
        <v>2727</v>
      </c>
    </row>
    <row r="120" spans="2:14" ht="132" x14ac:dyDescent="0.25">
      <c r="B120" s="160" t="str">
        <f t="shared" si="13"/>
        <v>1</v>
      </c>
      <c r="C120" s="71" t="str">
        <f t="shared" si="7"/>
        <v>3</v>
      </c>
      <c r="D120" s="71" t="str">
        <f t="shared" si="8"/>
        <v>1</v>
      </c>
      <c r="E120" s="71" t="str">
        <f t="shared" si="9"/>
        <v>0</v>
      </c>
      <c r="F120" s="71" t="str">
        <f t="shared" si="10"/>
        <v>02</v>
      </c>
      <c r="G120" s="71" t="str">
        <f t="shared" si="11"/>
        <v>0</v>
      </c>
      <c r="H120" s="71" t="str">
        <f t="shared" si="12"/>
        <v>0</v>
      </c>
      <c r="I120" s="69">
        <v>13100200</v>
      </c>
      <c r="J120" s="70" t="s">
        <v>257</v>
      </c>
      <c r="K120" s="73" t="s">
        <v>2144</v>
      </c>
      <c r="L120" s="206" t="s">
        <v>2826</v>
      </c>
      <c r="M120" s="70"/>
      <c r="N120" s="161" t="s">
        <v>2727</v>
      </c>
    </row>
    <row r="121" spans="2:14" ht="132" x14ac:dyDescent="0.25">
      <c r="B121" s="160" t="str">
        <f t="shared" si="13"/>
        <v>1</v>
      </c>
      <c r="C121" s="71" t="str">
        <f t="shared" si="7"/>
        <v>3</v>
      </c>
      <c r="D121" s="71" t="str">
        <f t="shared" si="8"/>
        <v>1</v>
      </c>
      <c r="E121" s="71" t="str">
        <f t="shared" si="9"/>
        <v>0</v>
      </c>
      <c r="F121" s="71" t="str">
        <f t="shared" si="10"/>
        <v>02</v>
      </c>
      <c r="G121" s="71" t="str">
        <f t="shared" si="11"/>
        <v>1</v>
      </c>
      <c r="H121" s="71" t="str">
        <f t="shared" si="12"/>
        <v>0</v>
      </c>
      <c r="I121" s="69">
        <v>13100210</v>
      </c>
      <c r="J121" s="70" t="s">
        <v>257</v>
      </c>
      <c r="K121" s="73" t="s">
        <v>2144</v>
      </c>
      <c r="L121" s="206" t="s">
        <v>2826</v>
      </c>
      <c r="M121" s="70"/>
      <c r="N121" s="161" t="s">
        <v>2727</v>
      </c>
    </row>
    <row r="122" spans="2:14" ht="60" x14ac:dyDescent="0.25">
      <c r="B122" s="160" t="str">
        <f t="shared" si="13"/>
        <v>1</v>
      </c>
      <c r="C122" s="71" t="str">
        <f t="shared" si="7"/>
        <v>3</v>
      </c>
      <c r="D122" s="71" t="str">
        <f t="shared" si="8"/>
        <v>1</v>
      </c>
      <c r="E122" s="71" t="str">
        <f t="shared" si="9"/>
        <v>0</v>
      </c>
      <c r="F122" s="71" t="str">
        <f t="shared" si="10"/>
        <v>99</v>
      </c>
      <c r="G122" s="71" t="str">
        <f t="shared" si="11"/>
        <v>0</v>
      </c>
      <c r="H122" s="71" t="str">
        <f t="shared" si="12"/>
        <v>0</v>
      </c>
      <c r="I122" s="69">
        <v>13109900</v>
      </c>
      <c r="J122" s="70" t="s">
        <v>264</v>
      </c>
      <c r="K122" s="73" t="s">
        <v>2144</v>
      </c>
      <c r="L122" s="206" t="s">
        <v>2827</v>
      </c>
      <c r="M122" s="70"/>
      <c r="N122" s="161" t="s">
        <v>2727</v>
      </c>
    </row>
    <row r="123" spans="2:14" ht="60" x14ac:dyDescent="0.25">
      <c r="B123" s="160" t="str">
        <f t="shared" si="13"/>
        <v>1</v>
      </c>
      <c r="C123" s="71" t="str">
        <f t="shared" si="7"/>
        <v>3</v>
      </c>
      <c r="D123" s="71" t="str">
        <f t="shared" si="8"/>
        <v>1</v>
      </c>
      <c r="E123" s="71" t="str">
        <f t="shared" si="9"/>
        <v>0</v>
      </c>
      <c r="F123" s="71" t="str">
        <f t="shared" si="10"/>
        <v>99</v>
      </c>
      <c r="G123" s="71" t="str">
        <f t="shared" si="11"/>
        <v>1</v>
      </c>
      <c r="H123" s="71" t="str">
        <f t="shared" si="12"/>
        <v>0</v>
      </c>
      <c r="I123" s="69">
        <v>13109910</v>
      </c>
      <c r="J123" s="70" t="s">
        <v>264</v>
      </c>
      <c r="K123" s="73" t="s">
        <v>2144</v>
      </c>
      <c r="L123" s="206" t="s">
        <v>2827</v>
      </c>
      <c r="M123" s="70"/>
      <c r="N123" s="161" t="s">
        <v>2727</v>
      </c>
    </row>
    <row r="124" spans="2:14" ht="48" x14ac:dyDescent="0.25">
      <c r="B124" s="160" t="str">
        <f t="shared" si="13"/>
        <v>1</v>
      </c>
      <c r="C124" s="71" t="str">
        <f t="shared" si="7"/>
        <v>3</v>
      </c>
      <c r="D124" s="71" t="str">
        <f t="shared" si="8"/>
        <v>2</v>
      </c>
      <c r="E124" s="71" t="str">
        <f t="shared" si="9"/>
        <v>1</v>
      </c>
      <c r="F124" s="71" t="str">
        <f t="shared" si="10"/>
        <v>00</v>
      </c>
      <c r="G124" s="71" t="str">
        <f t="shared" si="11"/>
        <v>1</v>
      </c>
      <c r="H124" s="71" t="str">
        <f t="shared" si="12"/>
        <v>0</v>
      </c>
      <c r="I124" s="69">
        <v>13210010</v>
      </c>
      <c r="J124" s="70" t="s">
        <v>274</v>
      </c>
      <c r="K124" s="73" t="s">
        <v>2144</v>
      </c>
      <c r="L124" s="206" t="s">
        <v>2828</v>
      </c>
      <c r="M124" s="70"/>
      <c r="N124" s="161" t="s">
        <v>2727</v>
      </c>
    </row>
    <row r="125" spans="2:14" ht="48" x14ac:dyDescent="0.25">
      <c r="B125" s="160" t="str">
        <f t="shared" si="13"/>
        <v>1</v>
      </c>
      <c r="C125" s="71" t="str">
        <f t="shared" si="7"/>
        <v>3</v>
      </c>
      <c r="D125" s="71" t="str">
        <f t="shared" si="8"/>
        <v>2</v>
      </c>
      <c r="E125" s="71" t="str">
        <f t="shared" si="9"/>
        <v>1</v>
      </c>
      <c r="F125" s="71" t="str">
        <f t="shared" si="10"/>
        <v>00</v>
      </c>
      <c r="G125" s="71" t="str">
        <f t="shared" si="11"/>
        <v>2</v>
      </c>
      <c r="H125" s="71" t="str">
        <f t="shared" si="12"/>
        <v>0</v>
      </c>
      <c r="I125" s="69">
        <v>13210020</v>
      </c>
      <c r="J125" s="70" t="s">
        <v>276</v>
      </c>
      <c r="K125" s="73" t="s">
        <v>2144</v>
      </c>
      <c r="L125" s="206" t="s">
        <v>1071</v>
      </c>
      <c r="M125" s="70"/>
      <c r="N125" s="161" t="s">
        <v>2727</v>
      </c>
    </row>
    <row r="126" spans="2:14" ht="48" x14ac:dyDescent="0.25">
      <c r="B126" s="160" t="str">
        <f t="shared" si="13"/>
        <v>1</v>
      </c>
      <c r="C126" s="71" t="str">
        <f t="shared" si="7"/>
        <v>3</v>
      </c>
      <c r="D126" s="71" t="str">
        <f t="shared" si="8"/>
        <v>2</v>
      </c>
      <c r="E126" s="71" t="str">
        <f t="shared" si="9"/>
        <v>1</v>
      </c>
      <c r="F126" s="71" t="str">
        <f t="shared" si="10"/>
        <v>00</v>
      </c>
      <c r="G126" s="71" t="str">
        <f t="shared" si="11"/>
        <v>3</v>
      </c>
      <c r="H126" s="71" t="str">
        <f t="shared" si="12"/>
        <v>0</v>
      </c>
      <c r="I126" s="69">
        <v>13210030</v>
      </c>
      <c r="J126" s="70" t="s">
        <v>278</v>
      </c>
      <c r="K126" s="73" t="s">
        <v>2144</v>
      </c>
      <c r="L126" s="206" t="s">
        <v>1072</v>
      </c>
      <c r="M126" s="70"/>
      <c r="N126" s="161" t="s">
        <v>2727</v>
      </c>
    </row>
    <row r="127" spans="2:14" ht="84" x14ac:dyDescent="0.25">
      <c r="B127" s="160" t="str">
        <f t="shared" si="13"/>
        <v>1</v>
      </c>
      <c r="C127" s="71" t="str">
        <f t="shared" si="7"/>
        <v>3</v>
      </c>
      <c r="D127" s="71" t="str">
        <f t="shared" si="8"/>
        <v>2</v>
      </c>
      <c r="E127" s="71" t="str">
        <f t="shared" si="9"/>
        <v>1</v>
      </c>
      <c r="F127" s="71" t="str">
        <f t="shared" si="10"/>
        <v>00</v>
      </c>
      <c r="G127" s="71" t="str">
        <f t="shared" si="11"/>
        <v>4</v>
      </c>
      <c r="H127" s="71" t="str">
        <f t="shared" si="12"/>
        <v>0</v>
      </c>
      <c r="I127" s="69">
        <v>13210040</v>
      </c>
      <c r="J127" s="70" t="s">
        <v>280</v>
      </c>
      <c r="K127" s="73" t="s">
        <v>2144</v>
      </c>
      <c r="L127" s="206" t="s">
        <v>2829</v>
      </c>
      <c r="M127" s="70"/>
      <c r="N127" s="161" t="s">
        <v>2727</v>
      </c>
    </row>
    <row r="128" spans="2:14" ht="72" x14ac:dyDescent="0.25">
      <c r="B128" s="160" t="str">
        <f t="shared" si="13"/>
        <v>1</v>
      </c>
      <c r="C128" s="71" t="str">
        <f t="shared" si="7"/>
        <v>3</v>
      </c>
      <c r="D128" s="71" t="str">
        <f t="shared" si="8"/>
        <v>2</v>
      </c>
      <c r="E128" s="71" t="str">
        <f t="shared" si="9"/>
        <v>1</v>
      </c>
      <c r="F128" s="71" t="str">
        <f t="shared" si="10"/>
        <v>00</v>
      </c>
      <c r="G128" s="71" t="str">
        <f t="shared" si="11"/>
        <v>5</v>
      </c>
      <c r="H128" s="71" t="str">
        <f t="shared" si="12"/>
        <v>0</v>
      </c>
      <c r="I128" s="69">
        <v>13210050</v>
      </c>
      <c r="J128" s="70" t="s">
        <v>282</v>
      </c>
      <c r="K128" s="73" t="s">
        <v>2144</v>
      </c>
      <c r="L128" s="206" t="s">
        <v>2830</v>
      </c>
      <c r="M128" s="70"/>
      <c r="N128" s="161" t="s">
        <v>2727</v>
      </c>
    </row>
    <row r="129" spans="2:14" ht="156" x14ac:dyDescent="0.25">
      <c r="B129" s="160" t="str">
        <f t="shared" si="13"/>
        <v>1</v>
      </c>
      <c r="C129" s="71" t="str">
        <f t="shared" si="7"/>
        <v>3</v>
      </c>
      <c r="D129" s="71" t="str">
        <f t="shared" si="8"/>
        <v>2</v>
      </c>
      <c r="E129" s="71" t="str">
        <f t="shared" si="9"/>
        <v>1</v>
      </c>
      <c r="F129" s="71" t="str">
        <f t="shared" si="10"/>
        <v>00</v>
      </c>
      <c r="G129" s="71" t="str">
        <f t="shared" si="11"/>
        <v>6</v>
      </c>
      <c r="H129" s="71" t="str">
        <f t="shared" si="12"/>
        <v>0</v>
      </c>
      <c r="I129" s="69">
        <v>13210060</v>
      </c>
      <c r="J129" s="70" t="s">
        <v>284</v>
      </c>
      <c r="K129" s="73" t="s">
        <v>2144</v>
      </c>
      <c r="L129" s="206" t="s">
        <v>2831</v>
      </c>
      <c r="M129" s="70"/>
      <c r="N129" s="161" t="s">
        <v>2727</v>
      </c>
    </row>
    <row r="130" spans="2:14" ht="24" x14ac:dyDescent="0.25">
      <c r="B130" s="160" t="str">
        <f t="shared" si="13"/>
        <v>1</v>
      </c>
      <c r="C130" s="71" t="str">
        <f t="shared" si="7"/>
        <v>3</v>
      </c>
      <c r="D130" s="71" t="str">
        <f t="shared" si="8"/>
        <v>2</v>
      </c>
      <c r="E130" s="71" t="str">
        <f t="shared" si="9"/>
        <v>2</v>
      </c>
      <c r="F130" s="71" t="str">
        <f t="shared" si="10"/>
        <v>00</v>
      </c>
      <c r="G130" s="71" t="str">
        <f t="shared" si="11"/>
        <v>1</v>
      </c>
      <c r="H130" s="71" t="str">
        <f t="shared" si="12"/>
        <v>0</v>
      </c>
      <c r="I130" s="69">
        <v>13220010</v>
      </c>
      <c r="J130" s="70" t="s">
        <v>286</v>
      </c>
      <c r="K130" s="73" t="s">
        <v>2144</v>
      </c>
      <c r="L130" s="206" t="s">
        <v>2832</v>
      </c>
      <c r="M130" s="169"/>
      <c r="N130" s="161" t="s">
        <v>2727</v>
      </c>
    </row>
    <row r="131" spans="2:14" ht="48" x14ac:dyDescent="0.25">
      <c r="B131" s="160" t="str">
        <f t="shared" si="13"/>
        <v>1</v>
      </c>
      <c r="C131" s="71" t="str">
        <f t="shared" ref="C131:C194" si="14">MID($I131,2,1)</f>
        <v>3</v>
      </c>
      <c r="D131" s="71" t="str">
        <f t="shared" ref="D131:D194" si="15">MID($I131,3,1)</f>
        <v>2</v>
      </c>
      <c r="E131" s="71" t="str">
        <f t="shared" ref="E131:E194" si="16">MID($I131,4,1)</f>
        <v>3</v>
      </c>
      <c r="F131" s="71" t="str">
        <f t="shared" ref="F131:F194" si="17">MID($I131,5,2)</f>
        <v>00</v>
      </c>
      <c r="G131" s="71" t="str">
        <f t="shared" ref="G131:G194" si="18">MID($I131,7,1)</f>
        <v>1</v>
      </c>
      <c r="H131" s="71" t="str">
        <f t="shared" ref="H131:H194" si="19">MID($I131,8,1)</f>
        <v>0</v>
      </c>
      <c r="I131" s="69">
        <v>13230010</v>
      </c>
      <c r="J131" s="70" t="s">
        <v>288</v>
      </c>
      <c r="K131" s="73" t="s">
        <v>2144</v>
      </c>
      <c r="L131" s="206" t="s">
        <v>2833</v>
      </c>
      <c r="M131" s="70"/>
      <c r="N131" s="161" t="s">
        <v>2727</v>
      </c>
    </row>
    <row r="132" spans="2:14" ht="36" x14ac:dyDescent="0.25">
      <c r="B132" s="160" t="str">
        <f t="shared" ref="B132:B195" si="20">MID($I132,1,1)</f>
        <v>1</v>
      </c>
      <c r="C132" s="71" t="str">
        <f t="shared" si="14"/>
        <v>3</v>
      </c>
      <c r="D132" s="71" t="str">
        <f t="shared" si="15"/>
        <v>2</v>
      </c>
      <c r="E132" s="71" t="str">
        <f t="shared" si="16"/>
        <v>9</v>
      </c>
      <c r="F132" s="71" t="str">
        <f t="shared" si="17"/>
        <v>00</v>
      </c>
      <c r="G132" s="71" t="str">
        <f t="shared" si="18"/>
        <v>1</v>
      </c>
      <c r="H132" s="71" t="str">
        <f t="shared" si="19"/>
        <v>0</v>
      </c>
      <c r="I132" s="69">
        <v>13290010</v>
      </c>
      <c r="J132" s="70" t="s">
        <v>290</v>
      </c>
      <c r="K132" s="73" t="s">
        <v>2144</v>
      </c>
      <c r="L132" s="206" t="s">
        <v>2834</v>
      </c>
      <c r="M132" s="70"/>
      <c r="N132" s="161" t="s">
        <v>2727</v>
      </c>
    </row>
    <row r="133" spans="2:14" ht="96" x14ac:dyDescent="0.25">
      <c r="B133" s="160" t="str">
        <f t="shared" si="20"/>
        <v>1</v>
      </c>
      <c r="C133" s="71" t="str">
        <f t="shared" si="14"/>
        <v>3</v>
      </c>
      <c r="D133" s="71" t="str">
        <f t="shared" si="15"/>
        <v>3</v>
      </c>
      <c r="E133" s="71" t="str">
        <f t="shared" si="16"/>
        <v>1</v>
      </c>
      <c r="F133" s="71" t="str">
        <f t="shared" si="17"/>
        <v>01</v>
      </c>
      <c r="G133" s="71" t="str">
        <f t="shared" si="18"/>
        <v>1</v>
      </c>
      <c r="H133" s="71" t="str">
        <f t="shared" si="19"/>
        <v>0</v>
      </c>
      <c r="I133" s="69">
        <v>13310110</v>
      </c>
      <c r="J133" s="70" t="s">
        <v>294</v>
      </c>
      <c r="K133" s="73" t="s">
        <v>2144</v>
      </c>
      <c r="L133" s="206" t="s">
        <v>2835</v>
      </c>
      <c r="M133" s="70"/>
      <c r="N133" s="161" t="s">
        <v>2727</v>
      </c>
    </row>
    <row r="134" spans="2:14" ht="96" x14ac:dyDescent="0.25">
      <c r="B134" s="160" t="str">
        <f t="shared" si="20"/>
        <v>1</v>
      </c>
      <c r="C134" s="71" t="str">
        <f t="shared" si="14"/>
        <v>3</v>
      </c>
      <c r="D134" s="71" t="str">
        <f t="shared" si="15"/>
        <v>3</v>
      </c>
      <c r="E134" s="71" t="str">
        <f t="shared" si="16"/>
        <v>1</v>
      </c>
      <c r="F134" s="71" t="str">
        <f t="shared" si="17"/>
        <v>02</v>
      </c>
      <c r="G134" s="71" t="str">
        <f t="shared" si="18"/>
        <v>1</v>
      </c>
      <c r="H134" s="71" t="str">
        <f t="shared" si="19"/>
        <v>0</v>
      </c>
      <c r="I134" s="69">
        <v>13310210</v>
      </c>
      <c r="J134" s="70" t="s">
        <v>2266</v>
      </c>
      <c r="K134" s="73" t="s">
        <v>2144</v>
      </c>
      <c r="L134" s="206" t="s">
        <v>2836</v>
      </c>
      <c r="M134" s="70"/>
      <c r="N134" s="161" t="s">
        <v>2727</v>
      </c>
    </row>
    <row r="135" spans="2:14" ht="96" x14ac:dyDescent="0.25">
      <c r="B135" s="160" t="str">
        <f t="shared" si="20"/>
        <v>1</v>
      </c>
      <c r="C135" s="71" t="str">
        <f t="shared" si="14"/>
        <v>3</v>
      </c>
      <c r="D135" s="71" t="str">
        <f t="shared" si="15"/>
        <v>3</v>
      </c>
      <c r="E135" s="71" t="str">
        <f t="shared" si="16"/>
        <v>1</v>
      </c>
      <c r="F135" s="71" t="str">
        <f t="shared" si="17"/>
        <v>03</v>
      </c>
      <c r="G135" s="71" t="str">
        <f t="shared" si="18"/>
        <v>1</v>
      </c>
      <c r="H135" s="71" t="str">
        <f t="shared" si="19"/>
        <v>0</v>
      </c>
      <c r="I135" s="69">
        <v>13310310</v>
      </c>
      <c r="J135" s="70" t="s">
        <v>2267</v>
      </c>
      <c r="K135" s="73" t="s">
        <v>2144</v>
      </c>
      <c r="L135" s="206" t="s">
        <v>2837</v>
      </c>
      <c r="M135" s="70"/>
      <c r="N135" s="161" t="s">
        <v>2727</v>
      </c>
    </row>
    <row r="136" spans="2:14" ht="96" x14ac:dyDescent="0.25">
      <c r="B136" s="160" t="str">
        <f t="shared" si="20"/>
        <v>1</v>
      </c>
      <c r="C136" s="71" t="str">
        <f t="shared" si="14"/>
        <v>3</v>
      </c>
      <c r="D136" s="71" t="str">
        <f t="shared" si="15"/>
        <v>3</v>
      </c>
      <c r="E136" s="71" t="str">
        <f t="shared" si="16"/>
        <v>1</v>
      </c>
      <c r="F136" s="71" t="str">
        <f t="shared" si="17"/>
        <v>04</v>
      </c>
      <c r="G136" s="71" t="str">
        <f t="shared" si="18"/>
        <v>1</v>
      </c>
      <c r="H136" s="71" t="str">
        <f t="shared" si="19"/>
        <v>0</v>
      </c>
      <c r="I136" s="69">
        <v>13310410</v>
      </c>
      <c r="J136" s="70" t="s">
        <v>2268</v>
      </c>
      <c r="K136" s="73" t="s">
        <v>2144</v>
      </c>
      <c r="L136" s="206" t="s">
        <v>2838</v>
      </c>
      <c r="M136" s="70"/>
      <c r="N136" s="161" t="s">
        <v>2727</v>
      </c>
    </row>
    <row r="137" spans="2:14" ht="96" x14ac:dyDescent="0.25">
      <c r="B137" s="160" t="str">
        <f t="shared" si="20"/>
        <v>1</v>
      </c>
      <c r="C137" s="71" t="str">
        <f t="shared" si="14"/>
        <v>3</v>
      </c>
      <c r="D137" s="71" t="str">
        <f t="shared" si="15"/>
        <v>3</v>
      </c>
      <c r="E137" s="71" t="str">
        <f t="shared" si="16"/>
        <v>1</v>
      </c>
      <c r="F137" s="71" t="str">
        <f t="shared" si="17"/>
        <v>05</v>
      </c>
      <c r="G137" s="71" t="str">
        <f t="shared" si="18"/>
        <v>1</v>
      </c>
      <c r="H137" s="71" t="str">
        <f t="shared" si="19"/>
        <v>0</v>
      </c>
      <c r="I137" s="69">
        <v>13310510</v>
      </c>
      <c r="J137" s="70" t="s">
        <v>2269</v>
      </c>
      <c r="K137" s="73" t="s">
        <v>2144</v>
      </c>
      <c r="L137" s="206" t="s">
        <v>2839</v>
      </c>
      <c r="M137" s="70"/>
      <c r="N137" s="161" t="s">
        <v>2727</v>
      </c>
    </row>
    <row r="138" spans="2:14" ht="84" x14ac:dyDescent="0.25">
      <c r="B138" s="160" t="str">
        <f t="shared" si="20"/>
        <v>1</v>
      </c>
      <c r="C138" s="71" t="str">
        <f t="shared" si="14"/>
        <v>3</v>
      </c>
      <c r="D138" s="71" t="str">
        <f t="shared" si="15"/>
        <v>3</v>
      </c>
      <c r="E138" s="71" t="str">
        <f t="shared" si="16"/>
        <v>2</v>
      </c>
      <c r="F138" s="71" t="str">
        <f t="shared" si="17"/>
        <v>02</v>
      </c>
      <c r="G138" s="71" t="str">
        <f t="shared" si="18"/>
        <v>1</v>
      </c>
      <c r="H138" s="71" t="str">
        <f t="shared" si="19"/>
        <v>0</v>
      </c>
      <c r="I138" s="69">
        <v>13320210</v>
      </c>
      <c r="J138" s="70" t="s">
        <v>2270</v>
      </c>
      <c r="K138" s="73" t="s">
        <v>2144</v>
      </c>
      <c r="L138" s="206" t="s">
        <v>2840</v>
      </c>
      <c r="M138" s="70"/>
      <c r="N138" s="161" t="s">
        <v>2727</v>
      </c>
    </row>
    <row r="139" spans="2:14" ht="84" x14ac:dyDescent="0.25">
      <c r="B139" s="160" t="str">
        <f t="shared" si="20"/>
        <v>1</v>
      </c>
      <c r="C139" s="71" t="str">
        <f t="shared" si="14"/>
        <v>3</v>
      </c>
      <c r="D139" s="71" t="str">
        <f t="shared" si="15"/>
        <v>3</v>
      </c>
      <c r="E139" s="71" t="str">
        <f t="shared" si="16"/>
        <v>2</v>
      </c>
      <c r="F139" s="71" t="str">
        <f t="shared" si="17"/>
        <v>03</v>
      </c>
      <c r="G139" s="71" t="str">
        <f t="shared" si="18"/>
        <v>1</v>
      </c>
      <c r="H139" s="71" t="str">
        <f t="shared" si="19"/>
        <v>0</v>
      </c>
      <c r="I139" s="69">
        <v>13320310</v>
      </c>
      <c r="J139" s="70" t="s">
        <v>2271</v>
      </c>
      <c r="K139" s="73" t="s">
        <v>2144</v>
      </c>
      <c r="L139" s="206" t="s">
        <v>2841</v>
      </c>
      <c r="M139" s="70"/>
      <c r="N139" s="161" t="s">
        <v>2727</v>
      </c>
    </row>
    <row r="140" spans="2:14" ht="60" x14ac:dyDescent="0.25">
      <c r="B140" s="160" t="str">
        <f t="shared" si="20"/>
        <v>1</v>
      </c>
      <c r="C140" s="71" t="str">
        <f t="shared" si="14"/>
        <v>3</v>
      </c>
      <c r="D140" s="71" t="str">
        <f t="shared" si="15"/>
        <v>3</v>
      </c>
      <c r="E140" s="71" t="str">
        <f t="shared" si="16"/>
        <v>2</v>
      </c>
      <c r="F140" s="71" t="str">
        <f t="shared" si="17"/>
        <v>04</v>
      </c>
      <c r="G140" s="71" t="str">
        <f t="shared" si="18"/>
        <v>1</v>
      </c>
      <c r="H140" s="71" t="str">
        <f t="shared" si="19"/>
        <v>0</v>
      </c>
      <c r="I140" s="69">
        <v>13320410</v>
      </c>
      <c r="J140" s="70" t="s">
        <v>2272</v>
      </c>
      <c r="K140" s="73" t="s">
        <v>2144</v>
      </c>
      <c r="L140" s="206" t="s">
        <v>2842</v>
      </c>
      <c r="M140" s="70"/>
      <c r="N140" s="161" t="s">
        <v>2727</v>
      </c>
    </row>
    <row r="141" spans="2:14" ht="300" x14ac:dyDescent="0.25">
      <c r="B141" s="160" t="str">
        <f t="shared" si="20"/>
        <v>1</v>
      </c>
      <c r="C141" s="71" t="str">
        <f t="shared" si="14"/>
        <v>3</v>
      </c>
      <c r="D141" s="71" t="str">
        <f t="shared" si="15"/>
        <v>3</v>
      </c>
      <c r="E141" s="71" t="str">
        <f t="shared" si="16"/>
        <v>3</v>
      </c>
      <c r="F141" s="71" t="str">
        <f t="shared" si="17"/>
        <v>05</v>
      </c>
      <c r="G141" s="71" t="str">
        <f t="shared" si="18"/>
        <v>1</v>
      </c>
      <c r="H141" s="71" t="str">
        <f t="shared" si="19"/>
        <v>0</v>
      </c>
      <c r="I141" s="69">
        <v>13330510</v>
      </c>
      <c r="J141" s="70" t="s">
        <v>2273</v>
      </c>
      <c r="K141" s="73" t="s">
        <v>2144</v>
      </c>
      <c r="L141" s="206" t="s">
        <v>2843</v>
      </c>
      <c r="M141" s="70" t="s">
        <v>2844</v>
      </c>
      <c r="N141" s="161" t="s">
        <v>2727</v>
      </c>
    </row>
    <row r="142" spans="2:14" ht="60" x14ac:dyDescent="0.25">
      <c r="B142" s="160" t="str">
        <f t="shared" si="20"/>
        <v>1</v>
      </c>
      <c r="C142" s="71" t="str">
        <f t="shared" si="14"/>
        <v>3</v>
      </c>
      <c r="D142" s="71" t="str">
        <f t="shared" si="15"/>
        <v>3</v>
      </c>
      <c r="E142" s="71" t="str">
        <f t="shared" si="16"/>
        <v>3</v>
      </c>
      <c r="F142" s="71" t="str">
        <f t="shared" si="17"/>
        <v>07</v>
      </c>
      <c r="G142" s="71" t="str">
        <f t="shared" si="18"/>
        <v>1</v>
      </c>
      <c r="H142" s="71" t="str">
        <f t="shared" si="19"/>
        <v>0</v>
      </c>
      <c r="I142" s="69">
        <v>13330710</v>
      </c>
      <c r="J142" s="70" t="s">
        <v>2274</v>
      </c>
      <c r="K142" s="73" t="s">
        <v>2144</v>
      </c>
      <c r="L142" s="206" t="s">
        <v>2845</v>
      </c>
      <c r="M142" s="70" t="s">
        <v>2844</v>
      </c>
      <c r="N142" s="161" t="s">
        <v>2727</v>
      </c>
    </row>
    <row r="143" spans="2:14" ht="108" x14ac:dyDescent="0.25">
      <c r="B143" s="160" t="str">
        <f t="shared" si="20"/>
        <v>1</v>
      </c>
      <c r="C143" s="71" t="str">
        <f t="shared" si="14"/>
        <v>3</v>
      </c>
      <c r="D143" s="71" t="str">
        <f t="shared" si="15"/>
        <v>3</v>
      </c>
      <c r="E143" s="71" t="str">
        <f t="shared" si="16"/>
        <v>3</v>
      </c>
      <c r="F143" s="71" t="str">
        <f t="shared" si="17"/>
        <v>49</v>
      </c>
      <c r="G143" s="71" t="str">
        <f t="shared" si="18"/>
        <v>0</v>
      </c>
      <c r="H143" s="71" t="str">
        <f t="shared" si="19"/>
        <v>0</v>
      </c>
      <c r="I143" s="69">
        <v>13334900</v>
      </c>
      <c r="J143" s="70" t="s">
        <v>2275</v>
      </c>
      <c r="K143" s="73" t="s">
        <v>2144</v>
      </c>
      <c r="L143" s="206" t="s">
        <v>2846</v>
      </c>
      <c r="M143" s="70" t="s">
        <v>2844</v>
      </c>
      <c r="N143" s="161" t="s">
        <v>2727</v>
      </c>
    </row>
    <row r="144" spans="2:14" ht="120" x14ac:dyDescent="0.25">
      <c r="B144" s="160" t="str">
        <f t="shared" si="20"/>
        <v>1</v>
      </c>
      <c r="C144" s="71" t="str">
        <f t="shared" si="14"/>
        <v>3</v>
      </c>
      <c r="D144" s="71" t="str">
        <f t="shared" si="15"/>
        <v>3</v>
      </c>
      <c r="E144" s="71" t="str">
        <f t="shared" si="16"/>
        <v>3</v>
      </c>
      <c r="F144" s="71" t="str">
        <f t="shared" si="17"/>
        <v>49</v>
      </c>
      <c r="G144" s="71" t="str">
        <f t="shared" si="18"/>
        <v>1</v>
      </c>
      <c r="H144" s="71" t="str">
        <f t="shared" si="19"/>
        <v>0</v>
      </c>
      <c r="I144" s="69">
        <v>13334910</v>
      </c>
      <c r="J144" s="70" t="s">
        <v>2276</v>
      </c>
      <c r="K144" s="73" t="s">
        <v>2144</v>
      </c>
      <c r="L144" s="206" t="s">
        <v>2847</v>
      </c>
      <c r="M144" s="70" t="s">
        <v>2844</v>
      </c>
      <c r="N144" s="161" t="s">
        <v>2727</v>
      </c>
    </row>
    <row r="145" spans="2:14" ht="120" x14ac:dyDescent="0.25">
      <c r="B145" s="160" t="str">
        <f t="shared" si="20"/>
        <v>1</v>
      </c>
      <c r="C145" s="71" t="str">
        <f t="shared" si="14"/>
        <v>3</v>
      </c>
      <c r="D145" s="71" t="str">
        <f t="shared" si="15"/>
        <v>3</v>
      </c>
      <c r="E145" s="71" t="str">
        <f t="shared" si="16"/>
        <v>3</v>
      </c>
      <c r="F145" s="71" t="str">
        <f t="shared" si="17"/>
        <v>49</v>
      </c>
      <c r="G145" s="71" t="str">
        <f t="shared" si="18"/>
        <v>2</v>
      </c>
      <c r="H145" s="71" t="str">
        <f t="shared" si="19"/>
        <v>0</v>
      </c>
      <c r="I145" s="69">
        <v>13334920</v>
      </c>
      <c r="J145" s="70" t="s">
        <v>2277</v>
      </c>
      <c r="K145" s="73" t="s">
        <v>2144</v>
      </c>
      <c r="L145" s="206" t="s">
        <v>2848</v>
      </c>
      <c r="M145" s="70" t="s">
        <v>2844</v>
      </c>
      <c r="N145" s="161" t="s">
        <v>2727</v>
      </c>
    </row>
    <row r="146" spans="2:14" ht="288" x14ac:dyDescent="0.25">
      <c r="B146" s="160" t="str">
        <f t="shared" si="20"/>
        <v>1</v>
      </c>
      <c r="C146" s="71" t="str">
        <f t="shared" si="14"/>
        <v>3</v>
      </c>
      <c r="D146" s="71" t="str">
        <f t="shared" si="15"/>
        <v>3</v>
      </c>
      <c r="E146" s="71" t="str">
        <f t="shared" si="16"/>
        <v>3</v>
      </c>
      <c r="F146" s="71" t="str">
        <f t="shared" si="17"/>
        <v>00</v>
      </c>
      <c r="G146" s="71" t="str">
        <f t="shared" si="18"/>
        <v>1</v>
      </c>
      <c r="H146" s="71" t="str">
        <f t="shared" si="19"/>
        <v>0</v>
      </c>
      <c r="I146" s="69">
        <v>13330010</v>
      </c>
      <c r="J146" s="70" t="s">
        <v>2849</v>
      </c>
      <c r="K146" s="73" t="s">
        <v>2144</v>
      </c>
      <c r="L146" s="206" t="s">
        <v>2850</v>
      </c>
      <c r="M146" s="70" t="s">
        <v>2844</v>
      </c>
      <c r="N146" s="161" t="s">
        <v>2727</v>
      </c>
    </row>
    <row r="147" spans="2:14" ht="204" x14ac:dyDescent="0.25">
      <c r="B147" s="160" t="str">
        <f t="shared" si="20"/>
        <v>1</v>
      </c>
      <c r="C147" s="71" t="str">
        <f t="shared" si="14"/>
        <v>3</v>
      </c>
      <c r="D147" s="71" t="str">
        <f t="shared" si="15"/>
        <v>3</v>
      </c>
      <c r="E147" s="71" t="str">
        <f t="shared" si="16"/>
        <v>3</v>
      </c>
      <c r="F147" s="71" t="str">
        <f t="shared" si="17"/>
        <v>00</v>
      </c>
      <c r="G147" s="71" t="str">
        <f t="shared" si="18"/>
        <v>2</v>
      </c>
      <c r="H147" s="71" t="str">
        <f t="shared" si="19"/>
        <v>0</v>
      </c>
      <c r="I147" s="69">
        <v>13330020</v>
      </c>
      <c r="J147" s="70" t="s">
        <v>2851</v>
      </c>
      <c r="K147" s="73" t="s">
        <v>2144</v>
      </c>
      <c r="L147" s="206" t="s">
        <v>2852</v>
      </c>
      <c r="M147" s="70" t="s">
        <v>2844</v>
      </c>
      <c r="N147" s="161" t="s">
        <v>2727</v>
      </c>
    </row>
    <row r="148" spans="2:14" ht="96" x14ac:dyDescent="0.25">
      <c r="B148" s="160" t="str">
        <f t="shared" si="20"/>
        <v>1</v>
      </c>
      <c r="C148" s="71" t="str">
        <f t="shared" si="14"/>
        <v>3</v>
      </c>
      <c r="D148" s="71" t="str">
        <f t="shared" si="15"/>
        <v>3</v>
      </c>
      <c r="E148" s="71" t="str">
        <f t="shared" si="16"/>
        <v>3</v>
      </c>
      <c r="F148" s="71" t="str">
        <f t="shared" si="17"/>
        <v>00</v>
      </c>
      <c r="G148" s="71" t="str">
        <f t="shared" si="18"/>
        <v>3</v>
      </c>
      <c r="H148" s="71" t="str">
        <f t="shared" si="19"/>
        <v>0</v>
      </c>
      <c r="I148" s="69">
        <v>13330030</v>
      </c>
      <c r="J148" s="70" t="s">
        <v>2853</v>
      </c>
      <c r="K148" s="73" t="s">
        <v>2144</v>
      </c>
      <c r="L148" s="206" t="s">
        <v>2854</v>
      </c>
      <c r="M148" s="70" t="s">
        <v>2844</v>
      </c>
      <c r="N148" s="161" t="s">
        <v>2727</v>
      </c>
    </row>
    <row r="149" spans="2:14" ht="204" x14ac:dyDescent="0.25">
      <c r="B149" s="160" t="str">
        <f t="shared" si="20"/>
        <v>1</v>
      </c>
      <c r="C149" s="71" t="str">
        <f t="shared" si="14"/>
        <v>3</v>
      </c>
      <c r="D149" s="71" t="str">
        <f t="shared" si="15"/>
        <v>3</v>
      </c>
      <c r="E149" s="71" t="str">
        <f t="shared" si="16"/>
        <v>3</v>
      </c>
      <c r="F149" s="71" t="str">
        <f t="shared" si="17"/>
        <v>00</v>
      </c>
      <c r="G149" s="71" t="str">
        <f t="shared" si="18"/>
        <v>4</v>
      </c>
      <c r="H149" s="71" t="str">
        <f t="shared" si="19"/>
        <v>0</v>
      </c>
      <c r="I149" s="69">
        <v>13330040</v>
      </c>
      <c r="J149" s="70" t="s">
        <v>2855</v>
      </c>
      <c r="K149" s="73" t="s">
        <v>2144</v>
      </c>
      <c r="L149" s="206" t="s">
        <v>2856</v>
      </c>
      <c r="M149" s="70" t="s">
        <v>2844</v>
      </c>
      <c r="N149" s="161" t="s">
        <v>2727</v>
      </c>
    </row>
    <row r="150" spans="2:14" ht="300" x14ac:dyDescent="0.25">
      <c r="B150" s="160" t="str">
        <f t="shared" si="20"/>
        <v>1</v>
      </c>
      <c r="C150" s="71" t="str">
        <f t="shared" si="14"/>
        <v>3</v>
      </c>
      <c r="D150" s="71" t="str">
        <f t="shared" si="15"/>
        <v>3</v>
      </c>
      <c r="E150" s="71" t="str">
        <f t="shared" si="16"/>
        <v>3</v>
      </c>
      <c r="F150" s="71" t="str">
        <f t="shared" si="17"/>
        <v>00</v>
      </c>
      <c r="G150" s="71" t="str">
        <f t="shared" si="18"/>
        <v>5</v>
      </c>
      <c r="H150" s="71" t="str">
        <f t="shared" si="19"/>
        <v>0</v>
      </c>
      <c r="I150" s="69">
        <v>13330050</v>
      </c>
      <c r="J150" s="70" t="s">
        <v>2273</v>
      </c>
      <c r="K150" s="73" t="s">
        <v>2144</v>
      </c>
      <c r="L150" s="206" t="s">
        <v>2857</v>
      </c>
      <c r="M150" s="70" t="s">
        <v>2844</v>
      </c>
      <c r="N150" s="161" t="s">
        <v>2727</v>
      </c>
    </row>
    <row r="151" spans="2:14" ht="168" x14ac:dyDescent="0.25">
      <c r="B151" s="160" t="str">
        <f t="shared" si="20"/>
        <v>1</v>
      </c>
      <c r="C151" s="71" t="str">
        <f t="shared" si="14"/>
        <v>3</v>
      </c>
      <c r="D151" s="71" t="str">
        <f t="shared" si="15"/>
        <v>3</v>
      </c>
      <c r="E151" s="71" t="str">
        <f t="shared" si="16"/>
        <v>3</v>
      </c>
      <c r="F151" s="71" t="str">
        <f t="shared" si="17"/>
        <v>00</v>
      </c>
      <c r="G151" s="71" t="str">
        <f t="shared" si="18"/>
        <v>6</v>
      </c>
      <c r="H151" s="71" t="str">
        <f t="shared" si="19"/>
        <v>0</v>
      </c>
      <c r="I151" s="69">
        <v>13330060</v>
      </c>
      <c r="J151" s="70" t="s">
        <v>2858</v>
      </c>
      <c r="K151" s="73" t="s">
        <v>2144</v>
      </c>
      <c r="L151" s="206" t="s">
        <v>2859</v>
      </c>
      <c r="M151" s="70" t="s">
        <v>2844</v>
      </c>
      <c r="N151" s="161" t="s">
        <v>2727</v>
      </c>
    </row>
    <row r="152" spans="2:14" ht="48" x14ac:dyDescent="0.25">
      <c r="B152" s="160" t="str">
        <f t="shared" si="20"/>
        <v>1</v>
      </c>
      <c r="C152" s="71" t="str">
        <f t="shared" si="14"/>
        <v>3</v>
      </c>
      <c r="D152" s="71" t="str">
        <f t="shared" si="15"/>
        <v>3</v>
      </c>
      <c r="E152" s="71" t="str">
        <f t="shared" si="16"/>
        <v>3</v>
      </c>
      <c r="F152" s="71" t="str">
        <f t="shared" si="17"/>
        <v>00</v>
      </c>
      <c r="G152" s="71" t="str">
        <f t="shared" si="18"/>
        <v>7</v>
      </c>
      <c r="H152" s="71" t="str">
        <f t="shared" si="19"/>
        <v>0</v>
      </c>
      <c r="I152" s="69">
        <v>13330070</v>
      </c>
      <c r="J152" s="70" t="s">
        <v>2274</v>
      </c>
      <c r="K152" s="73" t="s">
        <v>2144</v>
      </c>
      <c r="L152" s="206" t="s">
        <v>2860</v>
      </c>
      <c r="M152" s="70" t="s">
        <v>2844</v>
      </c>
      <c r="N152" s="161" t="s">
        <v>2727</v>
      </c>
    </row>
    <row r="153" spans="2:14" ht="84" x14ac:dyDescent="0.25">
      <c r="B153" s="160" t="str">
        <f t="shared" si="20"/>
        <v>1</v>
      </c>
      <c r="C153" s="71" t="str">
        <f t="shared" si="14"/>
        <v>3</v>
      </c>
      <c r="D153" s="71" t="str">
        <f t="shared" si="15"/>
        <v>3</v>
      </c>
      <c r="E153" s="71" t="str">
        <f t="shared" si="16"/>
        <v>3</v>
      </c>
      <c r="F153" s="71" t="str">
        <f t="shared" si="17"/>
        <v>00</v>
      </c>
      <c r="G153" s="71" t="str">
        <f t="shared" si="18"/>
        <v>9</v>
      </c>
      <c r="H153" s="71" t="str">
        <f t="shared" si="19"/>
        <v>0</v>
      </c>
      <c r="I153" s="69">
        <v>13330090</v>
      </c>
      <c r="J153" s="70" t="s">
        <v>2275</v>
      </c>
      <c r="K153" s="73" t="s">
        <v>2144</v>
      </c>
      <c r="L153" s="206" t="s">
        <v>2861</v>
      </c>
      <c r="M153" s="70" t="s">
        <v>2844</v>
      </c>
      <c r="N153" s="161" t="s">
        <v>2727</v>
      </c>
    </row>
    <row r="154" spans="2:14" ht="60" x14ac:dyDescent="0.25">
      <c r="B154" s="160" t="str">
        <f t="shared" si="20"/>
        <v>1</v>
      </c>
      <c r="C154" s="71" t="str">
        <f t="shared" si="14"/>
        <v>3</v>
      </c>
      <c r="D154" s="71" t="str">
        <f t="shared" si="15"/>
        <v>3</v>
      </c>
      <c r="E154" s="71" t="str">
        <f t="shared" si="16"/>
        <v>4</v>
      </c>
      <c r="F154" s="71" t="str">
        <f t="shared" si="17"/>
        <v>01</v>
      </c>
      <c r="G154" s="71" t="str">
        <f t="shared" si="18"/>
        <v>1</v>
      </c>
      <c r="H154" s="71" t="str">
        <f t="shared" si="19"/>
        <v>0</v>
      </c>
      <c r="I154" s="69">
        <v>13340110</v>
      </c>
      <c r="J154" s="70" t="s">
        <v>307</v>
      </c>
      <c r="K154" s="73" t="s">
        <v>2144</v>
      </c>
      <c r="L154" s="206" t="s">
        <v>2862</v>
      </c>
      <c r="M154" s="70" t="s">
        <v>2863</v>
      </c>
      <c r="N154" s="161" t="s">
        <v>2727</v>
      </c>
    </row>
    <row r="155" spans="2:14" ht="45" x14ac:dyDescent="0.25">
      <c r="B155" s="160" t="str">
        <f t="shared" si="20"/>
        <v>1</v>
      </c>
      <c r="C155" s="71" t="str">
        <f t="shared" si="14"/>
        <v>3</v>
      </c>
      <c r="D155" s="71" t="str">
        <f t="shared" si="15"/>
        <v>3</v>
      </c>
      <c r="E155" s="71" t="str">
        <f t="shared" si="16"/>
        <v>9</v>
      </c>
      <c r="F155" s="71" t="str">
        <f t="shared" si="17"/>
        <v>01</v>
      </c>
      <c r="G155" s="71" t="str">
        <f t="shared" si="18"/>
        <v>0</v>
      </c>
      <c r="H155" s="71" t="str">
        <f t="shared" si="19"/>
        <v>0</v>
      </c>
      <c r="I155" s="69">
        <v>13390100</v>
      </c>
      <c r="J155" s="70" t="s">
        <v>309</v>
      </c>
      <c r="K155" s="73" t="s">
        <v>2144</v>
      </c>
      <c r="L155" s="206" t="s">
        <v>2864</v>
      </c>
      <c r="M155" s="70" t="s">
        <v>2844</v>
      </c>
      <c r="N155" s="161" t="s">
        <v>2727</v>
      </c>
    </row>
    <row r="156" spans="2:14" ht="45" x14ac:dyDescent="0.25">
      <c r="B156" s="160" t="str">
        <f t="shared" si="20"/>
        <v>1</v>
      </c>
      <c r="C156" s="71" t="str">
        <f t="shared" si="14"/>
        <v>3</v>
      </c>
      <c r="D156" s="71" t="str">
        <f t="shared" si="15"/>
        <v>3</v>
      </c>
      <c r="E156" s="71" t="str">
        <f t="shared" si="16"/>
        <v>9</v>
      </c>
      <c r="F156" s="71" t="str">
        <f t="shared" si="17"/>
        <v>01</v>
      </c>
      <c r="G156" s="71" t="str">
        <f t="shared" si="18"/>
        <v>1</v>
      </c>
      <c r="H156" s="71" t="str">
        <f t="shared" si="19"/>
        <v>0</v>
      </c>
      <c r="I156" s="69">
        <v>13390110</v>
      </c>
      <c r="J156" s="70" t="s">
        <v>309</v>
      </c>
      <c r="K156" s="73" t="s">
        <v>2144</v>
      </c>
      <c r="L156" s="206" t="s">
        <v>2864</v>
      </c>
      <c r="M156" s="70" t="s">
        <v>2844</v>
      </c>
      <c r="N156" s="161" t="s">
        <v>2727</v>
      </c>
    </row>
    <row r="157" spans="2:14" ht="60" x14ac:dyDescent="0.25">
      <c r="B157" s="160" t="str">
        <f t="shared" si="20"/>
        <v>1</v>
      </c>
      <c r="C157" s="71" t="str">
        <f t="shared" si="14"/>
        <v>3</v>
      </c>
      <c r="D157" s="71" t="str">
        <f t="shared" si="15"/>
        <v>3</v>
      </c>
      <c r="E157" s="71" t="str">
        <f t="shared" si="16"/>
        <v>9</v>
      </c>
      <c r="F157" s="71" t="str">
        <f t="shared" si="17"/>
        <v>99</v>
      </c>
      <c r="G157" s="71" t="str">
        <f t="shared" si="18"/>
        <v>1</v>
      </c>
      <c r="H157" s="71" t="str">
        <f t="shared" si="19"/>
        <v>0</v>
      </c>
      <c r="I157" s="69">
        <v>13399910</v>
      </c>
      <c r="J157" s="70" t="s">
        <v>310</v>
      </c>
      <c r="K157" s="73" t="s">
        <v>2144</v>
      </c>
      <c r="L157" s="206" t="s">
        <v>2865</v>
      </c>
      <c r="M157" s="70"/>
      <c r="N157" s="161" t="s">
        <v>2727</v>
      </c>
    </row>
    <row r="158" spans="2:14" ht="45" x14ac:dyDescent="0.25">
      <c r="B158" s="160" t="str">
        <f t="shared" si="20"/>
        <v>1</v>
      </c>
      <c r="C158" s="71" t="str">
        <f t="shared" si="14"/>
        <v>3</v>
      </c>
      <c r="D158" s="71" t="str">
        <f t="shared" si="15"/>
        <v>4</v>
      </c>
      <c r="E158" s="71" t="str">
        <f t="shared" si="16"/>
        <v>4</v>
      </c>
      <c r="F158" s="71" t="str">
        <f t="shared" si="17"/>
        <v>01</v>
      </c>
      <c r="G158" s="71" t="str">
        <f t="shared" si="18"/>
        <v>1</v>
      </c>
      <c r="H158" s="71" t="str">
        <f t="shared" si="19"/>
        <v>0</v>
      </c>
      <c r="I158" s="69">
        <v>13440110</v>
      </c>
      <c r="J158" s="70" t="s">
        <v>320</v>
      </c>
      <c r="K158" s="73" t="s">
        <v>2144</v>
      </c>
      <c r="L158" s="206" t="s">
        <v>2866</v>
      </c>
      <c r="M158" s="70"/>
      <c r="N158" s="161" t="s">
        <v>2727</v>
      </c>
    </row>
    <row r="159" spans="2:14" ht="48" x14ac:dyDescent="0.25">
      <c r="B159" s="160" t="str">
        <f t="shared" si="20"/>
        <v>1</v>
      </c>
      <c r="C159" s="71" t="str">
        <f t="shared" si="14"/>
        <v>3</v>
      </c>
      <c r="D159" s="71" t="str">
        <f t="shared" si="15"/>
        <v>4</v>
      </c>
      <c r="E159" s="71" t="str">
        <f t="shared" si="16"/>
        <v>4</v>
      </c>
      <c r="F159" s="71" t="str">
        <f t="shared" si="17"/>
        <v>02</v>
      </c>
      <c r="G159" s="71" t="str">
        <f t="shared" si="18"/>
        <v>1</v>
      </c>
      <c r="H159" s="71" t="str">
        <f t="shared" si="19"/>
        <v>0</v>
      </c>
      <c r="I159" s="69">
        <v>13440210</v>
      </c>
      <c r="J159" s="70" t="s">
        <v>327</v>
      </c>
      <c r="K159" s="73" t="s">
        <v>2144</v>
      </c>
      <c r="L159" s="206" t="s">
        <v>2867</v>
      </c>
      <c r="M159" s="70"/>
      <c r="N159" s="161" t="s">
        <v>2727</v>
      </c>
    </row>
    <row r="160" spans="2:14" ht="180" x14ac:dyDescent="0.25">
      <c r="B160" s="160" t="str">
        <f t="shared" si="20"/>
        <v>1</v>
      </c>
      <c r="C160" s="71" t="str">
        <f t="shared" si="14"/>
        <v>3</v>
      </c>
      <c r="D160" s="71" t="str">
        <f t="shared" si="15"/>
        <v>4</v>
      </c>
      <c r="E160" s="71" t="str">
        <f t="shared" si="16"/>
        <v>5</v>
      </c>
      <c r="F160" s="71" t="str">
        <f t="shared" si="17"/>
        <v>01</v>
      </c>
      <c r="G160" s="71" t="str">
        <f t="shared" si="18"/>
        <v>1</v>
      </c>
      <c r="H160" s="71" t="str">
        <f t="shared" si="19"/>
        <v>0</v>
      </c>
      <c r="I160" s="69">
        <v>13450110</v>
      </c>
      <c r="J160" s="70" t="s">
        <v>336</v>
      </c>
      <c r="K160" s="73" t="s">
        <v>2144</v>
      </c>
      <c r="L160" s="206" t="s">
        <v>2868</v>
      </c>
      <c r="M160" s="70"/>
      <c r="N160" s="161" t="s">
        <v>2727</v>
      </c>
    </row>
    <row r="161" spans="2:14" ht="72" x14ac:dyDescent="0.25">
      <c r="B161" s="160" t="str">
        <f t="shared" si="20"/>
        <v>1</v>
      </c>
      <c r="C161" s="71" t="str">
        <f t="shared" si="14"/>
        <v>3</v>
      </c>
      <c r="D161" s="71" t="str">
        <f t="shared" si="15"/>
        <v>4</v>
      </c>
      <c r="E161" s="71" t="str">
        <f t="shared" si="16"/>
        <v>5</v>
      </c>
      <c r="F161" s="71" t="str">
        <f t="shared" si="17"/>
        <v>02</v>
      </c>
      <c r="G161" s="71" t="str">
        <f t="shared" si="18"/>
        <v>1</v>
      </c>
      <c r="H161" s="71" t="str">
        <f t="shared" si="19"/>
        <v>0</v>
      </c>
      <c r="I161" s="69">
        <v>13450210</v>
      </c>
      <c r="J161" s="70" t="s">
        <v>2278</v>
      </c>
      <c r="K161" s="73" t="s">
        <v>2144</v>
      </c>
      <c r="L161" s="206" t="s">
        <v>2869</v>
      </c>
      <c r="M161" s="70"/>
      <c r="N161" s="161" t="s">
        <v>2727</v>
      </c>
    </row>
    <row r="162" spans="2:14" ht="72" x14ac:dyDescent="0.25">
      <c r="B162" s="160" t="str">
        <f t="shared" si="20"/>
        <v>1</v>
      </c>
      <c r="C162" s="71" t="str">
        <f t="shared" si="14"/>
        <v>3</v>
      </c>
      <c r="D162" s="71" t="str">
        <f t="shared" si="15"/>
        <v>4</v>
      </c>
      <c r="E162" s="71" t="str">
        <f t="shared" si="16"/>
        <v>6</v>
      </c>
      <c r="F162" s="71" t="str">
        <f t="shared" si="17"/>
        <v>99</v>
      </c>
      <c r="G162" s="71" t="str">
        <f t="shared" si="18"/>
        <v>1</v>
      </c>
      <c r="H162" s="71" t="str">
        <f t="shared" si="19"/>
        <v>0</v>
      </c>
      <c r="I162" s="69">
        <v>13469910</v>
      </c>
      <c r="J162" s="70" t="s">
        <v>2287</v>
      </c>
      <c r="K162" s="73" t="s">
        <v>2144</v>
      </c>
      <c r="L162" s="206" t="s">
        <v>2870</v>
      </c>
      <c r="M162" s="70"/>
      <c r="N162" s="161" t="s">
        <v>2727</v>
      </c>
    </row>
    <row r="163" spans="2:14" ht="84" x14ac:dyDescent="0.25">
      <c r="B163" s="160" t="str">
        <f t="shared" si="20"/>
        <v>1</v>
      </c>
      <c r="C163" s="71" t="str">
        <f t="shared" si="14"/>
        <v>3</v>
      </c>
      <c r="D163" s="71" t="str">
        <f t="shared" si="15"/>
        <v>4</v>
      </c>
      <c r="E163" s="71" t="str">
        <f t="shared" si="16"/>
        <v>6</v>
      </c>
      <c r="F163" s="71" t="str">
        <f t="shared" si="17"/>
        <v>99</v>
      </c>
      <c r="G163" s="71" t="str">
        <f t="shared" si="18"/>
        <v>2</v>
      </c>
      <c r="H163" s="71" t="str">
        <f t="shared" si="19"/>
        <v>0</v>
      </c>
      <c r="I163" s="69">
        <v>13469920</v>
      </c>
      <c r="J163" s="70" t="s">
        <v>365</v>
      </c>
      <c r="K163" s="73" t="s">
        <v>2144</v>
      </c>
      <c r="L163" s="206" t="s">
        <v>2871</v>
      </c>
      <c r="M163" s="70"/>
      <c r="N163" s="161" t="s">
        <v>2727</v>
      </c>
    </row>
    <row r="164" spans="2:14" ht="120" x14ac:dyDescent="0.25">
      <c r="B164" s="160" t="str">
        <f t="shared" si="20"/>
        <v>1</v>
      </c>
      <c r="C164" s="71" t="str">
        <f t="shared" si="14"/>
        <v>3</v>
      </c>
      <c r="D164" s="71" t="str">
        <f t="shared" si="15"/>
        <v>4</v>
      </c>
      <c r="E164" s="71" t="str">
        <f t="shared" si="16"/>
        <v>6</v>
      </c>
      <c r="F164" s="71" t="str">
        <f t="shared" si="17"/>
        <v>99</v>
      </c>
      <c r="G164" s="71" t="str">
        <f t="shared" si="18"/>
        <v>3</v>
      </c>
      <c r="H164" s="71" t="str">
        <f t="shared" si="19"/>
        <v>0</v>
      </c>
      <c r="I164" s="69">
        <v>13469930</v>
      </c>
      <c r="J164" s="70" t="s">
        <v>2872</v>
      </c>
      <c r="K164" s="73" t="s">
        <v>2144</v>
      </c>
      <c r="L164" s="206" t="s">
        <v>2873</v>
      </c>
      <c r="M164" s="70"/>
      <c r="N164" s="161" t="s">
        <v>2727</v>
      </c>
    </row>
    <row r="165" spans="2:14" ht="28.5" customHeight="1" x14ac:dyDescent="0.25">
      <c r="B165" s="160" t="str">
        <f t="shared" si="20"/>
        <v>1</v>
      </c>
      <c r="C165" s="71" t="str">
        <f t="shared" si="14"/>
        <v>3</v>
      </c>
      <c r="D165" s="71" t="str">
        <f t="shared" si="15"/>
        <v>4</v>
      </c>
      <c r="E165" s="71" t="str">
        <f t="shared" si="16"/>
        <v>9</v>
      </c>
      <c r="F165" s="71" t="str">
        <f t="shared" si="17"/>
        <v>01</v>
      </c>
      <c r="G165" s="71" t="str">
        <f t="shared" si="18"/>
        <v>1</v>
      </c>
      <c r="H165" s="71" t="str">
        <f t="shared" si="19"/>
        <v>0</v>
      </c>
      <c r="I165" s="69">
        <v>13490110</v>
      </c>
      <c r="J165" s="70" t="s">
        <v>367</v>
      </c>
      <c r="K165" s="73" t="s">
        <v>2144</v>
      </c>
      <c r="L165" s="206" t="s">
        <v>2874</v>
      </c>
      <c r="M165" s="70"/>
      <c r="N165" s="161" t="s">
        <v>2727</v>
      </c>
    </row>
    <row r="166" spans="2:14" ht="60" x14ac:dyDescent="0.25">
      <c r="B166" s="160" t="str">
        <f t="shared" si="20"/>
        <v>1</v>
      </c>
      <c r="C166" s="71" t="str">
        <f t="shared" si="14"/>
        <v>3</v>
      </c>
      <c r="D166" s="71" t="str">
        <f t="shared" si="15"/>
        <v>4</v>
      </c>
      <c r="E166" s="71" t="str">
        <f t="shared" si="16"/>
        <v>9</v>
      </c>
      <c r="F166" s="71" t="str">
        <f t="shared" si="17"/>
        <v>99</v>
      </c>
      <c r="G166" s="71" t="str">
        <f t="shared" si="18"/>
        <v>1</v>
      </c>
      <c r="H166" s="71" t="str">
        <f t="shared" si="19"/>
        <v>0</v>
      </c>
      <c r="I166" s="69">
        <v>13499910</v>
      </c>
      <c r="J166" s="70" t="s">
        <v>368</v>
      </c>
      <c r="K166" s="73" t="s">
        <v>2144</v>
      </c>
      <c r="L166" s="206" t="s">
        <v>2875</v>
      </c>
      <c r="M166" s="70"/>
      <c r="N166" s="161" t="s">
        <v>2727</v>
      </c>
    </row>
    <row r="167" spans="2:14" ht="84" x14ac:dyDescent="0.25">
      <c r="B167" s="160" t="str">
        <f t="shared" si="20"/>
        <v>1</v>
      </c>
      <c r="C167" s="71" t="str">
        <f t="shared" si="14"/>
        <v>3</v>
      </c>
      <c r="D167" s="71" t="str">
        <f t="shared" si="15"/>
        <v>5</v>
      </c>
      <c r="E167" s="71" t="str">
        <f t="shared" si="16"/>
        <v>0</v>
      </c>
      <c r="F167" s="71" t="str">
        <f t="shared" si="17"/>
        <v>01</v>
      </c>
      <c r="G167" s="71" t="str">
        <f t="shared" si="18"/>
        <v>0</v>
      </c>
      <c r="H167" s="71" t="str">
        <f t="shared" si="19"/>
        <v>0</v>
      </c>
      <c r="I167" s="69">
        <v>13500100</v>
      </c>
      <c r="J167" s="70" t="s">
        <v>377</v>
      </c>
      <c r="K167" s="73" t="s">
        <v>2144</v>
      </c>
      <c r="L167" s="206" t="s">
        <v>2876</v>
      </c>
      <c r="M167" s="70"/>
      <c r="N167" s="161" t="s">
        <v>2727</v>
      </c>
    </row>
    <row r="168" spans="2:14" ht="84" x14ac:dyDescent="0.25">
      <c r="B168" s="160" t="str">
        <f t="shared" si="20"/>
        <v>1</v>
      </c>
      <c r="C168" s="71" t="str">
        <f t="shared" si="14"/>
        <v>3</v>
      </c>
      <c r="D168" s="71" t="str">
        <f t="shared" si="15"/>
        <v>5</v>
      </c>
      <c r="E168" s="71" t="str">
        <f t="shared" si="16"/>
        <v>0</v>
      </c>
      <c r="F168" s="71" t="str">
        <f t="shared" si="17"/>
        <v>01</v>
      </c>
      <c r="G168" s="71" t="str">
        <f t="shared" si="18"/>
        <v>1</v>
      </c>
      <c r="H168" s="71" t="str">
        <f t="shared" si="19"/>
        <v>0</v>
      </c>
      <c r="I168" s="69">
        <v>13500110</v>
      </c>
      <c r="J168" s="70" t="s">
        <v>377</v>
      </c>
      <c r="K168" s="73" t="s">
        <v>2144</v>
      </c>
      <c r="L168" s="206" t="s">
        <v>2876</v>
      </c>
      <c r="M168" s="70"/>
      <c r="N168" s="161" t="s">
        <v>2727</v>
      </c>
    </row>
    <row r="169" spans="2:14" ht="84" x14ac:dyDescent="0.25">
      <c r="B169" s="160" t="str">
        <f t="shared" si="20"/>
        <v>1</v>
      </c>
      <c r="C169" s="71" t="str">
        <f t="shared" si="14"/>
        <v>3</v>
      </c>
      <c r="D169" s="71" t="str">
        <f t="shared" si="15"/>
        <v>5</v>
      </c>
      <c r="E169" s="71" t="str">
        <f t="shared" si="16"/>
        <v>0</v>
      </c>
      <c r="F169" s="71" t="str">
        <f t="shared" si="17"/>
        <v>02</v>
      </c>
      <c r="G169" s="71" t="str">
        <f t="shared" si="18"/>
        <v>0</v>
      </c>
      <c r="H169" s="71" t="str">
        <f t="shared" si="19"/>
        <v>0</v>
      </c>
      <c r="I169" s="69">
        <v>13500200</v>
      </c>
      <c r="J169" s="70" t="s">
        <v>385</v>
      </c>
      <c r="K169" s="73" t="s">
        <v>2144</v>
      </c>
      <c r="L169" s="206" t="s">
        <v>2877</v>
      </c>
      <c r="M169" s="70"/>
      <c r="N169" s="161" t="s">
        <v>2727</v>
      </c>
    </row>
    <row r="170" spans="2:14" ht="84" x14ac:dyDescent="0.25">
      <c r="B170" s="160" t="str">
        <f t="shared" si="20"/>
        <v>1</v>
      </c>
      <c r="C170" s="71" t="str">
        <f t="shared" si="14"/>
        <v>3</v>
      </c>
      <c r="D170" s="71" t="str">
        <f t="shared" si="15"/>
        <v>5</v>
      </c>
      <c r="E170" s="71" t="str">
        <f t="shared" si="16"/>
        <v>0</v>
      </c>
      <c r="F170" s="71" t="str">
        <f t="shared" si="17"/>
        <v>02</v>
      </c>
      <c r="G170" s="71" t="str">
        <f t="shared" si="18"/>
        <v>1</v>
      </c>
      <c r="H170" s="71" t="str">
        <f t="shared" si="19"/>
        <v>0</v>
      </c>
      <c r="I170" s="69">
        <v>13500210</v>
      </c>
      <c r="J170" s="70" t="s">
        <v>385</v>
      </c>
      <c r="K170" s="73" t="s">
        <v>2144</v>
      </c>
      <c r="L170" s="206" t="s">
        <v>2877</v>
      </c>
      <c r="M170" s="70"/>
      <c r="N170" s="161" t="s">
        <v>2727</v>
      </c>
    </row>
    <row r="171" spans="2:14" ht="75" x14ac:dyDescent="0.25">
      <c r="B171" s="160" t="str">
        <f t="shared" si="20"/>
        <v>1</v>
      </c>
      <c r="C171" s="71" t="str">
        <f t="shared" si="14"/>
        <v>3</v>
      </c>
      <c r="D171" s="71" t="str">
        <f t="shared" si="15"/>
        <v>5</v>
      </c>
      <c r="E171" s="71" t="str">
        <f t="shared" si="16"/>
        <v>0</v>
      </c>
      <c r="F171" s="71" t="str">
        <f t="shared" si="17"/>
        <v>03</v>
      </c>
      <c r="G171" s="71" t="str">
        <f t="shared" si="18"/>
        <v>0</v>
      </c>
      <c r="H171" s="71" t="str">
        <f t="shared" si="19"/>
        <v>0</v>
      </c>
      <c r="I171" s="69">
        <v>13500300</v>
      </c>
      <c r="J171" s="70" t="s">
        <v>2288</v>
      </c>
      <c r="K171" s="73" t="s">
        <v>2144</v>
      </c>
      <c r="L171" s="206" t="s">
        <v>2878</v>
      </c>
      <c r="M171" s="70"/>
      <c r="N171" s="161" t="s">
        <v>2727</v>
      </c>
    </row>
    <row r="172" spans="2:14" ht="75" x14ac:dyDescent="0.25">
      <c r="B172" s="160" t="str">
        <f t="shared" si="20"/>
        <v>1</v>
      </c>
      <c r="C172" s="71" t="str">
        <f t="shared" si="14"/>
        <v>3</v>
      </c>
      <c r="D172" s="71" t="str">
        <f t="shared" si="15"/>
        <v>5</v>
      </c>
      <c r="E172" s="71" t="str">
        <f t="shared" si="16"/>
        <v>0</v>
      </c>
      <c r="F172" s="71" t="str">
        <f t="shared" si="17"/>
        <v>03</v>
      </c>
      <c r="G172" s="71" t="str">
        <f t="shared" si="18"/>
        <v>1</v>
      </c>
      <c r="H172" s="71" t="str">
        <f t="shared" si="19"/>
        <v>0</v>
      </c>
      <c r="I172" s="69">
        <v>13500310</v>
      </c>
      <c r="J172" s="70" t="s">
        <v>2288</v>
      </c>
      <c r="K172" s="73" t="s">
        <v>2144</v>
      </c>
      <c r="L172" s="206" t="s">
        <v>2878</v>
      </c>
      <c r="M172" s="70"/>
      <c r="N172" s="161" t="s">
        <v>2727</v>
      </c>
    </row>
    <row r="173" spans="2:14" ht="108" x14ac:dyDescent="0.25">
      <c r="B173" s="160" t="str">
        <f t="shared" si="20"/>
        <v>1</v>
      </c>
      <c r="C173" s="71" t="str">
        <f t="shared" si="14"/>
        <v>3</v>
      </c>
      <c r="D173" s="71" t="str">
        <f t="shared" si="15"/>
        <v>5</v>
      </c>
      <c r="E173" s="71" t="str">
        <f t="shared" si="16"/>
        <v>0</v>
      </c>
      <c r="F173" s="71" t="str">
        <f t="shared" si="17"/>
        <v>04</v>
      </c>
      <c r="G173" s="71" t="str">
        <f t="shared" si="18"/>
        <v>0</v>
      </c>
      <c r="H173" s="71" t="str">
        <f t="shared" si="19"/>
        <v>0</v>
      </c>
      <c r="I173" s="69">
        <v>13500400</v>
      </c>
      <c r="J173" s="70" t="s">
        <v>2289</v>
      </c>
      <c r="K173" s="73" t="s">
        <v>2144</v>
      </c>
      <c r="L173" s="206" t="s">
        <v>2879</v>
      </c>
      <c r="M173" s="70"/>
      <c r="N173" s="161" t="s">
        <v>2727</v>
      </c>
    </row>
    <row r="174" spans="2:14" ht="108" x14ac:dyDescent="0.25">
      <c r="B174" s="160" t="str">
        <f t="shared" si="20"/>
        <v>1</v>
      </c>
      <c r="C174" s="71" t="str">
        <f t="shared" si="14"/>
        <v>3</v>
      </c>
      <c r="D174" s="71" t="str">
        <f t="shared" si="15"/>
        <v>5</v>
      </c>
      <c r="E174" s="71" t="str">
        <f t="shared" si="16"/>
        <v>0</v>
      </c>
      <c r="F174" s="71" t="str">
        <f t="shared" si="17"/>
        <v>04</v>
      </c>
      <c r="G174" s="71" t="str">
        <f t="shared" si="18"/>
        <v>1</v>
      </c>
      <c r="H174" s="71" t="str">
        <f t="shared" si="19"/>
        <v>0</v>
      </c>
      <c r="I174" s="69">
        <v>13500410</v>
      </c>
      <c r="J174" s="70" t="s">
        <v>2289</v>
      </c>
      <c r="K174" s="73" t="s">
        <v>2144</v>
      </c>
      <c r="L174" s="206" t="s">
        <v>2879</v>
      </c>
      <c r="M174" s="70"/>
      <c r="N174" s="161" t="s">
        <v>2727</v>
      </c>
    </row>
    <row r="175" spans="2:14" ht="192" x14ac:dyDescent="0.25">
      <c r="B175" s="160" t="str">
        <f t="shared" si="20"/>
        <v>1</v>
      </c>
      <c r="C175" s="71" t="str">
        <f t="shared" si="14"/>
        <v>3</v>
      </c>
      <c r="D175" s="71" t="str">
        <f t="shared" si="15"/>
        <v>6</v>
      </c>
      <c r="E175" s="71" t="str">
        <f t="shared" si="16"/>
        <v>0</v>
      </c>
      <c r="F175" s="71" t="str">
        <f t="shared" si="17"/>
        <v>01</v>
      </c>
      <c r="G175" s="71" t="str">
        <f t="shared" si="18"/>
        <v>0</v>
      </c>
      <c r="H175" s="71" t="str">
        <f t="shared" si="19"/>
        <v>0</v>
      </c>
      <c r="I175" s="69">
        <v>13600100</v>
      </c>
      <c r="J175" s="70" t="s">
        <v>387</v>
      </c>
      <c r="K175" s="73" t="s">
        <v>2144</v>
      </c>
      <c r="L175" s="206" t="s">
        <v>2880</v>
      </c>
      <c r="M175" s="70"/>
      <c r="N175" s="161" t="s">
        <v>2727</v>
      </c>
    </row>
    <row r="176" spans="2:14" ht="192" x14ac:dyDescent="0.25">
      <c r="B176" s="160" t="str">
        <f t="shared" si="20"/>
        <v>1</v>
      </c>
      <c r="C176" s="71" t="str">
        <f t="shared" si="14"/>
        <v>3</v>
      </c>
      <c r="D176" s="71" t="str">
        <f t="shared" si="15"/>
        <v>6</v>
      </c>
      <c r="E176" s="71" t="str">
        <f t="shared" si="16"/>
        <v>0</v>
      </c>
      <c r="F176" s="71" t="str">
        <f t="shared" si="17"/>
        <v>01</v>
      </c>
      <c r="G176" s="71" t="str">
        <f t="shared" si="18"/>
        <v>1</v>
      </c>
      <c r="H176" s="71" t="str">
        <f t="shared" si="19"/>
        <v>0</v>
      </c>
      <c r="I176" s="69">
        <v>13600110</v>
      </c>
      <c r="J176" s="70" t="s">
        <v>387</v>
      </c>
      <c r="K176" s="73" t="s">
        <v>2144</v>
      </c>
      <c r="L176" s="206" t="s">
        <v>1088</v>
      </c>
      <c r="M176" s="70"/>
      <c r="N176" s="161" t="s">
        <v>2727</v>
      </c>
    </row>
    <row r="177" spans="2:14" ht="60" x14ac:dyDescent="0.25">
      <c r="B177" s="160" t="str">
        <f t="shared" si="20"/>
        <v>1</v>
      </c>
      <c r="C177" s="71" t="str">
        <f t="shared" si="14"/>
        <v>3</v>
      </c>
      <c r="D177" s="71" t="str">
        <f t="shared" si="15"/>
        <v>6</v>
      </c>
      <c r="E177" s="71" t="str">
        <f t="shared" si="16"/>
        <v>0</v>
      </c>
      <c r="F177" s="71" t="str">
        <f t="shared" si="17"/>
        <v>01</v>
      </c>
      <c r="G177" s="71" t="str">
        <f t="shared" si="18"/>
        <v>2</v>
      </c>
      <c r="H177" s="71" t="str">
        <f t="shared" si="19"/>
        <v>0</v>
      </c>
      <c r="I177" s="69">
        <v>13600120</v>
      </c>
      <c r="J177" s="70" t="s">
        <v>388</v>
      </c>
      <c r="K177" s="73" t="s">
        <v>2144</v>
      </c>
      <c r="L177" s="206" t="s">
        <v>2881</v>
      </c>
      <c r="M177" s="70" t="s">
        <v>2882</v>
      </c>
      <c r="N177" s="161" t="s">
        <v>2727</v>
      </c>
    </row>
    <row r="178" spans="2:14" ht="48" x14ac:dyDescent="0.25">
      <c r="B178" s="160" t="str">
        <f t="shared" si="20"/>
        <v>1</v>
      </c>
      <c r="C178" s="71" t="str">
        <f t="shared" si="14"/>
        <v>3</v>
      </c>
      <c r="D178" s="71" t="str">
        <f t="shared" si="15"/>
        <v>9</v>
      </c>
      <c r="E178" s="71" t="str">
        <f t="shared" si="16"/>
        <v>9</v>
      </c>
      <c r="F178" s="71" t="str">
        <f t="shared" si="17"/>
        <v>00</v>
      </c>
      <c r="G178" s="71" t="str">
        <f t="shared" si="18"/>
        <v>1</v>
      </c>
      <c r="H178" s="71" t="str">
        <f t="shared" si="19"/>
        <v>0</v>
      </c>
      <c r="I178" s="69">
        <v>13990010</v>
      </c>
      <c r="J178" s="70" t="s">
        <v>390</v>
      </c>
      <c r="K178" s="73" t="s">
        <v>2144</v>
      </c>
      <c r="L178" s="206" t="s">
        <v>1090</v>
      </c>
      <c r="M178" s="70"/>
      <c r="N178" s="161" t="s">
        <v>2727</v>
      </c>
    </row>
    <row r="179" spans="2:14" ht="168" x14ac:dyDescent="0.25">
      <c r="B179" s="160" t="str">
        <f t="shared" si="20"/>
        <v>1</v>
      </c>
      <c r="C179" s="71" t="str">
        <f t="shared" si="14"/>
        <v>4</v>
      </c>
      <c r="D179" s="71" t="str">
        <f t="shared" si="15"/>
        <v>0</v>
      </c>
      <c r="E179" s="71" t="str">
        <f t="shared" si="16"/>
        <v>0</v>
      </c>
      <c r="F179" s="71" t="str">
        <f t="shared" si="17"/>
        <v>00</v>
      </c>
      <c r="G179" s="71" t="str">
        <f t="shared" si="18"/>
        <v>1</v>
      </c>
      <c r="H179" s="71" t="str">
        <f t="shared" si="19"/>
        <v>0</v>
      </c>
      <c r="I179" s="69">
        <v>14000010</v>
      </c>
      <c r="J179" s="70" t="s">
        <v>392</v>
      </c>
      <c r="K179" s="73" t="s">
        <v>2144</v>
      </c>
      <c r="L179" s="206" t="s">
        <v>2883</v>
      </c>
      <c r="M179" s="70"/>
      <c r="N179" s="161" t="s">
        <v>2727</v>
      </c>
    </row>
    <row r="180" spans="2:14" ht="108" x14ac:dyDescent="0.25">
      <c r="B180" s="160" t="str">
        <f t="shared" si="20"/>
        <v>1</v>
      </c>
      <c r="C180" s="71" t="str">
        <f t="shared" si="14"/>
        <v>5</v>
      </c>
      <c r="D180" s="71" t="str">
        <f t="shared" si="15"/>
        <v>0</v>
      </c>
      <c r="E180" s="71" t="str">
        <f t="shared" si="16"/>
        <v>0</v>
      </c>
      <c r="F180" s="71" t="str">
        <f t="shared" si="17"/>
        <v>00</v>
      </c>
      <c r="G180" s="71" t="str">
        <f t="shared" si="18"/>
        <v>1</v>
      </c>
      <c r="H180" s="71" t="str">
        <f t="shared" si="19"/>
        <v>0</v>
      </c>
      <c r="I180" s="69">
        <v>15000010</v>
      </c>
      <c r="J180" s="70" t="s">
        <v>399</v>
      </c>
      <c r="K180" s="73" t="s">
        <v>2144</v>
      </c>
      <c r="L180" s="206" t="s">
        <v>2884</v>
      </c>
      <c r="M180" s="70"/>
      <c r="N180" s="161" t="s">
        <v>2727</v>
      </c>
    </row>
    <row r="181" spans="2:14" ht="60" x14ac:dyDescent="0.25">
      <c r="B181" s="160" t="str">
        <f t="shared" si="20"/>
        <v>1</v>
      </c>
      <c r="C181" s="71" t="str">
        <f t="shared" si="14"/>
        <v>6</v>
      </c>
      <c r="D181" s="71" t="str">
        <f t="shared" si="15"/>
        <v>1</v>
      </c>
      <c r="E181" s="71" t="str">
        <f t="shared" si="16"/>
        <v>0</v>
      </c>
      <c r="F181" s="71" t="str">
        <f t="shared" si="17"/>
        <v>01</v>
      </c>
      <c r="G181" s="71" t="str">
        <f t="shared" si="18"/>
        <v>0</v>
      </c>
      <c r="H181" s="71" t="str">
        <f t="shared" si="19"/>
        <v>0</v>
      </c>
      <c r="I181" s="69">
        <v>16100100</v>
      </c>
      <c r="J181" s="70" t="s">
        <v>409</v>
      </c>
      <c r="K181" s="73" t="s">
        <v>2144</v>
      </c>
      <c r="L181" s="206" t="s">
        <v>2885</v>
      </c>
      <c r="M181" s="70"/>
      <c r="N181" s="161" t="s">
        <v>2727</v>
      </c>
    </row>
    <row r="182" spans="2:14" ht="60" x14ac:dyDescent="0.25">
      <c r="B182" s="160" t="str">
        <f t="shared" si="20"/>
        <v>1</v>
      </c>
      <c r="C182" s="71" t="str">
        <f t="shared" si="14"/>
        <v>6</v>
      </c>
      <c r="D182" s="71" t="str">
        <f t="shared" si="15"/>
        <v>1</v>
      </c>
      <c r="E182" s="71" t="str">
        <f t="shared" si="16"/>
        <v>0</v>
      </c>
      <c r="F182" s="71" t="str">
        <f t="shared" si="17"/>
        <v>01</v>
      </c>
      <c r="G182" s="71" t="str">
        <f t="shared" si="18"/>
        <v>1</v>
      </c>
      <c r="H182" s="71" t="str">
        <f t="shared" si="19"/>
        <v>0</v>
      </c>
      <c r="I182" s="69">
        <v>16100110</v>
      </c>
      <c r="J182" s="70" t="s">
        <v>409</v>
      </c>
      <c r="K182" s="73" t="s">
        <v>2144</v>
      </c>
      <c r="L182" s="206" t="s">
        <v>2885</v>
      </c>
      <c r="M182" s="70"/>
      <c r="N182" s="161" t="s">
        <v>2727</v>
      </c>
    </row>
    <row r="183" spans="2:14" ht="60" x14ac:dyDescent="0.25">
      <c r="B183" s="160" t="str">
        <f t="shared" si="20"/>
        <v>1</v>
      </c>
      <c r="C183" s="71" t="str">
        <f t="shared" si="14"/>
        <v>6</v>
      </c>
      <c r="D183" s="71" t="str">
        <f t="shared" si="15"/>
        <v>1</v>
      </c>
      <c r="E183" s="71" t="str">
        <f t="shared" si="16"/>
        <v>0</v>
      </c>
      <c r="F183" s="71" t="str">
        <f t="shared" si="17"/>
        <v>02</v>
      </c>
      <c r="G183" s="71" t="str">
        <f t="shared" si="18"/>
        <v>0</v>
      </c>
      <c r="H183" s="71" t="str">
        <f t="shared" si="19"/>
        <v>0</v>
      </c>
      <c r="I183" s="69">
        <v>16100200</v>
      </c>
      <c r="J183" s="70" t="s">
        <v>410</v>
      </c>
      <c r="K183" s="73" t="s">
        <v>2144</v>
      </c>
      <c r="L183" s="206" t="s">
        <v>2886</v>
      </c>
      <c r="M183" s="70"/>
      <c r="N183" s="161" t="s">
        <v>2727</v>
      </c>
    </row>
    <row r="184" spans="2:14" ht="60" x14ac:dyDescent="0.25">
      <c r="B184" s="160" t="str">
        <f t="shared" si="20"/>
        <v>1</v>
      </c>
      <c r="C184" s="71" t="str">
        <f t="shared" si="14"/>
        <v>6</v>
      </c>
      <c r="D184" s="71" t="str">
        <f t="shared" si="15"/>
        <v>1</v>
      </c>
      <c r="E184" s="71" t="str">
        <f t="shared" si="16"/>
        <v>0</v>
      </c>
      <c r="F184" s="71" t="str">
        <f t="shared" si="17"/>
        <v>02</v>
      </c>
      <c r="G184" s="71" t="str">
        <f t="shared" si="18"/>
        <v>1</v>
      </c>
      <c r="H184" s="71" t="str">
        <f t="shared" si="19"/>
        <v>0</v>
      </c>
      <c r="I184" s="69">
        <v>16100210</v>
      </c>
      <c r="J184" s="70" t="s">
        <v>410</v>
      </c>
      <c r="K184" s="73" t="s">
        <v>2144</v>
      </c>
      <c r="L184" s="206" t="s">
        <v>2886</v>
      </c>
      <c r="M184" s="70"/>
      <c r="N184" s="161" t="s">
        <v>2727</v>
      </c>
    </row>
    <row r="185" spans="2:14" ht="48" x14ac:dyDescent="0.25">
      <c r="B185" s="160" t="str">
        <f t="shared" si="20"/>
        <v>1</v>
      </c>
      <c r="C185" s="71" t="str">
        <f t="shared" si="14"/>
        <v>6</v>
      </c>
      <c r="D185" s="71" t="str">
        <f t="shared" si="15"/>
        <v>1</v>
      </c>
      <c r="E185" s="71" t="str">
        <f t="shared" si="16"/>
        <v>0</v>
      </c>
      <c r="F185" s="71" t="str">
        <f t="shared" si="17"/>
        <v>03</v>
      </c>
      <c r="G185" s="71" t="str">
        <f t="shared" si="18"/>
        <v>0</v>
      </c>
      <c r="H185" s="71" t="str">
        <f t="shared" si="19"/>
        <v>0</v>
      </c>
      <c r="I185" s="69">
        <v>16100300</v>
      </c>
      <c r="J185" s="70" t="s">
        <v>418</v>
      </c>
      <c r="K185" s="73" t="s">
        <v>2144</v>
      </c>
      <c r="L185" s="206" t="s">
        <v>2887</v>
      </c>
      <c r="M185" s="70"/>
      <c r="N185" s="161" t="s">
        <v>2727</v>
      </c>
    </row>
    <row r="186" spans="2:14" ht="312" x14ac:dyDescent="0.25">
      <c r="B186" s="160" t="str">
        <f t="shared" si="20"/>
        <v>1</v>
      </c>
      <c r="C186" s="71" t="str">
        <f t="shared" si="14"/>
        <v>6</v>
      </c>
      <c r="D186" s="71" t="str">
        <f t="shared" si="15"/>
        <v>1</v>
      </c>
      <c r="E186" s="71" t="str">
        <f t="shared" si="16"/>
        <v>0</v>
      </c>
      <c r="F186" s="71" t="str">
        <f t="shared" si="17"/>
        <v>03</v>
      </c>
      <c r="G186" s="71" t="str">
        <f t="shared" si="18"/>
        <v>1</v>
      </c>
      <c r="H186" s="71" t="str">
        <f t="shared" si="19"/>
        <v>0</v>
      </c>
      <c r="I186" s="69">
        <v>16100310</v>
      </c>
      <c r="J186" s="70" t="s">
        <v>418</v>
      </c>
      <c r="K186" s="73" t="s">
        <v>2144</v>
      </c>
      <c r="L186" s="206" t="s">
        <v>2888</v>
      </c>
      <c r="M186" s="70"/>
      <c r="N186" s="161" t="s">
        <v>2727</v>
      </c>
    </row>
    <row r="187" spans="2:14" ht="108" x14ac:dyDescent="0.25">
      <c r="B187" s="160" t="str">
        <f t="shared" si="20"/>
        <v>1</v>
      </c>
      <c r="C187" s="71" t="str">
        <f t="shared" si="14"/>
        <v>6</v>
      </c>
      <c r="D187" s="71" t="str">
        <f t="shared" si="15"/>
        <v>1</v>
      </c>
      <c r="E187" s="71" t="str">
        <f t="shared" si="16"/>
        <v>0</v>
      </c>
      <c r="F187" s="71" t="str">
        <f t="shared" si="17"/>
        <v>04</v>
      </c>
      <c r="G187" s="71" t="str">
        <f t="shared" si="18"/>
        <v>0</v>
      </c>
      <c r="H187" s="71" t="str">
        <f t="shared" si="19"/>
        <v>0</v>
      </c>
      <c r="I187" s="69">
        <v>16100400</v>
      </c>
      <c r="J187" s="70" t="s">
        <v>426</v>
      </c>
      <c r="K187" s="73" t="s">
        <v>2144</v>
      </c>
      <c r="L187" s="206" t="s">
        <v>2889</v>
      </c>
      <c r="M187" s="70"/>
      <c r="N187" s="161" t="s">
        <v>2727</v>
      </c>
    </row>
    <row r="188" spans="2:14" ht="180" x14ac:dyDescent="0.25">
      <c r="B188" s="160" t="str">
        <f t="shared" si="20"/>
        <v>1</v>
      </c>
      <c r="C188" s="71" t="str">
        <f t="shared" si="14"/>
        <v>6</v>
      </c>
      <c r="D188" s="71" t="str">
        <f t="shared" si="15"/>
        <v>1</v>
      </c>
      <c r="E188" s="71" t="str">
        <f t="shared" si="16"/>
        <v>0</v>
      </c>
      <c r="F188" s="71" t="str">
        <f t="shared" si="17"/>
        <v>04</v>
      </c>
      <c r="G188" s="71" t="str">
        <f t="shared" si="18"/>
        <v>1</v>
      </c>
      <c r="H188" s="71" t="str">
        <f t="shared" si="19"/>
        <v>0</v>
      </c>
      <c r="I188" s="69">
        <v>16100410</v>
      </c>
      <c r="J188" s="70" t="s">
        <v>426</v>
      </c>
      <c r="K188" s="73" t="s">
        <v>2144</v>
      </c>
      <c r="L188" s="206" t="s">
        <v>2890</v>
      </c>
      <c r="M188" s="70"/>
      <c r="N188" s="161" t="s">
        <v>2727</v>
      </c>
    </row>
    <row r="189" spans="2:14" ht="72" x14ac:dyDescent="0.25">
      <c r="B189" s="160" t="str">
        <f t="shared" si="20"/>
        <v>1</v>
      </c>
      <c r="C189" s="71" t="str">
        <f t="shared" si="14"/>
        <v>6</v>
      </c>
      <c r="D189" s="71" t="str">
        <f t="shared" si="15"/>
        <v>1</v>
      </c>
      <c r="E189" s="71" t="str">
        <f t="shared" si="16"/>
        <v>0</v>
      </c>
      <c r="F189" s="71" t="str">
        <f t="shared" si="17"/>
        <v>05</v>
      </c>
      <c r="G189" s="71" t="str">
        <f t="shared" si="18"/>
        <v>0</v>
      </c>
      <c r="H189" s="71" t="str">
        <f t="shared" si="19"/>
        <v>0</v>
      </c>
      <c r="I189" s="69">
        <v>16100500</v>
      </c>
      <c r="J189" s="70" t="s">
        <v>2290</v>
      </c>
      <c r="K189" s="73" t="s">
        <v>2144</v>
      </c>
      <c r="L189" s="206" t="s">
        <v>2891</v>
      </c>
      <c r="M189" s="70" t="s">
        <v>2844</v>
      </c>
      <c r="N189" s="161" t="s">
        <v>2727</v>
      </c>
    </row>
    <row r="190" spans="2:14" ht="72" x14ac:dyDescent="0.25">
      <c r="B190" s="160" t="str">
        <f t="shared" si="20"/>
        <v>1</v>
      </c>
      <c r="C190" s="71" t="str">
        <f t="shared" si="14"/>
        <v>6</v>
      </c>
      <c r="D190" s="71" t="str">
        <f t="shared" si="15"/>
        <v>1</v>
      </c>
      <c r="E190" s="71" t="str">
        <f t="shared" si="16"/>
        <v>0</v>
      </c>
      <c r="F190" s="71" t="str">
        <f t="shared" si="17"/>
        <v>05</v>
      </c>
      <c r="G190" s="71" t="str">
        <f t="shared" si="18"/>
        <v>1</v>
      </c>
      <c r="H190" s="71" t="str">
        <f t="shared" si="19"/>
        <v>0</v>
      </c>
      <c r="I190" s="69">
        <v>16100510</v>
      </c>
      <c r="J190" s="70" t="s">
        <v>2290</v>
      </c>
      <c r="K190" s="73" t="s">
        <v>2144</v>
      </c>
      <c r="L190" s="206" t="s">
        <v>2891</v>
      </c>
      <c r="M190" s="70" t="s">
        <v>2844</v>
      </c>
      <c r="N190" s="161" t="s">
        <v>2727</v>
      </c>
    </row>
    <row r="191" spans="2:14" ht="96" x14ac:dyDescent="0.25">
      <c r="B191" s="160" t="str">
        <f t="shared" si="20"/>
        <v>1</v>
      </c>
      <c r="C191" s="71" t="str">
        <f t="shared" si="14"/>
        <v>6</v>
      </c>
      <c r="D191" s="71" t="str">
        <f t="shared" si="15"/>
        <v>2</v>
      </c>
      <c r="E191" s="71" t="str">
        <f t="shared" si="16"/>
        <v>0</v>
      </c>
      <c r="F191" s="71" t="str">
        <f t="shared" si="17"/>
        <v>01</v>
      </c>
      <c r="G191" s="71" t="str">
        <f t="shared" si="18"/>
        <v>0</v>
      </c>
      <c r="H191" s="71" t="str">
        <f t="shared" si="19"/>
        <v>0</v>
      </c>
      <c r="I191" s="69">
        <v>16200100</v>
      </c>
      <c r="J191" s="70" t="s">
        <v>435</v>
      </c>
      <c r="K191" s="73" t="s">
        <v>2144</v>
      </c>
      <c r="L191" s="206" t="s">
        <v>1098</v>
      </c>
      <c r="M191" s="70"/>
      <c r="N191" s="161" t="s">
        <v>2727</v>
      </c>
    </row>
    <row r="192" spans="2:14" ht="84" x14ac:dyDescent="0.25">
      <c r="B192" s="160" t="str">
        <f t="shared" si="20"/>
        <v>1</v>
      </c>
      <c r="C192" s="71" t="str">
        <f t="shared" si="14"/>
        <v>6</v>
      </c>
      <c r="D192" s="71" t="str">
        <f t="shared" si="15"/>
        <v>2</v>
      </c>
      <c r="E192" s="71" t="str">
        <f t="shared" si="16"/>
        <v>0</v>
      </c>
      <c r="F192" s="71" t="str">
        <f t="shared" si="17"/>
        <v>01</v>
      </c>
      <c r="G192" s="71" t="str">
        <f t="shared" si="18"/>
        <v>1</v>
      </c>
      <c r="H192" s="71" t="str">
        <f t="shared" si="19"/>
        <v>0</v>
      </c>
      <c r="I192" s="69">
        <v>16200110</v>
      </c>
      <c r="J192" s="70" t="s">
        <v>435</v>
      </c>
      <c r="K192" s="73" t="s">
        <v>2144</v>
      </c>
      <c r="L192" s="206" t="s">
        <v>2892</v>
      </c>
      <c r="M192" s="70"/>
      <c r="N192" s="161" t="s">
        <v>2727</v>
      </c>
    </row>
    <row r="193" spans="2:14" ht="84" x14ac:dyDescent="0.25">
      <c r="B193" s="160" t="str">
        <f t="shared" si="20"/>
        <v>1</v>
      </c>
      <c r="C193" s="71" t="str">
        <f t="shared" si="14"/>
        <v>6</v>
      </c>
      <c r="D193" s="71" t="str">
        <f t="shared" si="15"/>
        <v>2</v>
      </c>
      <c r="E193" s="71" t="str">
        <f t="shared" si="16"/>
        <v>0</v>
      </c>
      <c r="F193" s="71" t="str">
        <f t="shared" si="17"/>
        <v>02</v>
      </c>
      <c r="G193" s="71" t="str">
        <f t="shared" si="18"/>
        <v>0</v>
      </c>
      <c r="H193" s="71" t="str">
        <f t="shared" si="19"/>
        <v>0</v>
      </c>
      <c r="I193" s="69">
        <v>16200200</v>
      </c>
      <c r="J193" s="70" t="s">
        <v>436</v>
      </c>
      <c r="K193" s="73" t="s">
        <v>2144</v>
      </c>
      <c r="L193" s="206" t="s">
        <v>2893</v>
      </c>
      <c r="M193" s="70"/>
      <c r="N193" s="161" t="s">
        <v>2727</v>
      </c>
    </row>
    <row r="194" spans="2:14" ht="72" x14ac:dyDescent="0.25">
      <c r="B194" s="160" t="str">
        <f t="shared" si="20"/>
        <v>1</v>
      </c>
      <c r="C194" s="71" t="str">
        <f t="shared" si="14"/>
        <v>6</v>
      </c>
      <c r="D194" s="71" t="str">
        <f t="shared" si="15"/>
        <v>2</v>
      </c>
      <c r="E194" s="71" t="str">
        <f t="shared" si="16"/>
        <v>0</v>
      </c>
      <c r="F194" s="71" t="str">
        <f t="shared" si="17"/>
        <v>02</v>
      </c>
      <c r="G194" s="71" t="str">
        <f t="shared" si="18"/>
        <v>1</v>
      </c>
      <c r="H194" s="71" t="str">
        <f t="shared" si="19"/>
        <v>0</v>
      </c>
      <c r="I194" s="69">
        <v>16200210</v>
      </c>
      <c r="J194" s="70" t="s">
        <v>436</v>
      </c>
      <c r="K194" s="73" t="s">
        <v>2144</v>
      </c>
      <c r="L194" s="206" t="s">
        <v>2894</v>
      </c>
      <c r="M194" s="70"/>
      <c r="N194" s="161" t="s">
        <v>2727</v>
      </c>
    </row>
    <row r="195" spans="2:14" s="170" customFormat="1" ht="48" x14ac:dyDescent="0.25">
      <c r="B195" s="160" t="str">
        <f t="shared" si="20"/>
        <v>1</v>
      </c>
      <c r="C195" s="71" t="str">
        <f t="shared" ref="C195:C258" si="21">MID($I195,2,1)</f>
        <v>6</v>
      </c>
      <c r="D195" s="71" t="str">
        <f t="shared" ref="D195:D258" si="22">MID($I195,3,1)</f>
        <v>2</v>
      </c>
      <c r="E195" s="71" t="str">
        <f t="shared" ref="E195:E258" si="23">MID($I195,4,1)</f>
        <v>0</v>
      </c>
      <c r="F195" s="71" t="str">
        <f t="shared" ref="F195:F258" si="24">MID($I195,5,2)</f>
        <v>03</v>
      </c>
      <c r="G195" s="71" t="str">
        <f t="shared" ref="G195:G258" si="25">MID($I195,7,1)</f>
        <v>0</v>
      </c>
      <c r="H195" s="71" t="str">
        <f t="shared" ref="H195:H258" si="26">MID($I195,8,1)</f>
        <v>0</v>
      </c>
      <c r="I195" s="69">
        <v>16200300</v>
      </c>
      <c r="J195" s="70" t="s">
        <v>437</v>
      </c>
      <c r="K195" s="73" t="s">
        <v>2144</v>
      </c>
      <c r="L195" s="206" t="s">
        <v>2895</v>
      </c>
      <c r="M195" s="70"/>
      <c r="N195" s="161" t="s">
        <v>2727</v>
      </c>
    </row>
    <row r="196" spans="2:14" ht="48" x14ac:dyDescent="0.25">
      <c r="B196" s="160" t="str">
        <f t="shared" ref="B196:B259" si="27">MID($I196,1,1)</f>
        <v>1</v>
      </c>
      <c r="C196" s="71" t="str">
        <f t="shared" si="21"/>
        <v>6</v>
      </c>
      <c r="D196" s="71" t="str">
        <f t="shared" si="22"/>
        <v>2</v>
      </c>
      <c r="E196" s="71" t="str">
        <f t="shared" si="23"/>
        <v>0</v>
      </c>
      <c r="F196" s="71" t="str">
        <f t="shared" si="24"/>
        <v>03</v>
      </c>
      <c r="G196" s="71" t="str">
        <f t="shared" si="25"/>
        <v>1</v>
      </c>
      <c r="H196" s="71" t="str">
        <f t="shared" si="26"/>
        <v>0</v>
      </c>
      <c r="I196" s="69">
        <v>16200310</v>
      </c>
      <c r="J196" s="70" t="s">
        <v>437</v>
      </c>
      <c r="K196" s="73" t="s">
        <v>2144</v>
      </c>
      <c r="L196" s="206" t="s">
        <v>2896</v>
      </c>
      <c r="M196" s="70"/>
      <c r="N196" s="161" t="s">
        <v>2727</v>
      </c>
    </row>
    <row r="197" spans="2:14" ht="156" x14ac:dyDescent="0.25">
      <c r="B197" s="160" t="str">
        <f t="shared" si="27"/>
        <v>1</v>
      </c>
      <c r="C197" s="71" t="str">
        <f t="shared" si="21"/>
        <v>6</v>
      </c>
      <c r="D197" s="71" t="str">
        <f t="shared" si="22"/>
        <v>2</v>
      </c>
      <c r="E197" s="71" t="str">
        <f t="shared" si="23"/>
        <v>0</v>
      </c>
      <c r="F197" s="71" t="str">
        <f t="shared" si="24"/>
        <v>04</v>
      </c>
      <c r="G197" s="71" t="str">
        <f t="shared" si="25"/>
        <v>0</v>
      </c>
      <c r="H197" s="71" t="str">
        <f t="shared" si="26"/>
        <v>0</v>
      </c>
      <c r="I197" s="69">
        <v>16200400</v>
      </c>
      <c r="J197" s="70" t="s">
        <v>445</v>
      </c>
      <c r="K197" s="73" t="s">
        <v>2144</v>
      </c>
      <c r="L197" s="206" t="s">
        <v>1101</v>
      </c>
      <c r="M197" s="70"/>
      <c r="N197" s="161" t="s">
        <v>2727</v>
      </c>
    </row>
    <row r="198" spans="2:14" ht="144" x14ac:dyDescent="0.25">
      <c r="B198" s="160" t="str">
        <f t="shared" si="27"/>
        <v>1</v>
      </c>
      <c r="C198" s="71" t="str">
        <f t="shared" si="21"/>
        <v>6</v>
      </c>
      <c r="D198" s="71" t="str">
        <f t="shared" si="22"/>
        <v>2</v>
      </c>
      <c r="E198" s="71" t="str">
        <f t="shared" si="23"/>
        <v>0</v>
      </c>
      <c r="F198" s="71" t="str">
        <f t="shared" si="24"/>
        <v>04</v>
      </c>
      <c r="G198" s="71" t="str">
        <f t="shared" si="25"/>
        <v>1</v>
      </c>
      <c r="H198" s="71" t="str">
        <f t="shared" si="26"/>
        <v>0</v>
      </c>
      <c r="I198" s="69">
        <v>16200410</v>
      </c>
      <c r="J198" s="70" t="s">
        <v>446</v>
      </c>
      <c r="K198" s="73" t="s">
        <v>2144</v>
      </c>
      <c r="L198" s="206" t="s">
        <v>2897</v>
      </c>
      <c r="M198" s="70"/>
      <c r="N198" s="161" t="s">
        <v>2727</v>
      </c>
    </row>
    <row r="199" spans="2:14" ht="60" x14ac:dyDescent="0.25">
      <c r="B199" s="160" t="str">
        <f t="shared" si="27"/>
        <v>1</v>
      </c>
      <c r="C199" s="71" t="str">
        <f t="shared" si="21"/>
        <v>6</v>
      </c>
      <c r="D199" s="71" t="str">
        <f t="shared" si="22"/>
        <v>2</v>
      </c>
      <c r="E199" s="71" t="str">
        <f t="shared" si="23"/>
        <v>0</v>
      </c>
      <c r="F199" s="71" t="str">
        <f t="shared" si="24"/>
        <v>04</v>
      </c>
      <c r="G199" s="71" t="str">
        <f t="shared" si="25"/>
        <v>2</v>
      </c>
      <c r="H199" s="71" t="str">
        <f t="shared" si="26"/>
        <v>0</v>
      </c>
      <c r="I199" s="69">
        <v>16200420</v>
      </c>
      <c r="J199" s="70" t="s">
        <v>454</v>
      </c>
      <c r="K199" s="73" t="s">
        <v>2144</v>
      </c>
      <c r="L199" s="206" t="s">
        <v>2898</v>
      </c>
      <c r="M199" s="70"/>
      <c r="N199" s="161" t="s">
        <v>2727</v>
      </c>
    </row>
    <row r="200" spans="2:14" ht="120" x14ac:dyDescent="0.25">
      <c r="B200" s="160" t="str">
        <f t="shared" si="27"/>
        <v>1</v>
      </c>
      <c r="C200" s="71" t="str">
        <f t="shared" si="21"/>
        <v>6</v>
      </c>
      <c r="D200" s="71" t="str">
        <f t="shared" si="22"/>
        <v>2</v>
      </c>
      <c r="E200" s="71" t="str">
        <f t="shared" si="23"/>
        <v>0</v>
      </c>
      <c r="F200" s="71" t="str">
        <f t="shared" si="24"/>
        <v>04</v>
      </c>
      <c r="G200" s="71" t="str">
        <f t="shared" si="25"/>
        <v>3</v>
      </c>
      <c r="H200" s="71" t="str">
        <f t="shared" si="26"/>
        <v>0</v>
      </c>
      <c r="I200" s="69">
        <v>16200430</v>
      </c>
      <c r="J200" s="70" t="s">
        <v>465</v>
      </c>
      <c r="K200" s="73" t="s">
        <v>2144</v>
      </c>
      <c r="L200" s="206" t="s">
        <v>2899</v>
      </c>
      <c r="M200" s="70"/>
      <c r="N200" s="161" t="s">
        <v>2727</v>
      </c>
    </row>
    <row r="201" spans="2:14" ht="168" x14ac:dyDescent="0.25">
      <c r="B201" s="160" t="str">
        <f t="shared" si="27"/>
        <v>1</v>
      </c>
      <c r="C201" s="71" t="str">
        <f t="shared" si="21"/>
        <v>6</v>
      </c>
      <c r="D201" s="71" t="str">
        <f t="shared" si="22"/>
        <v>3</v>
      </c>
      <c r="E201" s="71" t="str">
        <f t="shared" si="23"/>
        <v>0</v>
      </c>
      <c r="F201" s="71" t="str">
        <f t="shared" si="24"/>
        <v>01</v>
      </c>
      <c r="G201" s="71" t="str">
        <f t="shared" si="25"/>
        <v>0</v>
      </c>
      <c r="H201" s="71" t="str">
        <f t="shared" si="26"/>
        <v>0</v>
      </c>
      <c r="I201" s="69">
        <v>16300100</v>
      </c>
      <c r="J201" s="70" t="s">
        <v>466</v>
      </c>
      <c r="K201" s="73" t="s">
        <v>2144</v>
      </c>
      <c r="L201" s="206" t="s">
        <v>2900</v>
      </c>
      <c r="M201" s="70"/>
      <c r="N201" s="161" t="s">
        <v>2727</v>
      </c>
    </row>
    <row r="202" spans="2:14" ht="228" x14ac:dyDescent="0.25">
      <c r="B202" s="160" t="str">
        <f t="shared" si="27"/>
        <v>1</v>
      </c>
      <c r="C202" s="71" t="str">
        <f t="shared" si="21"/>
        <v>6</v>
      </c>
      <c r="D202" s="71" t="str">
        <f t="shared" si="22"/>
        <v>3</v>
      </c>
      <c r="E202" s="71" t="str">
        <f t="shared" si="23"/>
        <v>0</v>
      </c>
      <c r="F202" s="71" t="str">
        <f t="shared" si="24"/>
        <v>01</v>
      </c>
      <c r="G202" s="71" t="str">
        <f t="shared" si="25"/>
        <v>1</v>
      </c>
      <c r="H202" s="71" t="str">
        <f t="shared" si="26"/>
        <v>0</v>
      </c>
      <c r="I202" s="69">
        <v>16300110</v>
      </c>
      <c r="J202" s="70" t="s">
        <v>466</v>
      </c>
      <c r="K202" s="73" t="s">
        <v>2144</v>
      </c>
      <c r="L202" s="206" t="s">
        <v>2901</v>
      </c>
      <c r="M202" s="70"/>
      <c r="N202" s="161" t="s">
        <v>2727</v>
      </c>
    </row>
    <row r="203" spans="2:14" ht="132" x14ac:dyDescent="0.25">
      <c r="B203" s="160" t="str">
        <f t="shared" si="27"/>
        <v>1</v>
      </c>
      <c r="C203" s="71" t="str">
        <f t="shared" si="21"/>
        <v>6</v>
      </c>
      <c r="D203" s="71" t="str">
        <f t="shared" si="22"/>
        <v>3</v>
      </c>
      <c r="E203" s="71" t="str">
        <f t="shared" si="23"/>
        <v>0</v>
      </c>
      <c r="F203" s="71" t="str">
        <f t="shared" si="24"/>
        <v>02</v>
      </c>
      <c r="G203" s="71" t="str">
        <f t="shared" si="25"/>
        <v>0</v>
      </c>
      <c r="H203" s="71" t="str">
        <f t="shared" si="26"/>
        <v>0</v>
      </c>
      <c r="I203" s="69">
        <v>16300200</v>
      </c>
      <c r="J203" s="70" t="s">
        <v>472</v>
      </c>
      <c r="K203" s="73" t="s">
        <v>2144</v>
      </c>
      <c r="L203" s="206" t="s">
        <v>2902</v>
      </c>
      <c r="M203" s="70"/>
      <c r="N203" s="161" t="s">
        <v>2727</v>
      </c>
    </row>
    <row r="204" spans="2:14" ht="72" x14ac:dyDescent="0.25">
      <c r="B204" s="160" t="str">
        <f t="shared" si="27"/>
        <v>1</v>
      </c>
      <c r="C204" s="71" t="str">
        <f t="shared" si="21"/>
        <v>6</v>
      </c>
      <c r="D204" s="71" t="str">
        <f t="shared" si="22"/>
        <v>3</v>
      </c>
      <c r="E204" s="71" t="str">
        <f t="shared" si="23"/>
        <v>0</v>
      </c>
      <c r="F204" s="71" t="str">
        <f t="shared" si="24"/>
        <v>02</v>
      </c>
      <c r="G204" s="71" t="str">
        <f t="shared" si="25"/>
        <v>1</v>
      </c>
      <c r="H204" s="71" t="str">
        <f t="shared" si="26"/>
        <v>0</v>
      </c>
      <c r="I204" s="69">
        <v>16300210</v>
      </c>
      <c r="J204" s="70" t="s">
        <v>2292</v>
      </c>
      <c r="K204" s="73" t="s">
        <v>2144</v>
      </c>
      <c r="L204" s="206" t="s">
        <v>2903</v>
      </c>
      <c r="M204" s="70"/>
      <c r="N204" s="161" t="s">
        <v>2727</v>
      </c>
    </row>
    <row r="205" spans="2:14" ht="132" x14ac:dyDescent="0.25">
      <c r="B205" s="160" t="str">
        <f t="shared" si="27"/>
        <v>1</v>
      </c>
      <c r="C205" s="71" t="str">
        <f t="shared" si="21"/>
        <v>6</v>
      </c>
      <c r="D205" s="71" t="str">
        <f t="shared" si="22"/>
        <v>3</v>
      </c>
      <c r="E205" s="71" t="str">
        <f t="shared" si="23"/>
        <v>0</v>
      </c>
      <c r="F205" s="71" t="str">
        <f t="shared" si="24"/>
        <v>02</v>
      </c>
      <c r="G205" s="71" t="str">
        <f t="shared" si="25"/>
        <v>2</v>
      </c>
      <c r="H205" s="71" t="str">
        <f t="shared" si="26"/>
        <v>0</v>
      </c>
      <c r="I205" s="69">
        <v>16300220</v>
      </c>
      <c r="J205" s="70" t="s">
        <v>2293</v>
      </c>
      <c r="K205" s="73" t="s">
        <v>2144</v>
      </c>
      <c r="L205" s="206" t="s">
        <v>2902</v>
      </c>
      <c r="M205" s="70"/>
      <c r="N205" s="161" t="s">
        <v>2727</v>
      </c>
    </row>
    <row r="206" spans="2:14" ht="204" x14ac:dyDescent="0.25">
      <c r="B206" s="160" t="str">
        <f t="shared" si="27"/>
        <v>1</v>
      </c>
      <c r="C206" s="71" t="str">
        <f t="shared" si="21"/>
        <v>6</v>
      </c>
      <c r="D206" s="71" t="str">
        <f t="shared" si="22"/>
        <v>4</v>
      </c>
      <c r="E206" s="71" t="str">
        <f t="shared" si="23"/>
        <v>0</v>
      </c>
      <c r="F206" s="71" t="str">
        <f t="shared" si="24"/>
        <v>01</v>
      </c>
      <c r="G206" s="71" t="str">
        <f t="shared" si="25"/>
        <v>0</v>
      </c>
      <c r="H206" s="71" t="str">
        <f t="shared" si="26"/>
        <v>0</v>
      </c>
      <c r="I206" s="69">
        <v>16400100</v>
      </c>
      <c r="J206" s="70" t="s">
        <v>496</v>
      </c>
      <c r="K206" s="73" t="s">
        <v>2144</v>
      </c>
      <c r="L206" s="206" t="s">
        <v>2904</v>
      </c>
      <c r="M206" s="70"/>
      <c r="N206" s="161" t="s">
        <v>2727</v>
      </c>
    </row>
    <row r="207" spans="2:14" ht="204" x14ac:dyDescent="0.25">
      <c r="B207" s="160" t="str">
        <f t="shared" si="27"/>
        <v>1</v>
      </c>
      <c r="C207" s="71" t="str">
        <f t="shared" si="21"/>
        <v>6</v>
      </c>
      <c r="D207" s="71" t="str">
        <f t="shared" si="22"/>
        <v>4</v>
      </c>
      <c r="E207" s="71" t="str">
        <f t="shared" si="23"/>
        <v>0</v>
      </c>
      <c r="F207" s="71" t="str">
        <f t="shared" si="24"/>
        <v>01</v>
      </c>
      <c r="G207" s="71" t="str">
        <f t="shared" si="25"/>
        <v>1</v>
      </c>
      <c r="H207" s="71" t="str">
        <f t="shared" si="26"/>
        <v>0</v>
      </c>
      <c r="I207" s="69">
        <v>16400110</v>
      </c>
      <c r="J207" s="70" t="s">
        <v>496</v>
      </c>
      <c r="K207" s="73" t="s">
        <v>2144</v>
      </c>
      <c r="L207" s="206" t="s">
        <v>2904</v>
      </c>
      <c r="M207" s="70"/>
      <c r="N207" s="161" t="s">
        <v>2727</v>
      </c>
    </row>
    <row r="208" spans="2:14" ht="60" x14ac:dyDescent="0.25">
      <c r="B208" s="160" t="str">
        <f t="shared" si="27"/>
        <v>1</v>
      </c>
      <c r="C208" s="71" t="str">
        <f t="shared" si="21"/>
        <v>6</v>
      </c>
      <c r="D208" s="71" t="str">
        <f t="shared" si="22"/>
        <v>4</v>
      </c>
      <c r="E208" s="71" t="str">
        <f t="shared" si="23"/>
        <v>0</v>
      </c>
      <c r="F208" s="71" t="str">
        <f t="shared" si="24"/>
        <v>02</v>
      </c>
      <c r="G208" s="71" t="str">
        <f t="shared" si="25"/>
        <v>0</v>
      </c>
      <c r="H208" s="71" t="str">
        <f t="shared" si="26"/>
        <v>0</v>
      </c>
      <c r="I208" s="69">
        <v>16400200</v>
      </c>
      <c r="J208" s="70" t="s">
        <v>2295</v>
      </c>
      <c r="K208" s="73" t="s">
        <v>2144</v>
      </c>
      <c r="L208" s="206" t="s">
        <v>2905</v>
      </c>
      <c r="M208" s="70"/>
      <c r="N208" s="161" t="s">
        <v>2727</v>
      </c>
    </row>
    <row r="209" spans="2:14" ht="60" x14ac:dyDescent="0.25">
      <c r="B209" s="160" t="str">
        <f t="shared" si="27"/>
        <v>1</v>
      </c>
      <c r="C209" s="71" t="str">
        <f t="shared" si="21"/>
        <v>6</v>
      </c>
      <c r="D209" s="71" t="str">
        <f t="shared" si="22"/>
        <v>4</v>
      </c>
      <c r="E209" s="71" t="str">
        <f t="shared" si="23"/>
        <v>0</v>
      </c>
      <c r="F209" s="71" t="str">
        <f t="shared" si="24"/>
        <v>02</v>
      </c>
      <c r="G209" s="71" t="str">
        <f t="shared" si="25"/>
        <v>1</v>
      </c>
      <c r="H209" s="71" t="str">
        <f t="shared" si="26"/>
        <v>0</v>
      </c>
      <c r="I209" s="69">
        <v>16400210</v>
      </c>
      <c r="J209" s="70" t="s">
        <v>2295</v>
      </c>
      <c r="K209" s="73" t="s">
        <v>2144</v>
      </c>
      <c r="L209" s="206" t="s">
        <v>2905</v>
      </c>
      <c r="M209" s="70"/>
      <c r="N209" s="161" t="s">
        <v>2727</v>
      </c>
    </row>
    <row r="210" spans="2:14" ht="108" x14ac:dyDescent="0.25">
      <c r="B210" s="160" t="str">
        <f t="shared" si="27"/>
        <v>1</v>
      </c>
      <c r="C210" s="71" t="str">
        <f t="shared" si="21"/>
        <v>6</v>
      </c>
      <c r="D210" s="71" t="str">
        <f t="shared" si="22"/>
        <v>4</v>
      </c>
      <c r="E210" s="71" t="str">
        <f t="shared" si="23"/>
        <v>0</v>
      </c>
      <c r="F210" s="71" t="str">
        <f t="shared" si="24"/>
        <v>03</v>
      </c>
      <c r="G210" s="71" t="str">
        <f t="shared" si="25"/>
        <v>0</v>
      </c>
      <c r="H210" s="71" t="str">
        <f t="shared" si="26"/>
        <v>0</v>
      </c>
      <c r="I210" s="69">
        <v>16400300</v>
      </c>
      <c r="J210" s="70" t="s">
        <v>2296</v>
      </c>
      <c r="K210" s="73" t="s">
        <v>2144</v>
      </c>
      <c r="L210" s="206" t="s">
        <v>2906</v>
      </c>
      <c r="M210" s="70"/>
      <c r="N210" s="161" t="s">
        <v>2727</v>
      </c>
    </row>
    <row r="211" spans="2:14" ht="108" x14ac:dyDescent="0.25">
      <c r="B211" s="160" t="str">
        <f t="shared" si="27"/>
        <v>1</v>
      </c>
      <c r="C211" s="71" t="str">
        <f t="shared" si="21"/>
        <v>6</v>
      </c>
      <c r="D211" s="71" t="str">
        <f t="shared" si="22"/>
        <v>4</v>
      </c>
      <c r="E211" s="71" t="str">
        <f t="shared" si="23"/>
        <v>0</v>
      </c>
      <c r="F211" s="71" t="str">
        <f t="shared" si="24"/>
        <v>03</v>
      </c>
      <c r="G211" s="71" t="str">
        <f t="shared" si="25"/>
        <v>1</v>
      </c>
      <c r="H211" s="71" t="str">
        <f t="shared" si="26"/>
        <v>0</v>
      </c>
      <c r="I211" s="69">
        <v>16400310</v>
      </c>
      <c r="J211" s="70" t="s">
        <v>2296</v>
      </c>
      <c r="K211" s="73" t="s">
        <v>2144</v>
      </c>
      <c r="L211" s="206" t="s">
        <v>2906</v>
      </c>
      <c r="M211" s="70"/>
      <c r="N211" s="161" t="s">
        <v>2727</v>
      </c>
    </row>
    <row r="212" spans="2:14" ht="36" x14ac:dyDescent="0.25">
      <c r="B212" s="160" t="str">
        <f t="shared" si="27"/>
        <v>1</v>
      </c>
      <c r="C212" s="71" t="str">
        <f t="shared" si="21"/>
        <v>6</v>
      </c>
      <c r="D212" s="71" t="str">
        <f t="shared" si="22"/>
        <v>9</v>
      </c>
      <c r="E212" s="71" t="str">
        <f t="shared" si="23"/>
        <v>0</v>
      </c>
      <c r="F212" s="71" t="str">
        <f t="shared" si="24"/>
        <v>99</v>
      </c>
      <c r="G212" s="71" t="str">
        <f t="shared" si="25"/>
        <v>0</v>
      </c>
      <c r="H212" s="71" t="str">
        <f t="shared" si="26"/>
        <v>0</v>
      </c>
      <c r="I212" s="69">
        <v>16909900</v>
      </c>
      <c r="J212" s="70" t="s">
        <v>503</v>
      </c>
      <c r="K212" s="73" t="s">
        <v>2144</v>
      </c>
      <c r="L212" s="206" t="s">
        <v>2907</v>
      </c>
      <c r="M212" s="70"/>
      <c r="N212" s="161" t="s">
        <v>2727</v>
      </c>
    </row>
    <row r="213" spans="2:14" ht="36" x14ac:dyDescent="0.25">
      <c r="B213" s="160" t="str">
        <f t="shared" si="27"/>
        <v>1</v>
      </c>
      <c r="C213" s="71" t="str">
        <f t="shared" si="21"/>
        <v>6</v>
      </c>
      <c r="D213" s="71" t="str">
        <f t="shared" si="22"/>
        <v>9</v>
      </c>
      <c r="E213" s="71" t="str">
        <f t="shared" si="23"/>
        <v>0</v>
      </c>
      <c r="F213" s="71" t="str">
        <f t="shared" si="24"/>
        <v>99</v>
      </c>
      <c r="G213" s="71" t="str">
        <f t="shared" si="25"/>
        <v>1</v>
      </c>
      <c r="H213" s="71" t="str">
        <f t="shared" si="26"/>
        <v>0</v>
      </c>
      <c r="I213" s="69">
        <v>16909910</v>
      </c>
      <c r="J213" s="70" t="s">
        <v>503</v>
      </c>
      <c r="K213" s="73" t="s">
        <v>2144</v>
      </c>
      <c r="L213" s="206" t="s">
        <v>2907</v>
      </c>
      <c r="M213" s="70"/>
      <c r="N213" s="161" t="s">
        <v>2727</v>
      </c>
    </row>
    <row r="214" spans="2:14" ht="120" x14ac:dyDescent="0.25">
      <c r="B214" s="160" t="str">
        <f t="shared" si="27"/>
        <v>1</v>
      </c>
      <c r="C214" s="71" t="str">
        <f t="shared" si="21"/>
        <v>7</v>
      </c>
      <c r="D214" s="71" t="str">
        <f t="shared" si="22"/>
        <v>1</v>
      </c>
      <c r="E214" s="71" t="str">
        <f t="shared" si="23"/>
        <v>0</v>
      </c>
      <c r="F214" s="71" t="str">
        <f t="shared" si="24"/>
        <v>00</v>
      </c>
      <c r="G214" s="71" t="str">
        <f t="shared" si="25"/>
        <v>1</v>
      </c>
      <c r="H214" s="71" t="str">
        <f t="shared" si="26"/>
        <v>0</v>
      </c>
      <c r="I214" s="69">
        <v>17100010</v>
      </c>
      <c r="J214" s="70" t="s">
        <v>511</v>
      </c>
      <c r="K214" s="73" t="s">
        <v>2144</v>
      </c>
      <c r="L214" s="206" t="s">
        <v>2908</v>
      </c>
      <c r="M214" s="70"/>
      <c r="N214" s="161" t="s">
        <v>2727</v>
      </c>
    </row>
    <row r="215" spans="2:14" ht="168" x14ac:dyDescent="0.25">
      <c r="B215" s="160" t="str">
        <f t="shared" si="27"/>
        <v>1</v>
      </c>
      <c r="C215" s="71" t="str">
        <f t="shared" si="21"/>
        <v>7</v>
      </c>
      <c r="D215" s="71" t="str">
        <f t="shared" si="22"/>
        <v>1</v>
      </c>
      <c r="E215" s="71" t="str">
        <f t="shared" si="23"/>
        <v>7</v>
      </c>
      <c r="F215" s="71" t="str">
        <f t="shared" si="24"/>
        <v>01</v>
      </c>
      <c r="G215" s="71" t="str">
        <f t="shared" si="25"/>
        <v>0</v>
      </c>
      <c r="H215" s="71" t="str">
        <f t="shared" si="26"/>
        <v>0</v>
      </c>
      <c r="I215" s="69">
        <v>17170100</v>
      </c>
      <c r="J215" s="70" t="s">
        <v>565</v>
      </c>
      <c r="K215" s="73" t="s">
        <v>2144</v>
      </c>
      <c r="L215" s="206" t="s">
        <v>2909</v>
      </c>
      <c r="M215" s="70"/>
      <c r="N215" s="161" t="s">
        <v>2727</v>
      </c>
    </row>
    <row r="216" spans="2:14" ht="132" x14ac:dyDescent="0.25">
      <c r="B216" s="160" t="str">
        <f t="shared" si="27"/>
        <v>1</v>
      </c>
      <c r="C216" s="71" t="str">
        <f t="shared" si="21"/>
        <v>7</v>
      </c>
      <c r="D216" s="71" t="str">
        <f t="shared" si="22"/>
        <v>2</v>
      </c>
      <c r="E216" s="71" t="str">
        <f t="shared" si="23"/>
        <v>0</v>
      </c>
      <c r="F216" s="71" t="str">
        <f t="shared" si="24"/>
        <v>00</v>
      </c>
      <c r="G216" s="71" t="str">
        <f t="shared" si="25"/>
        <v>1</v>
      </c>
      <c r="H216" s="71" t="str">
        <f t="shared" si="26"/>
        <v>0</v>
      </c>
      <c r="I216" s="69">
        <v>17200010</v>
      </c>
      <c r="J216" s="70" t="s">
        <v>600</v>
      </c>
      <c r="K216" s="73" t="s">
        <v>2144</v>
      </c>
      <c r="L216" s="206" t="s">
        <v>2910</v>
      </c>
      <c r="M216" s="70"/>
      <c r="N216" s="161" t="s">
        <v>2727</v>
      </c>
    </row>
    <row r="217" spans="2:14" ht="132" x14ac:dyDescent="0.25">
      <c r="B217" s="160" t="str">
        <f t="shared" si="27"/>
        <v>1</v>
      </c>
      <c r="C217" s="71" t="str">
        <f t="shared" si="21"/>
        <v>7</v>
      </c>
      <c r="D217" s="71" t="str">
        <f t="shared" si="22"/>
        <v>2</v>
      </c>
      <c r="E217" s="71" t="str">
        <f t="shared" si="23"/>
        <v>4</v>
      </c>
      <c r="F217" s="71" t="str">
        <f t="shared" si="24"/>
        <v>01</v>
      </c>
      <c r="G217" s="71" t="str">
        <f t="shared" si="25"/>
        <v>0</v>
      </c>
      <c r="H217" s="71" t="str">
        <f t="shared" si="26"/>
        <v>0</v>
      </c>
      <c r="I217" s="69">
        <v>17240100</v>
      </c>
      <c r="J217" s="70" t="s">
        <v>610</v>
      </c>
      <c r="K217" s="73" t="s">
        <v>2144</v>
      </c>
      <c r="L217" s="206" t="s">
        <v>2911</v>
      </c>
      <c r="M217" s="70"/>
      <c r="N217" s="161" t="s">
        <v>2727</v>
      </c>
    </row>
    <row r="218" spans="2:14" ht="132" x14ac:dyDescent="0.25">
      <c r="B218" s="160" t="str">
        <f t="shared" si="27"/>
        <v>1</v>
      </c>
      <c r="C218" s="71" t="str">
        <f t="shared" si="21"/>
        <v>7</v>
      </c>
      <c r="D218" s="71" t="str">
        <f t="shared" si="22"/>
        <v>2</v>
      </c>
      <c r="E218" s="71" t="str">
        <f t="shared" si="23"/>
        <v>4</v>
      </c>
      <c r="F218" s="71" t="str">
        <f t="shared" si="24"/>
        <v>01</v>
      </c>
      <c r="G218" s="71" t="str">
        <f t="shared" si="25"/>
        <v>0</v>
      </c>
      <c r="H218" s="71" t="str">
        <f t="shared" si="26"/>
        <v>0</v>
      </c>
      <c r="I218" s="69">
        <v>17240100</v>
      </c>
      <c r="J218" s="70" t="s">
        <v>2333</v>
      </c>
      <c r="K218" s="73" t="s">
        <v>2144</v>
      </c>
      <c r="L218" s="206" t="s">
        <v>2911</v>
      </c>
      <c r="M218" s="70"/>
      <c r="N218" s="161" t="s">
        <v>2727</v>
      </c>
    </row>
    <row r="219" spans="2:14" ht="120" x14ac:dyDescent="0.25">
      <c r="B219" s="160" t="str">
        <f t="shared" si="27"/>
        <v>1</v>
      </c>
      <c r="C219" s="71" t="str">
        <f t="shared" si="21"/>
        <v>7</v>
      </c>
      <c r="D219" s="71" t="str">
        <f t="shared" si="22"/>
        <v>3</v>
      </c>
      <c r="E219" s="71" t="str">
        <f t="shared" si="23"/>
        <v>0</v>
      </c>
      <c r="F219" s="71" t="str">
        <f t="shared" si="24"/>
        <v>00</v>
      </c>
      <c r="G219" s="71" t="str">
        <f t="shared" si="25"/>
        <v>1</v>
      </c>
      <c r="H219" s="71" t="str">
        <f t="shared" si="26"/>
        <v>0</v>
      </c>
      <c r="I219" s="69">
        <v>17300010</v>
      </c>
      <c r="J219" s="70" t="s">
        <v>627</v>
      </c>
      <c r="K219" s="73" t="s">
        <v>2144</v>
      </c>
      <c r="L219" s="206" t="s">
        <v>2912</v>
      </c>
      <c r="M219" s="70"/>
      <c r="N219" s="161" t="s">
        <v>2727</v>
      </c>
    </row>
    <row r="220" spans="2:14" ht="28.5" customHeight="1" x14ac:dyDescent="0.25">
      <c r="B220" s="160" t="str">
        <f t="shared" si="27"/>
        <v>1</v>
      </c>
      <c r="C220" s="71" t="str">
        <f t="shared" si="21"/>
        <v>7</v>
      </c>
      <c r="D220" s="71" t="str">
        <f t="shared" si="22"/>
        <v>3</v>
      </c>
      <c r="E220" s="71" t="str">
        <f t="shared" si="23"/>
        <v>2</v>
      </c>
      <c r="F220" s="71" t="str">
        <f t="shared" si="24"/>
        <v>01</v>
      </c>
      <c r="G220" s="71" t="str">
        <f t="shared" si="25"/>
        <v>0</v>
      </c>
      <c r="H220" s="71" t="str">
        <f t="shared" si="26"/>
        <v>0</v>
      </c>
      <c r="I220" s="69">
        <v>17320100</v>
      </c>
      <c r="J220" s="70" t="s">
        <v>628</v>
      </c>
      <c r="K220" s="73" t="s">
        <v>2144</v>
      </c>
      <c r="L220" s="206" t="s">
        <v>1112</v>
      </c>
      <c r="M220" s="70"/>
      <c r="N220" s="161" t="s">
        <v>2727</v>
      </c>
    </row>
    <row r="221" spans="2:14" ht="90" x14ac:dyDescent="0.25">
      <c r="B221" s="160" t="str">
        <f t="shared" si="27"/>
        <v>1</v>
      </c>
      <c r="C221" s="71" t="str">
        <f t="shared" si="21"/>
        <v>7</v>
      </c>
      <c r="D221" s="71" t="str">
        <f t="shared" si="22"/>
        <v>3</v>
      </c>
      <c r="E221" s="71" t="str">
        <f t="shared" si="23"/>
        <v>2</v>
      </c>
      <c r="F221" s="71" t="str">
        <f t="shared" si="24"/>
        <v>01</v>
      </c>
      <c r="G221" s="71" t="str">
        <f t="shared" si="25"/>
        <v>0</v>
      </c>
      <c r="H221" s="71" t="str">
        <f t="shared" si="26"/>
        <v>0</v>
      </c>
      <c r="I221" s="69">
        <v>17320100</v>
      </c>
      <c r="J221" s="70" t="s">
        <v>2337</v>
      </c>
      <c r="K221" s="73" t="s">
        <v>2144</v>
      </c>
      <c r="L221" s="206" t="s">
        <v>2913</v>
      </c>
      <c r="M221" s="70" t="s">
        <v>2914</v>
      </c>
      <c r="N221" s="161" t="s">
        <v>2727</v>
      </c>
    </row>
    <row r="222" spans="2:14" ht="144" x14ac:dyDescent="0.25">
      <c r="B222" s="160" t="str">
        <f t="shared" si="27"/>
        <v>1</v>
      </c>
      <c r="C222" s="71" t="str">
        <f t="shared" si="21"/>
        <v>7</v>
      </c>
      <c r="D222" s="71" t="str">
        <f t="shared" si="22"/>
        <v>4</v>
      </c>
      <c r="E222" s="71" t="str">
        <f t="shared" si="23"/>
        <v>1</v>
      </c>
      <c r="F222" s="71" t="str">
        <f t="shared" si="24"/>
        <v>01</v>
      </c>
      <c r="G222" s="71" t="str">
        <f t="shared" si="25"/>
        <v>0</v>
      </c>
      <c r="H222" s="71" t="str">
        <f t="shared" si="26"/>
        <v>0</v>
      </c>
      <c r="I222" s="69">
        <v>17410100</v>
      </c>
      <c r="J222" s="70" t="s">
        <v>638</v>
      </c>
      <c r="K222" s="73" t="s">
        <v>2144</v>
      </c>
      <c r="L222" s="206" t="s">
        <v>2915</v>
      </c>
      <c r="M222" s="70"/>
      <c r="N222" s="161" t="s">
        <v>2727</v>
      </c>
    </row>
    <row r="223" spans="2:14" ht="144" x14ac:dyDescent="0.25">
      <c r="B223" s="160" t="str">
        <f t="shared" si="27"/>
        <v>1</v>
      </c>
      <c r="C223" s="71" t="str">
        <f t="shared" si="21"/>
        <v>7</v>
      </c>
      <c r="D223" s="71" t="str">
        <f t="shared" si="22"/>
        <v>4</v>
      </c>
      <c r="E223" s="71" t="str">
        <f t="shared" si="23"/>
        <v>1</v>
      </c>
      <c r="F223" s="71" t="str">
        <f t="shared" si="24"/>
        <v>01</v>
      </c>
      <c r="G223" s="71" t="str">
        <f t="shared" si="25"/>
        <v>0</v>
      </c>
      <c r="H223" s="71" t="str">
        <f t="shared" si="26"/>
        <v>0</v>
      </c>
      <c r="I223" s="69">
        <v>17410100</v>
      </c>
      <c r="J223" s="70" t="s">
        <v>2339</v>
      </c>
      <c r="K223" s="73" t="s">
        <v>2144</v>
      </c>
      <c r="L223" s="206" t="s">
        <v>2915</v>
      </c>
      <c r="M223" s="70"/>
      <c r="N223" s="161" t="s">
        <v>2727</v>
      </c>
    </row>
    <row r="224" spans="2:14" ht="132" x14ac:dyDescent="0.25">
      <c r="B224" s="160" t="str">
        <f t="shared" si="27"/>
        <v>1</v>
      </c>
      <c r="C224" s="71" t="str">
        <f t="shared" si="21"/>
        <v>7</v>
      </c>
      <c r="D224" s="71" t="str">
        <f t="shared" si="22"/>
        <v>4</v>
      </c>
      <c r="E224" s="71" t="str">
        <f t="shared" si="23"/>
        <v>1</v>
      </c>
      <c r="F224" s="71" t="str">
        <f t="shared" si="24"/>
        <v>01</v>
      </c>
      <c r="G224" s="71" t="str">
        <f t="shared" si="25"/>
        <v>0</v>
      </c>
      <c r="H224" s="71" t="str">
        <f t="shared" si="26"/>
        <v>0</v>
      </c>
      <c r="I224" s="69">
        <v>17410100</v>
      </c>
      <c r="J224" s="70" t="s">
        <v>1987</v>
      </c>
      <c r="K224" s="73" t="s">
        <v>2144</v>
      </c>
      <c r="L224" s="206" t="s">
        <v>2916</v>
      </c>
      <c r="M224" s="70"/>
      <c r="N224" s="161" t="s">
        <v>2727</v>
      </c>
    </row>
    <row r="225" spans="2:14" ht="132" x14ac:dyDescent="0.25">
      <c r="B225" s="160" t="str">
        <f t="shared" si="27"/>
        <v>1</v>
      </c>
      <c r="C225" s="71" t="str">
        <f t="shared" si="21"/>
        <v>7</v>
      </c>
      <c r="D225" s="71" t="str">
        <f t="shared" si="22"/>
        <v>5</v>
      </c>
      <c r="E225" s="71" t="str">
        <f t="shared" si="23"/>
        <v>0</v>
      </c>
      <c r="F225" s="71" t="str">
        <f t="shared" si="24"/>
        <v>00</v>
      </c>
      <c r="G225" s="71" t="str">
        <f t="shared" si="25"/>
        <v>1</v>
      </c>
      <c r="H225" s="71" t="str">
        <f t="shared" si="26"/>
        <v>0</v>
      </c>
      <c r="I225" s="69">
        <v>17500010</v>
      </c>
      <c r="J225" s="70" t="s">
        <v>645</v>
      </c>
      <c r="K225" s="73" t="s">
        <v>2144</v>
      </c>
      <c r="L225" s="206" t="s">
        <v>2917</v>
      </c>
      <c r="M225" s="70"/>
      <c r="N225" s="161" t="s">
        <v>2727</v>
      </c>
    </row>
    <row r="226" spans="2:14" ht="108" x14ac:dyDescent="0.25">
      <c r="B226" s="160" t="str">
        <f t="shared" si="27"/>
        <v>1</v>
      </c>
      <c r="C226" s="71" t="str">
        <f t="shared" si="21"/>
        <v>7</v>
      </c>
      <c r="D226" s="71" t="str">
        <f t="shared" si="22"/>
        <v>6</v>
      </c>
      <c r="E226" s="71" t="str">
        <f t="shared" si="23"/>
        <v>1</v>
      </c>
      <c r="F226" s="71" t="str">
        <f t="shared" si="24"/>
        <v>01</v>
      </c>
      <c r="G226" s="71" t="str">
        <f t="shared" si="25"/>
        <v>0</v>
      </c>
      <c r="H226" s="71" t="str">
        <f t="shared" si="26"/>
        <v>0</v>
      </c>
      <c r="I226" s="69">
        <v>17610100</v>
      </c>
      <c r="J226" s="70" t="s">
        <v>651</v>
      </c>
      <c r="K226" s="73" t="s">
        <v>2144</v>
      </c>
      <c r="L226" s="206" t="s">
        <v>1193</v>
      </c>
      <c r="M226" s="70"/>
      <c r="N226" s="161" t="s">
        <v>2727</v>
      </c>
    </row>
    <row r="227" spans="2:14" ht="108" x14ac:dyDescent="0.25">
      <c r="B227" s="160" t="str">
        <f t="shared" si="27"/>
        <v>1</v>
      </c>
      <c r="C227" s="71" t="str">
        <f t="shared" si="21"/>
        <v>7</v>
      </c>
      <c r="D227" s="71" t="str">
        <f t="shared" si="22"/>
        <v>6</v>
      </c>
      <c r="E227" s="71" t="str">
        <f t="shared" si="23"/>
        <v>1</v>
      </c>
      <c r="F227" s="71" t="str">
        <f t="shared" si="24"/>
        <v>01</v>
      </c>
      <c r="G227" s="71" t="str">
        <f t="shared" si="25"/>
        <v>0</v>
      </c>
      <c r="H227" s="71" t="str">
        <f t="shared" si="26"/>
        <v>0</v>
      </c>
      <c r="I227" s="69">
        <v>17610100</v>
      </c>
      <c r="J227" s="70" t="s">
        <v>2342</v>
      </c>
      <c r="K227" s="73" t="s">
        <v>2144</v>
      </c>
      <c r="L227" s="206" t="s">
        <v>1193</v>
      </c>
      <c r="M227" s="70"/>
      <c r="N227" s="161" t="s">
        <v>2727</v>
      </c>
    </row>
    <row r="228" spans="2:14" ht="96" x14ac:dyDescent="0.25">
      <c r="B228" s="160" t="str">
        <f t="shared" si="27"/>
        <v>1</v>
      </c>
      <c r="C228" s="71" t="str">
        <f t="shared" si="21"/>
        <v>7</v>
      </c>
      <c r="D228" s="71" t="str">
        <f t="shared" si="22"/>
        <v>6</v>
      </c>
      <c r="E228" s="71" t="str">
        <f t="shared" si="23"/>
        <v>0</v>
      </c>
      <c r="F228" s="71" t="str">
        <f t="shared" si="24"/>
        <v>00</v>
      </c>
      <c r="G228" s="71" t="str">
        <f t="shared" si="25"/>
        <v>1</v>
      </c>
      <c r="H228" s="71" t="str">
        <f t="shared" si="26"/>
        <v>0</v>
      </c>
      <c r="I228" s="69">
        <v>17600010</v>
      </c>
      <c r="J228" s="70" t="s">
        <v>650</v>
      </c>
      <c r="K228" s="73" t="s">
        <v>2144</v>
      </c>
      <c r="L228" s="206" t="s">
        <v>2918</v>
      </c>
      <c r="M228" s="70"/>
      <c r="N228" s="161" t="s">
        <v>2727</v>
      </c>
    </row>
    <row r="229" spans="2:14" ht="108" x14ac:dyDescent="0.25">
      <c r="B229" s="160" t="str">
        <f t="shared" si="27"/>
        <v>1</v>
      </c>
      <c r="C229" s="71" t="str">
        <f t="shared" si="21"/>
        <v>7</v>
      </c>
      <c r="D229" s="71" t="str">
        <f t="shared" si="22"/>
        <v>9</v>
      </c>
      <c r="E229" s="71" t="str">
        <f t="shared" si="23"/>
        <v>1</v>
      </c>
      <c r="F229" s="71" t="str">
        <f t="shared" si="24"/>
        <v>01</v>
      </c>
      <c r="G229" s="71" t="str">
        <f t="shared" si="25"/>
        <v>0</v>
      </c>
      <c r="H229" s="71" t="str">
        <f t="shared" si="26"/>
        <v>0</v>
      </c>
      <c r="I229" s="69">
        <v>17910100</v>
      </c>
      <c r="J229" s="70" t="s">
        <v>658</v>
      </c>
      <c r="K229" s="73" t="s">
        <v>2144</v>
      </c>
      <c r="L229" s="206" t="s">
        <v>1196</v>
      </c>
      <c r="M229" s="70"/>
      <c r="N229" s="161" t="s">
        <v>2727</v>
      </c>
    </row>
    <row r="230" spans="2:14" ht="108" x14ac:dyDescent="0.25">
      <c r="B230" s="160" t="str">
        <f t="shared" si="27"/>
        <v>1</v>
      </c>
      <c r="C230" s="71" t="str">
        <f t="shared" si="21"/>
        <v>7</v>
      </c>
      <c r="D230" s="71" t="str">
        <f t="shared" si="22"/>
        <v>9</v>
      </c>
      <c r="E230" s="71" t="str">
        <f t="shared" si="23"/>
        <v>1</v>
      </c>
      <c r="F230" s="71" t="str">
        <f t="shared" si="24"/>
        <v>01</v>
      </c>
      <c r="G230" s="71" t="str">
        <f t="shared" si="25"/>
        <v>0</v>
      </c>
      <c r="H230" s="71" t="str">
        <f t="shared" si="26"/>
        <v>0</v>
      </c>
      <c r="I230" s="69">
        <v>17910100</v>
      </c>
      <c r="J230" s="70" t="s">
        <v>2344</v>
      </c>
      <c r="K230" s="73" t="s">
        <v>2144</v>
      </c>
      <c r="L230" s="206" t="s">
        <v>1196</v>
      </c>
      <c r="M230" s="70"/>
      <c r="N230" s="161" t="s">
        <v>2727</v>
      </c>
    </row>
    <row r="231" spans="2:14" ht="96" x14ac:dyDescent="0.25">
      <c r="B231" s="160" t="str">
        <f t="shared" si="27"/>
        <v>1</v>
      </c>
      <c r="C231" s="71" t="str">
        <f t="shared" si="21"/>
        <v>7</v>
      </c>
      <c r="D231" s="71" t="str">
        <f t="shared" si="22"/>
        <v>7</v>
      </c>
      <c r="E231" s="71" t="str">
        <f t="shared" si="23"/>
        <v>0</v>
      </c>
      <c r="F231" s="71" t="str">
        <f t="shared" si="24"/>
        <v>00</v>
      </c>
      <c r="G231" s="71" t="str">
        <f t="shared" si="25"/>
        <v>1</v>
      </c>
      <c r="H231" s="71" t="str">
        <f t="shared" si="26"/>
        <v>0</v>
      </c>
      <c r="I231" s="69">
        <v>17700010</v>
      </c>
      <c r="J231" s="70" t="s">
        <v>658</v>
      </c>
      <c r="K231" s="73" t="s">
        <v>2144</v>
      </c>
      <c r="L231" s="206" t="s">
        <v>2454</v>
      </c>
      <c r="M231" s="70"/>
      <c r="N231" s="161" t="s">
        <v>2727</v>
      </c>
    </row>
    <row r="232" spans="2:14" ht="72" x14ac:dyDescent="0.25">
      <c r="B232" s="160" t="str">
        <f t="shared" si="27"/>
        <v>1</v>
      </c>
      <c r="C232" s="71" t="str">
        <f t="shared" si="21"/>
        <v>7</v>
      </c>
      <c r="D232" s="71" t="str">
        <f t="shared" si="22"/>
        <v>8</v>
      </c>
      <c r="E232" s="71" t="str">
        <f t="shared" si="23"/>
        <v>0</v>
      </c>
      <c r="F232" s="71" t="str">
        <f t="shared" si="24"/>
        <v>00</v>
      </c>
      <c r="G232" s="71" t="str">
        <f t="shared" si="25"/>
        <v>1</v>
      </c>
      <c r="H232" s="71" t="str">
        <f t="shared" si="26"/>
        <v>0</v>
      </c>
      <c r="I232" s="69">
        <v>17800010</v>
      </c>
      <c r="J232" s="70" t="s">
        <v>664</v>
      </c>
      <c r="K232" s="73" t="s">
        <v>2144</v>
      </c>
      <c r="L232" s="206" t="s">
        <v>2919</v>
      </c>
      <c r="M232" s="70"/>
      <c r="N232" s="161" t="s">
        <v>2727</v>
      </c>
    </row>
    <row r="233" spans="2:14" ht="180" x14ac:dyDescent="0.25">
      <c r="B233" s="160" t="str">
        <f t="shared" si="27"/>
        <v>1</v>
      </c>
      <c r="C233" s="71" t="str">
        <f t="shared" si="21"/>
        <v>9</v>
      </c>
      <c r="D233" s="71" t="str">
        <f t="shared" si="22"/>
        <v>1</v>
      </c>
      <c r="E233" s="71" t="str">
        <f t="shared" si="23"/>
        <v>0</v>
      </c>
      <c r="F233" s="71" t="str">
        <f t="shared" si="24"/>
        <v>01</v>
      </c>
      <c r="G233" s="71" t="str">
        <f t="shared" si="25"/>
        <v>0</v>
      </c>
      <c r="H233" s="71" t="str">
        <f t="shared" si="26"/>
        <v>0</v>
      </c>
      <c r="I233" s="69">
        <v>19100100</v>
      </c>
      <c r="J233" s="70" t="s">
        <v>671</v>
      </c>
      <c r="K233" s="73" t="s">
        <v>2144</v>
      </c>
      <c r="L233" s="206" t="s">
        <v>2920</v>
      </c>
      <c r="M233" s="70"/>
      <c r="N233" s="161" t="s">
        <v>2727</v>
      </c>
    </row>
    <row r="234" spans="2:14" ht="180" x14ac:dyDescent="0.25">
      <c r="B234" s="160" t="str">
        <f t="shared" si="27"/>
        <v>1</v>
      </c>
      <c r="C234" s="71" t="str">
        <f t="shared" si="21"/>
        <v>9</v>
      </c>
      <c r="D234" s="71" t="str">
        <f t="shared" si="22"/>
        <v>1</v>
      </c>
      <c r="E234" s="71" t="str">
        <f t="shared" si="23"/>
        <v>0</v>
      </c>
      <c r="F234" s="71" t="str">
        <f t="shared" si="24"/>
        <v>01</v>
      </c>
      <c r="G234" s="71" t="str">
        <f t="shared" si="25"/>
        <v>1</v>
      </c>
      <c r="H234" s="71" t="str">
        <f t="shared" si="26"/>
        <v>0</v>
      </c>
      <c r="I234" s="69">
        <v>19100110</v>
      </c>
      <c r="J234" s="70" t="s">
        <v>671</v>
      </c>
      <c r="K234" s="73" t="s">
        <v>2144</v>
      </c>
      <c r="L234" s="206" t="s">
        <v>2920</v>
      </c>
      <c r="M234" s="70"/>
      <c r="N234" s="161" t="s">
        <v>2727</v>
      </c>
    </row>
    <row r="235" spans="2:14" ht="84" x14ac:dyDescent="0.25">
      <c r="B235" s="160" t="str">
        <f t="shared" si="27"/>
        <v>1</v>
      </c>
      <c r="C235" s="71" t="str">
        <f t="shared" si="21"/>
        <v>9</v>
      </c>
      <c r="D235" s="71" t="str">
        <f t="shared" si="22"/>
        <v>1</v>
      </c>
      <c r="E235" s="71" t="str">
        <f t="shared" si="23"/>
        <v>0</v>
      </c>
      <c r="F235" s="71" t="str">
        <f t="shared" si="24"/>
        <v>02</v>
      </c>
      <c r="G235" s="71" t="str">
        <f t="shared" si="25"/>
        <v>0</v>
      </c>
      <c r="H235" s="71" t="str">
        <f t="shared" si="26"/>
        <v>0</v>
      </c>
      <c r="I235" s="69">
        <v>19100200</v>
      </c>
      <c r="J235" s="70" t="s">
        <v>2347</v>
      </c>
      <c r="K235" s="73" t="s">
        <v>2144</v>
      </c>
      <c r="L235" s="206" t="s">
        <v>2921</v>
      </c>
      <c r="M235" s="70"/>
      <c r="N235" s="161" t="s">
        <v>2727</v>
      </c>
    </row>
    <row r="236" spans="2:14" ht="84" x14ac:dyDescent="0.25">
      <c r="B236" s="160" t="str">
        <f t="shared" si="27"/>
        <v>1</v>
      </c>
      <c r="C236" s="71" t="str">
        <f t="shared" si="21"/>
        <v>9</v>
      </c>
      <c r="D236" s="71" t="str">
        <f t="shared" si="22"/>
        <v>1</v>
      </c>
      <c r="E236" s="71" t="str">
        <f t="shared" si="23"/>
        <v>0</v>
      </c>
      <c r="F236" s="71" t="str">
        <f t="shared" si="24"/>
        <v>02</v>
      </c>
      <c r="G236" s="71" t="str">
        <f t="shared" si="25"/>
        <v>1</v>
      </c>
      <c r="H236" s="71" t="str">
        <f t="shared" si="26"/>
        <v>0</v>
      </c>
      <c r="I236" s="69">
        <v>19100210</v>
      </c>
      <c r="J236" s="70" t="s">
        <v>2347</v>
      </c>
      <c r="K236" s="73" t="s">
        <v>2144</v>
      </c>
      <c r="L236" s="206" t="s">
        <v>2921</v>
      </c>
      <c r="M236" s="70" t="s">
        <v>2922</v>
      </c>
      <c r="N236" s="161" t="s">
        <v>2727</v>
      </c>
    </row>
    <row r="237" spans="2:14" ht="90" x14ac:dyDescent="0.25">
      <c r="B237" s="160" t="str">
        <f t="shared" si="27"/>
        <v>1</v>
      </c>
      <c r="C237" s="71" t="str">
        <f t="shared" si="21"/>
        <v>9</v>
      </c>
      <c r="D237" s="71" t="str">
        <f t="shared" si="22"/>
        <v>1</v>
      </c>
      <c r="E237" s="71" t="str">
        <f t="shared" si="23"/>
        <v>0</v>
      </c>
      <c r="F237" s="71" t="str">
        <f t="shared" si="24"/>
        <v>02</v>
      </c>
      <c r="G237" s="71" t="str">
        <f t="shared" si="25"/>
        <v>2</v>
      </c>
      <c r="H237" s="71" t="str">
        <f t="shared" si="26"/>
        <v>0</v>
      </c>
      <c r="I237" s="69">
        <v>19100220</v>
      </c>
      <c r="J237" s="70" t="s">
        <v>2349</v>
      </c>
      <c r="K237" s="73" t="s">
        <v>2144</v>
      </c>
      <c r="L237" s="206" t="s">
        <v>2921</v>
      </c>
      <c r="M237" s="70" t="s">
        <v>2922</v>
      </c>
      <c r="N237" s="161" t="s">
        <v>2727</v>
      </c>
    </row>
    <row r="238" spans="2:14" ht="60" x14ac:dyDescent="0.25">
      <c r="B238" s="160" t="str">
        <f t="shared" si="27"/>
        <v>1</v>
      </c>
      <c r="C238" s="71" t="str">
        <f t="shared" si="21"/>
        <v>9</v>
      </c>
      <c r="D238" s="71" t="str">
        <f t="shared" si="22"/>
        <v>1</v>
      </c>
      <c r="E238" s="71" t="str">
        <f t="shared" si="23"/>
        <v>0</v>
      </c>
      <c r="F238" s="71" t="str">
        <f t="shared" si="24"/>
        <v>03</v>
      </c>
      <c r="G238" s="71" t="str">
        <f t="shared" si="25"/>
        <v>0</v>
      </c>
      <c r="H238" s="71" t="str">
        <f t="shared" si="26"/>
        <v>0</v>
      </c>
      <c r="I238" s="69">
        <v>19100300</v>
      </c>
      <c r="J238" s="70" t="s">
        <v>2350</v>
      </c>
      <c r="K238" s="73" t="s">
        <v>2144</v>
      </c>
      <c r="L238" s="206" t="s">
        <v>2923</v>
      </c>
      <c r="M238" s="70"/>
      <c r="N238" s="161" t="s">
        <v>2727</v>
      </c>
    </row>
    <row r="239" spans="2:14" ht="60" x14ac:dyDescent="0.25">
      <c r="B239" s="160" t="str">
        <f t="shared" si="27"/>
        <v>1</v>
      </c>
      <c r="C239" s="71" t="str">
        <f t="shared" si="21"/>
        <v>9</v>
      </c>
      <c r="D239" s="71" t="str">
        <f t="shared" si="22"/>
        <v>1</v>
      </c>
      <c r="E239" s="71" t="str">
        <f t="shared" si="23"/>
        <v>0</v>
      </c>
      <c r="F239" s="71" t="str">
        <f t="shared" si="24"/>
        <v>03</v>
      </c>
      <c r="G239" s="71" t="str">
        <f t="shared" si="25"/>
        <v>1</v>
      </c>
      <c r="H239" s="71" t="str">
        <f t="shared" si="26"/>
        <v>0</v>
      </c>
      <c r="I239" s="69">
        <v>19100310</v>
      </c>
      <c r="J239" s="70" t="s">
        <v>2350</v>
      </c>
      <c r="K239" s="73" t="s">
        <v>2144</v>
      </c>
      <c r="L239" s="206" t="s">
        <v>2923</v>
      </c>
      <c r="M239" s="70"/>
      <c r="N239" s="161" t="s">
        <v>2727</v>
      </c>
    </row>
    <row r="240" spans="2:14" ht="48" x14ac:dyDescent="0.25">
      <c r="B240" s="160" t="str">
        <f t="shared" si="27"/>
        <v>1</v>
      </c>
      <c r="C240" s="71" t="str">
        <f t="shared" si="21"/>
        <v>9</v>
      </c>
      <c r="D240" s="71" t="str">
        <f t="shared" si="22"/>
        <v>1</v>
      </c>
      <c r="E240" s="71" t="str">
        <f t="shared" si="23"/>
        <v>0</v>
      </c>
      <c r="F240" s="71" t="str">
        <f t="shared" si="24"/>
        <v>04</v>
      </c>
      <c r="G240" s="71" t="str">
        <f t="shared" si="25"/>
        <v>0</v>
      </c>
      <c r="H240" s="71" t="str">
        <f t="shared" si="26"/>
        <v>0</v>
      </c>
      <c r="I240" s="69">
        <v>19100400</v>
      </c>
      <c r="J240" s="70" t="s">
        <v>2351</v>
      </c>
      <c r="K240" s="73" t="s">
        <v>2144</v>
      </c>
      <c r="L240" s="206" t="s">
        <v>2924</v>
      </c>
      <c r="M240" s="70"/>
      <c r="N240" s="161" t="s">
        <v>2727</v>
      </c>
    </row>
    <row r="241" spans="2:14" ht="48" x14ac:dyDescent="0.25">
      <c r="B241" s="160" t="str">
        <f t="shared" si="27"/>
        <v>1</v>
      </c>
      <c r="C241" s="71" t="str">
        <f t="shared" si="21"/>
        <v>9</v>
      </c>
      <c r="D241" s="71" t="str">
        <f t="shared" si="22"/>
        <v>1</v>
      </c>
      <c r="E241" s="71" t="str">
        <f t="shared" si="23"/>
        <v>0</v>
      </c>
      <c r="F241" s="71" t="str">
        <f t="shared" si="24"/>
        <v>04</v>
      </c>
      <c r="G241" s="71" t="str">
        <f t="shared" si="25"/>
        <v>1</v>
      </c>
      <c r="H241" s="71" t="str">
        <f t="shared" si="26"/>
        <v>0</v>
      </c>
      <c r="I241" s="69">
        <v>19100410</v>
      </c>
      <c r="J241" s="70" t="s">
        <v>2351</v>
      </c>
      <c r="K241" s="73" t="s">
        <v>2144</v>
      </c>
      <c r="L241" s="206" t="s">
        <v>2924</v>
      </c>
      <c r="M241" s="70"/>
      <c r="N241" s="161" t="s">
        <v>2727</v>
      </c>
    </row>
    <row r="242" spans="2:14" ht="60" x14ac:dyDescent="0.25">
      <c r="B242" s="160" t="str">
        <f t="shared" si="27"/>
        <v>1</v>
      </c>
      <c r="C242" s="71" t="str">
        <f t="shared" si="21"/>
        <v>9</v>
      </c>
      <c r="D242" s="71" t="str">
        <f t="shared" si="22"/>
        <v>1</v>
      </c>
      <c r="E242" s="71" t="str">
        <f t="shared" si="23"/>
        <v>0</v>
      </c>
      <c r="F242" s="71" t="str">
        <f t="shared" si="24"/>
        <v>05</v>
      </c>
      <c r="G242" s="71" t="str">
        <f t="shared" si="25"/>
        <v>0</v>
      </c>
      <c r="H242" s="71" t="str">
        <f t="shared" si="26"/>
        <v>0</v>
      </c>
      <c r="I242" s="69">
        <v>19100500</v>
      </c>
      <c r="J242" s="70" t="s">
        <v>2352</v>
      </c>
      <c r="K242" s="73" t="s">
        <v>2144</v>
      </c>
      <c r="L242" s="206" t="s">
        <v>2925</v>
      </c>
      <c r="M242" s="70"/>
      <c r="N242" s="161" t="s">
        <v>2727</v>
      </c>
    </row>
    <row r="243" spans="2:14" ht="60" x14ac:dyDescent="0.25">
      <c r="B243" s="160" t="str">
        <f t="shared" si="27"/>
        <v>1</v>
      </c>
      <c r="C243" s="71" t="str">
        <f t="shared" si="21"/>
        <v>9</v>
      </c>
      <c r="D243" s="71" t="str">
        <f t="shared" si="22"/>
        <v>1</v>
      </c>
      <c r="E243" s="71" t="str">
        <f t="shared" si="23"/>
        <v>0</v>
      </c>
      <c r="F243" s="71" t="str">
        <f t="shared" si="24"/>
        <v>05</v>
      </c>
      <c r="G243" s="71" t="str">
        <f t="shared" si="25"/>
        <v>1</v>
      </c>
      <c r="H243" s="71" t="str">
        <f t="shared" si="26"/>
        <v>0</v>
      </c>
      <c r="I243" s="69">
        <v>19100510</v>
      </c>
      <c r="J243" s="70" t="s">
        <v>2352</v>
      </c>
      <c r="K243" s="73" t="s">
        <v>2144</v>
      </c>
      <c r="L243" s="206" t="s">
        <v>2925</v>
      </c>
      <c r="M243" s="70"/>
      <c r="N243" s="161" t="s">
        <v>2727</v>
      </c>
    </row>
    <row r="244" spans="2:14" ht="48" x14ac:dyDescent="0.25">
      <c r="B244" s="160" t="str">
        <f t="shared" si="27"/>
        <v>1</v>
      </c>
      <c r="C244" s="71" t="str">
        <f t="shared" si="21"/>
        <v>9</v>
      </c>
      <c r="D244" s="71" t="str">
        <f t="shared" si="22"/>
        <v>1</v>
      </c>
      <c r="E244" s="71" t="str">
        <f t="shared" si="23"/>
        <v>0</v>
      </c>
      <c r="F244" s="71" t="str">
        <f t="shared" si="24"/>
        <v>06</v>
      </c>
      <c r="G244" s="71" t="str">
        <f t="shared" si="25"/>
        <v>0</v>
      </c>
      <c r="H244" s="71" t="str">
        <f t="shared" si="26"/>
        <v>0</v>
      </c>
      <c r="I244" s="69">
        <v>19100600</v>
      </c>
      <c r="J244" s="70" t="s">
        <v>680</v>
      </c>
      <c r="K244" s="73" t="s">
        <v>2144</v>
      </c>
      <c r="L244" s="206" t="s">
        <v>1200</v>
      </c>
      <c r="M244" s="70"/>
      <c r="N244" s="161" t="s">
        <v>2727</v>
      </c>
    </row>
    <row r="245" spans="2:14" ht="72" x14ac:dyDescent="0.25">
      <c r="B245" s="160" t="str">
        <f t="shared" si="27"/>
        <v>1</v>
      </c>
      <c r="C245" s="71" t="str">
        <f t="shared" si="21"/>
        <v>9</v>
      </c>
      <c r="D245" s="71" t="str">
        <f t="shared" si="22"/>
        <v>1</v>
      </c>
      <c r="E245" s="71" t="str">
        <f t="shared" si="23"/>
        <v>0</v>
      </c>
      <c r="F245" s="71" t="str">
        <f t="shared" si="24"/>
        <v>06</v>
      </c>
      <c r="G245" s="71" t="str">
        <f t="shared" si="25"/>
        <v>1</v>
      </c>
      <c r="H245" s="71" t="str">
        <f t="shared" si="26"/>
        <v>0</v>
      </c>
      <c r="I245" s="69">
        <v>19100610</v>
      </c>
      <c r="J245" s="70" t="s">
        <v>681</v>
      </c>
      <c r="K245" s="73" t="s">
        <v>2144</v>
      </c>
      <c r="L245" s="206" t="s">
        <v>2926</v>
      </c>
      <c r="M245" s="70"/>
      <c r="N245" s="161" t="s">
        <v>2727</v>
      </c>
    </row>
    <row r="246" spans="2:14" ht="60" x14ac:dyDescent="0.25">
      <c r="B246" s="160" t="str">
        <f t="shared" si="27"/>
        <v>1</v>
      </c>
      <c r="C246" s="71" t="str">
        <f t="shared" si="21"/>
        <v>9</v>
      </c>
      <c r="D246" s="71" t="str">
        <f t="shared" si="22"/>
        <v>1</v>
      </c>
      <c r="E246" s="71" t="str">
        <f t="shared" si="23"/>
        <v>0</v>
      </c>
      <c r="F246" s="71" t="str">
        <f t="shared" si="24"/>
        <v>06</v>
      </c>
      <c r="G246" s="71" t="str">
        <f t="shared" si="25"/>
        <v>2</v>
      </c>
      <c r="H246" s="71" t="str">
        <f t="shared" si="26"/>
        <v>0</v>
      </c>
      <c r="I246" s="69">
        <v>19100620</v>
      </c>
      <c r="J246" s="70" t="s">
        <v>688</v>
      </c>
      <c r="K246" s="73" t="s">
        <v>2144</v>
      </c>
      <c r="L246" s="206" t="s">
        <v>2927</v>
      </c>
      <c r="M246" s="70"/>
      <c r="N246" s="161" t="s">
        <v>2727</v>
      </c>
    </row>
    <row r="247" spans="2:14" ht="48" x14ac:dyDescent="0.25">
      <c r="B247" s="160" t="str">
        <f t="shared" si="27"/>
        <v>1</v>
      </c>
      <c r="C247" s="71" t="str">
        <f t="shared" si="21"/>
        <v>9</v>
      </c>
      <c r="D247" s="71" t="str">
        <f t="shared" si="22"/>
        <v>1</v>
      </c>
      <c r="E247" s="71" t="str">
        <f t="shared" si="23"/>
        <v>0</v>
      </c>
      <c r="F247" s="71" t="str">
        <f t="shared" si="24"/>
        <v>07</v>
      </c>
      <c r="G247" s="71" t="str">
        <f t="shared" si="25"/>
        <v>0</v>
      </c>
      <c r="H247" s="71" t="str">
        <f t="shared" si="26"/>
        <v>0</v>
      </c>
      <c r="I247" s="69">
        <v>19100700</v>
      </c>
      <c r="J247" s="70" t="s">
        <v>696</v>
      </c>
      <c r="K247" s="73" t="s">
        <v>2144</v>
      </c>
      <c r="L247" s="206" t="s">
        <v>2928</v>
      </c>
      <c r="M247" s="70"/>
      <c r="N247" s="161" t="s">
        <v>2727</v>
      </c>
    </row>
    <row r="248" spans="2:14" ht="48" x14ac:dyDescent="0.25">
      <c r="B248" s="160" t="str">
        <f t="shared" si="27"/>
        <v>1</v>
      </c>
      <c r="C248" s="71" t="str">
        <f t="shared" si="21"/>
        <v>9</v>
      </c>
      <c r="D248" s="71" t="str">
        <f t="shared" si="22"/>
        <v>1</v>
      </c>
      <c r="E248" s="71" t="str">
        <f t="shared" si="23"/>
        <v>0</v>
      </c>
      <c r="F248" s="71" t="str">
        <f t="shared" si="24"/>
        <v>07</v>
      </c>
      <c r="G248" s="71" t="str">
        <f t="shared" si="25"/>
        <v>1</v>
      </c>
      <c r="H248" s="71" t="str">
        <f t="shared" si="26"/>
        <v>0</v>
      </c>
      <c r="I248" s="69">
        <v>19100710</v>
      </c>
      <c r="J248" s="70" t="s">
        <v>696</v>
      </c>
      <c r="K248" s="73" t="s">
        <v>2144</v>
      </c>
      <c r="L248" s="206" t="s">
        <v>2928</v>
      </c>
      <c r="M248" s="70"/>
      <c r="N248" s="161" t="s">
        <v>2727</v>
      </c>
    </row>
    <row r="249" spans="2:14" ht="36" x14ac:dyDescent="0.25">
      <c r="B249" s="160" t="str">
        <f t="shared" si="27"/>
        <v>1</v>
      </c>
      <c r="C249" s="71" t="str">
        <f t="shared" si="21"/>
        <v>9</v>
      </c>
      <c r="D249" s="71" t="str">
        <f t="shared" si="22"/>
        <v>1</v>
      </c>
      <c r="E249" s="71" t="str">
        <f t="shared" si="23"/>
        <v>0</v>
      </c>
      <c r="F249" s="71" t="str">
        <f t="shared" si="24"/>
        <v>08</v>
      </c>
      <c r="G249" s="71" t="str">
        <f t="shared" si="25"/>
        <v>0</v>
      </c>
      <c r="H249" s="71" t="str">
        <f t="shared" si="26"/>
        <v>0</v>
      </c>
      <c r="I249" s="69">
        <v>19100800</v>
      </c>
      <c r="J249" s="70" t="s">
        <v>701</v>
      </c>
      <c r="K249" s="73" t="s">
        <v>2144</v>
      </c>
      <c r="L249" s="206" t="s">
        <v>2929</v>
      </c>
      <c r="M249" s="70"/>
      <c r="N249" s="161" t="s">
        <v>2727</v>
      </c>
    </row>
    <row r="250" spans="2:14" ht="36" x14ac:dyDescent="0.25">
      <c r="B250" s="160" t="str">
        <f t="shared" si="27"/>
        <v>1</v>
      </c>
      <c r="C250" s="71" t="str">
        <f t="shared" si="21"/>
        <v>9</v>
      </c>
      <c r="D250" s="71" t="str">
        <f t="shared" si="22"/>
        <v>1</v>
      </c>
      <c r="E250" s="71" t="str">
        <f t="shared" si="23"/>
        <v>0</v>
      </c>
      <c r="F250" s="71" t="str">
        <f t="shared" si="24"/>
        <v>08</v>
      </c>
      <c r="G250" s="71" t="str">
        <f t="shared" si="25"/>
        <v>1</v>
      </c>
      <c r="H250" s="71" t="str">
        <f t="shared" si="26"/>
        <v>0</v>
      </c>
      <c r="I250" s="69">
        <v>19100810</v>
      </c>
      <c r="J250" s="70" t="s">
        <v>701</v>
      </c>
      <c r="K250" s="73" t="s">
        <v>2144</v>
      </c>
      <c r="L250" s="206" t="s">
        <v>2929</v>
      </c>
      <c r="M250" s="70"/>
      <c r="N250" s="161" t="s">
        <v>2727</v>
      </c>
    </row>
    <row r="251" spans="2:14" ht="96" x14ac:dyDescent="0.25">
      <c r="B251" s="160" t="str">
        <f t="shared" si="27"/>
        <v>1</v>
      </c>
      <c r="C251" s="71" t="str">
        <f t="shared" si="21"/>
        <v>9</v>
      </c>
      <c r="D251" s="71" t="str">
        <f t="shared" si="22"/>
        <v>1</v>
      </c>
      <c r="E251" s="71" t="str">
        <f t="shared" si="23"/>
        <v>0</v>
      </c>
      <c r="F251" s="71" t="str">
        <f t="shared" si="24"/>
        <v>09</v>
      </c>
      <c r="G251" s="71" t="str">
        <f t="shared" si="25"/>
        <v>0</v>
      </c>
      <c r="H251" s="71" t="str">
        <f t="shared" si="26"/>
        <v>0</v>
      </c>
      <c r="I251" s="69">
        <v>19100900</v>
      </c>
      <c r="J251" s="70" t="s">
        <v>708</v>
      </c>
      <c r="K251" s="73" t="s">
        <v>2144</v>
      </c>
      <c r="L251" s="206" t="s">
        <v>2930</v>
      </c>
      <c r="M251" s="70"/>
      <c r="N251" s="161" t="s">
        <v>2727</v>
      </c>
    </row>
    <row r="252" spans="2:14" ht="96" x14ac:dyDescent="0.25">
      <c r="B252" s="160" t="str">
        <f t="shared" si="27"/>
        <v>1</v>
      </c>
      <c r="C252" s="71" t="str">
        <f t="shared" si="21"/>
        <v>9</v>
      </c>
      <c r="D252" s="71" t="str">
        <f t="shared" si="22"/>
        <v>1</v>
      </c>
      <c r="E252" s="71" t="str">
        <f t="shared" si="23"/>
        <v>0</v>
      </c>
      <c r="F252" s="71" t="str">
        <f t="shared" si="24"/>
        <v>09</v>
      </c>
      <c r="G252" s="71" t="str">
        <f t="shared" si="25"/>
        <v>1</v>
      </c>
      <c r="H252" s="71" t="str">
        <f t="shared" si="26"/>
        <v>0</v>
      </c>
      <c r="I252" s="69">
        <v>19100910</v>
      </c>
      <c r="J252" s="70" t="s">
        <v>708</v>
      </c>
      <c r="K252" s="73" t="s">
        <v>2144</v>
      </c>
      <c r="L252" s="206" t="s">
        <v>2930</v>
      </c>
      <c r="M252" s="70"/>
      <c r="N252" s="161" t="s">
        <v>2727</v>
      </c>
    </row>
    <row r="253" spans="2:14" ht="84" x14ac:dyDescent="0.25">
      <c r="B253" s="160" t="str">
        <f t="shared" si="27"/>
        <v>1</v>
      </c>
      <c r="C253" s="71" t="str">
        <f t="shared" si="21"/>
        <v>9</v>
      </c>
      <c r="D253" s="71" t="str">
        <f t="shared" si="22"/>
        <v>1</v>
      </c>
      <c r="E253" s="71" t="str">
        <f t="shared" si="23"/>
        <v>0</v>
      </c>
      <c r="F253" s="71" t="str">
        <f t="shared" si="24"/>
        <v>10</v>
      </c>
      <c r="G253" s="71" t="str">
        <f t="shared" si="25"/>
        <v>0</v>
      </c>
      <c r="H253" s="71" t="str">
        <f t="shared" si="26"/>
        <v>0</v>
      </c>
      <c r="I253" s="69">
        <v>19101000</v>
      </c>
      <c r="J253" s="70" t="s">
        <v>716</v>
      </c>
      <c r="K253" s="73" t="s">
        <v>2144</v>
      </c>
      <c r="L253" s="206" t="s">
        <v>2931</v>
      </c>
      <c r="M253" s="70"/>
      <c r="N253" s="161" t="s">
        <v>2727</v>
      </c>
    </row>
    <row r="254" spans="2:14" ht="84" x14ac:dyDescent="0.25">
      <c r="B254" s="160" t="str">
        <f t="shared" si="27"/>
        <v>1</v>
      </c>
      <c r="C254" s="71" t="str">
        <f t="shared" si="21"/>
        <v>9</v>
      </c>
      <c r="D254" s="71" t="str">
        <f t="shared" si="22"/>
        <v>1</v>
      </c>
      <c r="E254" s="71" t="str">
        <f t="shared" si="23"/>
        <v>0</v>
      </c>
      <c r="F254" s="71" t="str">
        <f t="shared" si="24"/>
        <v>10</v>
      </c>
      <c r="G254" s="71" t="str">
        <f t="shared" si="25"/>
        <v>1</v>
      </c>
      <c r="H254" s="71" t="str">
        <f t="shared" si="26"/>
        <v>0</v>
      </c>
      <c r="I254" s="69">
        <v>19101010</v>
      </c>
      <c r="J254" s="70" t="s">
        <v>716</v>
      </c>
      <c r="K254" s="73" t="s">
        <v>2144</v>
      </c>
      <c r="L254" s="206" t="s">
        <v>2931</v>
      </c>
      <c r="M254" s="70"/>
      <c r="N254" s="161" t="s">
        <v>2727</v>
      </c>
    </row>
    <row r="255" spans="2:14" ht="409.5" x14ac:dyDescent="0.25">
      <c r="B255" s="160" t="str">
        <f t="shared" si="27"/>
        <v>1</v>
      </c>
      <c r="C255" s="71" t="str">
        <f t="shared" si="21"/>
        <v>9</v>
      </c>
      <c r="D255" s="71" t="str">
        <f t="shared" si="22"/>
        <v>1</v>
      </c>
      <c r="E255" s="71" t="str">
        <f t="shared" si="23"/>
        <v>0</v>
      </c>
      <c r="F255" s="71" t="str">
        <f t="shared" si="24"/>
        <v>11</v>
      </c>
      <c r="G255" s="71" t="str">
        <f t="shared" si="25"/>
        <v>0</v>
      </c>
      <c r="H255" s="71" t="str">
        <f t="shared" si="26"/>
        <v>0</v>
      </c>
      <c r="I255" s="69">
        <v>19101100</v>
      </c>
      <c r="J255" s="70" t="s">
        <v>2353</v>
      </c>
      <c r="K255" s="73" t="s">
        <v>2144</v>
      </c>
      <c r="L255" s="206" t="s">
        <v>2932</v>
      </c>
      <c r="M255" s="70"/>
      <c r="N255" s="161" t="s">
        <v>2727</v>
      </c>
    </row>
    <row r="256" spans="2:14" ht="409.5" x14ac:dyDescent="0.25">
      <c r="B256" s="160" t="str">
        <f t="shared" si="27"/>
        <v>1</v>
      </c>
      <c r="C256" s="71" t="str">
        <f t="shared" si="21"/>
        <v>9</v>
      </c>
      <c r="D256" s="71" t="str">
        <f t="shared" si="22"/>
        <v>1</v>
      </c>
      <c r="E256" s="71" t="str">
        <f t="shared" si="23"/>
        <v>0</v>
      </c>
      <c r="F256" s="71" t="str">
        <f t="shared" si="24"/>
        <v>11</v>
      </c>
      <c r="G256" s="71" t="str">
        <f t="shared" si="25"/>
        <v>1</v>
      </c>
      <c r="H256" s="71" t="str">
        <f t="shared" si="26"/>
        <v>0</v>
      </c>
      <c r="I256" s="69">
        <v>19101110</v>
      </c>
      <c r="J256" s="70" t="s">
        <v>2353</v>
      </c>
      <c r="K256" s="73" t="s">
        <v>2144</v>
      </c>
      <c r="L256" s="206" t="s">
        <v>2932</v>
      </c>
      <c r="M256" s="70"/>
      <c r="N256" s="161" t="s">
        <v>2727</v>
      </c>
    </row>
    <row r="257" spans="2:14" ht="47.25" customHeight="1" x14ac:dyDescent="0.25">
      <c r="B257" s="160" t="str">
        <f t="shared" si="27"/>
        <v>1</v>
      </c>
      <c r="C257" s="71" t="str">
        <f t="shared" si="21"/>
        <v>9</v>
      </c>
      <c r="D257" s="71" t="str">
        <f t="shared" si="22"/>
        <v>1</v>
      </c>
      <c r="E257" s="71" t="str">
        <f t="shared" si="23"/>
        <v>0</v>
      </c>
      <c r="F257" s="71" t="str">
        <f t="shared" si="24"/>
        <v>12</v>
      </c>
      <c r="G257" s="71" t="str">
        <f t="shared" si="25"/>
        <v>0</v>
      </c>
      <c r="H257" s="71" t="str">
        <f t="shared" si="26"/>
        <v>0</v>
      </c>
      <c r="I257" s="69">
        <v>19101200</v>
      </c>
      <c r="J257" s="70" t="s">
        <v>2354</v>
      </c>
      <c r="K257" s="73" t="s">
        <v>2144</v>
      </c>
      <c r="L257" s="206" t="s">
        <v>2933</v>
      </c>
      <c r="M257" s="70"/>
      <c r="N257" s="161" t="s">
        <v>2727</v>
      </c>
    </row>
    <row r="258" spans="2:14" ht="132" x14ac:dyDescent="0.25">
      <c r="B258" s="160" t="str">
        <f t="shared" si="27"/>
        <v>1</v>
      </c>
      <c r="C258" s="71" t="str">
        <f t="shared" si="21"/>
        <v>9</v>
      </c>
      <c r="D258" s="71" t="str">
        <f t="shared" si="22"/>
        <v>1</v>
      </c>
      <c r="E258" s="71" t="str">
        <f t="shared" si="23"/>
        <v>0</v>
      </c>
      <c r="F258" s="71" t="str">
        <f t="shared" si="24"/>
        <v>12</v>
      </c>
      <c r="G258" s="71" t="str">
        <f t="shared" si="25"/>
        <v>1</v>
      </c>
      <c r="H258" s="71" t="str">
        <f t="shared" si="26"/>
        <v>0</v>
      </c>
      <c r="I258" s="69">
        <v>19101210</v>
      </c>
      <c r="J258" s="70" t="s">
        <v>2354</v>
      </c>
      <c r="K258" s="73" t="s">
        <v>2144</v>
      </c>
      <c r="L258" s="206" t="s">
        <v>2933</v>
      </c>
      <c r="M258" s="70"/>
      <c r="N258" s="161" t="s">
        <v>2727</v>
      </c>
    </row>
    <row r="259" spans="2:14" ht="84" x14ac:dyDescent="0.25">
      <c r="B259" s="160" t="str">
        <f t="shared" si="27"/>
        <v>1</v>
      </c>
      <c r="C259" s="71" t="str">
        <f t="shared" ref="C259:C322" si="28">MID($I259,2,1)</f>
        <v>9</v>
      </c>
      <c r="D259" s="71" t="str">
        <f t="shared" ref="D259:D322" si="29">MID($I259,3,1)</f>
        <v>1</v>
      </c>
      <c r="E259" s="71" t="str">
        <f t="shared" ref="E259:E322" si="30">MID($I259,4,1)</f>
        <v>0</v>
      </c>
      <c r="F259" s="71" t="str">
        <f t="shared" ref="F259:F322" si="31">MID($I259,5,2)</f>
        <v>13</v>
      </c>
      <c r="G259" s="71" t="str">
        <f t="shared" ref="G259:G322" si="32">MID($I259,7,1)</f>
        <v>0</v>
      </c>
      <c r="H259" s="71" t="str">
        <f t="shared" ref="H259:H322" si="33">MID($I259,8,1)</f>
        <v>0</v>
      </c>
      <c r="I259" s="69">
        <v>19101300</v>
      </c>
      <c r="J259" s="70" t="s">
        <v>2355</v>
      </c>
      <c r="K259" s="73" t="s">
        <v>2144</v>
      </c>
      <c r="L259" s="206" t="s">
        <v>2934</v>
      </c>
      <c r="M259" s="70"/>
      <c r="N259" s="161" t="s">
        <v>2727</v>
      </c>
    </row>
    <row r="260" spans="2:14" ht="144" x14ac:dyDescent="0.25">
      <c r="B260" s="160" t="str">
        <f t="shared" ref="B260:B323" si="34">MID($I260,1,1)</f>
        <v>1</v>
      </c>
      <c r="C260" s="71" t="str">
        <f t="shared" si="28"/>
        <v>9</v>
      </c>
      <c r="D260" s="71" t="str">
        <f t="shared" si="29"/>
        <v>1</v>
      </c>
      <c r="E260" s="71" t="str">
        <f t="shared" si="30"/>
        <v>0</v>
      </c>
      <c r="F260" s="71" t="str">
        <f t="shared" si="31"/>
        <v>13</v>
      </c>
      <c r="G260" s="71" t="str">
        <f t="shared" si="32"/>
        <v>1</v>
      </c>
      <c r="H260" s="71" t="str">
        <f t="shared" si="33"/>
        <v>0</v>
      </c>
      <c r="I260" s="69">
        <v>19101310</v>
      </c>
      <c r="J260" s="70" t="s">
        <v>2356</v>
      </c>
      <c r="K260" s="73" t="s">
        <v>2144</v>
      </c>
      <c r="L260" s="206" t="s">
        <v>2935</v>
      </c>
      <c r="M260" s="70"/>
      <c r="N260" s="161" t="s">
        <v>2727</v>
      </c>
    </row>
    <row r="261" spans="2:14" ht="45.75" customHeight="1" x14ac:dyDescent="0.25">
      <c r="B261" s="160" t="str">
        <f t="shared" si="34"/>
        <v>1</v>
      </c>
      <c r="C261" s="71" t="str">
        <f t="shared" si="28"/>
        <v>9</v>
      </c>
      <c r="D261" s="71" t="str">
        <f t="shared" si="29"/>
        <v>1</v>
      </c>
      <c r="E261" s="71" t="str">
        <f t="shared" si="30"/>
        <v>0</v>
      </c>
      <c r="F261" s="71" t="str">
        <f t="shared" si="31"/>
        <v>13</v>
      </c>
      <c r="G261" s="71" t="str">
        <f t="shared" si="32"/>
        <v>2</v>
      </c>
      <c r="H261" s="71" t="str">
        <f t="shared" si="33"/>
        <v>0</v>
      </c>
      <c r="I261" s="69">
        <v>19101320</v>
      </c>
      <c r="J261" s="70" t="s">
        <v>727</v>
      </c>
      <c r="K261" s="73" t="s">
        <v>2144</v>
      </c>
      <c r="L261" s="206" t="s">
        <v>2936</v>
      </c>
      <c r="M261" s="70"/>
      <c r="N261" s="161" t="s">
        <v>2727</v>
      </c>
    </row>
    <row r="262" spans="2:14" ht="45.75" customHeight="1" x14ac:dyDescent="0.25">
      <c r="B262" s="160" t="str">
        <f t="shared" si="34"/>
        <v>1</v>
      </c>
      <c r="C262" s="71" t="str">
        <f t="shared" si="28"/>
        <v>9</v>
      </c>
      <c r="D262" s="71" t="str">
        <f t="shared" si="29"/>
        <v>2</v>
      </c>
      <c r="E262" s="71" t="str">
        <f t="shared" si="30"/>
        <v>1</v>
      </c>
      <c r="F262" s="71" t="str">
        <f t="shared" si="31"/>
        <v>01</v>
      </c>
      <c r="G262" s="71" t="str">
        <f t="shared" si="32"/>
        <v>1</v>
      </c>
      <c r="H262" s="71" t="str">
        <f t="shared" si="33"/>
        <v>0</v>
      </c>
      <c r="I262" s="69">
        <v>19210110</v>
      </c>
      <c r="J262" s="70" t="s">
        <v>730</v>
      </c>
      <c r="K262" s="73" t="s">
        <v>2144</v>
      </c>
      <c r="L262" s="206" t="s">
        <v>2937</v>
      </c>
      <c r="M262" s="70"/>
      <c r="N262" s="161" t="s">
        <v>2727</v>
      </c>
    </row>
    <row r="263" spans="2:14" ht="48" x14ac:dyDescent="0.25">
      <c r="B263" s="160" t="str">
        <f t="shared" si="34"/>
        <v>1</v>
      </c>
      <c r="C263" s="71" t="str">
        <f t="shared" si="28"/>
        <v>9</v>
      </c>
      <c r="D263" s="71" t="str">
        <f t="shared" si="29"/>
        <v>2</v>
      </c>
      <c r="E263" s="71" t="str">
        <f t="shared" si="30"/>
        <v>1</v>
      </c>
      <c r="F263" s="71" t="str">
        <f t="shared" si="31"/>
        <v>02</v>
      </c>
      <c r="G263" s="71" t="str">
        <f t="shared" si="32"/>
        <v>1</v>
      </c>
      <c r="H263" s="71" t="str">
        <f t="shared" si="33"/>
        <v>0</v>
      </c>
      <c r="I263" s="69">
        <v>19210210</v>
      </c>
      <c r="J263" s="70" t="s">
        <v>737</v>
      </c>
      <c r="K263" s="73" t="s">
        <v>2144</v>
      </c>
      <c r="L263" s="206" t="s">
        <v>2938</v>
      </c>
      <c r="M263" s="70"/>
      <c r="N263" s="161" t="s">
        <v>2727</v>
      </c>
    </row>
    <row r="264" spans="2:14" ht="132" x14ac:dyDescent="0.25">
      <c r="B264" s="160" t="str">
        <f t="shared" si="34"/>
        <v>1</v>
      </c>
      <c r="C264" s="71" t="str">
        <f t="shared" si="28"/>
        <v>9</v>
      </c>
      <c r="D264" s="71" t="str">
        <f t="shared" si="29"/>
        <v>2</v>
      </c>
      <c r="E264" s="71" t="str">
        <f t="shared" si="30"/>
        <v>1</v>
      </c>
      <c r="F264" s="71" t="str">
        <f t="shared" si="31"/>
        <v>03</v>
      </c>
      <c r="G264" s="71" t="str">
        <f t="shared" si="32"/>
        <v>1</v>
      </c>
      <c r="H264" s="71" t="str">
        <f t="shared" si="33"/>
        <v>0</v>
      </c>
      <c r="I264" s="69">
        <v>19210310</v>
      </c>
      <c r="J264" s="70" t="s">
        <v>738</v>
      </c>
      <c r="K264" s="73" t="s">
        <v>2144</v>
      </c>
      <c r="L264" s="206" t="s">
        <v>2939</v>
      </c>
      <c r="M264" s="70"/>
      <c r="N264" s="161" t="s">
        <v>2727</v>
      </c>
    </row>
    <row r="265" spans="2:14" ht="78" customHeight="1" x14ac:dyDescent="0.25">
      <c r="B265" s="160" t="str">
        <f t="shared" si="34"/>
        <v>1</v>
      </c>
      <c r="C265" s="71" t="str">
        <f t="shared" si="28"/>
        <v>9</v>
      </c>
      <c r="D265" s="71" t="str">
        <f t="shared" si="29"/>
        <v>2</v>
      </c>
      <c r="E265" s="71" t="str">
        <f t="shared" si="30"/>
        <v>1</v>
      </c>
      <c r="F265" s="71" t="str">
        <f t="shared" si="31"/>
        <v>99</v>
      </c>
      <c r="G265" s="71" t="str">
        <f t="shared" si="32"/>
        <v>1</v>
      </c>
      <c r="H265" s="71" t="str">
        <f t="shared" si="33"/>
        <v>0</v>
      </c>
      <c r="I265" s="69">
        <v>19219910</v>
      </c>
      <c r="J265" s="70" t="s">
        <v>745</v>
      </c>
      <c r="K265" s="73" t="s">
        <v>2144</v>
      </c>
      <c r="L265" s="206" t="s">
        <v>2940</v>
      </c>
      <c r="M265" s="70"/>
      <c r="N265" s="161" t="s">
        <v>2727</v>
      </c>
    </row>
    <row r="266" spans="2:14" ht="84" x14ac:dyDescent="0.25">
      <c r="B266" s="160" t="str">
        <f t="shared" si="34"/>
        <v>1</v>
      </c>
      <c r="C266" s="71" t="str">
        <f t="shared" si="28"/>
        <v>9</v>
      </c>
      <c r="D266" s="71" t="str">
        <f t="shared" si="29"/>
        <v>2</v>
      </c>
      <c r="E266" s="71" t="str">
        <f t="shared" si="30"/>
        <v>2</v>
      </c>
      <c r="F266" s="71" t="str">
        <f t="shared" si="31"/>
        <v>02</v>
      </c>
      <c r="G266" s="71" t="str">
        <f t="shared" si="32"/>
        <v>1</v>
      </c>
      <c r="H266" s="71" t="str">
        <f t="shared" si="33"/>
        <v>0</v>
      </c>
      <c r="I266" s="69">
        <v>19220210</v>
      </c>
      <c r="J266" s="70" t="s">
        <v>758</v>
      </c>
      <c r="K266" s="73" t="s">
        <v>2144</v>
      </c>
      <c r="L266" s="206" t="s">
        <v>2941</v>
      </c>
      <c r="M266" s="70"/>
      <c r="N266" s="161" t="s">
        <v>2727</v>
      </c>
    </row>
    <row r="267" spans="2:14" ht="36" x14ac:dyDescent="0.25">
      <c r="B267" s="160" t="str">
        <f t="shared" si="34"/>
        <v>1</v>
      </c>
      <c r="C267" s="71" t="str">
        <f t="shared" si="28"/>
        <v>9</v>
      </c>
      <c r="D267" s="71" t="str">
        <f t="shared" si="29"/>
        <v>2</v>
      </c>
      <c r="E267" s="71" t="str">
        <f t="shared" si="30"/>
        <v>2</v>
      </c>
      <c r="F267" s="71" t="str">
        <f t="shared" si="31"/>
        <v>03</v>
      </c>
      <c r="G267" s="71" t="str">
        <f t="shared" si="32"/>
        <v>1</v>
      </c>
      <c r="H267" s="71" t="str">
        <f t="shared" si="33"/>
        <v>0</v>
      </c>
      <c r="I267" s="69">
        <v>19220310</v>
      </c>
      <c r="J267" s="70" t="s">
        <v>759</v>
      </c>
      <c r="K267" s="73" t="s">
        <v>2144</v>
      </c>
      <c r="L267" s="206" t="s">
        <v>2942</v>
      </c>
      <c r="M267" s="70"/>
      <c r="N267" s="161" t="s">
        <v>2727</v>
      </c>
    </row>
    <row r="268" spans="2:14" ht="51" customHeight="1" x14ac:dyDescent="0.25">
      <c r="B268" s="160" t="str">
        <f t="shared" si="34"/>
        <v>1</v>
      </c>
      <c r="C268" s="71" t="str">
        <f t="shared" si="28"/>
        <v>9</v>
      </c>
      <c r="D268" s="71" t="str">
        <f t="shared" si="29"/>
        <v>2</v>
      </c>
      <c r="E268" s="71" t="str">
        <f t="shared" si="30"/>
        <v>2</v>
      </c>
      <c r="F268" s="71" t="str">
        <f t="shared" si="31"/>
        <v>04</v>
      </c>
      <c r="G268" s="71" t="str">
        <f t="shared" si="32"/>
        <v>1</v>
      </c>
      <c r="H268" s="71" t="str">
        <f t="shared" si="33"/>
        <v>0</v>
      </c>
      <c r="I268" s="69">
        <v>19220410</v>
      </c>
      <c r="J268" s="70" t="s">
        <v>760</v>
      </c>
      <c r="K268" s="73" t="s">
        <v>2144</v>
      </c>
      <c r="L268" s="206" t="s">
        <v>2943</v>
      </c>
      <c r="M268" s="70"/>
      <c r="N268" s="161" t="s">
        <v>2727</v>
      </c>
    </row>
    <row r="269" spans="2:14" ht="51" customHeight="1" x14ac:dyDescent="0.25">
      <c r="B269" s="160" t="str">
        <f t="shared" si="34"/>
        <v>1</v>
      </c>
      <c r="C269" s="71" t="str">
        <f t="shared" si="28"/>
        <v>9</v>
      </c>
      <c r="D269" s="71" t="str">
        <f t="shared" si="29"/>
        <v>2</v>
      </c>
      <c r="E269" s="71" t="str">
        <f t="shared" si="30"/>
        <v>2</v>
      </c>
      <c r="F269" s="71" t="str">
        <f t="shared" si="31"/>
        <v>05</v>
      </c>
      <c r="G269" s="71" t="str">
        <f t="shared" si="32"/>
        <v>1</v>
      </c>
      <c r="H269" s="71" t="str">
        <f t="shared" si="33"/>
        <v>0</v>
      </c>
      <c r="I269" s="69">
        <v>19220510</v>
      </c>
      <c r="J269" s="70" t="s">
        <v>761</v>
      </c>
      <c r="K269" s="73" t="s">
        <v>2144</v>
      </c>
      <c r="L269" s="206" t="s">
        <v>2944</v>
      </c>
      <c r="M269" s="70"/>
      <c r="N269" s="161" t="s">
        <v>2727</v>
      </c>
    </row>
    <row r="270" spans="2:14" ht="51" customHeight="1" x14ac:dyDescent="0.25">
      <c r="B270" s="160" t="str">
        <f t="shared" si="34"/>
        <v>1</v>
      </c>
      <c r="C270" s="71" t="str">
        <f t="shared" si="28"/>
        <v>9</v>
      </c>
      <c r="D270" s="71" t="str">
        <f t="shared" si="29"/>
        <v>2</v>
      </c>
      <c r="E270" s="71" t="str">
        <f t="shared" si="30"/>
        <v>2</v>
      </c>
      <c r="F270" s="71" t="str">
        <f t="shared" si="31"/>
        <v>06</v>
      </c>
      <c r="G270" s="71" t="str">
        <f t="shared" si="32"/>
        <v>1</v>
      </c>
      <c r="H270" s="71" t="str">
        <f t="shared" si="33"/>
        <v>0</v>
      </c>
      <c r="I270" s="69">
        <v>19220610</v>
      </c>
      <c r="J270" s="70" t="s">
        <v>1333</v>
      </c>
      <c r="K270" s="73" t="s">
        <v>2144</v>
      </c>
      <c r="L270" s="206" t="s">
        <v>2945</v>
      </c>
      <c r="M270" s="70" t="s">
        <v>2946</v>
      </c>
      <c r="N270" s="161" t="s">
        <v>2727</v>
      </c>
    </row>
    <row r="271" spans="2:14" ht="96" x14ac:dyDescent="0.25">
      <c r="B271" s="160" t="str">
        <f t="shared" si="34"/>
        <v>1</v>
      </c>
      <c r="C271" s="71" t="str">
        <f t="shared" si="28"/>
        <v>9</v>
      </c>
      <c r="D271" s="71" t="str">
        <f t="shared" si="29"/>
        <v>2</v>
      </c>
      <c r="E271" s="71" t="str">
        <f t="shared" si="30"/>
        <v>2</v>
      </c>
      <c r="F271" s="71" t="str">
        <f t="shared" si="31"/>
        <v>06</v>
      </c>
      <c r="G271" s="71" t="str">
        <f t="shared" si="32"/>
        <v>2</v>
      </c>
      <c r="H271" s="71" t="str">
        <f t="shared" si="33"/>
        <v>0</v>
      </c>
      <c r="I271" s="69">
        <v>19220620</v>
      </c>
      <c r="J271" s="70" t="s">
        <v>763</v>
      </c>
      <c r="K271" s="73" t="s">
        <v>2144</v>
      </c>
      <c r="L271" s="206" t="s">
        <v>2947</v>
      </c>
      <c r="M271" s="70" t="s">
        <v>2946</v>
      </c>
      <c r="N271" s="161" t="s">
        <v>2727</v>
      </c>
    </row>
    <row r="272" spans="2:14" ht="120" x14ac:dyDescent="0.25">
      <c r="B272" s="160" t="str">
        <f t="shared" si="34"/>
        <v>1</v>
      </c>
      <c r="C272" s="71" t="str">
        <f t="shared" si="28"/>
        <v>9</v>
      </c>
      <c r="D272" s="71" t="str">
        <f t="shared" si="29"/>
        <v>2</v>
      </c>
      <c r="E272" s="71" t="str">
        <f t="shared" si="30"/>
        <v>2</v>
      </c>
      <c r="F272" s="71" t="str">
        <f t="shared" si="31"/>
        <v>06</v>
      </c>
      <c r="G272" s="71" t="str">
        <f t="shared" si="32"/>
        <v>1</v>
      </c>
      <c r="H272" s="71" t="str">
        <f t="shared" si="33"/>
        <v>0</v>
      </c>
      <c r="I272" s="69">
        <v>19220610</v>
      </c>
      <c r="J272" s="70" t="s">
        <v>762</v>
      </c>
      <c r="K272" s="73" t="s">
        <v>2144</v>
      </c>
      <c r="L272" s="206" t="s">
        <v>2948</v>
      </c>
      <c r="M272" s="70"/>
      <c r="N272" s="161" t="s">
        <v>2727</v>
      </c>
    </row>
    <row r="273" spans="2:14" ht="180" x14ac:dyDescent="0.25">
      <c r="B273" s="160" t="str">
        <f t="shared" si="34"/>
        <v>1</v>
      </c>
      <c r="C273" s="71" t="str">
        <f t="shared" si="28"/>
        <v>9</v>
      </c>
      <c r="D273" s="71" t="str">
        <f t="shared" si="29"/>
        <v>2</v>
      </c>
      <c r="E273" s="71" t="str">
        <f t="shared" si="30"/>
        <v>2</v>
      </c>
      <c r="F273" s="71" t="str">
        <f t="shared" si="31"/>
        <v>07</v>
      </c>
      <c r="G273" s="71" t="str">
        <f t="shared" si="32"/>
        <v>1</v>
      </c>
      <c r="H273" s="71" t="str">
        <f t="shared" si="33"/>
        <v>0</v>
      </c>
      <c r="I273" s="69">
        <v>19220710</v>
      </c>
      <c r="J273" s="70" t="s">
        <v>2361</v>
      </c>
      <c r="K273" s="73" t="s">
        <v>2144</v>
      </c>
      <c r="L273" s="206" t="s">
        <v>2949</v>
      </c>
      <c r="M273" s="70"/>
      <c r="N273" s="161" t="s">
        <v>2727</v>
      </c>
    </row>
    <row r="274" spans="2:14" ht="75" customHeight="1" x14ac:dyDescent="0.25">
      <c r="B274" s="160" t="str">
        <f t="shared" si="34"/>
        <v>1</v>
      </c>
      <c r="C274" s="71" t="str">
        <f t="shared" si="28"/>
        <v>9</v>
      </c>
      <c r="D274" s="71" t="str">
        <f t="shared" si="29"/>
        <v>2</v>
      </c>
      <c r="E274" s="71" t="str">
        <f t="shared" si="30"/>
        <v>2</v>
      </c>
      <c r="F274" s="71" t="str">
        <f t="shared" si="31"/>
        <v>08</v>
      </c>
      <c r="G274" s="71" t="str">
        <f t="shared" si="32"/>
        <v>1</v>
      </c>
      <c r="H274" s="71" t="str">
        <f t="shared" si="33"/>
        <v>0</v>
      </c>
      <c r="I274" s="69">
        <v>19220810</v>
      </c>
      <c r="J274" s="70" t="s">
        <v>2950</v>
      </c>
      <c r="K274" s="73" t="s">
        <v>2144</v>
      </c>
      <c r="L274" s="206" t="s">
        <v>2951</v>
      </c>
      <c r="M274" s="70"/>
      <c r="N274" s="161" t="s">
        <v>2727</v>
      </c>
    </row>
    <row r="275" spans="2:14" ht="144" x14ac:dyDescent="0.25">
      <c r="B275" s="160" t="str">
        <f t="shared" si="34"/>
        <v>1</v>
      </c>
      <c r="C275" s="71" t="str">
        <f t="shared" si="28"/>
        <v>9</v>
      </c>
      <c r="D275" s="71" t="str">
        <f t="shared" si="29"/>
        <v>2</v>
      </c>
      <c r="E275" s="71" t="str">
        <f t="shared" si="30"/>
        <v>2</v>
      </c>
      <c r="F275" s="71" t="str">
        <f t="shared" si="31"/>
        <v>09</v>
      </c>
      <c r="G275" s="71" t="str">
        <f t="shared" si="32"/>
        <v>1</v>
      </c>
      <c r="H275" s="71" t="str">
        <f t="shared" si="33"/>
        <v>0</v>
      </c>
      <c r="I275" s="69">
        <v>19220910</v>
      </c>
      <c r="J275" s="70" t="s">
        <v>764</v>
      </c>
      <c r="K275" s="73" t="s">
        <v>2144</v>
      </c>
      <c r="L275" s="206" t="s">
        <v>1216</v>
      </c>
      <c r="M275" s="70"/>
      <c r="N275" s="161" t="s">
        <v>2727</v>
      </c>
    </row>
    <row r="276" spans="2:14" ht="132" x14ac:dyDescent="0.25">
      <c r="B276" s="160" t="str">
        <f t="shared" si="34"/>
        <v>1</v>
      </c>
      <c r="C276" s="71" t="str">
        <f t="shared" si="28"/>
        <v>9</v>
      </c>
      <c r="D276" s="71" t="str">
        <f t="shared" si="29"/>
        <v>2</v>
      </c>
      <c r="E276" s="71" t="str">
        <f t="shared" si="30"/>
        <v>2</v>
      </c>
      <c r="F276" s="71" t="str">
        <f t="shared" si="31"/>
        <v>11</v>
      </c>
      <c r="G276" s="71" t="str">
        <f t="shared" si="32"/>
        <v>1</v>
      </c>
      <c r="H276" s="71" t="str">
        <f t="shared" si="33"/>
        <v>0</v>
      </c>
      <c r="I276" s="69">
        <v>19221110</v>
      </c>
      <c r="J276" s="70" t="s">
        <v>2362</v>
      </c>
      <c r="K276" s="73" t="s">
        <v>2144</v>
      </c>
      <c r="L276" s="206" t="s">
        <v>2952</v>
      </c>
      <c r="M276" s="70"/>
      <c r="N276" s="161" t="s">
        <v>2727</v>
      </c>
    </row>
    <row r="277" spans="2:14" ht="96" x14ac:dyDescent="0.25">
      <c r="B277" s="160" t="str">
        <f t="shared" si="34"/>
        <v>1</v>
      </c>
      <c r="C277" s="71" t="str">
        <f t="shared" si="28"/>
        <v>9</v>
      </c>
      <c r="D277" s="71" t="str">
        <f t="shared" si="29"/>
        <v>2</v>
      </c>
      <c r="E277" s="71" t="str">
        <f t="shared" si="30"/>
        <v>2</v>
      </c>
      <c r="F277" s="71" t="str">
        <f t="shared" si="31"/>
        <v>12</v>
      </c>
      <c r="G277" s="71" t="str">
        <f t="shared" si="32"/>
        <v>1</v>
      </c>
      <c r="H277" s="71" t="str">
        <f t="shared" si="33"/>
        <v>0</v>
      </c>
      <c r="I277" s="69">
        <v>19221210</v>
      </c>
      <c r="J277" s="70" t="s">
        <v>2363</v>
      </c>
      <c r="K277" s="73" t="s">
        <v>2144</v>
      </c>
      <c r="L277" s="206" t="s">
        <v>2953</v>
      </c>
      <c r="M277" s="70"/>
      <c r="N277" s="161" t="s">
        <v>2727</v>
      </c>
    </row>
    <row r="278" spans="2:14" ht="120" x14ac:dyDescent="0.25">
      <c r="B278" s="160" t="str">
        <f t="shared" si="34"/>
        <v>1</v>
      </c>
      <c r="C278" s="71" t="str">
        <f t="shared" si="28"/>
        <v>9</v>
      </c>
      <c r="D278" s="71" t="str">
        <f t="shared" si="29"/>
        <v>2</v>
      </c>
      <c r="E278" s="71" t="str">
        <f t="shared" si="30"/>
        <v>2</v>
      </c>
      <c r="F278" s="71" t="str">
        <f t="shared" si="31"/>
        <v>13</v>
      </c>
      <c r="G278" s="71" t="str">
        <f t="shared" si="32"/>
        <v>1</v>
      </c>
      <c r="H278" s="71" t="str">
        <f t="shared" si="33"/>
        <v>0</v>
      </c>
      <c r="I278" s="69">
        <v>19221310</v>
      </c>
      <c r="J278" s="70" t="s">
        <v>766</v>
      </c>
      <c r="K278" s="73" t="s">
        <v>2144</v>
      </c>
      <c r="L278" s="206" t="s">
        <v>2954</v>
      </c>
      <c r="M278" s="70" t="s">
        <v>2955</v>
      </c>
      <c r="N278" s="161" t="s">
        <v>2727</v>
      </c>
    </row>
    <row r="279" spans="2:14" ht="36" x14ac:dyDescent="0.25">
      <c r="B279" s="160" t="str">
        <f t="shared" si="34"/>
        <v>1</v>
      </c>
      <c r="C279" s="71" t="str">
        <f t="shared" si="28"/>
        <v>9</v>
      </c>
      <c r="D279" s="71" t="str">
        <f t="shared" si="29"/>
        <v>2</v>
      </c>
      <c r="E279" s="71" t="str">
        <f t="shared" si="30"/>
        <v>2</v>
      </c>
      <c r="F279" s="71" t="str">
        <f t="shared" si="31"/>
        <v>99</v>
      </c>
      <c r="G279" s="71" t="str">
        <f t="shared" si="32"/>
        <v>1</v>
      </c>
      <c r="H279" s="71" t="str">
        <f t="shared" si="33"/>
        <v>0</v>
      </c>
      <c r="I279" s="69">
        <v>19229910</v>
      </c>
      <c r="J279" s="70" t="s">
        <v>770</v>
      </c>
      <c r="K279" s="73" t="s">
        <v>2144</v>
      </c>
      <c r="L279" s="206" t="s">
        <v>2956</v>
      </c>
      <c r="M279" s="70"/>
      <c r="N279" s="161" t="s">
        <v>2727</v>
      </c>
    </row>
    <row r="280" spans="2:14" ht="60" x14ac:dyDescent="0.25">
      <c r="B280" s="160" t="str">
        <f t="shared" si="34"/>
        <v>1</v>
      </c>
      <c r="C280" s="71" t="str">
        <f t="shared" si="28"/>
        <v>9</v>
      </c>
      <c r="D280" s="71" t="str">
        <f t="shared" si="29"/>
        <v>2</v>
      </c>
      <c r="E280" s="71" t="str">
        <f t="shared" si="30"/>
        <v>3</v>
      </c>
      <c r="F280" s="71" t="str">
        <f t="shared" si="31"/>
        <v>01</v>
      </c>
      <c r="G280" s="71" t="str">
        <f t="shared" si="32"/>
        <v>1</v>
      </c>
      <c r="H280" s="71" t="str">
        <f t="shared" si="33"/>
        <v>0</v>
      </c>
      <c r="I280" s="69">
        <v>19230110</v>
      </c>
      <c r="J280" s="70" t="s">
        <v>1334</v>
      </c>
      <c r="K280" s="73" t="s">
        <v>2144</v>
      </c>
      <c r="L280" s="206" t="s">
        <v>2957</v>
      </c>
      <c r="M280" s="70"/>
      <c r="N280" s="161" t="s">
        <v>2727</v>
      </c>
    </row>
    <row r="281" spans="2:14" ht="24" x14ac:dyDescent="0.25">
      <c r="B281" s="160" t="str">
        <f t="shared" si="34"/>
        <v>1</v>
      </c>
      <c r="C281" s="71" t="str">
        <f t="shared" si="28"/>
        <v>9</v>
      </c>
      <c r="D281" s="71" t="str">
        <f t="shared" si="29"/>
        <v>2</v>
      </c>
      <c r="E281" s="71" t="str">
        <f t="shared" si="30"/>
        <v>3</v>
      </c>
      <c r="F281" s="71" t="str">
        <f t="shared" si="31"/>
        <v>02</v>
      </c>
      <c r="G281" s="71" t="str">
        <f t="shared" si="32"/>
        <v>1</v>
      </c>
      <c r="H281" s="71" t="str">
        <f t="shared" si="33"/>
        <v>0</v>
      </c>
      <c r="I281" s="69">
        <v>19230210</v>
      </c>
      <c r="J281" s="70" t="s">
        <v>793</v>
      </c>
      <c r="K281" s="73" t="s">
        <v>2144</v>
      </c>
      <c r="L281" s="206" t="s">
        <v>2958</v>
      </c>
      <c r="M281" s="70"/>
      <c r="N281" s="161" t="s">
        <v>2727</v>
      </c>
    </row>
    <row r="282" spans="2:14" ht="96" x14ac:dyDescent="0.25">
      <c r="B282" s="160" t="str">
        <f t="shared" si="34"/>
        <v>1</v>
      </c>
      <c r="C282" s="71" t="str">
        <f t="shared" si="28"/>
        <v>9</v>
      </c>
      <c r="D282" s="71" t="str">
        <f t="shared" si="29"/>
        <v>2</v>
      </c>
      <c r="E282" s="71" t="str">
        <f t="shared" si="30"/>
        <v>3</v>
      </c>
      <c r="F282" s="71" t="str">
        <f t="shared" si="31"/>
        <v>03</v>
      </c>
      <c r="G282" s="71" t="str">
        <f t="shared" si="32"/>
        <v>1</v>
      </c>
      <c r="H282" s="71" t="str">
        <f t="shared" si="33"/>
        <v>0</v>
      </c>
      <c r="I282" s="69">
        <v>19230310</v>
      </c>
      <c r="J282" s="70" t="s">
        <v>2367</v>
      </c>
      <c r="K282" s="73" t="s">
        <v>2144</v>
      </c>
      <c r="L282" s="206" t="s">
        <v>2959</v>
      </c>
      <c r="M282" s="70"/>
      <c r="N282" s="161" t="s">
        <v>2727</v>
      </c>
    </row>
    <row r="283" spans="2:14" ht="48" x14ac:dyDescent="0.25">
      <c r="B283" s="160" t="str">
        <f t="shared" si="34"/>
        <v>1</v>
      </c>
      <c r="C283" s="71" t="str">
        <f t="shared" si="28"/>
        <v>9</v>
      </c>
      <c r="D283" s="71" t="str">
        <f t="shared" si="29"/>
        <v>2</v>
      </c>
      <c r="E283" s="71" t="str">
        <f t="shared" si="30"/>
        <v>3</v>
      </c>
      <c r="F283" s="71" t="str">
        <f t="shared" si="31"/>
        <v>04</v>
      </c>
      <c r="G283" s="71" t="str">
        <f t="shared" si="32"/>
        <v>1</v>
      </c>
      <c r="H283" s="71" t="str">
        <f t="shared" si="33"/>
        <v>0</v>
      </c>
      <c r="I283" s="69">
        <v>19230410</v>
      </c>
      <c r="J283" s="70" t="s">
        <v>2368</v>
      </c>
      <c r="K283" s="73" t="s">
        <v>2144</v>
      </c>
      <c r="L283" s="206" t="s">
        <v>2960</v>
      </c>
      <c r="M283" s="70"/>
      <c r="N283" s="161" t="s">
        <v>2727</v>
      </c>
    </row>
    <row r="284" spans="2:14" ht="36" x14ac:dyDescent="0.25">
      <c r="B284" s="160" t="str">
        <f t="shared" si="34"/>
        <v>1</v>
      </c>
      <c r="C284" s="71" t="str">
        <f t="shared" si="28"/>
        <v>9</v>
      </c>
      <c r="D284" s="71" t="str">
        <f t="shared" si="29"/>
        <v>2</v>
      </c>
      <c r="E284" s="71" t="str">
        <f t="shared" si="30"/>
        <v>3</v>
      </c>
      <c r="F284" s="71" t="str">
        <f t="shared" si="31"/>
        <v>99</v>
      </c>
      <c r="G284" s="71" t="str">
        <f t="shared" si="32"/>
        <v>1</v>
      </c>
      <c r="H284" s="71" t="str">
        <f t="shared" si="33"/>
        <v>0</v>
      </c>
      <c r="I284" s="69">
        <v>19239910</v>
      </c>
      <c r="J284" s="70" t="s">
        <v>802</v>
      </c>
      <c r="K284" s="73" t="s">
        <v>2144</v>
      </c>
      <c r="L284" s="206" t="s">
        <v>2961</v>
      </c>
      <c r="M284" s="70"/>
      <c r="N284" s="161" t="s">
        <v>2727</v>
      </c>
    </row>
    <row r="285" spans="2:14" ht="48" x14ac:dyDescent="0.25">
      <c r="B285" s="160" t="str">
        <f t="shared" si="34"/>
        <v>1</v>
      </c>
      <c r="C285" s="71" t="str">
        <f t="shared" si="28"/>
        <v>9</v>
      </c>
      <c r="D285" s="71" t="str">
        <f t="shared" si="29"/>
        <v>3</v>
      </c>
      <c r="E285" s="71" t="str">
        <f t="shared" si="30"/>
        <v>0</v>
      </c>
      <c r="F285" s="71" t="str">
        <f t="shared" si="31"/>
        <v>01</v>
      </c>
      <c r="G285" s="71" t="str">
        <f t="shared" si="32"/>
        <v>0</v>
      </c>
      <c r="H285" s="71" t="str">
        <f t="shared" si="33"/>
        <v>0</v>
      </c>
      <c r="I285" s="69">
        <v>19300100</v>
      </c>
      <c r="J285" s="70" t="s">
        <v>824</v>
      </c>
      <c r="K285" s="73" t="s">
        <v>2144</v>
      </c>
      <c r="L285" s="206" t="s">
        <v>2962</v>
      </c>
      <c r="M285" s="70"/>
      <c r="N285" s="161" t="s">
        <v>2727</v>
      </c>
    </row>
    <row r="286" spans="2:14" ht="48" x14ac:dyDescent="0.25">
      <c r="B286" s="160" t="str">
        <f t="shared" si="34"/>
        <v>1</v>
      </c>
      <c r="C286" s="71" t="str">
        <f t="shared" si="28"/>
        <v>9</v>
      </c>
      <c r="D286" s="71" t="str">
        <f t="shared" si="29"/>
        <v>3</v>
      </c>
      <c r="E286" s="71" t="str">
        <f t="shared" si="30"/>
        <v>0</v>
      </c>
      <c r="F286" s="71" t="str">
        <f t="shared" si="31"/>
        <v>01</v>
      </c>
      <c r="G286" s="71" t="str">
        <f t="shared" si="32"/>
        <v>1</v>
      </c>
      <c r="H286" s="71" t="str">
        <f t="shared" si="33"/>
        <v>0</v>
      </c>
      <c r="I286" s="69">
        <v>19300110</v>
      </c>
      <c r="J286" s="70" t="s">
        <v>824</v>
      </c>
      <c r="K286" s="73" t="s">
        <v>2144</v>
      </c>
      <c r="L286" s="206" t="s">
        <v>2963</v>
      </c>
      <c r="M286" s="70"/>
      <c r="N286" s="161" t="s">
        <v>2727</v>
      </c>
    </row>
    <row r="287" spans="2:14" ht="36" x14ac:dyDescent="0.25">
      <c r="B287" s="160" t="str">
        <f t="shared" si="34"/>
        <v>1</v>
      </c>
      <c r="C287" s="71" t="str">
        <f t="shared" si="28"/>
        <v>9</v>
      </c>
      <c r="D287" s="71" t="str">
        <f t="shared" si="29"/>
        <v>3</v>
      </c>
      <c r="E287" s="71" t="str">
        <f t="shared" si="30"/>
        <v>0</v>
      </c>
      <c r="F287" s="71" t="str">
        <f t="shared" si="31"/>
        <v>02</v>
      </c>
      <c r="G287" s="71" t="str">
        <f t="shared" si="32"/>
        <v>0</v>
      </c>
      <c r="H287" s="71" t="str">
        <f t="shared" si="33"/>
        <v>0</v>
      </c>
      <c r="I287" s="69">
        <v>19300200</v>
      </c>
      <c r="J287" s="70" t="s">
        <v>818</v>
      </c>
      <c r="K287" s="73" t="s">
        <v>2144</v>
      </c>
      <c r="L287" s="206" t="s">
        <v>1219</v>
      </c>
      <c r="M287" s="70"/>
      <c r="N287" s="161" t="s">
        <v>2727</v>
      </c>
    </row>
    <row r="288" spans="2:14" ht="60" x14ac:dyDescent="0.25">
      <c r="B288" s="160" t="str">
        <f t="shared" si="34"/>
        <v>1</v>
      </c>
      <c r="C288" s="71" t="str">
        <f t="shared" si="28"/>
        <v>9</v>
      </c>
      <c r="D288" s="71" t="str">
        <f t="shared" si="29"/>
        <v>3</v>
      </c>
      <c r="E288" s="71" t="str">
        <f t="shared" si="30"/>
        <v>0</v>
      </c>
      <c r="F288" s="71" t="str">
        <f t="shared" si="31"/>
        <v>02</v>
      </c>
      <c r="G288" s="71" t="str">
        <f t="shared" si="32"/>
        <v>1</v>
      </c>
      <c r="H288" s="71" t="str">
        <f t="shared" si="33"/>
        <v>0</v>
      </c>
      <c r="I288" s="69">
        <v>19300210</v>
      </c>
      <c r="J288" s="70" t="s">
        <v>819</v>
      </c>
      <c r="K288" s="73" t="s">
        <v>2144</v>
      </c>
      <c r="L288" s="206" t="s">
        <v>2964</v>
      </c>
      <c r="M288" s="70"/>
      <c r="N288" s="161" t="s">
        <v>2727</v>
      </c>
    </row>
    <row r="289" spans="2:14" ht="120" x14ac:dyDescent="0.25">
      <c r="B289" s="160" t="str">
        <f t="shared" si="34"/>
        <v>1</v>
      </c>
      <c r="C289" s="71" t="str">
        <f t="shared" si="28"/>
        <v>9</v>
      </c>
      <c r="D289" s="71" t="str">
        <f t="shared" si="29"/>
        <v>3</v>
      </c>
      <c r="E289" s="71" t="str">
        <f t="shared" si="30"/>
        <v>0</v>
      </c>
      <c r="F289" s="71" t="str">
        <f t="shared" si="31"/>
        <v>02</v>
      </c>
      <c r="G289" s="71" t="str">
        <f t="shared" si="32"/>
        <v>2</v>
      </c>
      <c r="H289" s="71" t="str">
        <f t="shared" si="33"/>
        <v>0</v>
      </c>
      <c r="I289" s="69">
        <v>19300220</v>
      </c>
      <c r="J289" s="70" t="s">
        <v>825</v>
      </c>
      <c r="K289" s="73" t="s">
        <v>2144</v>
      </c>
      <c r="L289" s="206" t="s">
        <v>2965</v>
      </c>
      <c r="M289" s="70"/>
      <c r="N289" s="161" t="s">
        <v>2727</v>
      </c>
    </row>
    <row r="290" spans="2:14" ht="288" x14ac:dyDescent="0.25">
      <c r="B290" s="160" t="str">
        <f t="shared" si="34"/>
        <v>1</v>
      </c>
      <c r="C290" s="71" t="str">
        <f t="shared" si="28"/>
        <v>9</v>
      </c>
      <c r="D290" s="71" t="str">
        <f t="shared" si="29"/>
        <v>3</v>
      </c>
      <c r="E290" s="71" t="str">
        <f t="shared" si="30"/>
        <v>0</v>
      </c>
      <c r="F290" s="71" t="str">
        <f t="shared" si="31"/>
        <v>03</v>
      </c>
      <c r="G290" s="71" t="str">
        <f t="shared" si="32"/>
        <v>0</v>
      </c>
      <c r="H290" s="71" t="str">
        <f t="shared" si="33"/>
        <v>0</v>
      </c>
      <c r="I290" s="69">
        <v>19300300</v>
      </c>
      <c r="J290" s="70" t="s">
        <v>820</v>
      </c>
      <c r="K290" s="73" t="s">
        <v>2144</v>
      </c>
      <c r="L290" s="206" t="s">
        <v>2966</v>
      </c>
      <c r="M290" s="70"/>
      <c r="N290" s="161" t="s">
        <v>2727</v>
      </c>
    </row>
    <row r="291" spans="2:14" ht="288" x14ac:dyDescent="0.25">
      <c r="B291" s="160" t="str">
        <f t="shared" si="34"/>
        <v>1</v>
      </c>
      <c r="C291" s="71" t="str">
        <f t="shared" si="28"/>
        <v>9</v>
      </c>
      <c r="D291" s="71" t="str">
        <f t="shared" si="29"/>
        <v>3</v>
      </c>
      <c r="E291" s="71" t="str">
        <f t="shared" si="30"/>
        <v>0</v>
      </c>
      <c r="F291" s="71" t="str">
        <f t="shared" si="31"/>
        <v>03</v>
      </c>
      <c r="G291" s="71" t="str">
        <f t="shared" si="32"/>
        <v>1</v>
      </c>
      <c r="H291" s="71" t="str">
        <f t="shared" si="33"/>
        <v>0</v>
      </c>
      <c r="I291" s="69">
        <v>19300310</v>
      </c>
      <c r="J291" s="70" t="s">
        <v>820</v>
      </c>
      <c r="K291" s="73" t="s">
        <v>2144</v>
      </c>
      <c r="L291" s="206" t="s">
        <v>2966</v>
      </c>
      <c r="M291" s="70"/>
      <c r="N291" s="161" t="s">
        <v>2727</v>
      </c>
    </row>
    <row r="292" spans="2:14" ht="60" x14ac:dyDescent="0.25">
      <c r="B292" s="160" t="str">
        <f t="shared" si="34"/>
        <v>1</v>
      </c>
      <c r="C292" s="71" t="str">
        <f t="shared" si="28"/>
        <v>9</v>
      </c>
      <c r="D292" s="71" t="str">
        <f t="shared" si="29"/>
        <v>3</v>
      </c>
      <c r="E292" s="71" t="str">
        <f t="shared" si="30"/>
        <v>0</v>
      </c>
      <c r="F292" s="71" t="str">
        <f t="shared" si="31"/>
        <v>04</v>
      </c>
      <c r="G292" s="71" t="str">
        <f t="shared" si="32"/>
        <v>0</v>
      </c>
      <c r="H292" s="71" t="str">
        <f t="shared" si="33"/>
        <v>0</v>
      </c>
      <c r="I292" s="69">
        <v>19300400</v>
      </c>
      <c r="J292" s="70" t="s">
        <v>2370</v>
      </c>
      <c r="K292" s="73" t="s">
        <v>2144</v>
      </c>
      <c r="L292" s="206" t="s">
        <v>2967</v>
      </c>
      <c r="M292" s="70"/>
      <c r="N292" s="161" t="s">
        <v>2727</v>
      </c>
    </row>
    <row r="293" spans="2:14" ht="60" x14ac:dyDescent="0.25">
      <c r="B293" s="160" t="str">
        <f t="shared" si="34"/>
        <v>1</v>
      </c>
      <c r="C293" s="71" t="str">
        <f t="shared" si="28"/>
        <v>9</v>
      </c>
      <c r="D293" s="71" t="str">
        <f t="shared" si="29"/>
        <v>3</v>
      </c>
      <c r="E293" s="71" t="str">
        <f t="shared" si="30"/>
        <v>0</v>
      </c>
      <c r="F293" s="71" t="str">
        <f t="shared" si="31"/>
        <v>04</v>
      </c>
      <c r="G293" s="71" t="str">
        <f t="shared" si="32"/>
        <v>1</v>
      </c>
      <c r="H293" s="71" t="str">
        <f t="shared" si="33"/>
        <v>0</v>
      </c>
      <c r="I293" s="69">
        <v>19300410</v>
      </c>
      <c r="J293" s="70" t="s">
        <v>2370</v>
      </c>
      <c r="K293" s="73" t="s">
        <v>2144</v>
      </c>
      <c r="L293" s="206" t="s">
        <v>2967</v>
      </c>
      <c r="M293" s="70"/>
      <c r="N293" s="161" t="s">
        <v>2727</v>
      </c>
    </row>
    <row r="294" spans="2:14" ht="96" x14ac:dyDescent="0.25">
      <c r="B294" s="160" t="str">
        <f t="shared" si="34"/>
        <v>1</v>
      </c>
      <c r="C294" s="71" t="str">
        <f t="shared" si="28"/>
        <v>9</v>
      </c>
      <c r="D294" s="71" t="str">
        <f t="shared" si="29"/>
        <v>3</v>
      </c>
      <c r="E294" s="71" t="str">
        <f t="shared" si="30"/>
        <v>0</v>
      </c>
      <c r="F294" s="71" t="str">
        <f t="shared" si="31"/>
        <v>05</v>
      </c>
      <c r="G294" s="71" t="str">
        <f t="shared" si="32"/>
        <v>0</v>
      </c>
      <c r="H294" s="71" t="str">
        <f t="shared" si="33"/>
        <v>0</v>
      </c>
      <c r="I294" s="69">
        <v>19300500</v>
      </c>
      <c r="J294" s="70" t="s">
        <v>822</v>
      </c>
      <c r="K294" s="73" t="s">
        <v>2144</v>
      </c>
      <c r="L294" s="206" t="s">
        <v>2968</v>
      </c>
      <c r="M294" s="70"/>
      <c r="N294" s="161" t="s">
        <v>2727</v>
      </c>
    </row>
    <row r="295" spans="2:14" ht="96" x14ac:dyDescent="0.25">
      <c r="B295" s="160" t="str">
        <f t="shared" si="34"/>
        <v>1</v>
      </c>
      <c r="C295" s="71" t="str">
        <f t="shared" si="28"/>
        <v>9</v>
      </c>
      <c r="D295" s="71" t="str">
        <f t="shared" si="29"/>
        <v>3</v>
      </c>
      <c r="E295" s="71" t="str">
        <f t="shared" si="30"/>
        <v>0</v>
      </c>
      <c r="F295" s="71" t="str">
        <f t="shared" si="31"/>
        <v>05</v>
      </c>
      <c r="G295" s="71" t="str">
        <f t="shared" si="32"/>
        <v>1</v>
      </c>
      <c r="H295" s="71" t="str">
        <f t="shared" si="33"/>
        <v>0</v>
      </c>
      <c r="I295" s="69">
        <v>19300510</v>
      </c>
      <c r="J295" s="70" t="s">
        <v>822</v>
      </c>
      <c r="K295" s="73" t="s">
        <v>2144</v>
      </c>
      <c r="L295" s="206" t="s">
        <v>2968</v>
      </c>
      <c r="M295" s="70"/>
      <c r="N295" s="161" t="s">
        <v>2727</v>
      </c>
    </row>
    <row r="296" spans="2:14" ht="144" x14ac:dyDescent="0.25">
      <c r="B296" s="160" t="str">
        <f t="shared" si="34"/>
        <v>1</v>
      </c>
      <c r="C296" s="71" t="str">
        <f t="shared" si="28"/>
        <v>9</v>
      </c>
      <c r="D296" s="71" t="str">
        <f t="shared" si="29"/>
        <v>9</v>
      </c>
      <c r="E296" s="71" t="str">
        <f t="shared" si="30"/>
        <v>0</v>
      </c>
      <c r="F296" s="71" t="str">
        <f t="shared" si="31"/>
        <v>01</v>
      </c>
      <c r="G296" s="71" t="str">
        <f t="shared" si="32"/>
        <v>0</v>
      </c>
      <c r="H296" s="71" t="str">
        <f t="shared" si="33"/>
        <v>0</v>
      </c>
      <c r="I296" s="69">
        <v>19900100</v>
      </c>
      <c r="J296" s="70" t="s">
        <v>851</v>
      </c>
      <c r="K296" s="73" t="s">
        <v>2144</v>
      </c>
      <c r="L296" s="206" t="s">
        <v>2969</v>
      </c>
      <c r="M296" s="70"/>
      <c r="N296" s="161" t="s">
        <v>2727</v>
      </c>
    </row>
    <row r="297" spans="2:14" ht="144" x14ac:dyDescent="0.25">
      <c r="B297" s="160" t="str">
        <f t="shared" si="34"/>
        <v>1</v>
      </c>
      <c r="C297" s="71" t="str">
        <f t="shared" si="28"/>
        <v>9</v>
      </c>
      <c r="D297" s="71" t="str">
        <f t="shared" si="29"/>
        <v>9</v>
      </c>
      <c r="E297" s="71" t="str">
        <f t="shared" si="30"/>
        <v>0</v>
      </c>
      <c r="F297" s="71" t="str">
        <f t="shared" si="31"/>
        <v>01</v>
      </c>
      <c r="G297" s="71" t="str">
        <f t="shared" si="32"/>
        <v>1</v>
      </c>
      <c r="H297" s="71" t="str">
        <f t="shared" si="33"/>
        <v>0</v>
      </c>
      <c r="I297" s="69">
        <v>19900110</v>
      </c>
      <c r="J297" s="70" t="s">
        <v>851</v>
      </c>
      <c r="K297" s="73" t="s">
        <v>2144</v>
      </c>
      <c r="L297" s="206" t="s">
        <v>2969</v>
      </c>
      <c r="M297" s="70"/>
      <c r="N297" s="161" t="s">
        <v>2727</v>
      </c>
    </row>
    <row r="298" spans="2:14" ht="84" x14ac:dyDescent="0.25">
      <c r="B298" s="160" t="str">
        <f t="shared" si="34"/>
        <v>1</v>
      </c>
      <c r="C298" s="71" t="str">
        <f t="shared" si="28"/>
        <v>9</v>
      </c>
      <c r="D298" s="71" t="str">
        <f t="shared" si="29"/>
        <v>9</v>
      </c>
      <c r="E298" s="71" t="str">
        <f t="shared" si="30"/>
        <v>0</v>
      </c>
      <c r="F298" s="71" t="str">
        <f t="shared" si="31"/>
        <v>02</v>
      </c>
      <c r="G298" s="71" t="str">
        <f t="shared" si="32"/>
        <v>0</v>
      </c>
      <c r="H298" s="71" t="str">
        <f t="shared" si="33"/>
        <v>0</v>
      </c>
      <c r="I298" s="69">
        <v>19900200</v>
      </c>
      <c r="J298" s="70" t="s">
        <v>2376</v>
      </c>
      <c r="K298" s="73" t="s">
        <v>2144</v>
      </c>
      <c r="L298" s="206" t="s">
        <v>2970</v>
      </c>
      <c r="M298" s="70"/>
      <c r="N298" s="161" t="s">
        <v>2727</v>
      </c>
    </row>
    <row r="299" spans="2:14" ht="84" x14ac:dyDescent="0.25">
      <c r="B299" s="160" t="str">
        <f t="shared" si="34"/>
        <v>1</v>
      </c>
      <c r="C299" s="71" t="str">
        <f t="shared" si="28"/>
        <v>9</v>
      </c>
      <c r="D299" s="71" t="str">
        <f t="shared" si="29"/>
        <v>9</v>
      </c>
      <c r="E299" s="71" t="str">
        <f t="shared" si="30"/>
        <v>0</v>
      </c>
      <c r="F299" s="71" t="str">
        <f t="shared" si="31"/>
        <v>02</v>
      </c>
      <c r="G299" s="71" t="str">
        <f t="shared" si="32"/>
        <v>1</v>
      </c>
      <c r="H299" s="71" t="str">
        <f t="shared" si="33"/>
        <v>0</v>
      </c>
      <c r="I299" s="69">
        <v>19900210</v>
      </c>
      <c r="J299" s="70" t="s">
        <v>2376</v>
      </c>
      <c r="K299" s="73" t="s">
        <v>2144</v>
      </c>
      <c r="L299" s="206" t="s">
        <v>2970</v>
      </c>
      <c r="M299" s="70"/>
      <c r="N299" s="161" t="s">
        <v>2727</v>
      </c>
    </row>
    <row r="300" spans="2:14" ht="90" x14ac:dyDescent="0.25">
      <c r="B300" s="160" t="str">
        <f t="shared" si="34"/>
        <v>1</v>
      </c>
      <c r="C300" s="71" t="str">
        <f t="shared" si="28"/>
        <v>9</v>
      </c>
      <c r="D300" s="71" t="str">
        <f t="shared" si="29"/>
        <v>9</v>
      </c>
      <c r="E300" s="71" t="str">
        <f t="shared" si="30"/>
        <v>0</v>
      </c>
      <c r="F300" s="71" t="str">
        <f t="shared" si="31"/>
        <v>03</v>
      </c>
      <c r="G300" s="71" t="str">
        <f t="shared" si="32"/>
        <v>0</v>
      </c>
      <c r="H300" s="71" t="str">
        <f t="shared" si="33"/>
        <v>0</v>
      </c>
      <c r="I300" s="69">
        <v>19900300</v>
      </c>
      <c r="J300" s="70" t="s">
        <v>852</v>
      </c>
      <c r="K300" s="73" t="s">
        <v>2144</v>
      </c>
      <c r="L300" s="206" t="s">
        <v>2971</v>
      </c>
      <c r="M300" s="70"/>
      <c r="N300" s="161" t="s">
        <v>2727</v>
      </c>
    </row>
    <row r="301" spans="2:14" ht="90" x14ac:dyDescent="0.25">
      <c r="B301" s="160" t="str">
        <f t="shared" si="34"/>
        <v>1</v>
      </c>
      <c r="C301" s="71" t="str">
        <f t="shared" si="28"/>
        <v>9</v>
      </c>
      <c r="D301" s="71" t="str">
        <f t="shared" si="29"/>
        <v>9</v>
      </c>
      <c r="E301" s="71" t="str">
        <f t="shared" si="30"/>
        <v>0</v>
      </c>
      <c r="F301" s="71" t="str">
        <f t="shared" si="31"/>
        <v>03</v>
      </c>
      <c r="G301" s="71" t="str">
        <f t="shared" si="32"/>
        <v>1</v>
      </c>
      <c r="H301" s="71" t="str">
        <f t="shared" si="33"/>
        <v>0</v>
      </c>
      <c r="I301" s="69">
        <v>19900310</v>
      </c>
      <c r="J301" s="70" t="s">
        <v>852</v>
      </c>
      <c r="K301" s="73" t="s">
        <v>2144</v>
      </c>
      <c r="L301" s="206" t="s">
        <v>2971</v>
      </c>
      <c r="M301" s="70"/>
      <c r="N301" s="161" t="s">
        <v>2727</v>
      </c>
    </row>
    <row r="302" spans="2:14" ht="409.5" x14ac:dyDescent="0.25">
      <c r="B302" s="160" t="str">
        <f t="shared" si="34"/>
        <v>1</v>
      </c>
      <c r="C302" s="71" t="str">
        <f t="shared" si="28"/>
        <v>9</v>
      </c>
      <c r="D302" s="71" t="str">
        <f t="shared" si="29"/>
        <v>9</v>
      </c>
      <c r="E302" s="71" t="str">
        <f t="shared" si="30"/>
        <v>0</v>
      </c>
      <c r="F302" s="71" t="str">
        <f t="shared" si="31"/>
        <v>04</v>
      </c>
      <c r="G302" s="71" t="str">
        <f t="shared" si="32"/>
        <v>0</v>
      </c>
      <c r="H302" s="71" t="str">
        <f t="shared" si="33"/>
        <v>0</v>
      </c>
      <c r="I302" s="69">
        <v>19900400</v>
      </c>
      <c r="J302" s="70" t="s">
        <v>2378</v>
      </c>
      <c r="K302" s="73" t="s">
        <v>2144</v>
      </c>
      <c r="L302" s="206" t="s">
        <v>2972</v>
      </c>
      <c r="M302" s="70"/>
      <c r="N302" s="161" t="s">
        <v>2727</v>
      </c>
    </row>
    <row r="303" spans="2:14" ht="409.5" x14ac:dyDescent="0.25">
      <c r="B303" s="160" t="str">
        <f t="shared" si="34"/>
        <v>1</v>
      </c>
      <c r="C303" s="71" t="str">
        <f t="shared" si="28"/>
        <v>9</v>
      </c>
      <c r="D303" s="71" t="str">
        <f t="shared" si="29"/>
        <v>9</v>
      </c>
      <c r="E303" s="71" t="str">
        <f t="shared" si="30"/>
        <v>0</v>
      </c>
      <c r="F303" s="71" t="str">
        <f t="shared" si="31"/>
        <v>04</v>
      </c>
      <c r="G303" s="71" t="str">
        <f t="shared" si="32"/>
        <v>1</v>
      </c>
      <c r="H303" s="71" t="str">
        <f t="shared" si="33"/>
        <v>0</v>
      </c>
      <c r="I303" s="69">
        <v>19900410</v>
      </c>
      <c r="J303" s="70" t="s">
        <v>2378</v>
      </c>
      <c r="K303" s="73" t="s">
        <v>2144</v>
      </c>
      <c r="L303" s="206" t="s">
        <v>2972</v>
      </c>
      <c r="M303" s="70"/>
      <c r="N303" s="161" t="s">
        <v>2727</v>
      </c>
    </row>
    <row r="304" spans="2:14" ht="96" x14ac:dyDescent="0.25">
      <c r="B304" s="160" t="str">
        <f t="shared" si="34"/>
        <v>1</v>
      </c>
      <c r="C304" s="71" t="str">
        <f t="shared" si="28"/>
        <v>9</v>
      </c>
      <c r="D304" s="71" t="str">
        <f t="shared" si="29"/>
        <v>9</v>
      </c>
      <c r="E304" s="71" t="str">
        <f t="shared" si="30"/>
        <v>0</v>
      </c>
      <c r="F304" s="71" t="str">
        <f t="shared" si="31"/>
        <v>05</v>
      </c>
      <c r="G304" s="71" t="str">
        <f t="shared" si="32"/>
        <v>0</v>
      </c>
      <c r="H304" s="71" t="str">
        <f t="shared" si="33"/>
        <v>0</v>
      </c>
      <c r="I304" s="69">
        <v>19900500</v>
      </c>
      <c r="J304" s="70" t="s">
        <v>2379</v>
      </c>
      <c r="K304" s="73" t="s">
        <v>2144</v>
      </c>
      <c r="L304" s="206" t="s">
        <v>2973</v>
      </c>
      <c r="M304" s="70"/>
      <c r="N304" s="161" t="s">
        <v>2727</v>
      </c>
    </row>
    <row r="305" spans="2:14" ht="96" x14ac:dyDescent="0.25">
      <c r="B305" s="160" t="str">
        <f t="shared" si="34"/>
        <v>1</v>
      </c>
      <c r="C305" s="71" t="str">
        <f t="shared" si="28"/>
        <v>9</v>
      </c>
      <c r="D305" s="71" t="str">
        <f t="shared" si="29"/>
        <v>9</v>
      </c>
      <c r="E305" s="71" t="str">
        <f t="shared" si="30"/>
        <v>0</v>
      </c>
      <c r="F305" s="71" t="str">
        <f t="shared" si="31"/>
        <v>05</v>
      </c>
      <c r="G305" s="71" t="str">
        <f t="shared" si="32"/>
        <v>1</v>
      </c>
      <c r="H305" s="71" t="str">
        <f t="shared" si="33"/>
        <v>0</v>
      </c>
      <c r="I305" s="69">
        <v>19900510</v>
      </c>
      <c r="J305" s="70" t="s">
        <v>2379</v>
      </c>
      <c r="K305" s="73" t="s">
        <v>2144</v>
      </c>
      <c r="L305" s="206" t="s">
        <v>2973</v>
      </c>
      <c r="M305" s="70"/>
      <c r="N305" s="161" t="s">
        <v>2727</v>
      </c>
    </row>
    <row r="306" spans="2:14" ht="60" x14ac:dyDescent="0.25">
      <c r="B306" s="160" t="str">
        <f t="shared" si="34"/>
        <v>1</v>
      </c>
      <c r="C306" s="71" t="str">
        <f t="shared" si="28"/>
        <v>9</v>
      </c>
      <c r="D306" s="71" t="str">
        <f t="shared" si="29"/>
        <v>9</v>
      </c>
      <c r="E306" s="71" t="str">
        <f t="shared" si="30"/>
        <v>0</v>
      </c>
      <c r="F306" s="71" t="str">
        <f t="shared" si="31"/>
        <v>06</v>
      </c>
      <c r="G306" s="71" t="str">
        <f t="shared" si="32"/>
        <v>0</v>
      </c>
      <c r="H306" s="71" t="str">
        <f t="shared" si="33"/>
        <v>0</v>
      </c>
      <c r="I306" s="69">
        <v>19900600</v>
      </c>
      <c r="J306" s="70" t="s">
        <v>853</v>
      </c>
      <c r="K306" s="73" t="s">
        <v>2144</v>
      </c>
      <c r="L306" s="206" t="s">
        <v>2974</v>
      </c>
      <c r="M306" s="70"/>
      <c r="N306" s="161" t="s">
        <v>2727</v>
      </c>
    </row>
    <row r="307" spans="2:14" ht="60" x14ac:dyDescent="0.25">
      <c r="B307" s="160" t="str">
        <f t="shared" si="34"/>
        <v>1</v>
      </c>
      <c r="C307" s="71" t="str">
        <f t="shared" si="28"/>
        <v>9</v>
      </c>
      <c r="D307" s="71" t="str">
        <f t="shared" si="29"/>
        <v>9</v>
      </c>
      <c r="E307" s="71" t="str">
        <f t="shared" si="30"/>
        <v>0</v>
      </c>
      <c r="F307" s="71" t="str">
        <f t="shared" si="31"/>
        <v>06</v>
      </c>
      <c r="G307" s="71" t="str">
        <f t="shared" si="32"/>
        <v>1</v>
      </c>
      <c r="H307" s="71" t="str">
        <f t="shared" si="33"/>
        <v>0</v>
      </c>
      <c r="I307" s="69">
        <v>19900610</v>
      </c>
      <c r="J307" s="70" t="s">
        <v>853</v>
      </c>
      <c r="K307" s="73" t="s">
        <v>2144</v>
      </c>
      <c r="L307" s="206" t="s">
        <v>2974</v>
      </c>
      <c r="M307" s="70"/>
      <c r="N307" s="161" t="s">
        <v>2727</v>
      </c>
    </row>
    <row r="308" spans="2:14" ht="192" x14ac:dyDescent="0.25">
      <c r="B308" s="160" t="str">
        <f t="shared" si="34"/>
        <v>1</v>
      </c>
      <c r="C308" s="71" t="str">
        <f t="shared" si="28"/>
        <v>9</v>
      </c>
      <c r="D308" s="71" t="str">
        <f t="shared" si="29"/>
        <v>9</v>
      </c>
      <c r="E308" s="71" t="str">
        <f t="shared" si="30"/>
        <v>0</v>
      </c>
      <c r="F308" s="71" t="str">
        <f t="shared" si="31"/>
        <v>07</v>
      </c>
      <c r="G308" s="71" t="str">
        <f t="shared" si="32"/>
        <v>0</v>
      </c>
      <c r="H308" s="71" t="str">
        <f t="shared" si="33"/>
        <v>0</v>
      </c>
      <c r="I308" s="69">
        <v>19900700</v>
      </c>
      <c r="J308" s="70" t="s">
        <v>2380</v>
      </c>
      <c r="K308" s="73" t="s">
        <v>2144</v>
      </c>
      <c r="L308" s="206" t="s">
        <v>2975</v>
      </c>
      <c r="M308" s="70"/>
      <c r="N308" s="161" t="s">
        <v>2727</v>
      </c>
    </row>
    <row r="309" spans="2:14" ht="192" x14ac:dyDescent="0.25">
      <c r="B309" s="160" t="str">
        <f t="shared" si="34"/>
        <v>1</v>
      </c>
      <c r="C309" s="71" t="str">
        <f t="shared" si="28"/>
        <v>9</v>
      </c>
      <c r="D309" s="71" t="str">
        <f t="shared" si="29"/>
        <v>9</v>
      </c>
      <c r="E309" s="71" t="str">
        <f t="shared" si="30"/>
        <v>0</v>
      </c>
      <c r="F309" s="71" t="str">
        <f t="shared" si="31"/>
        <v>07</v>
      </c>
      <c r="G309" s="71" t="str">
        <f t="shared" si="32"/>
        <v>1</v>
      </c>
      <c r="H309" s="71" t="str">
        <f t="shared" si="33"/>
        <v>0</v>
      </c>
      <c r="I309" s="69">
        <v>19900710</v>
      </c>
      <c r="J309" s="70" t="s">
        <v>2380</v>
      </c>
      <c r="K309" s="73" t="s">
        <v>2144</v>
      </c>
      <c r="L309" s="206" t="s">
        <v>2975</v>
      </c>
      <c r="M309" s="70"/>
      <c r="N309" s="161" t="s">
        <v>2727</v>
      </c>
    </row>
    <row r="310" spans="2:14" ht="192" x14ac:dyDescent="0.25">
      <c r="B310" s="160" t="str">
        <f t="shared" si="34"/>
        <v>1</v>
      </c>
      <c r="C310" s="71" t="str">
        <f t="shared" si="28"/>
        <v>9</v>
      </c>
      <c r="D310" s="71" t="str">
        <f t="shared" si="29"/>
        <v>9</v>
      </c>
      <c r="E310" s="71" t="str">
        <f t="shared" si="30"/>
        <v>0</v>
      </c>
      <c r="F310" s="71" t="str">
        <f t="shared" si="31"/>
        <v>08</v>
      </c>
      <c r="G310" s="71" t="str">
        <f t="shared" si="32"/>
        <v>0</v>
      </c>
      <c r="H310" s="71" t="str">
        <f t="shared" si="33"/>
        <v>0</v>
      </c>
      <c r="I310" s="69">
        <v>19900800</v>
      </c>
      <c r="J310" s="70" t="s">
        <v>2381</v>
      </c>
      <c r="K310" s="73" t="s">
        <v>2144</v>
      </c>
      <c r="L310" s="206" t="s">
        <v>2976</v>
      </c>
      <c r="M310" s="70"/>
      <c r="N310" s="161" t="s">
        <v>2727</v>
      </c>
    </row>
    <row r="311" spans="2:14" ht="192" x14ac:dyDescent="0.25">
      <c r="B311" s="160" t="str">
        <f t="shared" si="34"/>
        <v>1</v>
      </c>
      <c r="C311" s="71" t="str">
        <f t="shared" si="28"/>
        <v>9</v>
      </c>
      <c r="D311" s="71" t="str">
        <f t="shared" si="29"/>
        <v>9</v>
      </c>
      <c r="E311" s="71" t="str">
        <f t="shared" si="30"/>
        <v>0</v>
      </c>
      <c r="F311" s="71" t="str">
        <f t="shared" si="31"/>
        <v>08</v>
      </c>
      <c r="G311" s="71" t="str">
        <f t="shared" si="32"/>
        <v>1</v>
      </c>
      <c r="H311" s="71" t="str">
        <f t="shared" si="33"/>
        <v>0</v>
      </c>
      <c r="I311" s="69">
        <v>19900810</v>
      </c>
      <c r="J311" s="70" t="s">
        <v>2381</v>
      </c>
      <c r="K311" s="73" t="s">
        <v>2144</v>
      </c>
      <c r="L311" s="206" t="s">
        <v>2976</v>
      </c>
      <c r="M311" s="70"/>
      <c r="N311" s="161" t="s">
        <v>2727</v>
      </c>
    </row>
    <row r="312" spans="2:14" ht="120" x14ac:dyDescent="0.25">
      <c r="B312" s="160" t="str">
        <f t="shared" si="34"/>
        <v>1</v>
      </c>
      <c r="C312" s="71" t="str">
        <f t="shared" si="28"/>
        <v>9</v>
      </c>
      <c r="D312" s="71" t="str">
        <f t="shared" si="29"/>
        <v>9</v>
      </c>
      <c r="E312" s="71" t="str">
        <f t="shared" si="30"/>
        <v>0</v>
      </c>
      <c r="F312" s="71" t="str">
        <f t="shared" si="31"/>
        <v>09</v>
      </c>
      <c r="G312" s="71" t="str">
        <f t="shared" si="32"/>
        <v>0</v>
      </c>
      <c r="H312" s="71" t="str">
        <f t="shared" si="33"/>
        <v>0</v>
      </c>
      <c r="I312" s="69">
        <v>19900900</v>
      </c>
      <c r="J312" s="70" t="s">
        <v>2384</v>
      </c>
      <c r="K312" s="73" t="s">
        <v>2144</v>
      </c>
      <c r="L312" s="206" t="s">
        <v>2977</v>
      </c>
      <c r="M312" s="70"/>
      <c r="N312" s="161" t="s">
        <v>2727</v>
      </c>
    </row>
    <row r="313" spans="2:14" ht="120" x14ac:dyDescent="0.25">
      <c r="B313" s="160" t="str">
        <f t="shared" si="34"/>
        <v>1</v>
      </c>
      <c r="C313" s="71" t="str">
        <f t="shared" si="28"/>
        <v>9</v>
      </c>
      <c r="D313" s="71" t="str">
        <f t="shared" si="29"/>
        <v>9</v>
      </c>
      <c r="E313" s="71" t="str">
        <f t="shared" si="30"/>
        <v>0</v>
      </c>
      <c r="F313" s="71" t="str">
        <f t="shared" si="31"/>
        <v>09</v>
      </c>
      <c r="G313" s="71" t="str">
        <f t="shared" si="32"/>
        <v>1</v>
      </c>
      <c r="H313" s="71" t="str">
        <f t="shared" si="33"/>
        <v>0</v>
      </c>
      <c r="I313" s="69">
        <v>19900910</v>
      </c>
      <c r="J313" s="70" t="s">
        <v>2384</v>
      </c>
      <c r="K313" s="73" t="s">
        <v>2144</v>
      </c>
      <c r="L313" s="206" t="s">
        <v>2977</v>
      </c>
      <c r="M313" s="70"/>
      <c r="N313" s="161" t="s">
        <v>2727</v>
      </c>
    </row>
    <row r="314" spans="2:14" ht="168" x14ac:dyDescent="0.25">
      <c r="B314" s="160" t="str">
        <f t="shared" si="34"/>
        <v>1</v>
      </c>
      <c r="C314" s="71" t="str">
        <f t="shared" si="28"/>
        <v>9</v>
      </c>
      <c r="D314" s="71" t="str">
        <f t="shared" si="29"/>
        <v>9</v>
      </c>
      <c r="E314" s="71" t="str">
        <f t="shared" si="30"/>
        <v>0</v>
      </c>
      <c r="F314" s="71" t="str">
        <f t="shared" si="31"/>
        <v>10</v>
      </c>
      <c r="G314" s="71" t="str">
        <f t="shared" si="32"/>
        <v>0</v>
      </c>
      <c r="H314" s="71" t="str">
        <f t="shared" si="33"/>
        <v>0</v>
      </c>
      <c r="I314" s="69">
        <v>19901000</v>
      </c>
      <c r="J314" s="70" t="s">
        <v>2385</v>
      </c>
      <c r="K314" s="73" t="s">
        <v>2144</v>
      </c>
      <c r="L314" s="206" t="s">
        <v>2978</v>
      </c>
      <c r="M314" s="70"/>
      <c r="N314" s="161" t="s">
        <v>2727</v>
      </c>
    </row>
    <row r="315" spans="2:14" ht="168" x14ac:dyDescent="0.25">
      <c r="B315" s="160" t="str">
        <f t="shared" si="34"/>
        <v>1</v>
      </c>
      <c r="C315" s="71" t="str">
        <f t="shared" si="28"/>
        <v>9</v>
      </c>
      <c r="D315" s="71" t="str">
        <f t="shared" si="29"/>
        <v>9</v>
      </c>
      <c r="E315" s="71" t="str">
        <f t="shared" si="30"/>
        <v>0</v>
      </c>
      <c r="F315" s="71" t="str">
        <f t="shared" si="31"/>
        <v>10</v>
      </c>
      <c r="G315" s="71" t="str">
        <f t="shared" si="32"/>
        <v>1</v>
      </c>
      <c r="H315" s="71" t="str">
        <f t="shared" si="33"/>
        <v>0</v>
      </c>
      <c r="I315" s="69">
        <v>19901010</v>
      </c>
      <c r="J315" s="70" t="s">
        <v>2385</v>
      </c>
      <c r="K315" s="73" t="s">
        <v>2144</v>
      </c>
      <c r="L315" s="206" t="s">
        <v>2978</v>
      </c>
      <c r="M315" s="70"/>
      <c r="N315" s="161" t="s">
        <v>2727</v>
      </c>
    </row>
    <row r="316" spans="2:14" ht="84" x14ac:dyDescent="0.25">
      <c r="B316" s="160" t="str">
        <f t="shared" si="34"/>
        <v>1</v>
      </c>
      <c r="C316" s="71" t="str">
        <f t="shared" si="28"/>
        <v>9</v>
      </c>
      <c r="D316" s="71" t="str">
        <f t="shared" si="29"/>
        <v>9</v>
      </c>
      <c r="E316" s="71" t="str">
        <f t="shared" si="30"/>
        <v>0</v>
      </c>
      <c r="F316" s="71" t="str">
        <f t="shared" si="31"/>
        <v>11</v>
      </c>
      <c r="G316" s="71" t="str">
        <f t="shared" si="32"/>
        <v>0</v>
      </c>
      <c r="H316" s="71" t="str">
        <f t="shared" si="33"/>
        <v>0</v>
      </c>
      <c r="I316" s="69">
        <v>19901100</v>
      </c>
      <c r="J316" s="70" t="s">
        <v>861</v>
      </c>
      <c r="K316" s="73" t="s">
        <v>2144</v>
      </c>
      <c r="L316" s="206" t="s">
        <v>2979</v>
      </c>
      <c r="M316" s="70"/>
      <c r="N316" s="161" t="s">
        <v>2727</v>
      </c>
    </row>
    <row r="317" spans="2:14" ht="84" x14ac:dyDescent="0.25">
      <c r="B317" s="160" t="str">
        <f t="shared" si="34"/>
        <v>1</v>
      </c>
      <c r="C317" s="71" t="str">
        <f t="shared" si="28"/>
        <v>9</v>
      </c>
      <c r="D317" s="71" t="str">
        <f t="shared" si="29"/>
        <v>9</v>
      </c>
      <c r="E317" s="71" t="str">
        <f t="shared" si="30"/>
        <v>0</v>
      </c>
      <c r="F317" s="71" t="str">
        <f t="shared" si="31"/>
        <v>11</v>
      </c>
      <c r="G317" s="71" t="str">
        <f t="shared" si="32"/>
        <v>1</v>
      </c>
      <c r="H317" s="71" t="str">
        <f t="shared" si="33"/>
        <v>0</v>
      </c>
      <c r="I317" s="69">
        <v>19901110</v>
      </c>
      <c r="J317" s="70" t="s">
        <v>861</v>
      </c>
      <c r="K317" s="73" t="s">
        <v>2144</v>
      </c>
      <c r="L317" s="206" t="s">
        <v>2979</v>
      </c>
      <c r="M317" s="70"/>
      <c r="N317" s="161" t="s">
        <v>2727</v>
      </c>
    </row>
    <row r="318" spans="2:14" ht="60" x14ac:dyDescent="0.25">
      <c r="B318" s="160" t="str">
        <f t="shared" si="34"/>
        <v>1</v>
      </c>
      <c r="C318" s="71" t="str">
        <f t="shared" si="28"/>
        <v>9</v>
      </c>
      <c r="D318" s="71" t="str">
        <f t="shared" si="29"/>
        <v>9</v>
      </c>
      <c r="E318" s="71" t="str">
        <f t="shared" si="30"/>
        <v>0</v>
      </c>
      <c r="F318" s="71" t="str">
        <f t="shared" si="31"/>
        <v>12</v>
      </c>
      <c r="G318" s="71" t="str">
        <f t="shared" si="32"/>
        <v>0</v>
      </c>
      <c r="H318" s="71" t="str">
        <f t="shared" si="33"/>
        <v>0</v>
      </c>
      <c r="I318" s="69">
        <v>19901200</v>
      </c>
      <c r="J318" s="70" t="s">
        <v>862</v>
      </c>
      <c r="K318" s="73" t="s">
        <v>2144</v>
      </c>
      <c r="L318" s="206" t="s">
        <v>1229</v>
      </c>
      <c r="M318" s="70"/>
      <c r="N318" s="161" t="s">
        <v>2727</v>
      </c>
    </row>
    <row r="319" spans="2:14" ht="108" x14ac:dyDescent="0.25">
      <c r="B319" s="160" t="str">
        <f t="shared" si="34"/>
        <v>1</v>
      </c>
      <c r="C319" s="71" t="str">
        <f t="shared" si="28"/>
        <v>9</v>
      </c>
      <c r="D319" s="71" t="str">
        <f t="shared" si="29"/>
        <v>9</v>
      </c>
      <c r="E319" s="71" t="str">
        <f t="shared" si="30"/>
        <v>0</v>
      </c>
      <c r="F319" s="71" t="str">
        <f t="shared" si="31"/>
        <v>12</v>
      </c>
      <c r="G319" s="71" t="str">
        <f t="shared" si="32"/>
        <v>1</v>
      </c>
      <c r="H319" s="71" t="str">
        <f t="shared" si="33"/>
        <v>0</v>
      </c>
      <c r="I319" s="69">
        <v>19901210</v>
      </c>
      <c r="J319" s="70" t="s">
        <v>855</v>
      </c>
      <c r="K319" s="73" t="s">
        <v>2144</v>
      </c>
      <c r="L319" s="206" t="s">
        <v>2980</v>
      </c>
      <c r="M319" s="70"/>
      <c r="N319" s="161" t="s">
        <v>2727</v>
      </c>
    </row>
    <row r="320" spans="2:14" ht="120" x14ac:dyDescent="0.25">
      <c r="B320" s="160" t="str">
        <f t="shared" si="34"/>
        <v>1</v>
      </c>
      <c r="C320" s="71" t="str">
        <f t="shared" si="28"/>
        <v>9</v>
      </c>
      <c r="D320" s="71" t="str">
        <f t="shared" si="29"/>
        <v>9</v>
      </c>
      <c r="E320" s="71" t="str">
        <f t="shared" si="30"/>
        <v>0</v>
      </c>
      <c r="F320" s="71" t="str">
        <f t="shared" si="31"/>
        <v>12</v>
      </c>
      <c r="G320" s="71" t="str">
        <f t="shared" si="32"/>
        <v>2</v>
      </c>
      <c r="H320" s="71" t="str">
        <f t="shared" si="33"/>
        <v>0</v>
      </c>
      <c r="I320" s="69">
        <v>19901220</v>
      </c>
      <c r="J320" s="70" t="s">
        <v>863</v>
      </c>
      <c r="K320" s="73" t="s">
        <v>2144</v>
      </c>
      <c r="L320" s="206" t="s">
        <v>2981</v>
      </c>
      <c r="M320" s="70"/>
      <c r="N320" s="161" t="s">
        <v>2727</v>
      </c>
    </row>
    <row r="321" spans="2:14" ht="75" x14ac:dyDescent="0.25">
      <c r="B321" s="160" t="str">
        <f t="shared" si="34"/>
        <v>1</v>
      </c>
      <c r="C321" s="71" t="str">
        <f t="shared" si="28"/>
        <v>9</v>
      </c>
      <c r="D321" s="71" t="str">
        <f t="shared" si="29"/>
        <v>9</v>
      </c>
      <c r="E321" s="71" t="str">
        <f t="shared" si="30"/>
        <v>0</v>
      </c>
      <c r="F321" s="71" t="str">
        <f t="shared" si="31"/>
        <v>13</v>
      </c>
      <c r="G321" s="71" t="str">
        <f t="shared" si="32"/>
        <v>0</v>
      </c>
      <c r="H321" s="71" t="str">
        <f t="shared" si="33"/>
        <v>0</v>
      </c>
      <c r="I321" s="69">
        <v>19901300</v>
      </c>
      <c r="J321" s="70" t="s">
        <v>864</v>
      </c>
      <c r="K321" s="73" t="s">
        <v>2144</v>
      </c>
      <c r="L321" s="206" t="s">
        <v>1231</v>
      </c>
      <c r="M321" s="70"/>
      <c r="N321" s="161" t="s">
        <v>2727</v>
      </c>
    </row>
    <row r="322" spans="2:14" ht="132" x14ac:dyDescent="0.25">
      <c r="B322" s="160" t="str">
        <f t="shared" si="34"/>
        <v>1</v>
      </c>
      <c r="C322" s="71" t="str">
        <f t="shared" si="28"/>
        <v>9</v>
      </c>
      <c r="D322" s="71" t="str">
        <f t="shared" si="29"/>
        <v>9</v>
      </c>
      <c r="E322" s="71" t="str">
        <f t="shared" si="30"/>
        <v>0</v>
      </c>
      <c r="F322" s="71" t="str">
        <f t="shared" si="31"/>
        <v>13</v>
      </c>
      <c r="G322" s="71" t="str">
        <f t="shared" si="32"/>
        <v>1</v>
      </c>
      <c r="H322" s="71" t="str">
        <f t="shared" si="33"/>
        <v>0</v>
      </c>
      <c r="I322" s="69">
        <v>19901310</v>
      </c>
      <c r="J322" s="70" t="s">
        <v>2386</v>
      </c>
      <c r="K322" s="73" t="s">
        <v>2144</v>
      </c>
      <c r="L322" s="206" t="s">
        <v>2982</v>
      </c>
      <c r="M322" s="70"/>
      <c r="N322" s="161" t="s">
        <v>2727</v>
      </c>
    </row>
    <row r="323" spans="2:14" ht="48" x14ac:dyDescent="0.25">
      <c r="B323" s="160" t="str">
        <f t="shared" si="34"/>
        <v>1</v>
      </c>
      <c r="C323" s="71" t="str">
        <f t="shared" ref="C323:C386" si="35">MID($I323,2,1)</f>
        <v>9</v>
      </c>
      <c r="D323" s="71" t="str">
        <f t="shared" ref="D323:D386" si="36">MID($I323,3,1)</f>
        <v>9</v>
      </c>
      <c r="E323" s="71" t="str">
        <f t="shared" ref="E323:E386" si="37">MID($I323,4,1)</f>
        <v>0</v>
      </c>
      <c r="F323" s="71" t="str">
        <f t="shared" ref="F323:F386" si="38">MID($I323,5,2)</f>
        <v>14</v>
      </c>
      <c r="G323" s="71" t="str">
        <f t="shared" ref="G323:G386" si="39">MID($I323,7,1)</f>
        <v>0</v>
      </c>
      <c r="H323" s="71" t="str">
        <f t="shared" ref="H323:H386" si="40">MID($I323,8,1)</f>
        <v>0</v>
      </c>
      <c r="I323" s="69">
        <v>19901400</v>
      </c>
      <c r="J323" s="70" t="s">
        <v>868</v>
      </c>
      <c r="K323" s="73" t="s">
        <v>2144</v>
      </c>
      <c r="L323" s="206" t="s">
        <v>2983</v>
      </c>
      <c r="M323" s="70"/>
      <c r="N323" s="161" t="s">
        <v>2727</v>
      </c>
    </row>
    <row r="324" spans="2:14" ht="48" x14ac:dyDescent="0.25">
      <c r="B324" s="160" t="str">
        <f t="shared" ref="B324:B387" si="41">MID($I324,1,1)</f>
        <v>1</v>
      </c>
      <c r="C324" s="71" t="str">
        <f t="shared" si="35"/>
        <v>9</v>
      </c>
      <c r="D324" s="71" t="str">
        <f t="shared" si="36"/>
        <v>9</v>
      </c>
      <c r="E324" s="71" t="str">
        <f t="shared" si="37"/>
        <v>0</v>
      </c>
      <c r="F324" s="71" t="str">
        <f t="shared" si="38"/>
        <v>14</v>
      </c>
      <c r="G324" s="71" t="str">
        <f t="shared" si="39"/>
        <v>1</v>
      </c>
      <c r="H324" s="71" t="str">
        <f t="shared" si="40"/>
        <v>0</v>
      </c>
      <c r="I324" s="69">
        <v>19901410</v>
      </c>
      <c r="J324" s="70" t="s">
        <v>868</v>
      </c>
      <c r="K324" s="73" t="s">
        <v>2144</v>
      </c>
      <c r="L324" s="206" t="s">
        <v>2983</v>
      </c>
      <c r="M324" s="70"/>
      <c r="N324" s="161" t="s">
        <v>2727</v>
      </c>
    </row>
    <row r="325" spans="2:14" ht="36" x14ac:dyDescent="0.25">
      <c r="B325" s="160" t="str">
        <f t="shared" si="41"/>
        <v>1</v>
      </c>
      <c r="C325" s="71" t="str">
        <f t="shared" si="35"/>
        <v>9</v>
      </c>
      <c r="D325" s="71" t="str">
        <f t="shared" si="36"/>
        <v>9</v>
      </c>
      <c r="E325" s="71" t="str">
        <f t="shared" si="37"/>
        <v>0</v>
      </c>
      <c r="F325" s="71" t="str">
        <f t="shared" si="38"/>
        <v>99</v>
      </c>
      <c r="G325" s="71" t="str">
        <f t="shared" si="39"/>
        <v>0</v>
      </c>
      <c r="H325" s="71" t="str">
        <f t="shared" si="40"/>
        <v>0</v>
      </c>
      <c r="I325" s="69">
        <v>19909900</v>
      </c>
      <c r="J325" s="70" t="s">
        <v>857</v>
      </c>
      <c r="K325" s="73" t="s">
        <v>2144</v>
      </c>
      <c r="L325" s="206" t="s">
        <v>1233</v>
      </c>
      <c r="M325" s="70"/>
      <c r="N325" s="161" t="s">
        <v>2727</v>
      </c>
    </row>
    <row r="326" spans="2:14" ht="36" x14ac:dyDescent="0.25">
      <c r="B326" s="160" t="str">
        <f t="shared" si="41"/>
        <v>1</v>
      </c>
      <c r="C326" s="71" t="str">
        <f t="shared" si="35"/>
        <v>9</v>
      </c>
      <c r="D326" s="71" t="str">
        <f t="shared" si="36"/>
        <v>9</v>
      </c>
      <c r="E326" s="71" t="str">
        <f t="shared" si="37"/>
        <v>0</v>
      </c>
      <c r="F326" s="71" t="str">
        <f t="shared" si="38"/>
        <v>99</v>
      </c>
      <c r="G326" s="71" t="str">
        <f t="shared" si="39"/>
        <v>1</v>
      </c>
      <c r="H326" s="71" t="str">
        <f t="shared" si="40"/>
        <v>0</v>
      </c>
      <c r="I326" s="69">
        <v>19909910</v>
      </c>
      <c r="J326" s="70" t="s">
        <v>858</v>
      </c>
      <c r="K326" s="73" t="s">
        <v>2144</v>
      </c>
      <c r="L326" s="206" t="s">
        <v>2984</v>
      </c>
      <c r="M326" s="70"/>
      <c r="N326" s="161" t="s">
        <v>2727</v>
      </c>
    </row>
    <row r="327" spans="2:14" ht="36" x14ac:dyDescent="0.25">
      <c r="B327" s="160" t="str">
        <f t="shared" si="41"/>
        <v>1</v>
      </c>
      <c r="C327" s="71" t="str">
        <f t="shared" si="35"/>
        <v>9</v>
      </c>
      <c r="D327" s="71" t="str">
        <f t="shared" si="36"/>
        <v>9</v>
      </c>
      <c r="E327" s="71" t="str">
        <f t="shared" si="37"/>
        <v>0</v>
      </c>
      <c r="F327" s="71" t="str">
        <f t="shared" si="38"/>
        <v>99</v>
      </c>
      <c r="G327" s="71" t="str">
        <f t="shared" si="39"/>
        <v>2</v>
      </c>
      <c r="H327" s="71" t="str">
        <f t="shared" si="40"/>
        <v>0</v>
      </c>
      <c r="I327" s="69">
        <v>19909920</v>
      </c>
      <c r="J327" s="70" t="s">
        <v>859</v>
      </c>
      <c r="K327" s="73" t="s">
        <v>2144</v>
      </c>
      <c r="L327" s="206" t="s">
        <v>2985</v>
      </c>
      <c r="M327" s="70"/>
      <c r="N327" s="161" t="s">
        <v>2727</v>
      </c>
    </row>
    <row r="328" spans="2:14" ht="48" x14ac:dyDescent="0.25">
      <c r="B328" s="160" t="str">
        <f t="shared" si="41"/>
        <v>1</v>
      </c>
      <c r="C328" s="71" t="str">
        <f t="shared" si="35"/>
        <v>1</v>
      </c>
      <c r="D328" s="71" t="str">
        <f t="shared" si="36"/>
        <v>1</v>
      </c>
      <c r="E328" s="71" t="str">
        <f t="shared" si="37"/>
        <v>1</v>
      </c>
      <c r="F328" s="71" t="str">
        <f t="shared" si="38"/>
        <v>00</v>
      </c>
      <c r="G328" s="71" t="str">
        <f t="shared" si="39"/>
        <v>0</v>
      </c>
      <c r="H328" s="71" t="str">
        <f t="shared" si="40"/>
        <v>0</v>
      </c>
      <c r="I328" s="69">
        <v>11110000</v>
      </c>
      <c r="J328" s="70" t="s">
        <v>2986</v>
      </c>
      <c r="K328" s="73" t="s">
        <v>2149</v>
      </c>
      <c r="L328" s="206" t="s">
        <v>2987</v>
      </c>
      <c r="M328" s="70"/>
      <c r="N328" s="161"/>
    </row>
    <row r="329" spans="2:14" ht="132" x14ac:dyDescent="0.25">
      <c r="B329" s="160" t="str">
        <f t="shared" si="41"/>
        <v>1</v>
      </c>
      <c r="C329" s="71" t="str">
        <f t="shared" si="35"/>
        <v>1</v>
      </c>
      <c r="D329" s="71" t="str">
        <f t="shared" si="36"/>
        <v>1</v>
      </c>
      <c r="E329" s="71" t="str">
        <f t="shared" si="37"/>
        <v>1</v>
      </c>
      <c r="F329" s="71" t="str">
        <f t="shared" si="38"/>
        <v>01</v>
      </c>
      <c r="G329" s="71" t="str">
        <f t="shared" si="39"/>
        <v>0</v>
      </c>
      <c r="H329" s="71" t="str">
        <f t="shared" si="40"/>
        <v>0</v>
      </c>
      <c r="I329" s="69">
        <v>11110100</v>
      </c>
      <c r="J329" s="70" t="s">
        <v>2988</v>
      </c>
      <c r="K329" s="73" t="s">
        <v>2144</v>
      </c>
      <c r="L329" s="206" t="s">
        <v>2989</v>
      </c>
      <c r="M329" s="70"/>
      <c r="N329" s="161"/>
    </row>
    <row r="330" spans="2:14" ht="84" x14ac:dyDescent="0.25">
      <c r="B330" s="160" t="str">
        <f t="shared" si="41"/>
        <v>1</v>
      </c>
      <c r="C330" s="71" t="str">
        <f t="shared" si="35"/>
        <v>1</v>
      </c>
      <c r="D330" s="71" t="str">
        <f t="shared" si="36"/>
        <v>1</v>
      </c>
      <c r="E330" s="71" t="str">
        <f t="shared" si="37"/>
        <v>1</v>
      </c>
      <c r="F330" s="71" t="str">
        <f t="shared" si="38"/>
        <v>02</v>
      </c>
      <c r="G330" s="71" t="str">
        <f t="shared" si="39"/>
        <v>0</v>
      </c>
      <c r="H330" s="71" t="str">
        <f t="shared" si="40"/>
        <v>0</v>
      </c>
      <c r="I330" s="69">
        <v>11110200</v>
      </c>
      <c r="J330" s="70" t="s">
        <v>2990</v>
      </c>
      <c r="K330" s="73" t="s">
        <v>2144</v>
      </c>
      <c r="L330" s="206" t="s">
        <v>2991</v>
      </c>
      <c r="M330" s="70"/>
      <c r="N330" s="161"/>
    </row>
    <row r="331" spans="2:14" ht="48" x14ac:dyDescent="0.25">
      <c r="B331" s="160" t="str">
        <f t="shared" si="41"/>
        <v>1</v>
      </c>
      <c r="C331" s="71" t="str">
        <f t="shared" si="35"/>
        <v>1</v>
      </c>
      <c r="D331" s="71" t="str">
        <f t="shared" si="36"/>
        <v>1</v>
      </c>
      <c r="E331" s="71" t="str">
        <f t="shared" si="37"/>
        <v>2</v>
      </c>
      <c r="F331" s="71" t="str">
        <f t="shared" si="38"/>
        <v>00</v>
      </c>
      <c r="G331" s="71" t="str">
        <f t="shared" si="39"/>
        <v>0</v>
      </c>
      <c r="H331" s="71" t="str">
        <f t="shared" si="40"/>
        <v>0</v>
      </c>
      <c r="I331" s="69">
        <v>11120000</v>
      </c>
      <c r="J331" s="70" t="s">
        <v>20</v>
      </c>
      <c r="K331" s="73" t="s">
        <v>2149</v>
      </c>
      <c r="L331" s="206" t="s">
        <v>1023</v>
      </c>
      <c r="M331" s="70"/>
      <c r="N331" s="161"/>
    </row>
    <row r="332" spans="2:14" ht="144" x14ac:dyDescent="0.25">
      <c r="B332" s="160" t="str">
        <f t="shared" si="41"/>
        <v>1</v>
      </c>
      <c r="C332" s="71" t="str">
        <f t="shared" si="35"/>
        <v>1</v>
      </c>
      <c r="D332" s="71" t="str">
        <f t="shared" si="36"/>
        <v>1</v>
      </c>
      <c r="E332" s="71" t="str">
        <f t="shared" si="37"/>
        <v>2</v>
      </c>
      <c r="F332" s="71" t="str">
        <f t="shared" si="38"/>
        <v>01</v>
      </c>
      <c r="G332" s="71" t="str">
        <f t="shared" si="39"/>
        <v>0</v>
      </c>
      <c r="H332" s="71" t="str">
        <f t="shared" si="40"/>
        <v>0</v>
      </c>
      <c r="I332" s="69">
        <v>11120100</v>
      </c>
      <c r="J332" s="70" t="s">
        <v>21</v>
      </c>
      <c r="K332" s="73" t="s">
        <v>2144</v>
      </c>
      <c r="L332" s="206" t="s">
        <v>2992</v>
      </c>
      <c r="M332" s="70"/>
      <c r="N332" s="161"/>
    </row>
    <row r="333" spans="2:14" ht="72" x14ac:dyDescent="0.25">
      <c r="B333" s="160" t="str">
        <f t="shared" si="41"/>
        <v>1</v>
      </c>
      <c r="C333" s="71" t="str">
        <f t="shared" si="35"/>
        <v>1</v>
      </c>
      <c r="D333" s="71" t="str">
        <f t="shared" si="36"/>
        <v>1</v>
      </c>
      <c r="E333" s="71" t="str">
        <f t="shared" si="37"/>
        <v>2</v>
      </c>
      <c r="F333" s="71" t="str">
        <f t="shared" si="38"/>
        <v>01</v>
      </c>
      <c r="G333" s="71" t="str">
        <f t="shared" si="39"/>
        <v>1</v>
      </c>
      <c r="H333" s="71" t="str">
        <f t="shared" si="40"/>
        <v>0</v>
      </c>
      <c r="I333" s="69">
        <v>11120110</v>
      </c>
      <c r="J333" s="70" t="s">
        <v>22</v>
      </c>
      <c r="K333" s="73" t="s">
        <v>2144</v>
      </c>
      <c r="L333" s="206" t="s">
        <v>1025</v>
      </c>
      <c r="M333" s="70"/>
      <c r="N333" s="161"/>
    </row>
    <row r="334" spans="2:14" ht="84" x14ac:dyDescent="0.25">
      <c r="B334" s="160" t="str">
        <f t="shared" si="41"/>
        <v>1</v>
      </c>
      <c r="C334" s="71" t="str">
        <f t="shared" si="35"/>
        <v>1</v>
      </c>
      <c r="D334" s="71" t="str">
        <f t="shared" si="36"/>
        <v>1</v>
      </c>
      <c r="E334" s="71" t="str">
        <f t="shared" si="37"/>
        <v>2</v>
      </c>
      <c r="F334" s="71" t="str">
        <f t="shared" si="38"/>
        <v>01</v>
      </c>
      <c r="G334" s="71" t="str">
        <f t="shared" si="39"/>
        <v>2</v>
      </c>
      <c r="H334" s="71" t="str">
        <f t="shared" si="40"/>
        <v>0</v>
      </c>
      <c r="I334" s="69">
        <v>11120120</v>
      </c>
      <c r="J334" s="70" t="s">
        <v>2993</v>
      </c>
      <c r="K334" s="73" t="s">
        <v>2144</v>
      </c>
      <c r="L334" s="206" t="s">
        <v>2994</v>
      </c>
      <c r="M334" s="70"/>
      <c r="N334" s="161"/>
    </row>
    <row r="335" spans="2:14" ht="144" x14ac:dyDescent="0.25">
      <c r="B335" s="160" t="str">
        <f t="shared" si="41"/>
        <v>1</v>
      </c>
      <c r="C335" s="71" t="str">
        <f t="shared" si="35"/>
        <v>1</v>
      </c>
      <c r="D335" s="71" t="str">
        <f t="shared" si="36"/>
        <v>1</v>
      </c>
      <c r="E335" s="71" t="str">
        <f t="shared" si="37"/>
        <v>2</v>
      </c>
      <c r="F335" s="71" t="str">
        <f t="shared" si="38"/>
        <v>50</v>
      </c>
      <c r="G335" s="71" t="str">
        <f t="shared" si="39"/>
        <v>0</v>
      </c>
      <c r="H335" s="71" t="str">
        <f t="shared" si="40"/>
        <v>0</v>
      </c>
      <c r="I335" s="69">
        <v>11125000</v>
      </c>
      <c r="J335" s="70" t="s">
        <v>24</v>
      </c>
      <c r="K335" s="73" t="s">
        <v>2139</v>
      </c>
      <c r="L335" s="206" t="s">
        <v>1026</v>
      </c>
      <c r="M335" s="171"/>
      <c r="N335" s="161"/>
    </row>
    <row r="336" spans="2:14" ht="84" x14ac:dyDescent="0.25">
      <c r="B336" s="160" t="str">
        <f t="shared" si="41"/>
        <v>1</v>
      </c>
      <c r="C336" s="71" t="str">
        <f t="shared" si="35"/>
        <v>1</v>
      </c>
      <c r="D336" s="71" t="str">
        <f t="shared" si="36"/>
        <v>1</v>
      </c>
      <c r="E336" s="71" t="str">
        <f t="shared" si="37"/>
        <v>2</v>
      </c>
      <c r="F336" s="71" t="str">
        <f t="shared" si="38"/>
        <v>51</v>
      </c>
      <c r="G336" s="71" t="str">
        <f t="shared" si="39"/>
        <v>0</v>
      </c>
      <c r="H336" s="71" t="str">
        <f t="shared" si="40"/>
        <v>0</v>
      </c>
      <c r="I336" s="69">
        <v>11125100</v>
      </c>
      <c r="J336" s="70" t="s">
        <v>2140</v>
      </c>
      <c r="K336" s="73" t="s">
        <v>2139</v>
      </c>
      <c r="L336" s="206" t="s">
        <v>2995</v>
      </c>
      <c r="M336" s="172"/>
      <c r="N336" s="161"/>
    </row>
    <row r="337" spans="2:14" ht="144" x14ac:dyDescent="0.25">
      <c r="B337" s="160" t="str">
        <f t="shared" si="41"/>
        <v>1</v>
      </c>
      <c r="C337" s="71" t="str">
        <f t="shared" si="35"/>
        <v>1</v>
      </c>
      <c r="D337" s="71" t="str">
        <f t="shared" si="36"/>
        <v>1</v>
      </c>
      <c r="E337" s="71" t="str">
        <f t="shared" si="37"/>
        <v>2</v>
      </c>
      <c r="F337" s="71" t="str">
        <f t="shared" si="38"/>
        <v>52</v>
      </c>
      <c r="G337" s="71" t="str">
        <f t="shared" si="39"/>
        <v>0</v>
      </c>
      <c r="H337" s="71" t="str">
        <f t="shared" si="40"/>
        <v>0</v>
      </c>
      <c r="I337" s="69">
        <v>11125200</v>
      </c>
      <c r="J337" s="70" t="s">
        <v>2141</v>
      </c>
      <c r="K337" s="73" t="s">
        <v>2139</v>
      </c>
      <c r="L337" s="206" t="s">
        <v>2996</v>
      </c>
      <c r="M337" s="172"/>
      <c r="N337" s="161"/>
    </row>
    <row r="338" spans="2:14" ht="156" x14ac:dyDescent="0.25">
      <c r="B338" s="160" t="str">
        <f t="shared" si="41"/>
        <v>1</v>
      </c>
      <c r="C338" s="71" t="str">
        <f t="shared" si="35"/>
        <v>1</v>
      </c>
      <c r="D338" s="71" t="str">
        <f t="shared" si="36"/>
        <v>1</v>
      </c>
      <c r="E338" s="71" t="str">
        <f t="shared" si="37"/>
        <v>2</v>
      </c>
      <c r="F338" s="71" t="str">
        <f t="shared" si="38"/>
        <v>53</v>
      </c>
      <c r="G338" s="71" t="str">
        <f t="shared" si="39"/>
        <v>0</v>
      </c>
      <c r="H338" s="71" t="str">
        <f t="shared" si="40"/>
        <v>0</v>
      </c>
      <c r="I338" s="69">
        <v>11125300</v>
      </c>
      <c r="J338" s="70" t="s">
        <v>28</v>
      </c>
      <c r="K338" s="73" t="s">
        <v>2139</v>
      </c>
      <c r="L338" s="206" t="s">
        <v>2997</v>
      </c>
      <c r="M338" s="173"/>
      <c r="N338" s="161"/>
    </row>
    <row r="339" spans="2:14" ht="48" x14ac:dyDescent="0.25">
      <c r="B339" s="160" t="str">
        <f t="shared" si="41"/>
        <v>1</v>
      </c>
      <c r="C339" s="71" t="str">
        <f t="shared" si="35"/>
        <v>1</v>
      </c>
      <c r="D339" s="71" t="str">
        <f t="shared" si="36"/>
        <v>1</v>
      </c>
      <c r="E339" s="71" t="str">
        <f t="shared" si="37"/>
        <v>3</v>
      </c>
      <c r="F339" s="71" t="str">
        <f t="shared" si="38"/>
        <v>00</v>
      </c>
      <c r="G339" s="71" t="str">
        <f t="shared" si="39"/>
        <v>0</v>
      </c>
      <c r="H339" s="71" t="str">
        <f t="shared" si="40"/>
        <v>0</v>
      </c>
      <c r="I339" s="69">
        <v>11130000</v>
      </c>
      <c r="J339" s="70" t="s">
        <v>29</v>
      </c>
      <c r="K339" s="73" t="s">
        <v>2149</v>
      </c>
      <c r="L339" s="206" t="s">
        <v>2998</v>
      </c>
      <c r="M339" s="70"/>
      <c r="N339" s="161"/>
    </row>
    <row r="340" spans="2:14" ht="84" x14ac:dyDescent="0.25">
      <c r="B340" s="160" t="str">
        <f t="shared" si="41"/>
        <v>1</v>
      </c>
      <c r="C340" s="71" t="str">
        <f t="shared" si="35"/>
        <v>1</v>
      </c>
      <c r="D340" s="71" t="str">
        <f t="shared" si="36"/>
        <v>1</v>
      </c>
      <c r="E340" s="71" t="str">
        <f t="shared" si="37"/>
        <v>3</v>
      </c>
      <c r="F340" s="71" t="str">
        <f t="shared" si="38"/>
        <v>01</v>
      </c>
      <c r="G340" s="71" t="str">
        <f t="shared" si="39"/>
        <v>0</v>
      </c>
      <c r="H340" s="71" t="str">
        <f t="shared" si="40"/>
        <v>0</v>
      </c>
      <c r="I340" s="69">
        <v>11130100</v>
      </c>
      <c r="J340" s="70" t="s">
        <v>2143</v>
      </c>
      <c r="K340" s="73" t="s">
        <v>2144</v>
      </c>
      <c r="L340" s="206" t="s">
        <v>2726</v>
      </c>
      <c r="M340" s="70"/>
      <c r="N340" s="161"/>
    </row>
    <row r="341" spans="2:14" ht="312" x14ac:dyDescent="0.25">
      <c r="B341" s="160" t="str">
        <f t="shared" si="41"/>
        <v>1</v>
      </c>
      <c r="C341" s="71" t="str">
        <f t="shared" si="35"/>
        <v>1</v>
      </c>
      <c r="D341" s="71" t="str">
        <f t="shared" si="36"/>
        <v>1</v>
      </c>
      <c r="E341" s="71" t="str">
        <f t="shared" si="37"/>
        <v>3</v>
      </c>
      <c r="F341" s="71" t="str">
        <f t="shared" si="38"/>
        <v>02</v>
      </c>
      <c r="G341" s="71" t="str">
        <f t="shared" si="39"/>
        <v>0</v>
      </c>
      <c r="H341" s="71" t="str">
        <f t="shared" si="40"/>
        <v>0</v>
      </c>
      <c r="I341" s="69">
        <v>11130200</v>
      </c>
      <c r="J341" s="70" t="s">
        <v>2145</v>
      </c>
      <c r="K341" s="73" t="s">
        <v>2144</v>
      </c>
      <c r="L341" s="206" t="s">
        <v>2999</v>
      </c>
      <c r="M341" s="70"/>
      <c r="N341" s="161"/>
    </row>
    <row r="342" spans="2:14" ht="60" x14ac:dyDescent="0.25">
      <c r="B342" s="160" t="str">
        <f t="shared" si="41"/>
        <v>1</v>
      </c>
      <c r="C342" s="71" t="str">
        <f t="shared" si="35"/>
        <v>1</v>
      </c>
      <c r="D342" s="71" t="str">
        <f t="shared" si="36"/>
        <v>1</v>
      </c>
      <c r="E342" s="71" t="str">
        <f t="shared" si="37"/>
        <v>3</v>
      </c>
      <c r="F342" s="71" t="str">
        <f t="shared" si="38"/>
        <v>03</v>
      </c>
      <c r="G342" s="71" t="str">
        <f t="shared" si="39"/>
        <v>0</v>
      </c>
      <c r="H342" s="71" t="str">
        <f t="shared" si="40"/>
        <v>0</v>
      </c>
      <c r="I342" s="69">
        <v>11130300</v>
      </c>
      <c r="J342" s="70" t="s">
        <v>31</v>
      </c>
      <c r="K342" s="73" t="s">
        <v>2144</v>
      </c>
      <c r="L342" s="206" t="s">
        <v>3000</v>
      </c>
      <c r="M342" s="70"/>
      <c r="N342" s="161"/>
    </row>
    <row r="343" spans="2:14" ht="48" x14ac:dyDescent="0.25">
      <c r="B343" s="160" t="str">
        <f t="shared" si="41"/>
        <v>1</v>
      </c>
      <c r="C343" s="71" t="str">
        <f t="shared" si="35"/>
        <v>1</v>
      </c>
      <c r="D343" s="71" t="str">
        <f t="shared" si="36"/>
        <v>1</v>
      </c>
      <c r="E343" s="71" t="str">
        <f t="shared" si="37"/>
        <v>3</v>
      </c>
      <c r="F343" s="71" t="str">
        <f t="shared" si="38"/>
        <v>03</v>
      </c>
      <c r="G343" s="71" t="str">
        <f t="shared" si="39"/>
        <v>1</v>
      </c>
      <c r="H343" s="71" t="str">
        <f t="shared" si="40"/>
        <v>0</v>
      </c>
      <c r="I343" s="69">
        <v>11130310</v>
      </c>
      <c r="J343" s="70" t="s">
        <v>32</v>
      </c>
      <c r="K343" s="73" t="s">
        <v>2144</v>
      </c>
      <c r="L343" s="206" t="s">
        <v>3001</v>
      </c>
      <c r="M343" s="70"/>
      <c r="N343" s="161"/>
    </row>
    <row r="344" spans="2:14" ht="156" x14ac:dyDescent="0.25">
      <c r="B344" s="160" t="str">
        <f t="shared" si="41"/>
        <v>1</v>
      </c>
      <c r="C344" s="71" t="str">
        <f t="shared" si="35"/>
        <v>1</v>
      </c>
      <c r="D344" s="71" t="str">
        <f t="shared" si="36"/>
        <v>1</v>
      </c>
      <c r="E344" s="71" t="str">
        <f t="shared" si="37"/>
        <v>3</v>
      </c>
      <c r="F344" s="71" t="str">
        <f t="shared" si="38"/>
        <v>03</v>
      </c>
      <c r="G344" s="71" t="str">
        <f t="shared" si="39"/>
        <v>2</v>
      </c>
      <c r="H344" s="71" t="str">
        <f t="shared" si="40"/>
        <v>0</v>
      </c>
      <c r="I344" s="69">
        <v>11130320</v>
      </c>
      <c r="J344" s="70" t="s">
        <v>3002</v>
      </c>
      <c r="K344" s="73" t="s">
        <v>2144</v>
      </c>
      <c r="L344" s="206" t="s">
        <v>3003</v>
      </c>
      <c r="M344" s="70"/>
      <c r="N344" s="161"/>
    </row>
    <row r="345" spans="2:14" ht="300" x14ac:dyDescent="0.25">
      <c r="B345" s="160" t="str">
        <f t="shared" si="41"/>
        <v>1</v>
      </c>
      <c r="C345" s="71" t="str">
        <f t="shared" si="35"/>
        <v>1</v>
      </c>
      <c r="D345" s="71" t="str">
        <f t="shared" si="36"/>
        <v>1</v>
      </c>
      <c r="E345" s="71" t="str">
        <f t="shared" si="37"/>
        <v>3</v>
      </c>
      <c r="F345" s="71" t="str">
        <f t="shared" si="38"/>
        <v>03</v>
      </c>
      <c r="G345" s="71" t="str">
        <f t="shared" si="39"/>
        <v>3</v>
      </c>
      <c r="H345" s="71" t="str">
        <f t="shared" si="40"/>
        <v>0</v>
      </c>
      <c r="I345" s="69">
        <v>11130330</v>
      </c>
      <c r="J345" s="70" t="s">
        <v>3004</v>
      </c>
      <c r="K345" s="73" t="s">
        <v>2144</v>
      </c>
      <c r="L345" s="206" t="s">
        <v>3005</v>
      </c>
      <c r="M345" s="70"/>
      <c r="N345" s="161"/>
    </row>
    <row r="346" spans="2:14" ht="409.5" x14ac:dyDescent="0.25">
      <c r="B346" s="160" t="str">
        <f t="shared" si="41"/>
        <v>1</v>
      </c>
      <c r="C346" s="71" t="str">
        <f t="shared" si="35"/>
        <v>1</v>
      </c>
      <c r="D346" s="71" t="str">
        <f t="shared" si="36"/>
        <v>1</v>
      </c>
      <c r="E346" s="71" t="str">
        <f t="shared" si="37"/>
        <v>3</v>
      </c>
      <c r="F346" s="71" t="str">
        <f t="shared" si="38"/>
        <v>03</v>
      </c>
      <c r="G346" s="71" t="str">
        <f t="shared" si="39"/>
        <v>4</v>
      </c>
      <c r="H346" s="71" t="str">
        <f t="shared" si="40"/>
        <v>0</v>
      </c>
      <c r="I346" s="69">
        <v>11130340</v>
      </c>
      <c r="J346" s="70" t="s">
        <v>40</v>
      </c>
      <c r="K346" s="73" t="s">
        <v>2144</v>
      </c>
      <c r="L346" s="206" t="s">
        <v>3006</v>
      </c>
      <c r="M346" s="70"/>
      <c r="N346" s="161"/>
    </row>
    <row r="347" spans="2:14" ht="276" x14ac:dyDescent="0.25">
      <c r="B347" s="160" t="str">
        <f t="shared" si="41"/>
        <v>1</v>
      </c>
      <c r="C347" s="71" t="str">
        <f t="shared" si="35"/>
        <v>1</v>
      </c>
      <c r="D347" s="71" t="str">
        <f t="shared" si="36"/>
        <v>1</v>
      </c>
      <c r="E347" s="71" t="str">
        <f t="shared" si="37"/>
        <v>4</v>
      </c>
      <c r="F347" s="71" t="str">
        <f t="shared" si="38"/>
        <v>00</v>
      </c>
      <c r="G347" s="71" t="str">
        <f t="shared" si="39"/>
        <v>0</v>
      </c>
      <c r="H347" s="71" t="str">
        <f t="shared" si="40"/>
        <v>0</v>
      </c>
      <c r="I347" s="69">
        <v>11140000</v>
      </c>
      <c r="J347" s="70" t="s">
        <v>47</v>
      </c>
      <c r="K347" s="73" t="s">
        <v>2149</v>
      </c>
      <c r="L347" s="206" t="s">
        <v>1027</v>
      </c>
      <c r="M347" s="70"/>
      <c r="N347" s="161"/>
    </row>
    <row r="348" spans="2:14" ht="324" x14ac:dyDescent="0.25">
      <c r="B348" s="160" t="str">
        <f t="shared" si="41"/>
        <v>1</v>
      </c>
      <c r="C348" s="71" t="str">
        <f t="shared" si="35"/>
        <v>1</v>
      </c>
      <c r="D348" s="71" t="str">
        <f t="shared" si="36"/>
        <v>1</v>
      </c>
      <c r="E348" s="71" t="str">
        <f t="shared" si="37"/>
        <v>4</v>
      </c>
      <c r="F348" s="71" t="str">
        <f t="shared" si="38"/>
        <v>01</v>
      </c>
      <c r="G348" s="71" t="str">
        <f t="shared" si="39"/>
        <v>0</v>
      </c>
      <c r="H348" s="71" t="str">
        <f t="shared" si="40"/>
        <v>0</v>
      </c>
      <c r="I348" s="69">
        <v>11140100</v>
      </c>
      <c r="J348" s="70" t="s">
        <v>3007</v>
      </c>
      <c r="K348" s="73" t="s">
        <v>2144</v>
      </c>
      <c r="L348" s="206" t="s">
        <v>3008</v>
      </c>
      <c r="M348" s="70"/>
      <c r="N348" s="161"/>
    </row>
    <row r="349" spans="2:14" ht="108" x14ac:dyDescent="0.25">
      <c r="B349" s="160" t="str">
        <f t="shared" si="41"/>
        <v>1</v>
      </c>
      <c r="C349" s="71" t="str">
        <f t="shared" si="35"/>
        <v>1</v>
      </c>
      <c r="D349" s="71" t="str">
        <f t="shared" si="36"/>
        <v>1</v>
      </c>
      <c r="E349" s="71" t="str">
        <f t="shared" si="37"/>
        <v>4</v>
      </c>
      <c r="F349" s="71" t="str">
        <f t="shared" si="38"/>
        <v>01</v>
      </c>
      <c r="G349" s="71" t="str">
        <f t="shared" si="39"/>
        <v>1</v>
      </c>
      <c r="H349" s="71" t="str">
        <f t="shared" si="40"/>
        <v>0</v>
      </c>
      <c r="I349" s="69">
        <v>11140110</v>
      </c>
      <c r="J349" s="70" t="s">
        <v>3009</v>
      </c>
      <c r="K349" s="73" t="s">
        <v>2144</v>
      </c>
      <c r="L349" s="206" t="s">
        <v>3010</v>
      </c>
      <c r="M349" s="70"/>
      <c r="N349" s="161"/>
    </row>
    <row r="350" spans="2:14" ht="156" x14ac:dyDescent="0.25">
      <c r="B350" s="160" t="str">
        <f t="shared" si="41"/>
        <v>1</v>
      </c>
      <c r="C350" s="71" t="str">
        <f t="shared" si="35"/>
        <v>1</v>
      </c>
      <c r="D350" s="71" t="str">
        <f t="shared" si="36"/>
        <v>1</v>
      </c>
      <c r="E350" s="71" t="str">
        <f t="shared" si="37"/>
        <v>4</v>
      </c>
      <c r="F350" s="71" t="str">
        <f t="shared" si="38"/>
        <v>01</v>
      </c>
      <c r="G350" s="71" t="str">
        <f t="shared" si="39"/>
        <v>2</v>
      </c>
      <c r="H350" s="71" t="str">
        <f t="shared" si="40"/>
        <v>0</v>
      </c>
      <c r="I350" s="69">
        <v>11140120</v>
      </c>
      <c r="J350" s="70" t="s">
        <v>3011</v>
      </c>
      <c r="K350" s="73" t="s">
        <v>2144</v>
      </c>
      <c r="L350" s="206" t="s">
        <v>3012</v>
      </c>
      <c r="M350" s="70"/>
      <c r="N350" s="161"/>
    </row>
    <row r="351" spans="2:14" ht="192" x14ac:dyDescent="0.25">
      <c r="B351" s="160" t="str">
        <f t="shared" si="41"/>
        <v>1</v>
      </c>
      <c r="C351" s="71" t="str">
        <f t="shared" si="35"/>
        <v>1</v>
      </c>
      <c r="D351" s="71" t="str">
        <f t="shared" si="36"/>
        <v>1</v>
      </c>
      <c r="E351" s="71" t="str">
        <f t="shared" si="37"/>
        <v>4</v>
      </c>
      <c r="F351" s="71" t="str">
        <f t="shared" si="38"/>
        <v>01</v>
      </c>
      <c r="G351" s="71" t="str">
        <f t="shared" si="39"/>
        <v>3</v>
      </c>
      <c r="H351" s="71" t="str">
        <f t="shared" si="40"/>
        <v>0</v>
      </c>
      <c r="I351" s="69">
        <v>11140130</v>
      </c>
      <c r="J351" s="70" t="s">
        <v>3013</v>
      </c>
      <c r="K351" s="73" t="s">
        <v>2144</v>
      </c>
      <c r="L351" s="206" t="s">
        <v>3014</v>
      </c>
      <c r="M351" s="70"/>
      <c r="N351" s="161"/>
    </row>
    <row r="352" spans="2:14" ht="96" x14ac:dyDescent="0.25">
      <c r="B352" s="160" t="str">
        <f t="shared" si="41"/>
        <v>1</v>
      </c>
      <c r="C352" s="71" t="str">
        <f t="shared" si="35"/>
        <v>1</v>
      </c>
      <c r="D352" s="71" t="str">
        <f t="shared" si="36"/>
        <v>1</v>
      </c>
      <c r="E352" s="71" t="str">
        <f t="shared" si="37"/>
        <v>4</v>
      </c>
      <c r="F352" s="71" t="str">
        <f t="shared" si="38"/>
        <v>01</v>
      </c>
      <c r="G352" s="71" t="str">
        <f t="shared" si="39"/>
        <v>4</v>
      </c>
      <c r="H352" s="71" t="str">
        <f t="shared" si="40"/>
        <v>0</v>
      </c>
      <c r="I352" s="69">
        <v>11140140</v>
      </c>
      <c r="J352" s="70" t="s">
        <v>3015</v>
      </c>
      <c r="K352" s="73" t="s">
        <v>2144</v>
      </c>
      <c r="L352" s="206" t="s">
        <v>3016</v>
      </c>
      <c r="M352" s="70"/>
      <c r="N352" s="161"/>
    </row>
    <row r="353" spans="2:14" ht="84" x14ac:dyDescent="0.25">
      <c r="B353" s="160" t="str">
        <f t="shared" si="41"/>
        <v>1</v>
      </c>
      <c r="C353" s="71" t="str">
        <f t="shared" si="35"/>
        <v>1</v>
      </c>
      <c r="D353" s="71" t="str">
        <f t="shared" si="36"/>
        <v>1</v>
      </c>
      <c r="E353" s="71" t="str">
        <f t="shared" si="37"/>
        <v>4</v>
      </c>
      <c r="F353" s="71" t="str">
        <f t="shared" si="38"/>
        <v>01</v>
      </c>
      <c r="G353" s="71" t="str">
        <f t="shared" si="39"/>
        <v>5</v>
      </c>
      <c r="H353" s="71" t="str">
        <f t="shared" si="40"/>
        <v>0</v>
      </c>
      <c r="I353" s="69">
        <v>11140150</v>
      </c>
      <c r="J353" s="70" t="s">
        <v>3017</v>
      </c>
      <c r="K353" s="73" t="s">
        <v>2144</v>
      </c>
      <c r="L353" s="206" t="s">
        <v>3018</v>
      </c>
      <c r="M353" s="70"/>
      <c r="N353" s="161"/>
    </row>
    <row r="354" spans="2:14" ht="60" x14ac:dyDescent="0.25">
      <c r="B354" s="160" t="str">
        <f t="shared" si="41"/>
        <v>1</v>
      </c>
      <c r="C354" s="71" t="str">
        <f t="shared" si="35"/>
        <v>1</v>
      </c>
      <c r="D354" s="71" t="str">
        <f t="shared" si="36"/>
        <v>1</v>
      </c>
      <c r="E354" s="71" t="str">
        <f t="shared" si="37"/>
        <v>4</v>
      </c>
      <c r="F354" s="71" t="str">
        <f t="shared" si="38"/>
        <v>50</v>
      </c>
      <c r="G354" s="71" t="str">
        <f t="shared" si="39"/>
        <v>0</v>
      </c>
      <c r="H354" s="71" t="str">
        <f t="shared" si="40"/>
        <v>0</v>
      </c>
      <c r="I354" s="69">
        <v>11145000</v>
      </c>
      <c r="J354" s="171" t="s">
        <v>47</v>
      </c>
      <c r="K354" s="174" t="s">
        <v>2139</v>
      </c>
      <c r="L354" s="206" t="s">
        <v>3019</v>
      </c>
      <c r="M354" s="70"/>
      <c r="N354" s="161"/>
    </row>
    <row r="355" spans="2:14" ht="180" x14ac:dyDescent="0.25">
      <c r="B355" s="160" t="str">
        <f t="shared" si="41"/>
        <v>1</v>
      </c>
      <c r="C355" s="71" t="str">
        <f t="shared" si="35"/>
        <v>1</v>
      </c>
      <c r="D355" s="71" t="str">
        <f t="shared" si="36"/>
        <v>1</v>
      </c>
      <c r="E355" s="71" t="str">
        <f t="shared" si="37"/>
        <v>4</v>
      </c>
      <c r="F355" s="71" t="str">
        <f t="shared" si="38"/>
        <v>50</v>
      </c>
      <c r="G355" s="71" t="str">
        <f t="shared" si="39"/>
        <v>1</v>
      </c>
      <c r="H355" s="71" t="str">
        <f t="shared" si="40"/>
        <v>0</v>
      </c>
      <c r="I355" s="69">
        <v>11145010</v>
      </c>
      <c r="J355" s="175" t="s">
        <v>2152</v>
      </c>
      <c r="K355" s="176" t="s">
        <v>2139</v>
      </c>
      <c r="L355" s="206" t="s">
        <v>3020</v>
      </c>
      <c r="M355" s="70"/>
      <c r="N355" s="161"/>
    </row>
    <row r="356" spans="2:14" ht="192" x14ac:dyDescent="0.25">
      <c r="B356" s="160" t="str">
        <f t="shared" si="41"/>
        <v>1</v>
      </c>
      <c r="C356" s="71" t="str">
        <f t="shared" si="35"/>
        <v>1</v>
      </c>
      <c r="D356" s="71" t="str">
        <f t="shared" si="36"/>
        <v>1</v>
      </c>
      <c r="E356" s="71" t="str">
        <f t="shared" si="37"/>
        <v>4</v>
      </c>
      <c r="F356" s="71" t="str">
        <f t="shared" si="38"/>
        <v>50</v>
      </c>
      <c r="G356" s="71" t="str">
        <f t="shared" si="39"/>
        <v>2</v>
      </c>
      <c r="H356" s="71" t="str">
        <f t="shared" si="40"/>
        <v>0</v>
      </c>
      <c r="I356" s="69">
        <v>11145020</v>
      </c>
      <c r="J356" s="175" t="s">
        <v>2153</v>
      </c>
      <c r="K356" s="176" t="s">
        <v>2139</v>
      </c>
      <c r="L356" s="206" t="s">
        <v>3021</v>
      </c>
      <c r="M356" s="70"/>
      <c r="N356" s="161"/>
    </row>
    <row r="357" spans="2:14" ht="120" x14ac:dyDescent="0.25">
      <c r="B357" s="160" t="str">
        <f t="shared" si="41"/>
        <v>1</v>
      </c>
      <c r="C357" s="71" t="str">
        <f t="shared" si="35"/>
        <v>1</v>
      </c>
      <c r="D357" s="71" t="str">
        <f t="shared" si="36"/>
        <v>1</v>
      </c>
      <c r="E357" s="71" t="str">
        <f t="shared" si="37"/>
        <v>4</v>
      </c>
      <c r="F357" s="71" t="str">
        <f t="shared" si="38"/>
        <v>51</v>
      </c>
      <c r="G357" s="71" t="str">
        <f t="shared" si="39"/>
        <v>0</v>
      </c>
      <c r="H357" s="71" t="str">
        <f t="shared" si="40"/>
        <v>0</v>
      </c>
      <c r="I357" s="69">
        <v>11145100</v>
      </c>
      <c r="J357" s="171" t="s">
        <v>49</v>
      </c>
      <c r="K357" s="174" t="s">
        <v>2139</v>
      </c>
      <c r="L357" s="206" t="s">
        <v>1028</v>
      </c>
      <c r="M357" s="70"/>
      <c r="N357" s="161"/>
    </row>
    <row r="358" spans="2:14" ht="120" x14ac:dyDescent="0.25">
      <c r="B358" s="160" t="str">
        <f t="shared" si="41"/>
        <v>1</v>
      </c>
      <c r="C358" s="71" t="str">
        <f t="shared" si="35"/>
        <v>1</v>
      </c>
      <c r="D358" s="71" t="str">
        <f t="shared" si="36"/>
        <v>1</v>
      </c>
      <c r="E358" s="71" t="str">
        <f t="shared" si="37"/>
        <v>4</v>
      </c>
      <c r="F358" s="71" t="str">
        <f t="shared" si="38"/>
        <v>51</v>
      </c>
      <c r="G358" s="71" t="str">
        <f t="shared" si="39"/>
        <v>1</v>
      </c>
      <c r="H358" s="71" t="str">
        <f t="shared" si="40"/>
        <v>0</v>
      </c>
      <c r="I358" s="69">
        <v>11145110</v>
      </c>
      <c r="J358" s="175" t="s">
        <v>50</v>
      </c>
      <c r="K358" s="176" t="s">
        <v>2139</v>
      </c>
      <c r="L358" s="206" t="s">
        <v>1029</v>
      </c>
      <c r="M358" s="70"/>
      <c r="N358" s="161"/>
    </row>
    <row r="359" spans="2:14" ht="132" x14ac:dyDescent="0.25">
      <c r="B359" s="160" t="str">
        <f t="shared" si="41"/>
        <v>1</v>
      </c>
      <c r="C359" s="71" t="str">
        <f t="shared" si="35"/>
        <v>1</v>
      </c>
      <c r="D359" s="71" t="str">
        <f t="shared" si="36"/>
        <v>1</v>
      </c>
      <c r="E359" s="71" t="str">
        <f t="shared" si="37"/>
        <v>4</v>
      </c>
      <c r="F359" s="71" t="str">
        <f t="shared" si="38"/>
        <v>51</v>
      </c>
      <c r="G359" s="71" t="str">
        <f t="shared" si="39"/>
        <v>2</v>
      </c>
      <c r="H359" s="71" t="str">
        <f t="shared" si="40"/>
        <v>0</v>
      </c>
      <c r="I359" s="69">
        <v>11145120</v>
      </c>
      <c r="J359" s="175" t="s">
        <v>51</v>
      </c>
      <c r="K359" s="176" t="s">
        <v>2139</v>
      </c>
      <c r="L359" s="206" t="s">
        <v>1030</v>
      </c>
      <c r="M359" s="70"/>
      <c r="N359" s="161"/>
    </row>
    <row r="360" spans="2:14" ht="156" x14ac:dyDescent="0.25">
      <c r="B360" s="160" t="str">
        <f t="shared" si="41"/>
        <v>1</v>
      </c>
      <c r="C360" s="71" t="str">
        <f t="shared" si="35"/>
        <v>1</v>
      </c>
      <c r="D360" s="71" t="str">
        <f t="shared" si="36"/>
        <v>1</v>
      </c>
      <c r="E360" s="71" t="str">
        <f t="shared" si="37"/>
        <v>4</v>
      </c>
      <c r="F360" s="71" t="str">
        <f t="shared" si="38"/>
        <v>52</v>
      </c>
      <c r="G360" s="71" t="str">
        <f t="shared" si="39"/>
        <v>0</v>
      </c>
      <c r="H360" s="71" t="str">
        <f t="shared" si="40"/>
        <v>0</v>
      </c>
      <c r="I360" s="69">
        <v>11145200</v>
      </c>
      <c r="J360" s="171" t="s">
        <v>52</v>
      </c>
      <c r="K360" s="174" t="s">
        <v>2139</v>
      </c>
      <c r="L360" s="206" t="s">
        <v>1031</v>
      </c>
      <c r="M360" s="70"/>
      <c r="N360" s="161"/>
    </row>
    <row r="361" spans="2:14" ht="75" x14ac:dyDescent="0.25">
      <c r="B361" s="160" t="str">
        <f t="shared" si="41"/>
        <v>1</v>
      </c>
      <c r="C361" s="71" t="str">
        <f t="shared" si="35"/>
        <v>1</v>
      </c>
      <c r="D361" s="71" t="str">
        <f t="shared" si="36"/>
        <v>1</v>
      </c>
      <c r="E361" s="71" t="str">
        <f t="shared" si="37"/>
        <v>5</v>
      </c>
      <c r="F361" s="71" t="str">
        <f t="shared" si="38"/>
        <v>00</v>
      </c>
      <c r="G361" s="71" t="str">
        <f t="shared" si="39"/>
        <v>0</v>
      </c>
      <c r="H361" s="71" t="str">
        <f t="shared" si="40"/>
        <v>0</v>
      </c>
      <c r="I361" s="69">
        <v>11150000</v>
      </c>
      <c r="J361" s="70" t="s">
        <v>3022</v>
      </c>
      <c r="K361" s="73" t="s">
        <v>2149</v>
      </c>
      <c r="L361" s="206" t="s">
        <v>3023</v>
      </c>
      <c r="M361" s="70"/>
      <c r="N361" s="161"/>
    </row>
    <row r="362" spans="2:14" ht="144" x14ac:dyDescent="0.25">
      <c r="B362" s="160" t="str">
        <f t="shared" si="41"/>
        <v>1</v>
      </c>
      <c r="C362" s="71" t="str">
        <f t="shared" si="35"/>
        <v>1</v>
      </c>
      <c r="D362" s="71" t="str">
        <f t="shared" si="36"/>
        <v>1</v>
      </c>
      <c r="E362" s="71" t="str">
        <f t="shared" si="37"/>
        <v>5</v>
      </c>
      <c r="F362" s="71" t="str">
        <f t="shared" si="38"/>
        <v>01</v>
      </c>
      <c r="G362" s="71" t="str">
        <f t="shared" si="39"/>
        <v>0</v>
      </c>
      <c r="H362" s="71" t="str">
        <f t="shared" si="40"/>
        <v>0</v>
      </c>
      <c r="I362" s="69">
        <v>11150100</v>
      </c>
      <c r="J362" s="70" t="s">
        <v>2146</v>
      </c>
      <c r="K362" s="73" t="s">
        <v>2144</v>
      </c>
      <c r="L362" s="206" t="s">
        <v>3024</v>
      </c>
      <c r="M362" s="70" t="s">
        <v>3025</v>
      </c>
      <c r="N362" s="161"/>
    </row>
    <row r="363" spans="2:14" ht="144" x14ac:dyDescent="0.25">
      <c r="B363" s="160" t="str">
        <f t="shared" si="41"/>
        <v>1</v>
      </c>
      <c r="C363" s="71" t="str">
        <f t="shared" si="35"/>
        <v>1</v>
      </c>
      <c r="D363" s="71" t="str">
        <f t="shared" si="36"/>
        <v>1</v>
      </c>
      <c r="E363" s="71" t="str">
        <f t="shared" si="37"/>
        <v>5</v>
      </c>
      <c r="F363" s="71" t="str">
        <f t="shared" si="38"/>
        <v>01</v>
      </c>
      <c r="G363" s="71" t="str">
        <f t="shared" si="39"/>
        <v>1</v>
      </c>
      <c r="H363" s="71" t="str">
        <f t="shared" si="40"/>
        <v>0</v>
      </c>
      <c r="I363" s="69">
        <v>11150110</v>
      </c>
      <c r="J363" s="70" t="s">
        <v>2146</v>
      </c>
      <c r="K363" s="73" t="s">
        <v>2144</v>
      </c>
      <c r="L363" s="206" t="s">
        <v>3024</v>
      </c>
      <c r="M363" s="70" t="s">
        <v>3027</v>
      </c>
      <c r="N363" s="161" t="s">
        <v>2727</v>
      </c>
    </row>
    <row r="364" spans="2:14" ht="409.5" x14ac:dyDescent="0.25">
      <c r="B364" s="160" t="str">
        <f t="shared" si="41"/>
        <v>1</v>
      </c>
      <c r="C364" s="71" t="str">
        <f t="shared" si="35"/>
        <v>1</v>
      </c>
      <c r="D364" s="71" t="str">
        <f t="shared" si="36"/>
        <v>1</v>
      </c>
      <c r="E364" s="71" t="str">
        <f t="shared" si="37"/>
        <v>5</v>
      </c>
      <c r="F364" s="71" t="str">
        <f t="shared" si="38"/>
        <v>01</v>
      </c>
      <c r="G364" s="71" t="str">
        <f t="shared" si="39"/>
        <v>2</v>
      </c>
      <c r="H364" s="71" t="str">
        <f t="shared" si="40"/>
        <v>0</v>
      </c>
      <c r="I364" s="69">
        <v>11150120</v>
      </c>
      <c r="J364" s="70" t="s">
        <v>2147</v>
      </c>
      <c r="K364" s="73" t="s">
        <v>2144</v>
      </c>
      <c r="L364" s="206" t="s">
        <v>3028</v>
      </c>
      <c r="M364" s="70" t="s">
        <v>3027</v>
      </c>
      <c r="N364" s="161" t="s">
        <v>2727</v>
      </c>
    </row>
    <row r="365" spans="2:14" ht="409.5" x14ac:dyDescent="0.25">
      <c r="B365" s="160" t="str">
        <f t="shared" si="41"/>
        <v>1</v>
      </c>
      <c r="C365" s="71" t="str">
        <f t="shared" si="35"/>
        <v>1</v>
      </c>
      <c r="D365" s="71" t="str">
        <f t="shared" si="36"/>
        <v>1</v>
      </c>
      <c r="E365" s="71" t="str">
        <f t="shared" si="37"/>
        <v>5</v>
      </c>
      <c r="F365" s="71" t="str">
        <f t="shared" si="38"/>
        <v>02</v>
      </c>
      <c r="G365" s="71" t="str">
        <f t="shared" si="39"/>
        <v>0</v>
      </c>
      <c r="H365" s="71" t="str">
        <f t="shared" si="40"/>
        <v>0</v>
      </c>
      <c r="I365" s="69">
        <v>11150200</v>
      </c>
      <c r="J365" s="70" t="s">
        <v>2147</v>
      </c>
      <c r="K365" s="73" t="s">
        <v>2144</v>
      </c>
      <c r="L365" s="206" t="s">
        <v>3028</v>
      </c>
      <c r="M365" s="70" t="s">
        <v>3025</v>
      </c>
      <c r="N365" s="161"/>
    </row>
    <row r="366" spans="2:14" ht="36" x14ac:dyDescent="0.25">
      <c r="B366" s="160" t="str">
        <f t="shared" si="41"/>
        <v>1</v>
      </c>
      <c r="C366" s="71" t="str">
        <f t="shared" si="35"/>
        <v>1</v>
      </c>
      <c r="D366" s="71" t="str">
        <f t="shared" si="36"/>
        <v>1</v>
      </c>
      <c r="E366" s="71" t="str">
        <f t="shared" si="37"/>
        <v>9</v>
      </c>
      <c r="F366" s="71" t="str">
        <f t="shared" si="38"/>
        <v>00</v>
      </c>
      <c r="G366" s="71" t="str">
        <f t="shared" si="39"/>
        <v>0</v>
      </c>
      <c r="H366" s="71" t="str">
        <f t="shared" si="40"/>
        <v>0</v>
      </c>
      <c r="I366" s="69">
        <v>11190000</v>
      </c>
      <c r="J366" s="70" t="s">
        <v>72</v>
      </c>
      <c r="K366" s="73" t="s">
        <v>2149</v>
      </c>
      <c r="L366" s="206" t="s">
        <v>2732</v>
      </c>
      <c r="M366" s="70"/>
      <c r="N366" s="161"/>
    </row>
    <row r="367" spans="2:14" ht="36" x14ac:dyDescent="0.25">
      <c r="B367" s="160" t="str">
        <f t="shared" si="41"/>
        <v>1</v>
      </c>
      <c r="C367" s="71" t="str">
        <f t="shared" si="35"/>
        <v>1</v>
      </c>
      <c r="D367" s="71" t="str">
        <f t="shared" si="36"/>
        <v>1</v>
      </c>
      <c r="E367" s="71" t="str">
        <f t="shared" si="37"/>
        <v>9</v>
      </c>
      <c r="F367" s="71" t="str">
        <f t="shared" si="38"/>
        <v>99</v>
      </c>
      <c r="G367" s="71" t="str">
        <f t="shared" si="39"/>
        <v>0</v>
      </c>
      <c r="H367" s="71" t="str">
        <f t="shared" si="40"/>
        <v>0</v>
      </c>
      <c r="I367" s="69">
        <v>11199900</v>
      </c>
      <c r="J367" s="70" t="s">
        <v>72</v>
      </c>
      <c r="K367" s="73" t="s">
        <v>2144</v>
      </c>
      <c r="L367" s="206" t="s">
        <v>1032</v>
      </c>
      <c r="M367" s="70"/>
      <c r="N367" s="161"/>
    </row>
    <row r="368" spans="2:14" ht="108" x14ac:dyDescent="0.25">
      <c r="B368" s="160" t="str">
        <f t="shared" si="41"/>
        <v>1</v>
      </c>
      <c r="C368" s="71" t="str">
        <f t="shared" si="35"/>
        <v>1</v>
      </c>
      <c r="D368" s="71" t="str">
        <f t="shared" si="36"/>
        <v>2</v>
      </c>
      <c r="E368" s="71" t="str">
        <f t="shared" si="37"/>
        <v>0</v>
      </c>
      <c r="F368" s="71" t="str">
        <f t="shared" si="38"/>
        <v>00</v>
      </c>
      <c r="G368" s="71" t="str">
        <f t="shared" si="39"/>
        <v>0</v>
      </c>
      <c r="H368" s="71" t="str">
        <f t="shared" si="40"/>
        <v>0</v>
      </c>
      <c r="I368" s="69">
        <v>11200000</v>
      </c>
      <c r="J368" s="70" t="s">
        <v>81</v>
      </c>
      <c r="K368" s="73" t="s">
        <v>2149</v>
      </c>
      <c r="L368" s="206" t="s">
        <v>3029</v>
      </c>
      <c r="M368" s="70"/>
      <c r="N368" s="161"/>
    </row>
    <row r="369" spans="2:14" ht="48" x14ac:dyDescent="0.25">
      <c r="B369" s="160" t="str">
        <f t="shared" si="41"/>
        <v>1</v>
      </c>
      <c r="C369" s="71" t="str">
        <f t="shared" si="35"/>
        <v>1</v>
      </c>
      <c r="D369" s="71" t="str">
        <f t="shared" si="36"/>
        <v>2</v>
      </c>
      <c r="E369" s="71" t="str">
        <f t="shared" si="37"/>
        <v>1</v>
      </c>
      <c r="F369" s="71" t="str">
        <f t="shared" si="38"/>
        <v>00</v>
      </c>
      <c r="G369" s="71" t="str">
        <f t="shared" si="39"/>
        <v>0</v>
      </c>
      <c r="H369" s="71" t="str">
        <f t="shared" si="40"/>
        <v>0</v>
      </c>
      <c r="I369" s="69">
        <v>11210000</v>
      </c>
      <c r="J369" s="70" t="s">
        <v>82</v>
      </c>
      <c r="K369" s="73" t="s">
        <v>2149</v>
      </c>
      <c r="L369" s="206" t="s">
        <v>2733</v>
      </c>
      <c r="M369" s="70"/>
      <c r="N369" s="161"/>
    </row>
    <row r="370" spans="2:14" ht="48" x14ac:dyDescent="0.25">
      <c r="B370" s="160" t="str">
        <f t="shared" si="41"/>
        <v>1</v>
      </c>
      <c r="C370" s="71" t="str">
        <f t="shared" si="35"/>
        <v>1</v>
      </c>
      <c r="D370" s="71" t="str">
        <f t="shared" si="36"/>
        <v>2</v>
      </c>
      <c r="E370" s="71" t="str">
        <f t="shared" si="37"/>
        <v>1</v>
      </c>
      <c r="F370" s="71" t="str">
        <f t="shared" si="38"/>
        <v>01</v>
      </c>
      <c r="G370" s="71" t="str">
        <f t="shared" si="39"/>
        <v>0</v>
      </c>
      <c r="H370" s="71" t="str">
        <f t="shared" si="40"/>
        <v>0</v>
      </c>
      <c r="I370" s="69">
        <v>11210100</v>
      </c>
      <c r="J370" s="70" t="s">
        <v>83</v>
      </c>
      <c r="K370" s="73" t="s">
        <v>2144</v>
      </c>
      <c r="L370" s="206" t="s">
        <v>3030</v>
      </c>
      <c r="M370" s="70"/>
      <c r="N370" s="161"/>
    </row>
    <row r="371" spans="2:14" ht="30" customHeight="1" x14ac:dyDescent="0.25">
      <c r="B371" s="160" t="str">
        <f t="shared" si="41"/>
        <v>1</v>
      </c>
      <c r="C371" s="71" t="str">
        <f t="shared" si="35"/>
        <v>1</v>
      </c>
      <c r="D371" s="71" t="str">
        <f t="shared" si="36"/>
        <v>2</v>
      </c>
      <c r="E371" s="71" t="str">
        <f t="shared" si="37"/>
        <v>1</v>
      </c>
      <c r="F371" s="71" t="str">
        <f t="shared" si="38"/>
        <v>02</v>
      </c>
      <c r="G371" s="71" t="str">
        <f t="shared" si="39"/>
        <v>0</v>
      </c>
      <c r="H371" s="71" t="str">
        <f t="shared" si="40"/>
        <v>0</v>
      </c>
      <c r="I371" s="69">
        <v>11210200</v>
      </c>
      <c r="J371" s="70" t="s">
        <v>3031</v>
      </c>
      <c r="K371" s="73" t="s">
        <v>2144</v>
      </c>
      <c r="L371" s="206" t="s">
        <v>3032</v>
      </c>
      <c r="M371" s="70"/>
      <c r="N371" s="161"/>
    </row>
    <row r="372" spans="2:14" ht="156" x14ac:dyDescent="0.25">
      <c r="B372" s="160" t="str">
        <f t="shared" si="41"/>
        <v>1</v>
      </c>
      <c r="C372" s="71" t="str">
        <f t="shared" si="35"/>
        <v>1</v>
      </c>
      <c r="D372" s="71" t="str">
        <f t="shared" si="36"/>
        <v>2</v>
      </c>
      <c r="E372" s="71" t="str">
        <f t="shared" si="37"/>
        <v>1</v>
      </c>
      <c r="F372" s="71" t="str">
        <f t="shared" si="38"/>
        <v>02</v>
      </c>
      <c r="G372" s="71" t="str">
        <f t="shared" si="39"/>
        <v>1</v>
      </c>
      <c r="H372" s="71" t="str">
        <f t="shared" si="40"/>
        <v>0</v>
      </c>
      <c r="I372" s="69">
        <v>11210210</v>
      </c>
      <c r="J372" s="70" t="s">
        <v>3033</v>
      </c>
      <c r="K372" s="73" t="s">
        <v>2144</v>
      </c>
      <c r="L372" s="206" t="s">
        <v>3034</v>
      </c>
      <c r="M372" s="70" t="s">
        <v>2922</v>
      </c>
      <c r="N372" s="161"/>
    </row>
    <row r="373" spans="2:14" ht="144" x14ac:dyDescent="0.25">
      <c r="B373" s="160" t="str">
        <f t="shared" si="41"/>
        <v>1</v>
      </c>
      <c r="C373" s="71" t="str">
        <f t="shared" si="35"/>
        <v>1</v>
      </c>
      <c r="D373" s="71" t="str">
        <f t="shared" si="36"/>
        <v>2</v>
      </c>
      <c r="E373" s="71" t="str">
        <f t="shared" si="37"/>
        <v>1</v>
      </c>
      <c r="F373" s="71" t="str">
        <f t="shared" si="38"/>
        <v>02</v>
      </c>
      <c r="G373" s="71" t="str">
        <f t="shared" si="39"/>
        <v>2</v>
      </c>
      <c r="H373" s="71" t="str">
        <f t="shared" si="40"/>
        <v>0</v>
      </c>
      <c r="I373" s="69">
        <v>11210220</v>
      </c>
      <c r="J373" s="70" t="s">
        <v>3035</v>
      </c>
      <c r="K373" s="73" t="s">
        <v>2144</v>
      </c>
      <c r="L373" s="206" t="s">
        <v>3036</v>
      </c>
      <c r="M373" s="70" t="s">
        <v>2922</v>
      </c>
      <c r="N373" s="161"/>
    </row>
    <row r="374" spans="2:14" ht="156" x14ac:dyDescent="0.25">
      <c r="B374" s="160" t="str">
        <f t="shared" si="41"/>
        <v>1</v>
      </c>
      <c r="C374" s="71" t="str">
        <f t="shared" si="35"/>
        <v>1</v>
      </c>
      <c r="D374" s="71" t="str">
        <f t="shared" si="36"/>
        <v>2</v>
      </c>
      <c r="E374" s="71" t="str">
        <f t="shared" si="37"/>
        <v>1</v>
      </c>
      <c r="F374" s="71" t="str">
        <f t="shared" si="38"/>
        <v>02</v>
      </c>
      <c r="G374" s="71" t="str">
        <f t="shared" si="39"/>
        <v>3</v>
      </c>
      <c r="H374" s="71" t="str">
        <f t="shared" si="40"/>
        <v>0</v>
      </c>
      <c r="I374" s="69">
        <v>11210230</v>
      </c>
      <c r="J374" s="70" t="s">
        <v>3037</v>
      </c>
      <c r="K374" s="73" t="s">
        <v>2144</v>
      </c>
      <c r="L374" s="206" t="s">
        <v>3038</v>
      </c>
      <c r="M374" s="70" t="s">
        <v>2922</v>
      </c>
      <c r="N374" s="161"/>
    </row>
    <row r="375" spans="2:14" ht="144" x14ac:dyDescent="0.25">
      <c r="B375" s="160" t="str">
        <f t="shared" si="41"/>
        <v>1</v>
      </c>
      <c r="C375" s="71" t="str">
        <f t="shared" si="35"/>
        <v>1</v>
      </c>
      <c r="D375" s="71" t="str">
        <f t="shared" si="36"/>
        <v>2</v>
      </c>
      <c r="E375" s="71" t="str">
        <f t="shared" si="37"/>
        <v>1</v>
      </c>
      <c r="F375" s="71" t="str">
        <f t="shared" si="38"/>
        <v>02</v>
      </c>
      <c r="G375" s="71" t="str">
        <f t="shared" si="39"/>
        <v>4</v>
      </c>
      <c r="H375" s="71" t="str">
        <f t="shared" si="40"/>
        <v>0</v>
      </c>
      <c r="I375" s="69">
        <v>11210240</v>
      </c>
      <c r="J375" s="70" t="s">
        <v>3039</v>
      </c>
      <c r="K375" s="73" t="s">
        <v>2144</v>
      </c>
      <c r="L375" s="206" t="s">
        <v>3040</v>
      </c>
      <c r="M375" s="70" t="s">
        <v>2922</v>
      </c>
      <c r="N375" s="161"/>
    </row>
    <row r="376" spans="2:14" ht="48" x14ac:dyDescent="0.25">
      <c r="B376" s="160" t="str">
        <f t="shared" si="41"/>
        <v>1</v>
      </c>
      <c r="C376" s="71" t="str">
        <f t="shared" si="35"/>
        <v>1</v>
      </c>
      <c r="D376" s="71" t="str">
        <f t="shared" si="36"/>
        <v>2</v>
      </c>
      <c r="E376" s="71" t="str">
        <f t="shared" si="37"/>
        <v>1</v>
      </c>
      <c r="F376" s="71" t="str">
        <f t="shared" si="38"/>
        <v>03</v>
      </c>
      <c r="G376" s="71" t="str">
        <f t="shared" si="39"/>
        <v>0</v>
      </c>
      <c r="H376" s="71" t="str">
        <f t="shared" si="40"/>
        <v>0</v>
      </c>
      <c r="I376" s="69">
        <v>11210300</v>
      </c>
      <c r="J376" s="70" t="s">
        <v>2155</v>
      </c>
      <c r="K376" s="73" t="s">
        <v>2144</v>
      </c>
      <c r="L376" s="206" t="s">
        <v>3041</v>
      </c>
      <c r="M376" s="70"/>
      <c r="N376" s="161"/>
    </row>
    <row r="377" spans="2:14" ht="72" x14ac:dyDescent="0.25">
      <c r="B377" s="160" t="str">
        <f t="shared" si="41"/>
        <v>1</v>
      </c>
      <c r="C377" s="71" t="str">
        <f t="shared" si="35"/>
        <v>1</v>
      </c>
      <c r="D377" s="71" t="str">
        <f t="shared" si="36"/>
        <v>2</v>
      </c>
      <c r="E377" s="71" t="str">
        <f t="shared" si="37"/>
        <v>1</v>
      </c>
      <c r="F377" s="71" t="str">
        <f t="shared" si="38"/>
        <v>04</v>
      </c>
      <c r="G377" s="71" t="str">
        <f t="shared" si="39"/>
        <v>0</v>
      </c>
      <c r="H377" s="71" t="str">
        <f t="shared" si="40"/>
        <v>0</v>
      </c>
      <c r="I377" s="69">
        <v>11210400</v>
      </c>
      <c r="J377" s="70" t="s">
        <v>91</v>
      </c>
      <c r="K377" s="73" t="s">
        <v>2144</v>
      </c>
      <c r="L377" s="206" t="s">
        <v>3042</v>
      </c>
      <c r="M377" s="70"/>
      <c r="N377" s="161"/>
    </row>
    <row r="378" spans="2:14" ht="45" x14ac:dyDescent="0.25">
      <c r="B378" s="160" t="str">
        <f t="shared" si="41"/>
        <v>1</v>
      </c>
      <c r="C378" s="71" t="str">
        <f t="shared" si="35"/>
        <v>1</v>
      </c>
      <c r="D378" s="71" t="str">
        <f t="shared" si="36"/>
        <v>2</v>
      </c>
      <c r="E378" s="71" t="str">
        <f t="shared" si="37"/>
        <v>1</v>
      </c>
      <c r="F378" s="71" t="str">
        <f t="shared" si="38"/>
        <v>05</v>
      </c>
      <c r="G378" s="71" t="str">
        <f t="shared" si="39"/>
        <v>0</v>
      </c>
      <c r="H378" s="71" t="str">
        <f t="shared" si="40"/>
        <v>0</v>
      </c>
      <c r="I378" s="69">
        <v>11210500</v>
      </c>
      <c r="J378" s="70" t="s">
        <v>2156</v>
      </c>
      <c r="K378" s="73" t="s">
        <v>2144</v>
      </c>
      <c r="L378" s="206" t="s">
        <v>3043</v>
      </c>
      <c r="M378" s="70"/>
      <c r="N378" s="161"/>
    </row>
    <row r="379" spans="2:14" ht="84" x14ac:dyDescent="0.25">
      <c r="B379" s="160" t="str">
        <f t="shared" si="41"/>
        <v>1</v>
      </c>
      <c r="C379" s="71" t="str">
        <f t="shared" si="35"/>
        <v>1</v>
      </c>
      <c r="D379" s="71" t="str">
        <f t="shared" si="36"/>
        <v>2</v>
      </c>
      <c r="E379" s="71" t="str">
        <f t="shared" si="37"/>
        <v>1</v>
      </c>
      <c r="F379" s="71" t="str">
        <f t="shared" si="38"/>
        <v>06</v>
      </c>
      <c r="G379" s="71" t="str">
        <f t="shared" si="39"/>
        <v>0</v>
      </c>
      <c r="H379" s="71" t="str">
        <f t="shared" si="40"/>
        <v>0</v>
      </c>
      <c r="I379" s="69">
        <v>11210600</v>
      </c>
      <c r="J379" s="70" t="s">
        <v>2154</v>
      </c>
      <c r="K379" s="73" t="s">
        <v>2144</v>
      </c>
      <c r="L379" s="206" t="s">
        <v>2734</v>
      </c>
      <c r="M379" s="70"/>
      <c r="N379" s="161"/>
    </row>
    <row r="380" spans="2:14" ht="96" x14ac:dyDescent="0.25">
      <c r="B380" s="160" t="str">
        <f t="shared" si="41"/>
        <v>1</v>
      </c>
      <c r="C380" s="71" t="str">
        <f t="shared" si="35"/>
        <v>1</v>
      </c>
      <c r="D380" s="71" t="str">
        <f t="shared" si="36"/>
        <v>2</v>
      </c>
      <c r="E380" s="71" t="str">
        <f t="shared" si="37"/>
        <v>1</v>
      </c>
      <c r="F380" s="71" t="str">
        <f t="shared" si="38"/>
        <v>07</v>
      </c>
      <c r="G380" s="71" t="str">
        <f t="shared" si="39"/>
        <v>0</v>
      </c>
      <c r="H380" s="71" t="str">
        <f t="shared" si="40"/>
        <v>0</v>
      </c>
      <c r="I380" s="69">
        <v>11210700</v>
      </c>
      <c r="J380" s="70" t="s">
        <v>2157</v>
      </c>
      <c r="K380" s="73" t="s">
        <v>2144</v>
      </c>
      <c r="L380" s="206" t="s">
        <v>3044</v>
      </c>
      <c r="M380" s="70"/>
      <c r="N380" s="161"/>
    </row>
    <row r="381" spans="2:14" ht="84" x14ac:dyDescent="0.25">
      <c r="B381" s="160" t="str">
        <f t="shared" si="41"/>
        <v>1</v>
      </c>
      <c r="C381" s="71" t="str">
        <f t="shared" si="35"/>
        <v>1</v>
      </c>
      <c r="D381" s="71" t="str">
        <f t="shared" si="36"/>
        <v>2</v>
      </c>
      <c r="E381" s="71" t="str">
        <f t="shared" si="37"/>
        <v>1</v>
      </c>
      <c r="F381" s="71" t="str">
        <f t="shared" si="38"/>
        <v>50</v>
      </c>
      <c r="G381" s="71" t="str">
        <f t="shared" si="39"/>
        <v>0</v>
      </c>
      <c r="H381" s="71" t="str">
        <f t="shared" si="40"/>
        <v>0</v>
      </c>
      <c r="I381" s="69">
        <v>11215000</v>
      </c>
      <c r="J381" s="70" t="s">
        <v>103</v>
      </c>
      <c r="K381" s="73" t="s">
        <v>2139</v>
      </c>
      <c r="L381" s="206" t="s">
        <v>1033</v>
      </c>
      <c r="M381" s="70"/>
      <c r="N381" s="161"/>
    </row>
    <row r="382" spans="2:14" ht="84" x14ac:dyDescent="0.25">
      <c r="B382" s="160" t="str">
        <f t="shared" si="41"/>
        <v>1</v>
      </c>
      <c r="C382" s="71" t="str">
        <f t="shared" si="35"/>
        <v>1</v>
      </c>
      <c r="D382" s="71" t="str">
        <f t="shared" si="36"/>
        <v>2</v>
      </c>
      <c r="E382" s="71" t="str">
        <f t="shared" si="37"/>
        <v>1</v>
      </c>
      <c r="F382" s="71" t="str">
        <f t="shared" si="38"/>
        <v>51</v>
      </c>
      <c r="G382" s="71" t="str">
        <f t="shared" si="39"/>
        <v>0</v>
      </c>
      <c r="H382" s="71" t="str">
        <f t="shared" si="40"/>
        <v>0</v>
      </c>
      <c r="I382" s="69">
        <v>11215100</v>
      </c>
      <c r="J382" s="70" t="s">
        <v>104</v>
      </c>
      <c r="K382" s="73" t="s">
        <v>2139</v>
      </c>
      <c r="L382" s="206" t="s">
        <v>1034</v>
      </c>
      <c r="M382" s="70"/>
      <c r="N382" s="161"/>
    </row>
    <row r="383" spans="2:14" ht="84" x14ac:dyDescent="0.25">
      <c r="B383" s="160" t="str">
        <f t="shared" si="41"/>
        <v>1</v>
      </c>
      <c r="C383" s="71" t="str">
        <f t="shared" si="35"/>
        <v>1</v>
      </c>
      <c r="D383" s="71" t="str">
        <f t="shared" si="36"/>
        <v>2</v>
      </c>
      <c r="E383" s="71" t="str">
        <f t="shared" si="37"/>
        <v>2</v>
      </c>
      <c r="F383" s="71" t="str">
        <f t="shared" si="38"/>
        <v>00</v>
      </c>
      <c r="G383" s="71" t="str">
        <f t="shared" si="39"/>
        <v>0</v>
      </c>
      <c r="H383" s="71" t="str">
        <f t="shared" si="40"/>
        <v>0</v>
      </c>
      <c r="I383" s="69">
        <v>11220000</v>
      </c>
      <c r="J383" s="70" t="s">
        <v>107</v>
      </c>
      <c r="K383" s="73" t="s">
        <v>2149</v>
      </c>
      <c r="L383" s="206" t="s">
        <v>3045</v>
      </c>
      <c r="M383" s="70"/>
      <c r="N383" s="161"/>
    </row>
    <row r="384" spans="2:14" ht="84" x14ac:dyDescent="0.25">
      <c r="B384" s="160" t="str">
        <f t="shared" si="41"/>
        <v>1</v>
      </c>
      <c r="C384" s="71" t="str">
        <f t="shared" si="35"/>
        <v>1</v>
      </c>
      <c r="D384" s="71" t="str">
        <f t="shared" si="36"/>
        <v>2</v>
      </c>
      <c r="E384" s="71" t="str">
        <f t="shared" si="37"/>
        <v>2</v>
      </c>
      <c r="F384" s="71" t="str">
        <f t="shared" si="38"/>
        <v>01</v>
      </c>
      <c r="G384" s="71" t="str">
        <f t="shared" si="39"/>
        <v>0</v>
      </c>
      <c r="H384" s="71" t="str">
        <f t="shared" si="40"/>
        <v>0</v>
      </c>
      <c r="I384" s="69">
        <v>11220100</v>
      </c>
      <c r="J384" s="70" t="s">
        <v>2158</v>
      </c>
      <c r="K384" s="73" t="s">
        <v>2144</v>
      </c>
      <c r="L384" s="206" t="s">
        <v>3046</v>
      </c>
      <c r="M384" s="70"/>
      <c r="N384" s="161"/>
    </row>
    <row r="385" spans="1:14" ht="252" x14ac:dyDescent="0.25">
      <c r="B385" s="160" t="str">
        <f t="shared" si="41"/>
        <v>1</v>
      </c>
      <c r="C385" s="71" t="str">
        <f t="shared" si="35"/>
        <v>1</v>
      </c>
      <c r="D385" s="71" t="str">
        <f t="shared" si="36"/>
        <v>2</v>
      </c>
      <c r="E385" s="71" t="str">
        <f t="shared" si="37"/>
        <v>2</v>
      </c>
      <c r="F385" s="71" t="str">
        <f t="shared" si="38"/>
        <v>02</v>
      </c>
      <c r="G385" s="71" t="str">
        <f t="shared" si="39"/>
        <v>0</v>
      </c>
      <c r="H385" s="71" t="str">
        <f t="shared" si="40"/>
        <v>0</v>
      </c>
      <c r="I385" s="69">
        <v>11220200</v>
      </c>
      <c r="J385" s="70" t="s">
        <v>2160</v>
      </c>
      <c r="K385" s="73" t="s">
        <v>2144</v>
      </c>
      <c r="L385" s="206" t="s">
        <v>3047</v>
      </c>
      <c r="M385" s="70"/>
      <c r="N385" s="161"/>
    </row>
    <row r="386" spans="1:14" ht="87" customHeight="1" x14ac:dyDescent="0.25">
      <c r="B386" s="160" t="str">
        <f t="shared" si="41"/>
        <v>1</v>
      </c>
      <c r="C386" s="71" t="str">
        <f t="shared" si="35"/>
        <v>1</v>
      </c>
      <c r="D386" s="71" t="str">
        <f t="shared" si="36"/>
        <v>2</v>
      </c>
      <c r="E386" s="71" t="str">
        <f t="shared" si="37"/>
        <v>2</v>
      </c>
      <c r="F386" s="71" t="str">
        <f t="shared" si="38"/>
        <v>50</v>
      </c>
      <c r="G386" s="71" t="str">
        <f t="shared" si="39"/>
        <v>0</v>
      </c>
      <c r="H386" s="71" t="str">
        <f t="shared" si="40"/>
        <v>0</v>
      </c>
      <c r="I386" s="69">
        <v>11225000</v>
      </c>
      <c r="J386" s="70" t="s">
        <v>2161</v>
      </c>
      <c r="K386" s="73" t="s">
        <v>2139</v>
      </c>
      <c r="L386" s="206" t="s">
        <v>3048</v>
      </c>
      <c r="M386" s="70" t="s">
        <v>3049</v>
      </c>
      <c r="N386" s="161"/>
    </row>
    <row r="387" spans="1:14" ht="108" x14ac:dyDescent="0.25">
      <c r="B387" s="160" t="str">
        <f t="shared" si="41"/>
        <v>1</v>
      </c>
      <c r="C387" s="71" t="str">
        <f t="shared" ref="C387:C451" si="42">MID($I387,2,1)</f>
        <v>1</v>
      </c>
      <c r="D387" s="71" t="str">
        <f t="shared" ref="D387:D451" si="43">MID($I387,3,1)</f>
        <v>2</v>
      </c>
      <c r="E387" s="71" t="str">
        <f t="shared" ref="E387:E451" si="44">MID($I387,4,1)</f>
        <v>2</v>
      </c>
      <c r="F387" s="71" t="str">
        <f t="shared" ref="F387:F451" si="45">MID($I387,5,2)</f>
        <v>51</v>
      </c>
      <c r="G387" s="71" t="str">
        <f t="shared" ref="G387:G451" si="46">MID($I387,7,1)</f>
        <v>0</v>
      </c>
      <c r="H387" s="71" t="str">
        <f t="shared" ref="H387:H451" si="47">MID($I387,8,1)</f>
        <v>0</v>
      </c>
      <c r="I387" s="69">
        <v>11225100</v>
      </c>
      <c r="J387" s="70" t="s">
        <v>108</v>
      </c>
      <c r="K387" s="73" t="s">
        <v>2139</v>
      </c>
      <c r="L387" s="206" t="s">
        <v>1035</v>
      </c>
      <c r="M387" s="70" t="s">
        <v>3049</v>
      </c>
      <c r="N387" s="161"/>
    </row>
    <row r="388" spans="1:14" ht="24" customHeight="1" x14ac:dyDescent="0.25">
      <c r="B388" s="160" t="str">
        <f t="shared" ref="B388:B452" si="48">MID($I388,1,1)</f>
        <v>1</v>
      </c>
      <c r="C388" s="71" t="str">
        <f t="shared" si="42"/>
        <v>1</v>
      </c>
      <c r="D388" s="71" t="str">
        <f t="shared" si="43"/>
        <v>2</v>
      </c>
      <c r="E388" s="71" t="str">
        <f t="shared" si="44"/>
        <v>2</v>
      </c>
      <c r="F388" s="71" t="str">
        <f t="shared" si="45"/>
        <v>52</v>
      </c>
      <c r="G388" s="71" t="str">
        <f t="shared" si="46"/>
        <v>0</v>
      </c>
      <c r="H388" s="71" t="str">
        <f t="shared" si="47"/>
        <v>0</v>
      </c>
      <c r="I388" s="69">
        <v>11225200</v>
      </c>
      <c r="J388" s="70" t="s">
        <v>109</v>
      </c>
      <c r="K388" s="73" t="s">
        <v>2139</v>
      </c>
      <c r="L388" s="206" t="s">
        <v>1036</v>
      </c>
      <c r="M388" s="70" t="s">
        <v>3049</v>
      </c>
      <c r="N388" s="161"/>
    </row>
    <row r="389" spans="1:14" ht="80.099999999999994" customHeight="1" x14ac:dyDescent="0.25">
      <c r="A389" s="149" t="s">
        <v>3943</v>
      </c>
      <c r="B389" s="160" t="str">
        <f>MID($I389,1,1)</f>
        <v>1</v>
      </c>
      <c r="C389" s="71" t="str">
        <f t="shared" si="42"/>
        <v>1</v>
      </c>
      <c r="D389" s="71" t="str">
        <f t="shared" si="43"/>
        <v>2</v>
      </c>
      <c r="E389" s="71" t="str">
        <f t="shared" si="44"/>
        <v>2</v>
      </c>
      <c r="F389" s="71" t="str">
        <f t="shared" si="45"/>
        <v>53</v>
      </c>
      <c r="G389" s="71" t="str">
        <f t="shared" si="46"/>
        <v>0</v>
      </c>
      <c r="H389" s="71" t="str">
        <f t="shared" si="47"/>
        <v>0</v>
      </c>
      <c r="I389" s="69">
        <v>11225300</v>
      </c>
      <c r="J389" s="70" t="s">
        <v>3898</v>
      </c>
      <c r="K389" s="73" t="s">
        <v>2139</v>
      </c>
      <c r="L389" s="206" t="s">
        <v>3899</v>
      </c>
      <c r="M389" s="70"/>
      <c r="N389" s="161" t="s">
        <v>3237</v>
      </c>
    </row>
    <row r="390" spans="1:14" ht="51" customHeight="1" x14ac:dyDescent="0.25">
      <c r="B390" s="160" t="str">
        <f t="shared" si="48"/>
        <v>1</v>
      </c>
      <c r="C390" s="71" t="str">
        <f t="shared" si="42"/>
        <v>1</v>
      </c>
      <c r="D390" s="71" t="str">
        <f t="shared" si="43"/>
        <v>3</v>
      </c>
      <c r="E390" s="71" t="str">
        <f t="shared" si="44"/>
        <v>0</v>
      </c>
      <c r="F390" s="71" t="str">
        <f t="shared" si="45"/>
        <v>00</v>
      </c>
      <c r="G390" s="71" t="str">
        <f t="shared" si="46"/>
        <v>0</v>
      </c>
      <c r="H390" s="71" t="str">
        <f t="shared" si="47"/>
        <v>0</v>
      </c>
      <c r="I390" s="69">
        <v>11300000</v>
      </c>
      <c r="J390" s="70" t="s">
        <v>124</v>
      </c>
      <c r="K390" s="73" t="s">
        <v>2149</v>
      </c>
      <c r="L390" s="206" t="s">
        <v>1037</v>
      </c>
      <c r="M390" s="70"/>
      <c r="N390" s="161"/>
    </row>
    <row r="391" spans="1:14" ht="24" customHeight="1" x14ac:dyDescent="0.25">
      <c r="B391" s="160" t="str">
        <f t="shared" si="48"/>
        <v>1</v>
      </c>
      <c r="C391" s="71" t="str">
        <f t="shared" si="42"/>
        <v>1</v>
      </c>
      <c r="D391" s="71" t="str">
        <f t="shared" si="43"/>
        <v>3</v>
      </c>
      <c r="E391" s="71" t="str">
        <f t="shared" si="44"/>
        <v>1</v>
      </c>
      <c r="F391" s="71" t="str">
        <f t="shared" si="45"/>
        <v>00</v>
      </c>
      <c r="G391" s="71" t="str">
        <f t="shared" si="46"/>
        <v>0</v>
      </c>
      <c r="H391" s="71" t="str">
        <f t="shared" si="47"/>
        <v>0</v>
      </c>
      <c r="I391" s="69">
        <v>11310000</v>
      </c>
      <c r="J391" s="70" t="s">
        <v>124</v>
      </c>
      <c r="K391" s="73" t="s">
        <v>2149</v>
      </c>
      <c r="L391" s="206" t="s">
        <v>1037</v>
      </c>
      <c r="M391" s="177"/>
      <c r="N391" s="178"/>
    </row>
    <row r="392" spans="1:14" ht="84" x14ac:dyDescent="0.25">
      <c r="B392" s="160" t="str">
        <f t="shared" si="48"/>
        <v>1</v>
      </c>
      <c r="C392" s="71" t="str">
        <f t="shared" si="42"/>
        <v>1</v>
      </c>
      <c r="D392" s="71" t="str">
        <f t="shared" si="43"/>
        <v>3</v>
      </c>
      <c r="E392" s="71" t="str">
        <f t="shared" si="44"/>
        <v>1</v>
      </c>
      <c r="F392" s="71" t="str">
        <f t="shared" si="45"/>
        <v>50</v>
      </c>
      <c r="G392" s="71" t="str">
        <f t="shared" si="46"/>
        <v>0</v>
      </c>
      <c r="H392" s="71" t="str">
        <f t="shared" si="47"/>
        <v>0</v>
      </c>
      <c r="I392" s="69">
        <v>11315000</v>
      </c>
      <c r="J392" s="70" t="s">
        <v>125</v>
      </c>
      <c r="K392" s="73" t="s">
        <v>2139</v>
      </c>
      <c r="L392" s="206" t="s">
        <v>1038</v>
      </c>
      <c r="M392" s="177"/>
      <c r="N392" s="178"/>
    </row>
    <row r="393" spans="1:14" ht="24" customHeight="1" x14ac:dyDescent="0.25">
      <c r="B393" s="160" t="str">
        <f t="shared" si="48"/>
        <v>1</v>
      </c>
      <c r="C393" s="71" t="str">
        <f t="shared" si="42"/>
        <v>1</v>
      </c>
      <c r="D393" s="71" t="str">
        <f t="shared" si="43"/>
        <v>3</v>
      </c>
      <c r="E393" s="71" t="str">
        <f t="shared" si="44"/>
        <v>1</v>
      </c>
      <c r="F393" s="71" t="str">
        <f t="shared" si="45"/>
        <v>51</v>
      </c>
      <c r="G393" s="71" t="str">
        <f t="shared" si="46"/>
        <v>0</v>
      </c>
      <c r="H393" s="71" t="str">
        <f t="shared" si="47"/>
        <v>0</v>
      </c>
      <c r="I393" s="69">
        <v>11315100</v>
      </c>
      <c r="J393" s="70" t="s">
        <v>126</v>
      </c>
      <c r="K393" s="73" t="s">
        <v>2139</v>
      </c>
      <c r="L393" s="206" t="s">
        <v>1039</v>
      </c>
      <c r="M393" s="177"/>
      <c r="N393" s="178"/>
    </row>
    <row r="394" spans="1:14" ht="24" customHeight="1" x14ac:dyDescent="0.25">
      <c r="B394" s="160" t="str">
        <f t="shared" si="48"/>
        <v>1</v>
      </c>
      <c r="C394" s="71" t="str">
        <f t="shared" si="42"/>
        <v>1</v>
      </c>
      <c r="D394" s="71" t="str">
        <f t="shared" si="43"/>
        <v>3</v>
      </c>
      <c r="E394" s="71" t="str">
        <f t="shared" si="44"/>
        <v>1</v>
      </c>
      <c r="F394" s="71" t="str">
        <f t="shared" si="45"/>
        <v>52</v>
      </c>
      <c r="G394" s="71" t="str">
        <f t="shared" si="46"/>
        <v>0</v>
      </c>
      <c r="H394" s="71" t="str">
        <f t="shared" si="47"/>
        <v>0</v>
      </c>
      <c r="I394" s="69">
        <v>11315200</v>
      </c>
      <c r="J394" s="70" t="s">
        <v>127</v>
      </c>
      <c r="K394" s="73" t="s">
        <v>2139</v>
      </c>
      <c r="L394" s="206" t="s">
        <v>1040</v>
      </c>
      <c r="M394" s="177"/>
      <c r="N394" s="178"/>
    </row>
    <row r="395" spans="1:14" ht="30" customHeight="1" x14ac:dyDescent="0.25">
      <c r="B395" s="160" t="str">
        <f t="shared" si="48"/>
        <v>1</v>
      </c>
      <c r="C395" s="71" t="str">
        <f t="shared" si="42"/>
        <v>1</v>
      </c>
      <c r="D395" s="71" t="str">
        <f t="shared" si="43"/>
        <v>3</v>
      </c>
      <c r="E395" s="71" t="str">
        <f t="shared" si="44"/>
        <v>1</v>
      </c>
      <c r="F395" s="71" t="str">
        <f t="shared" si="45"/>
        <v>53</v>
      </c>
      <c r="G395" s="71" t="str">
        <f t="shared" si="46"/>
        <v>0</v>
      </c>
      <c r="H395" s="71" t="str">
        <f t="shared" si="47"/>
        <v>0</v>
      </c>
      <c r="I395" s="69">
        <v>11315300</v>
      </c>
      <c r="J395" s="70" t="s">
        <v>128</v>
      </c>
      <c r="K395" s="73" t="s">
        <v>2139</v>
      </c>
      <c r="L395" s="206" t="s">
        <v>1041</v>
      </c>
      <c r="M395" s="177"/>
      <c r="N395" s="178"/>
    </row>
    <row r="396" spans="1:14" ht="24" customHeight="1" x14ac:dyDescent="0.25">
      <c r="B396" s="162" t="str">
        <f t="shared" si="48"/>
        <v>1</v>
      </c>
      <c r="C396" s="163" t="str">
        <f t="shared" si="42"/>
        <v>1</v>
      </c>
      <c r="D396" s="163" t="str">
        <f t="shared" si="43"/>
        <v>3</v>
      </c>
      <c r="E396" s="163" t="str">
        <f t="shared" si="44"/>
        <v>1</v>
      </c>
      <c r="F396" s="163" t="str">
        <f t="shared" si="45"/>
        <v>99</v>
      </c>
      <c r="G396" s="163" t="str">
        <f t="shared" si="46"/>
        <v>0</v>
      </c>
      <c r="H396" s="163" t="str">
        <f t="shared" si="47"/>
        <v>0</v>
      </c>
      <c r="I396" s="164">
        <v>11319900</v>
      </c>
      <c r="J396" s="70" t="s">
        <v>129</v>
      </c>
      <c r="K396" s="73" t="s">
        <v>2144</v>
      </c>
      <c r="L396" s="206" t="s">
        <v>3050</v>
      </c>
      <c r="M396" s="179"/>
      <c r="N396" s="180"/>
    </row>
    <row r="397" spans="1:14" ht="28.15" customHeight="1" x14ac:dyDescent="0.25">
      <c r="B397" s="160" t="str">
        <f t="shared" si="48"/>
        <v>1</v>
      </c>
      <c r="C397" s="71" t="str">
        <f t="shared" si="42"/>
        <v>2</v>
      </c>
      <c r="D397" s="71" t="str">
        <f t="shared" si="43"/>
        <v>0</v>
      </c>
      <c r="E397" s="71" t="str">
        <f t="shared" si="44"/>
        <v>0</v>
      </c>
      <c r="F397" s="71" t="str">
        <f t="shared" si="45"/>
        <v>00</v>
      </c>
      <c r="G397" s="71" t="str">
        <f t="shared" si="46"/>
        <v>0</v>
      </c>
      <c r="H397" s="71" t="str">
        <f t="shared" si="47"/>
        <v>0</v>
      </c>
      <c r="I397" s="69">
        <v>12000000</v>
      </c>
      <c r="J397" s="70" t="s">
        <v>158</v>
      </c>
      <c r="K397" s="73" t="s">
        <v>2149</v>
      </c>
      <c r="L397" s="206" t="s">
        <v>3051</v>
      </c>
      <c r="M397" s="70"/>
      <c r="N397" s="161"/>
    </row>
    <row r="398" spans="1:14" ht="24" customHeight="1" x14ac:dyDescent="0.25">
      <c r="B398" s="160" t="str">
        <f t="shared" si="48"/>
        <v>1</v>
      </c>
      <c r="C398" s="71" t="str">
        <f t="shared" si="42"/>
        <v>2</v>
      </c>
      <c r="D398" s="71" t="str">
        <f t="shared" si="43"/>
        <v>1</v>
      </c>
      <c r="E398" s="71" t="str">
        <f t="shared" si="44"/>
        <v>0</v>
      </c>
      <c r="F398" s="71" t="str">
        <f t="shared" si="45"/>
        <v>00</v>
      </c>
      <c r="G398" s="71" t="str">
        <f t="shared" si="46"/>
        <v>0</v>
      </c>
      <c r="H398" s="71" t="str">
        <f t="shared" si="47"/>
        <v>0</v>
      </c>
      <c r="I398" s="69">
        <v>12100000</v>
      </c>
      <c r="J398" s="70" t="s">
        <v>159</v>
      </c>
      <c r="K398" s="73" t="s">
        <v>2149</v>
      </c>
      <c r="L398" s="206" t="s">
        <v>3052</v>
      </c>
      <c r="M398" s="70"/>
      <c r="N398" s="161"/>
    </row>
    <row r="399" spans="1:14" ht="40.5" customHeight="1" x14ac:dyDescent="0.25">
      <c r="B399" s="160" t="str">
        <f t="shared" si="48"/>
        <v>1</v>
      </c>
      <c r="C399" s="71" t="str">
        <f t="shared" si="42"/>
        <v>2</v>
      </c>
      <c r="D399" s="71" t="str">
        <f t="shared" si="43"/>
        <v>1</v>
      </c>
      <c r="E399" s="71" t="str">
        <f t="shared" si="44"/>
        <v>1</v>
      </c>
      <c r="F399" s="71" t="str">
        <f t="shared" si="45"/>
        <v>00</v>
      </c>
      <c r="G399" s="71" t="str">
        <f t="shared" si="46"/>
        <v>0</v>
      </c>
      <c r="H399" s="71" t="str">
        <f t="shared" si="47"/>
        <v>0</v>
      </c>
      <c r="I399" s="69">
        <v>12110000</v>
      </c>
      <c r="J399" s="70" t="s">
        <v>3053</v>
      </c>
      <c r="K399" s="73" t="s">
        <v>2149</v>
      </c>
      <c r="L399" s="206" t="s">
        <v>3054</v>
      </c>
      <c r="M399" s="70"/>
      <c r="N399" s="161"/>
    </row>
    <row r="400" spans="1:14" ht="24" customHeight="1" x14ac:dyDescent="0.25">
      <c r="B400" s="160" t="str">
        <f t="shared" si="48"/>
        <v>1</v>
      </c>
      <c r="C400" s="71" t="str">
        <f t="shared" si="42"/>
        <v>2</v>
      </c>
      <c r="D400" s="71" t="str">
        <f t="shared" si="43"/>
        <v>1</v>
      </c>
      <c r="E400" s="71" t="str">
        <f t="shared" si="44"/>
        <v>1</v>
      </c>
      <c r="F400" s="71" t="str">
        <f t="shared" si="45"/>
        <v>01</v>
      </c>
      <c r="G400" s="71" t="str">
        <f t="shared" si="46"/>
        <v>0</v>
      </c>
      <c r="H400" s="71" t="str">
        <f t="shared" si="47"/>
        <v>0</v>
      </c>
      <c r="I400" s="69">
        <v>12110100</v>
      </c>
      <c r="J400" s="70" t="s">
        <v>3055</v>
      </c>
      <c r="K400" s="73" t="s">
        <v>2144</v>
      </c>
      <c r="L400" s="206" t="s">
        <v>3056</v>
      </c>
      <c r="M400" s="70"/>
      <c r="N400" s="161"/>
    </row>
    <row r="401" spans="2:14" ht="24" customHeight="1" x14ac:dyDescent="0.25">
      <c r="B401" s="160" t="str">
        <f t="shared" si="48"/>
        <v>1</v>
      </c>
      <c r="C401" s="71" t="str">
        <f t="shared" si="42"/>
        <v>2</v>
      </c>
      <c r="D401" s="71" t="str">
        <f t="shared" si="43"/>
        <v>1</v>
      </c>
      <c r="E401" s="71" t="str">
        <f t="shared" si="44"/>
        <v>1</v>
      </c>
      <c r="F401" s="71" t="str">
        <f t="shared" si="45"/>
        <v>02</v>
      </c>
      <c r="G401" s="71" t="str">
        <f t="shared" si="46"/>
        <v>0</v>
      </c>
      <c r="H401" s="71" t="str">
        <f t="shared" si="47"/>
        <v>0</v>
      </c>
      <c r="I401" s="69">
        <v>12110200</v>
      </c>
      <c r="J401" s="70" t="s">
        <v>2163</v>
      </c>
      <c r="K401" s="73" t="s">
        <v>2144</v>
      </c>
      <c r="L401" s="206" t="s">
        <v>3057</v>
      </c>
      <c r="M401" s="70"/>
      <c r="N401" s="161"/>
    </row>
    <row r="402" spans="2:14" ht="26.65" customHeight="1" x14ac:dyDescent="0.25">
      <c r="B402" s="160" t="str">
        <f t="shared" si="48"/>
        <v>1</v>
      </c>
      <c r="C402" s="71" t="str">
        <f t="shared" si="42"/>
        <v>2</v>
      </c>
      <c r="D402" s="71" t="str">
        <f t="shared" si="43"/>
        <v>1</v>
      </c>
      <c r="E402" s="71" t="str">
        <f t="shared" si="44"/>
        <v>1</v>
      </c>
      <c r="F402" s="71" t="str">
        <f t="shared" si="45"/>
        <v>49</v>
      </c>
      <c r="G402" s="71" t="str">
        <f t="shared" si="46"/>
        <v>0</v>
      </c>
      <c r="H402" s="71" t="str">
        <f t="shared" si="47"/>
        <v>0</v>
      </c>
      <c r="I402" s="69">
        <v>12114900</v>
      </c>
      <c r="J402" s="70" t="s">
        <v>2164</v>
      </c>
      <c r="K402" s="73" t="s">
        <v>2144</v>
      </c>
      <c r="L402" s="206" t="s">
        <v>3058</v>
      </c>
      <c r="M402" s="70"/>
      <c r="N402" s="161"/>
    </row>
    <row r="403" spans="2:14" ht="29.65" customHeight="1" x14ac:dyDescent="0.25">
      <c r="B403" s="160" t="str">
        <f t="shared" si="48"/>
        <v>1</v>
      </c>
      <c r="C403" s="71" t="str">
        <f t="shared" si="42"/>
        <v>2</v>
      </c>
      <c r="D403" s="71" t="str">
        <f t="shared" si="43"/>
        <v>1</v>
      </c>
      <c r="E403" s="71" t="str">
        <f t="shared" si="44"/>
        <v>2</v>
      </c>
      <c r="F403" s="71" t="str">
        <f t="shared" si="45"/>
        <v>00</v>
      </c>
      <c r="G403" s="71" t="str">
        <f t="shared" si="46"/>
        <v>0</v>
      </c>
      <c r="H403" s="71" t="str">
        <f t="shared" si="47"/>
        <v>0</v>
      </c>
      <c r="I403" s="69">
        <v>12120000</v>
      </c>
      <c r="J403" s="70" t="s">
        <v>3059</v>
      </c>
      <c r="K403" s="73" t="s">
        <v>2149</v>
      </c>
      <c r="L403" s="206" t="s">
        <v>3060</v>
      </c>
      <c r="M403" s="70"/>
      <c r="N403" s="161"/>
    </row>
    <row r="404" spans="2:14" ht="30" customHeight="1" x14ac:dyDescent="0.25">
      <c r="B404" s="160" t="str">
        <f t="shared" si="48"/>
        <v>1</v>
      </c>
      <c r="C404" s="71" t="str">
        <f t="shared" si="42"/>
        <v>2</v>
      </c>
      <c r="D404" s="71" t="str">
        <f t="shared" si="43"/>
        <v>1</v>
      </c>
      <c r="E404" s="71" t="str">
        <f t="shared" si="44"/>
        <v>2</v>
      </c>
      <c r="F404" s="71" t="str">
        <f t="shared" si="45"/>
        <v>01</v>
      </c>
      <c r="G404" s="71" t="str">
        <f t="shared" si="46"/>
        <v>0</v>
      </c>
      <c r="H404" s="71" t="str">
        <f t="shared" si="47"/>
        <v>0</v>
      </c>
      <c r="I404" s="69">
        <v>12120100</v>
      </c>
      <c r="J404" s="70" t="s">
        <v>2166</v>
      </c>
      <c r="K404" s="73" t="s">
        <v>2144</v>
      </c>
      <c r="L404" s="206" t="s">
        <v>2743</v>
      </c>
      <c r="M404" s="70" t="s">
        <v>2742</v>
      </c>
      <c r="N404" s="161"/>
    </row>
    <row r="405" spans="2:14" ht="24" customHeight="1" x14ac:dyDescent="0.25">
      <c r="B405" s="160" t="str">
        <f t="shared" si="48"/>
        <v>1</v>
      </c>
      <c r="C405" s="71" t="str">
        <f t="shared" si="42"/>
        <v>2</v>
      </c>
      <c r="D405" s="71" t="str">
        <f t="shared" si="43"/>
        <v>1</v>
      </c>
      <c r="E405" s="71" t="str">
        <f t="shared" si="44"/>
        <v>2</v>
      </c>
      <c r="F405" s="71" t="str">
        <f t="shared" si="45"/>
        <v>02</v>
      </c>
      <c r="G405" s="71" t="str">
        <f t="shared" si="46"/>
        <v>0</v>
      </c>
      <c r="H405" s="71" t="str">
        <f t="shared" si="47"/>
        <v>0</v>
      </c>
      <c r="I405" s="69">
        <v>12120200</v>
      </c>
      <c r="J405" s="70" t="s">
        <v>2167</v>
      </c>
      <c r="K405" s="73" t="s">
        <v>2144</v>
      </c>
      <c r="L405" s="206" t="s">
        <v>3061</v>
      </c>
      <c r="M405" s="70" t="s">
        <v>2742</v>
      </c>
      <c r="N405" s="161"/>
    </row>
    <row r="406" spans="2:14" ht="24" customHeight="1" x14ac:dyDescent="0.25">
      <c r="B406" s="160" t="str">
        <f t="shared" si="48"/>
        <v>1</v>
      </c>
      <c r="C406" s="71" t="str">
        <f t="shared" si="42"/>
        <v>2</v>
      </c>
      <c r="D406" s="71" t="str">
        <f t="shared" si="43"/>
        <v>1</v>
      </c>
      <c r="E406" s="71" t="str">
        <f t="shared" si="44"/>
        <v>2</v>
      </c>
      <c r="F406" s="71" t="str">
        <f t="shared" si="45"/>
        <v>49</v>
      </c>
      <c r="G406" s="71" t="str">
        <f t="shared" si="46"/>
        <v>0</v>
      </c>
      <c r="H406" s="71" t="str">
        <f t="shared" si="47"/>
        <v>0</v>
      </c>
      <c r="I406" s="69">
        <v>12124900</v>
      </c>
      <c r="J406" s="70" t="s">
        <v>2168</v>
      </c>
      <c r="K406" s="73" t="s">
        <v>2144</v>
      </c>
      <c r="L406" s="206" t="s">
        <v>3062</v>
      </c>
      <c r="M406" s="70"/>
      <c r="N406" s="161"/>
    </row>
    <row r="407" spans="2:14" ht="24" customHeight="1" x14ac:dyDescent="0.25">
      <c r="B407" s="160" t="str">
        <f t="shared" si="48"/>
        <v>1</v>
      </c>
      <c r="C407" s="71" t="str">
        <f t="shared" si="42"/>
        <v>2</v>
      </c>
      <c r="D407" s="71" t="str">
        <f t="shared" si="43"/>
        <v>1</v>
      </c>
      <c r="E407" s="71" t="str">
        <f t="shared" si="44"/>
        <v>3</v>
      </c>
      <c r="F407" s="71" t="str">
        <f t="shared" si="45"/>
        <v>00</v>
      </c>
      <c r="G407" s="71" t="str">
        <f t="shared" si="46"/>
        <v>0</v>
      </c>
      <c r="H407" s="71" t="str">
        <f t="shared" si="47"/>
        <v>0</v>
      </c>
      <c r="I407" s="69">
        <v>12130000</v>
      </c>
      <c r="J407" s="70" t="s">
        <v>2767</v>
      </c>
      <c r="K407" s="73" t="s">
        <v>2149</v>
      </c>
      <c r="L407" s="206" t="s">
        <v>3063</v>
      </c>
      <c r="M407" s="70"/>
      <c r="N407" s="161"/>
    </row>
    <row r="408" spans="2:14" ht="24" customHeight="1" x14ac:dyDescent="0.25">
      <c r="B408" s="160" t="str">
        <f t="shared" si="48"/>
        <v>1</v>
      </c>
      <c r="C408" s="71" t="str">
        <f t="shared" si="42"/>
        <v>2</v>
      </c>
      <c r="D408" s="71" t="str">
        <f t="shared" si="43"/>
        <v>1</v>
      </c>
      <c r="E408" s="71" t="str">
        <f t="shared" si="44"/>
        <v>3</v>
      </c>
      <c r="F408" s="71" t="str">
        <f t="shared" si="45"/>
        <v>01</v>
      </c>
      <c r="G408" s="71" t="str">
        <f t="shared" si="46"/>
        <v>0</v>
      </c>
      <c r="H408" s="71" t="str">
        <f t="shared" si="47"/>
        <v>0</v>
      </c>
      <c r="I408" s="69">
        <v>12130100</v>
      </c>
      <c r="J408" s="70" t="s">
        <v>2169</v>
      </c>
      <c r="K408" s="73" t="s">
        <v>2144</v>
      </c>
      <c r="L408" s="206" t="s">
        <v>3064</v>
      </c>
      <c r="M408" s="70"/>
      <c r="N408" s="161"/>
    </row>
    <row r="409" spans="2:14" ht="24" customHeight="1" x14ac:dyDescent="0.25">
      <c r="B409" s="160" t="str">
        <f t="shared" si="48"/>
        <v>1</v>
      </c>
      <c r="C409" s="71" t="str">
        <f t="shared" si="42"/>
        <v>2</v>
      </c>
      <c r="D409" s="71" t="str">
        <f t="shared" si="43"/>
        <v>1</v>
      </c>
      <c r="E409" s="71" t="str">
        <f t="shared" si="44"/>
        <v>3</v>
      </c>
      <c r="F409" s="71" t="str">
        <f t="shared" si="45"/>
        <v>02</v>
      </c>
      <c r="G409" s="71" t="str">
        <f t="shared" si="46"/>
        <v>0</v>
      </c>
      <c r="H409" s="71" t="str">
        <f t="shared" si="47"/>
        <v>0</v>
      </c>
      <c r="I409" s="69">
        <v>12130200</v>
      </c>
      <c r="J409" s="70" t="s">
        <v>2170</v>
      </c>
      <c r="K409" s="73" t="s">
        <v>2144</v>
      </c>
      <c r="L409" s="206" t="s">
        <v>3065</v>
      </c>
      <c r="M409" s="70"/>
      <c r="N409" s="161"/>
    </row>
    <row r="410" spans="2:14" ht="24" customHeight="1" x14ac:dyDescent="0.25">
      <c r="B410" s="160" t="str">
        <f t="shared" si="48"/>
        <v>1</v>
      </c>
      <c r="C410" s="71" t="str">
        <f t="shared" si="42"/>
        <v>2</v>
      </c>
      <c r="D410" s="71" t="str">
        <f t="shared" si="43"/>
        <v>1</v>
      </c>
      <c r="E410" s="71" t="str">
        <f t="shared" si="44"/>
        <v>3</v>
      </c>
      <c r="F410" s="71" t="str">
        <f t="shared" si="45"/>
        <v>49</v>
      </c>
      <c r="G410" s="71" t="str">
        <f t="shared" si="46"/>
        <v>0</v>
      </c>
      <c r="H410" s="71" t="str">
        <f t="shared" si="47"/>
        <v>0</v>
      </c>
      <c r="I410" s="69">
        <v>12134900</v>
      </c>
      <c r="J410" s="70" t="s">
        <v>2171</v>
      </c>
      <c r="K410" s="73" t="s">
        <v>2144</v>
      </c>
      <c r="L410" s="206" t="s">
        <v>3066</v>
      </c>
      <c r="M410" s="70"/>
      <c r="N410" s="161"/>
    </row>
    <row r="411" spans="2:14" ht="24" customHeight="1" x14ac:dyDescent="0.25">
      <c r="B411" s="160" t="str">
        <f t="shared" si="48"/>
        <v>1</v>
      </c>
      <c r="C411" s="71" t="str">
        <f t="shared" si="42"/>
        <v>2</v>
      </c>
      <c r="D411" s="71" t="str">
        <f t="shared" si="43"/>
        <v>1</v>
      </c>
      <c r="E411" s="71" t="str">
        <f t="shared" si="44"/>
        <v>4</v>
      </c>
      <c r="F411" s="71" t="str">
        <f t="shared" si="45"/>
        <v>00</v>
      </c>
      <c r="G411" s="71" t="str">
        <f t="shared" si="46"/>
        <v>0</v>
      </c>
      <c r="H411" s="71" t="str">
        <f t="shared" si="47"/>
        <v>0</v>
      </c>
      <c r="I411" s="69">
        <v>12140000</v>
      </c>
      <c r="J411" s="70" t="s">
        <v>3067</v>
      </c>
      <c r="K411" s="73" t="s">
        <v>2149</v>
      </c>
      <c r="L411" s="206" t="s">
        <v>3068</v>
      </c>
      <c r="M411" s="70"/>
      <c r="N411" s="161"/>
    </row>
    <row r="412" spans="2:14" ht="24" customHeight="1" x14ac:dyDescent="0.25">
      <c r="B412" s="160" t="str">
        <f t="shared" si="48"/>
        <v>1</v>
      </c>
      <c r="C412" s="71" t="str">
        <f t="shared" si="42"/>
        <v>2</v>
      </c>
      <c r="D412" s="71" t="str">
        <f t="shared" si="43"/>
        <v>1</v>
      </c>
      <c r="E412" s="71" t="str">
        <f t="shared" si="44"/>
        <v>4</v>
      </c>
      <c r="F412" s="71" t="str">
        <f t="shared" si="45"/>
        <v>01</v>
      </c>
      <c r="G412" s="71" t="str">
        <f t="shared" si="46"/>
        <v>0</v>
      </c>
      <c r="H412" s="71" t="str">
        <f t="shared" si="47"/>
        <v>0</v>
      </c>
      <c r="I412" s="69">
        <v>12140100</v>
      </c>
      <c r="J412" s="70" t="s">
        <v>3069</v>
      </c>
      <c r="K412" s="73" t="s">
        <v>2144</v>
      </c>
      <c r="L412" s="206" t="s">
        <v>3070</v>
      </c>
      <c r="M412" s="70" t="s">
        <v>2742</v>
      </c>
      <c r="N412" s="161"/>
    </row>
    <row r="413" spans="2:14" ht="24" customHeight="1" x14ac:dyDescent="0.25">
      <c r="B413" s="160" t="str">
        <f t="shared" si="48"/>
        <v>1</v>
      </c>
      <c r="C413" s="71" t="str">
        <f t="shared" si="42"/>
        <v>2</v>
      </c>
      <c r="D413" s="71" t="str">
        <f t="shared" si="43"/>
        <v>1</v>
      </c>
      <c r="E413" s="71" t="str">
        <f t="shared" si="44"/>
        <v>4</v>
      </c>
      <c r="F413" s="71" t="str">
        <f t="shared" si="45"/>
        <v>01</v>
      </c>
      <c r="G413" s="71" t="str">
        <f t="shared" si="46"/>
        <v>1</v>
      </c>
      <c r="H413" s="71" t="str">
        <f t="shared" si="47"/>
        <v>0</v>
      </c>
      <c r="I413" s="69">
        <v>12140110</v>
      </c>
      <c r="J413" s="70" t="s">
        <v>3071</v>
      </c>
      <c r="K413" s="73" t="s">
        <v>2144</v>
      </c>
      <c r="L413" s="206" t="s">
        <v>3072</v>
      </c>
      <c r="M413" s="70" t="s">
        <v>2742</v>
      </c>
      <c r="N413" s="161"/>
    </row>
    <row r="414" spans="2:14" ht="276" x14ac:dyDescent="0.25">
      <c r="B414" s="160" t="str">
        <f t="shared" si="48"/>
        <v>1</v>
      </c>
      <c r="C414" s="71" t="str">
        <f t="shared" si="42"/>
        <v>2</v>
      </c>
      <c r="D414" s="71" t="str">
        <f t="shared" si="43"/>
        <v>1</v>
      </c>
      <c r="E414" s="71" t="str">
        <f t="shared" si="44"/>
        <v>4</v>
      </c>
      <c r="F414" s="71" t="str">
        <f t="shared" si="45"/>
        <v>01</v>
      </c>
      <c r="G414" s="71" t="str">
        <f t="shared" si="46"/>
        <v>2</v>
      </c>
      <c r="H414" s="71" t="str">
        <f t="shared" si="47"/>
        <v>0</v>
      </c>
      <c r="I414" s="69">
        <v>12140120</v>
      </c>
      <c r="J414" s="70" t="s">
        <v>3073</v>
      </c>
      <c r="K414" s="73" t="s">
        <v>2144</v>
      </c>
      <c r="L414" s="206" t="s">
        <v>3074</v>
      </c>
      <c r="M414" s="70" t="s">
        <v>2742</v>
      </c>
      <c r="N414" s="161"/>
    </row>
    <row r="415" spans="2:14" ht="108" x14ac:dyDescent="0.25">
      <c r="B415" s="160" t="str">
        <f t="shared" si="48"/>
        <v>1</v>
      </c>
      <c r="C415" s="71" t="str">
        <f t="shared" si="42"/>
        <v>2</v>
      </c>
      <c r="D415" s="71" t="str">
        <f t="shared" si="43"/>
        <v>1</v>
      </c>
      <c r="E415" s="71" t="str">
        <f t="shared" si="44"/>
        <v>4</v>
      </c>
      <c r="F415" s="71" t="str">
        <f t="shared" si="45"/>
        <v>02</v>
      </c>
      <c r="G415" s="71" t="str">
        <f t="shared" si="46"/>
        <v>0</v>
      </c>
      <c r="H415" s="71" t="str">
        <f t="shared" si="47"/>
        <v>0</v>
      </c>
      <c r="I415" s="69">
        <v>12140200</v>
      </c>
      <c r="J415" s="70" t="s">
        <v>2172</v>
      </c>
      <c r="K415" s="73" t="s">
        <v>2144</v>
      </c>
      <c r="L415" s="206" t="s">
        <v>3075</v>
      </c>
      <c r="M415" s="70" t="s">
        <v>2742</v>
      </c>
      <c r="N415" s="161"/>
    </row>
    <row r="416" spans="2:14" ht="72" x14ac:dyDescent="0.25">
      <c r="B416" s="160" t="str">
        <f t="shared" si="48"/>
        <v>1</v>
      </c>
      <c r="C416" s="71" t="str">
        <f t="shared" si="42"/>
        <v>2</v>
      </c>
      <c r="D416" s="71" t="str">
        <f t="shared" si="43"/>
        <v>1</v>
      </c>
      <c r="E416" s="71" t="str">
        <f t="shared" si="44"/>
        <v>4</v>
      </c>
      <c r="F416" s="71" t="str">
        <f t="shared" si="45"/>
        <v>49</v>
      </c>
      <c r="G416" s="71" t="str">
        <f t="shared" si="46"/>
        <v>0</v>
      </c>
      <c r="H416" s="71" t="str">
        <f t="shared" si="47"/>
        <v>0</v>
      </c>
      <c r="I416" s="69">
        <v>12144900</v>
      </c>
      <c r="J416" s="70" t="s">
        <v>2173</v>
      </c>
      <c r="K416" s="73" t="s">
        <v>2144</v>
      </c>
      <c r="L416" s="206" t="s">
        <v>3076</v>
      </c>
      <c r="M416" s="70"/>
      <c r="N416" s="161"/>
    </row>
    <row r="417" spans="2:14" ht="96" x14ac:dyDescent="0.25">
      <c r="B417" s="160" t="str">
        <f t="shared" si="48"/>
        <v>1</v>
      </c>
      <c r="C417" s="71" t="str">
        <f t="shared" si="42"/>
        <v>2</v>
      </c>
      <c r="D417" s="71" t="str">
        <f t="shared" si="43"/>
        <v>1</v>
      </c>
      <c r="E417" s="71" t="str">
        <f t="shared" si="44"/>
        <v>5</v>
      </c>
      <c r="F417" s="71" t="str">
        <f t="shared" si="45"/>
        <v>00</v>
      </c>
      <c r="G417" s="71" t="str">
        <f t="shared" si="46"/>
        <v>0</v>
      </c>
      <c r="H417" s="71" t="str">
        <f t="shared" si="47"/>
        <v>0</v>
      </c>
      <c r="I417" s="69">
        <v>12150000</v>
      </c>
      <c r="J417" s="70" t="s">
        <v>160</v>
      </c>
      <c r="K417" s="73" t="s">
        <v>2149</v>
      </c>
      <c r="L417" s="206" t="s">
        <v>1043</v>
      </c>
      <c r="M417" s="70"/>
      <c r="N417" s="161"/>
    </row>
    <row r="418" spans="2:14" ht="72" x14ac:dyDescent="0.25">
      <c r="B418" s="160" t="str">
        <f t="shared" si="48"/>
        <v>1</v>
      </c>
      <c r="C418" s="71" t="str">
        <f t="shared" si="42"/>
        <v>2</v>
      </c>
      <c r="D418" s="71" t="str">
        <f t="shared" si="43"/>
        <v>1</v>
      </c>
      <c r="E418" s="71" t="str">
        <f t="shared" si="44"/>
        <v>5</v>
      </c>
      <c r="F418" s="71" t="str">
        <f t="shared" si="45"/>
        <v>01</v>
      </c>
      <c r="G418" s="71" t="str">
        <f t="shared" si="46"/>
        <v>0</v>
      </c>
      <c r="H418" s="71" t="str">
        <f t="shared" si="47"/>
        <v>0</v>
      </c>
      <c r="I418" s="69">
        <v>12150100</v>
      </c>
      <c r="J418" s="70" t="s">
        <v>161</v>
      </c>
      <c r="K418" s="73" t="s">
        <v>2144</v>
      </c>
      <c r="L418" s="206" t="s">
        <v>3077</v>
      </c>
      <c r="M418" s="70"/>
      <c r="N418" s="161"/>
    </row>
    <row r="419" spans="2:14" ht="72" x14ac:dyDescent="0.25">
      <c r="B419" s="160" t="str">
        <f t="shared" si="48"/>
        <v>1</v>
      </c>
      <c r="C419" s="71" t="str">
        <f t="shared" si="42"/>
        <v>2</v>
      </c>
      <c r="D419" s="71" t="str">
        <f t="shared" si="43"/>
        <v>1</v>
      </c>
      <c r="E419" s="71" t="str">
        <f t="shared" si="44"/>
        <v>5</v>
      </c>
      <c r="F419" s="71" t="str">
        <f t="shared" si="45"/>
        <v>01</v>
      </c>
      <c r="G419" s="71" t="str">
        <f t="shared" si="46"/>
        <v>1</v>
      </c>
      <c r="H419" s="71" t="str">
        <f t="shared" si="47"/>
        <v>0</v>
      </c>
      <c r="I419" s="69">
        <v>12150110</v>
      </c>
      <c r="J419" s="70" t="s">
        <v>162</v>
      </c>
      <c r="K419" s="73" t="s">
        <v>2144</v>
      </c>
      <c r="L419" s="206" t="s">
        <v>3078</v>
      </c>
      <c r="M419" s="70"/>
      <c r="N419" s="161"/>
    </row>
    <row r="420" spans="2:14" ht="72" x14ac:dyDescent="0.25">
      <c r="B420" s="160" t="str">
        <f t="shared" si="48"/>
        <v>1</v>
      </c>
      <c r="C420" s="71" t="str">
        <f t="shared" si="42"/>
        <v>2</v>
      </c>
      <c r="D420" s="71" t="str">
        <f t="shared" si="43"/>
        <v>1</v>
      </c>
      <c r="E420" s="71" t="str">
        <f t="shared" si="44"/>
        <v>5</v>
      </c>
      <c r="F420" s="71" t="str">
        <f t="shared" si="45"/>
        <v>01</v>
      </c>
      <c r="G420" s="71" t="str">
        <f t="shared" si="46"/>
        <v>2</v>
      </c>
      <c r="H420" s="71" t="str">
        <f t="shared" si="47"/>
        <v>0</v>
      </c>
      <c r="I420" s="69">
        <v>12150120</v>
      </c>
      <c r="J420" s="70" t="s">
        <v>2178</v>
      </c>
      <c r="K420" s="73" t="s">
        <v>2144</v>
      </c>
      <c r="L420" s="206" t="s">
        <v>3079</v>
      </c>
      <c r="M420" s="70"/>
      <c r="N420" s="161"/>
    </row>
    <row r="421" spans="2:14" ht="72" x14ac:dyDescent="0.25">
      <c r="B421" s="160" t="str">
        <f t="shared" si="48"/>
        <v>1</v>
      </c>
      <c r="C421" s="71" t="str">
        <f t="shared" si="42"/>
        <v>2</v>
      </c>
      <c r="D421" s="71" t="str">
        <f t="shared" si="43"/>
        <v>1</v>
      </c>
      <c r="E421" s="71" t="str">
        <f t="shared" si="44"/>
        <v>5</v>
      </c>
      <c r="F421" s="71" t="str">
        <f t="shared" si="45"/>
        <v>01</v>
      </c>
      <c r="G421" s="71" t="str">
        <f t="shared" si="46"/>
        <v>3</v>
      </c>
      <c r="H421" s="71" t="str">
        <f t="shared" si="47"/>
        <v>0</v>
      </c>
      <c r="I421" s="69">
        <v>12150130</v>
      </c>
      <c r="J421" s="70" t="s">
        <v>163</v>
      </c>
      <c r="K421" s="73" t="s">
        <v>2144</v>
      </c>
      <c r="L421" s="206" t="s">
        <v>3080</v>
      </c>
      <c r="M421" s="70"/>
      <c r="N421" s="161"/>
    </row>
    <row r="422" spans="2:14" ht="96" x14ac:dyDescent="0.25">
      <c r="B422" s="160" t="str">
        <f t="shared" si="48"/>
        <v>1</v>
      </c>
      <c r="C422" s="71" t="str">
        <f t="shared" si="42"/>
        <v>2</v>
      </c>
      <c r="D422" s="71" t="str">
        <f t="shared" si="43"/>
        <v>1</v>
      </c>
      <c r="E422" s="71" t="str">
        <f t="shared" si="44"/>
        <v>5</v>
      </c>
      <c r="F422" s="71" t="str">
        <f t="shared" si="45"/>
        <v>01</v>
      </c>
      <c r="G422" s="71" t="str">
        <f t="shared" si="46"/>
        <v>4</v>
      </c>
      <c r="H422" s="71" t="str">
        <f t="shared" si="47"/>
        <v>0</v>
      </c>
      <c r="I422" s="69">
        <v>12150140</v>
      </c>
      <c r="J422" s="70" t="s">
        <v>164</v>
      </c>
      <c r="K422" s="73" t="s">
        <v>2144</v>
      </c>
      <c r="L422" s="206" t="s">
        <v>3081</v>
      </c>
      <c r="M422" s="70"/>
      <c r="N422" s="161"/>
    </row>
    <row r="423" spans="2:14" ht="78" customHeight="1" x14ac:dyDescent="0.25">
      <c r="B423" s="160" t="str">
        <f t="shared" si="48"/>
        <v>1</v>
      </c>
      <c r="C423" s="71" t="str">
        <f t="shared" si="42"/>
        <v>2</v>
      </c>
      <c r="D423" s="71" t="str">
        <f t="shared" si="43"/>
        <v>1</v>
      </c>
      <c r="E423" s="71" t="str">
        <f t="shared" si="44"/>
        <v>5</v>
      </c>
      <c r="F423" s="71" t="str">
        <f t="shared" si="45"/>
        <v>01</v>
      </c>
      <c r="G423" s="71" t="str">
        <f t="shared" si="46"/>
        <v>5</v>
      </c>
      <c r="H423" s="71" t="str">
        <f t="shared" si="47"/>
        <v>0</v>
      </c>
      <c r="I423" s="69">
        <v>12150150</v>
      </c>
      <c r="J423" s="70" t="s">
        <v>2180</v>
      </c>
      <c r="K423" s="73" t="s">
        <v>2144</v>
      </c>
      <c r="L423" s="206" t="s">
        <v>3082</v>
      </c>
      <c r="M423" s="70"/>
      <c r="N423" s="161"/>
    </row>
    <row r="424" spans="2:14" ht="59.25" customHeight="1" x14ac:dyDescent="0.25">
      <c r="B424" s="160" t="str">
        <f t="shared" si="48"/>
        <v>1</v>
      </c>
      <c r="C424" s="71" t="str">
        <f t="shared" si="42"/>
        <v>2</v>
      </c>
      <c r="D424" s="71" t="str">
        <f t="shared" si="43"/>
        <v>1</v>
      </c>
      <c r="E424" s="71" t="str">
        <f t="shared" si="44"/>
        <v>5</v>
      </c>
      <c r="F424" s="71" t="str">
        <f t="shared" si="45"/>
        <v>01</v>
      </c>
      <c r="G424" s="71" t="str">
        <f t="shared" si="46"/>
        <v>6</v>
      </c>
      <c r="H424" s="71" t="str">
        <f t="shared" si="47"/>
        <v>0</v>
      </c>
      <c r="I424" s="69">
        <v>12150160</v>
      </c>
      <c r="J424" s="70" t="s">
        <v>165</v>
      </c>
      <c r="K424" s="73" t="s">
        <v>2144</v>
      </c>
      <c r="L424" s="206" t="s">
        <v>3083</v>
      </c>
      <c r="M424" s="70"/>
      <c r="N424" s="161"/>
    </row>
    <row r="425" spans="2:14" ht="54" customHeight="1" x14ac:dyDescent="0.25">
      <c r="B425" s="160" t="str">
        <f t="shared" si="48"/>
        <v>1</v>
      </c>
      <c r="C425" s="71" t="str">
        <f t="shared" si="42"/>
        <v>2</v>
      </c>
      <c r="D425" s="71" t="str">
        <f t="shared" si="43"/>
        <v>1</v>
      </c>
      <c r="E425" s="71" t="str">
        <f t="shared" si="44"/>
        <v>5</v>
      </c>
      <c r="F425" s="71" t="str">
        <f t="shared" si="45"/>
        <v>02</v>
      </c>
      <c r="G425" s="71" t="str">
        <f t="shared" si="46"/>
        <v>0</v>
      </c>
      <c r="H425" s="71" t="str">
        <f t="shared" si="47"/>
        <v>0</v>
      </c>
      <c r="I425" s="69">
        <v>12150200</v>
      </c>
      <c r="J425" s="70" t="s">
        <v>166</v>
      </c>
      <c r="K425" s="73" t="s">
        <v>2144</v>
      </c>
      <c r="L425" s="206" t="s">
        <v>1049</v>
      </c>
      <c r="M425" s="70"/>
      <c r="N425" s="161"/>
    </row>
    <row r="426" spans="2:14" ht="47.25" customHeight="1" x14ac:dyDescent="0.25">
      <c r="B426" s="160" t="str">
        <f t="shared" si="48"/>
        <v>1</v>
      </c>
      <c r="C426" s="71" t="str">
        <f t="shared" si="42"/>
        <v>2</v>
      </c>
      <c r="D426" s="71" t="str">
        <f t="shared" si="43"/>
        <v>1</v>
      </c>
      <c r="E426" s="71" t="str">
        <f t="shared" si="44"/>
        <v>5</v>
      </c>
      <c r="F426" s="71" t="str">
        <f t="shared" si="45"/>
        <v>02</v>
      </c>
      <c r="G426" s="71" t="str">
        <f t="shared" si="46"/>
        <v>1</v>
      </c>
      <c r="H426" s="71" t="str">
        <f t="shared" si="47"/>
        <v>0</v>
      </c>
      <c r="I426" s="69">
        <v>12150210</v>
      </c>
      <c r="J426" s="70" t="s">
        <v>167</v>
      </c>
      <c r="K426" s="73" t="s">
        <v>2144</v>
      </c>
      <c r="L426" s="206" t="s">
        <v>1050</v>
      </c>
      <c r="M426" s="70"/>
      <c r="N426" s="161"/>
    </row>
    <row r="427" spans="2:14" ht="132" x14ac:dyDescent="0.25">
      <c r="B427" s="160" t="str">
        <f t="shared" si="48"/>
        <v>1</v>
      </c>
      <c r="C427" s="71" t="str">
        <f t="shared" si="42"/>
        <v>2</v>
      </c>
      <c r="D427" s="71" t="str">
        <f t="shared" si="43"/>
        <v>1</v>
      </c>
      <c r="E427" s="71" t="str">
        <f t="shared" si="44"/>
        <v>5</v>
      </c>
      <c r="F427" s="71" t="str">
        <f t="shared" si="45"/>
        <v>02</v>
      </c>
      <c r="G427" s="71" t="str">
        <f t="shared" si="46"/>
        <v>2</v>
      </c>
      <c r="H427" s="71" t="str">
        <f t="shared" si="47"/>
        <v>0</v>
      </c>
      <c r="I427" s="69">
        <v>12150220</v>
      </c>
      <c r="J427" s="70" t="s">
        <v>3084</v>
      </c>
      <c r="K427" s="73" t="s">
        <v>2144</v>
      </c>
      <c r="L427" s="206" t="s">
        <v>3085</v>
      </c>
      <c r="M427" s="70"/>
      <c r="N427" s="161"/>
    </row>
    <row r="428" spans="2:14" ht="72" x14ac:dyDescent="0.25">
      <c r="B428" s="160" t="str">
        <f t="shared" si="48"/>
        <v>1</v>
      </c>
      <c r="C428" s="71" t="str">
        <f t="shared" si="42"/>
        <v>2</v>
      </c>
      <c r="D428" s="71" t="str">
        <f t="shared" si="43"/>
        <v>1</v>
      </c>
      <c r="E428" s="71" t="str">
        <f t="shared" si="44"/>
        <v>5</v>
      </c>
      <c r="F428" s="71" t="str">
        <f t="shared" si="45"/>
        <v>03</v>
      </c>
      <c r="G428" s="71" t="str">
        <f t="shared" si="46"/>
        <v>0</v>
      </c>
      <c r="H428" s="71" t="str">
        <f t="shared" si="47"/>
        <v>0</v>
      </c>
      <c r="I428" s="69">
        <v>12150300</v>
      </c>
      <c r="J428" s="70" t="s">
        <v>168</v>
      </c>
      <c r="K428" s="73" t="s">
        <v>2144</v>
      </c>
      <c r="L428" s="206" t="s">
        <v>1052</v>
      </c>
      <c r="M428" s="70"/>
      <c r="N428" s="161"/>
    </row>
    <row r="429" spans="2:14" ht="60" x14ac:dyDescent="0.25">
      <c r="B429" s="160" t="str">
        <f t="shared" si="48"/>
        <v>1</v>
      </c>
      <c r="C429" s="71" t="str">
        <f t="shared" si="42"/>
        <v>2</v>
      </c>
      <c r="D429" s="71" t="str">
        <f t="shared" si="43"/>
        <v>1</v>
      </c>
      <c r="E429" s="71" t="str">
        <f t="shared" si="44"/>
        <v>5</v>
      </c>
      <c r="F429" s="71" t="str">
        <f t="shared" si="45"/>
        <v>04</v>
      </c>
      <c r="G429" s="71" t="str">
        <f t="shared" si="46"/>
        <v>0</v>
      </c>
      <c r="H429" s="71" t="str">
        <f t="shared" si="47"/>
        <v>0</v>
      </c>
      <c r="I429" s="69">
        <v>12150400</v>
      </c>
      <c r="J429" s="70" t="s">
        <v>2186</v>
      </c>
      <c r="K429" s="73" t="s">
        <v>2144</v>
      </c>
      <c r="L429" s="206" t="s">
        <v>3086</v>
      </c>
      <c r="M429" s="70" t="s">
        <v>3087</v>
      </c>
      <c r="N429" s="161"/>
    </row>
    <row r="430" spans="2:14" ht="72" x14ac:dyDescent="0.25">
      <c r="B430" s="160" t="str">
        <f t="shared" si="48"/>
        <v>1</v>
      </c>
      <c r="C430" s="71" t="str">
        <f t="shared" si="42"/>
        <v>2</v>
      </c>
      <c r="D430" s="71" t="str">
        <f t="shared" si="43"/>
        <v>1</v>
      </c>
      <c r="E430" s="71" t="str">
        <f t="shared" si="44"/>
        <v>5</v>
      </c>
      <c r="F430" s="71" t="str">
        <f t="shared" si="45"/>
        <v>04</v>
      </c>
      <c r="G430" s="71" t="str">
        <f t="shared" si="46"/>
        <v>1</v>
      </c>
      <c r="H430" s="71" t="str">
        <f t="shared" si="47"/>
        <v>0</v>
      </c>
      <c r="I430" s="69">
        <v>12150410</v>
      </c>
      <c r="J430" s="70" t="s">
        <v>2187</v>
      </c>
      <c r="K430" s="73" t="s">
        <v>2144</v>
      </c>
      <c r="L430" s="206" t="s">
        <v>3088</v>
      </c>
      <c r="M430" s="70" t="s">
        <v>3087</v>
      </c>
      <c r="N430" s="161"/>
    </row>
    <row r="431" spans="2:14" ht="90" x14ac:dyDescent="0.25">
      <c r="B431" s="160" t="str">
        <f t="shared" si="48"/>
        <v>1</v>
      </c>
      <c r="C431" s="71" t="str">
        <f t="shared" si="42"/>
        <v>2</v>
      </c>
      <c r="D431" s="71" t="str">
        <f t="shared" si="43"/>
        <v>1</v>
      </c>
      <c r="E431" s="71" t="str">
        <f t="shared" si="44"/>
        <v>5</v>
      </c>
      <c r="F431" s="71" t="str">
        <f t="shared" si="45"/>
        <v>04</v>
      </c>
      <c r="G431" s="71" t="str">
        <f t="shared" si="46"/>
        <v>2</v>
      </c>
      <c r="H431" s="71" t="str">
        <f t="shared" si="47"/>
        <v>0</v>
      </c>
      <c r="I431" s="69">
        <v>12150420</v>
      </c>
      <c r="J431" s="70" t="s">
        <v>2189</v>
      </c>
      <c r="K431" s="73" t="s">
        <v>2144</v>
      </c>
      <c r="L431" s="206" t="s">
        <v>3089</v>
      </c>
      <c r="M431" s="70" t="s">
        <v>3087</v>
      </c>
      <c r="N431" s="161"/>
    </row>
    <row r="432" spans="2:14" ht="90" x14ac:dyDescent="0.25">
      <c r="B432" s="160" t="str">
        <f t="shared" si="48"/>
        <v>1</v>
      </c>
      <c r="C432" s="71" t="str">
        <f t="shared" si="42"/>
        <v>2</v>
      </c>
      <c r="D432" s="71" t="str">
        <f t="shared" si="43"/>
        <v>1</v>
      </c>
      <c r="E432" s="71" t="str">
        <f t="shared" si="44"/>
        <v>5</v>
      </c>
      <c r="F432" s="71" t="str">
        <f t="shared" si="45"/>
        <v>04</v>
      </c>
      <c r="G432" s="71" t="str">
        <f t="shared" si="46"/>
        <v>3</v>
      </c>
      <c r="H432" s="71" t="str">
        <f t="shared" si="47"/>
        <v>0</v>
      </c>
      <c r="I432" s="69">
        <v>12150430</v>
      </c>
      <c r="J432" s="70" t="s">
        <v>3090</v>
      </c>
      <c r="K432" s="73" t="s">
        <v>2144</v>
      </c>
      <c r="L432" s="206" t="s">
        <v>3091</v>
      </c>
      <c r="M432" s="70" t="s">
        <v>3087</v>
      </c>
      <c r="N432" s="161"/>
    </row>
    <row r="433" spans="2:14" ht="72" x14ac:dyDescent="0.25">
      <c r="B433" s="160" t="str">
        <f t="shared" si="48"/>
        <v>1</v>
      </c>
      <c r="C433" s="71" t="str">
        <f t="shared" si="42"/>
        <v>2</v>
      </c>
      <c r="D433" s="71" t="str">
        <f t="shared" si="43"/>
        <v>1</v>
      </c>
      <c r="E433" s="71" t="str">
        <f t="shared" si="44"/>
        <v>5</v>
      </c>
      <c r="F433" s="71" t="str">
        <f t="shared" si="45"/>
        <v>50</v>
      </c>
      <c r="G433" s="71" t="str">
        <f t="shared" si="46"/>
        <v>0</v>
      </c>
      <c r="H433" s="71" t="str">
        <f t="shared" si="47"/>
        <v>0</v>
      </c>
      <c r="I433" s="69">
        <v>12155000</v>
      </c>
      <c r="J433" s="70" t="s">
        <v>169</v>
      </c>
      <c r="K433" s="73" t="s">
        <v>2139</v>
      </c>
      <c r="L433" s="206" t="s">
        <v>1053</v>
      </c>
      <c r="M433" s="70"/>
      <c r="N433" s="161"/>
    </row>
    <row r="434" spans="2:14" ht="72" x14ac:dyDescent="0.25">
      <c r="B434" s="160" t="str">
        <f t="shared" si="48"/>
        <v>1</v>
      </c>
      <c r="C434" s="71" t="str">
        <f t="shared" si="42"/>
        <v>2</v>
      </c>
      <c r="D434" s="71" t="str">
        <f t="shared" si="43"/>
        <v>1</v>
      </c>
      <c r="E434" s="71" t="str">
        <f t="shared" si="44"/>
        <v>5</v>
      </c>
      <c r="F434" s="71" t="str">
        <f t="shared" si="45"/>
        <v>50</v>
      </c>
      <c r="G434" s="71" t="str">
        <f t="shared" si="46"/>
        <v>1</v>
      </c>
      <c r="H434" s="71" t="str">
        <f t="shared" si="47"/>
        <v>0</v>
      </c>
      <c r="I434" s="69">
        <v>12155010</v>
      </c>
      <c r="J434" s="70" t="s">
        <v>170</v>
      </c>
      <c r="K434" s="73" t="s">
        <v>2139</v>
      </c>
      <c r="L434" s="206" t="s">
        <v>1054</v>
      </c>
      <c r="M434" s="70"/>
      <c r="N434" s="161"/>
    </row>
    <row r="435" spans="2:14" ht="72" x14ac:dyDescent="0.25">
      <c r="B435" s="160" t="str">
        <f t="shared" si="48"/>
        <v>1</v>
      </c>
      <c r="C435" s="71" t="str">
        <f t="shared" si="42"/>
        <v>2</v>
      </c>
      <c r="D435" s="71" t="str">
        <f t="shared" si="43"/>
        <v>1</v>
      </c>
      <c r="E435" s="71" t="str">
        <f t="shared" si="44"/>
        <v>5</v>
      </c>
      <c r="F435" s="71" t="str">
        <f t="shared" si="45"/>
        <v>50</v>
      </c>
      <c r="G435" s="71" t="str">
        <f t="shared" si="46"/>
        <v>2</v>
      </c>
      <c r="H435" s="71" t="str">
        <f t="shared" si="47"/>
        <v>0</v>
      </c>
      <c r="I435" s="69">
        <v>12155020</v>
      </c>
      <c r="J435" s="70" t="s">
        <v>171</v>
      </c>
      <c r="K435" s="73" t="s">
        <v>2139</v>
      </c>
      <c r="L435" s="206" t="s">
        <v>1055</v>
      </c>
      <c r="M435" s="70"/>
      <c r="N435" s="161"/>
    </row>
    <row r="436" spans="2:14" ht="72" x14ac:dyDescent="0.25">
      <c r="B436" s="160" t="str">
        <f t="shared" si="48"/>
        <v>1</v>
      </c>
      <c r="C436" s="71" t="str">
        <f t="shared" si="42"/>
        <v>2</v>
      </c>
      <c r="D436" s="71" t="str">
        <f t="shared" si="43"/>
        <v>1</v>
      </c>
      <c r="E436" s="71" t="str">
        <f t="shared" si="44"/>
        <v>5</v>
      </c>
      <c r="F436" s="71" t="str">
        <f t="shared" si="45"/>
        <v>50</v>
      </c>
      <c r="G436" s="71" t="str">
        <f t="shared" si="46"/>
        <v>3</v>
      </c>
      <c r="H436" s="71" t="str">
        <f t="shared" si="47"/>
        <v>0</v>
      </c>
      <c r="I436" s="69">
        <v>12155030</v>
      </c>
      <c r="J436" s="70" t="s">
        <v>172</v>
      </c>
      <c r="K436" s="73" t="s">
        <v>2139</v>
      </c>
      <c r="L436" s="206" t="s">
        <v>1056</v>
      </c>
      <c r="M436" s="70"/>
      <c r="N436" s="161"/>
    </row>
    <row r="437" spans="2:14" ht="84" x14ac:dyDescent="0.25">
      <c r="B437" s="160" t="str">
        <f t="shared" si="48"/>
        <v>1</v>
      </c>
      <c r="C437" s="71" t="str">
        <f t="shared" si="42"/>
        <v>2</v>
      </c>
      <c r="D437" s="71" t="str">
        <f t="shared" si="43"/>
        <v>1</v>
      </c>
      <c r="E437" s="71" t="str">
        <f t="shared" si="44"/>
        <v>5</v>
      </c>
      <c r="F437" s="71" t="str">
        <f t="shared" si="45"/>
        <v>50</v>
      </c>
      <c r="G437" s="71" t="str">
        <f t="shared" si="46"/>
        <v>4</v>
      </c>
      <c r="H437" s="71" t="str">
        <f t="shared" si="47"/>
        <v>0</v>
      </c>
      <c r="I437" s="69">
        <v>12155040</v>
      </c>
      <c r="J437" s="70" t="s">
        <v>173</v>
      </c>
      <c r="K437" s="73" t="s">
        <v>2139</v>
      </c>
      <c r="L437" s="206" t="s">
        <v>1057</v>
      </c>
      <c r="M437" s="70"/>
      <c r="N437" s="161"/>
    </row>
    <row r="438" spans="2:14" ht="96" x14ac:dyDescent="0.25">
      <c r="B438" s="160" t="str">
        <f t="shared" si="48"/>
        <v>1</v>
      </c>
      <c r="C438" s="71" t="str">
        <f t="shared" si="42"/>
        <v>2</v>
      </c>
      <c r="D438" s="71" t="str">
        <f t="shared" si="43"/>
        <v>1</v>
      </c>
      <c r="E438" s="71" t="str">
        <f t="shared" si="44"/>
        <v>5</v>
      </c>
      <c r="F438" s="71" t="str">
        <f t="shared" si="45"/>
        <v>51</v>
      </c>
      <c r="G438" s="71" t="str">
        <f t="shared" si="46"/>
        <v>0</v>
      </c>
      <c r="H438" s="71" t="str">
        <f t="shared" si="47"/>
        <v>0</v>
      </c>
      <c r="I438" s="69">
        <v>12155100</v>
      </c>
      <c r="J438" s="70" t="s">
        <v>174</v>
      </c>
      <c r="K438" s="73" t="s">
        <v>2139</v>
      </c>
      <c r="L438" s="206" t="s">
        <v>2041</v>
      </c>
      <c r="M438" s="70"/>
      <c r="N438" s="161"/>
    </row>
    <row r="439" spans="2:14" ht="84" x14ac:dyDescent="0.25">
      <c r="B439" s="160" t="str">
        <f t="shared" si="48"/>
        <v>1</v>
      </c>
      <c r="C439" s="71" t="str">
        <f t="shared" si="42"/>
        <v>2</v>
      </c>
      <c r="D439" s="71" t="str">
        <f t="shared" si="43"/>
        <v>1</v>
      </c>
      <c r="E439" s="71" t="str">
        <f t="shared" si="44"/>
        <v>5</v>
      </c>
      <c r="F439" s="71" t="str">
        <f t="shared" si="45"/>
        <v>51</v>
      </c>
      <c r="G439" s="71" t="str">
        <f t="shared" si="46"/>
        <v>1</v>
      </c>
      <c r="H439" s="71" t="str">
        <f t="shared" si="47"/>
        <v>0</v>
      </c>
      <c r="I439" s="69">
        <v>12155110</v>
      </c>
      <c r="J439" s="70" t="s">
        <v>175</v>
      </c>
      <c r="K439" s="73" t="s">
        <v>2139</v>
      </c>
      <c r="L439" s="206" t="s">
        <v>1058</v>
      </c>
      <c r="M439" s="70"/>
      <c r="N439" s="161"/>
    </row>
    <row r="440" spans="2:14" ht="84" x14ac:dyDescent="0.25">
      <c r="B440" s="160" t="str">
        <f t="shared" si="48"/>
        <v>1</v>
      </c>
      <c r="C440" s="71" t="str">
        <f t="shared" si="42"/>
        <v>2</v>
      </c>
      <c r="D440" s="71" t="str">
        <f t="shared" si="43"/>
        <v>1</v>
      </c>
      <c r="E440" s="71" t="str">
        <f t="shared" si="44"/>
        <v>5</v>
      </c>
      <c r="F440" s="71" t="str">
        <f t="shared" si="45"/>
        <v>51</v>
      </c>
      <c r="G440" s="71" t="str">
        <f t="shared" si="46"/>
        <v>2</v>
      </c>
      <c r="H440" s="71" t="str">
        <f t="shared" si="47"/>
        <v>0</v>
      </c>
      <c r="I440" s="69">
        <v>12155120</v>
      </c>
      <c r="J440" s="70" t="s">
        <v>176</v>
      </c>
      <c r="K440" s="73" t="s">
        <v>2139</v>
      </c>
      <c r="L440" s="206" t="s">
        <v>1059</v>
      </c>
      <c r="M440" s="70"/>
      <c r="N440" s="161"/>
    </row>
    <row r="441" spans="2:14" ht="84" x14ac:dyDescent="0.25">
      <c r="B441" s="160" t="str">
        <f t="shared" si="48"/>
        <v>1</v>
      </c>
      <c r="C441" s="71" t="str">
        <f t="shared" si="42"/>
        <v>2</v>
      </c>
      <c r="D441" s="71" t="str">
        <f t="shared" si="43"/>
        <v>1</v>
      </c>
      <c r="E441" s="71" t="str">
        <f t="shared" si="44"/>
        <v>5</v>
      </c>
      <c r="F441" s="71" t="str">
        <f t="shared" si="45"/>
        <v>51</v>
      </c>
      <c r="G441" s="71" t="str">
        <f t="shared" si="46"/>
        <v>3</v>
      </c>
      <c r="H441" s="71" t="str">
        <f t="shared" si="47"/>
        <v>0</v>
      </c>
      <c r="I441" s="69">
        <v>12155130</v>
      </c>
      <c r="J441" s="70" t="s">
        <v>177</v>
      </c>
      <c r="K441" s="73" t="s">
        <v>2139</v>
      </c>
      <c r="L441" s="206" t="s">
        <v>1060</v>
      </c>
      <c r="M441" s="70"/>
      <c r="N441" s="161"/>
    </row>
    <row r="442" spans="2:14" ht="72" x14ac:dyDescent="0.25">
      <c r="B442" s="160" t="str">
        <f t="shared" si="48"/>
        <v>1</v>
      </c>
      <c r="C442" s="71" t="str">
        <f t="shared" si="42"/>
        <v>2</v>
      </c>
      <c r="D442" s="71" t="str">
        <f t="shared" si="43"/>
        <v>1</v>
      </c>
      <c r="E442" s="71" t="str">
        <f t="shared" si="44"/>
        <v>5</v>
      </c>
      <c r="F442" s="71" t="str">
        <f t="shared" si="45"/>
        <v>52</v>
      </c>
      <c r="G442" s="71" t="str">
        <f t="shared" si="46"/>
        <v>0</v>
      </c>
      <c r="H442" s="71" t="str">
        <f t="shared" si="47"/>
        <v>0</v>
      </c>
      <c r="I442" s="69">
        <v>12155200</v>
      </c>
      <c r="J442" s="70" t="s">
        <v>2193</v>
      </c>
      <c r="K442" s="73" t="s">
        <v>2139</v>
      </c>
      <c r="L442" s="206" t="s">
        <v>3092</v>
      </c>
      <c r="M442" s="70"/>
      <c r="N442" s="161"/>
    </row>
    <row r="443" spans="2:14" ht="60" x14ac:dyDescent="0.25">
      <c r="B443" s="160" t="str">
        <f t="shared" si="48"/>
        <v>1</v>
      </c>
      <c r="C443" s="71" t="str">
        <f t="shared" si="42"/>
        <v>2</v>
      </c>
      <c r="D443" s="71" t="str">
        <f t="shared" si="43"/>
        <v>1</v>
      </c>
      <c r="E443" s="71" t="str">
        <f t="shared" si="44"/>
        <v>5</v>
      </c>
      <c r="F443" s="71" t="str">
        <f t="shared" si="45"/>
        <v>52</v>
      </c>
      <c r="G443" s="71" t="str">
        <f t="shared" si="46"/>
        <v>1</v>
      </c>
      <c r="H443" s="71" t="str">
        <f t="shared" si="47"/>
        <v>0</v>
      </c>
      <c r="I443" s="69">
        <v>12155210</v>
      </c>
      <c r="J443" s="70" t="s">
        <v>2195</v>
      </c>
      <c r="K443" s="73" t="s">
        <v>2139</v>
      </c>
      <c r="L443" s="206" t="s">
        <v>3093</v>
      </c>
      <c r="M443" s="70"/>
      <c r="N443" s="161"/>
    </row>
    <row r="444" spans="2:14" ht="60" x14ac:dyDescent="0.25">
      <c r="B444" s="160" t="str">
        <f t="shared" si="48"/>
        <v>1</v>
      </c>
      <c r="C444" s="71" t="str">
        <f t="shared" si="42"/>
        <v>2</v>
      </c>
      <c r="D444" s="71" t="str">
        <f t="shared" si="43"/>
        <v>1</v>
      </c>
      <c r="E444" s="71" t="str">
        <f t="shared" si="44"/>
        <v>5</v>
      </c>
      <c r="F444" s="71" t="str">
        <f t="shared" si="45"/>
        <v>52</v>
      </c>
      <c r="G444" s="71" t="str">
        <f t="shared" si="46"/>
        <v>2</v>
      </c>
      <c r="H444" s="71" t="str">
        <f t="shared" si="47"/>
        <v>0</v>
      </c>
      <c r="I444" s="69">
        <v>12155220</v>
      </c>
      <c r="J444" s="70" t="s">
        <v>2197</v>
      </c>
      <c r="K444" s="73" t="s">
        <v>2139</v>
      </c>
      <c r="L444" s="206" t="s">
        <v>3094</v>
      </c>
      <c r="M444" s="70"/>
      <c r="N444" s="161"/>
    </row>
    <row r="445" spans="2:14" ht="60" x14ac:dyDescent="0.25">
      <c r="B445" s="160" t="str">
        <f t="shared" si="48"/>
        <v>1</v>
      </c>
      <c r="C445" s="71" t="str">
        <f t="shared" si="42"/>
        <v>2</v>
      </c>
      <c r="D445" s="71" t="str">
        <f t="shared" si="43"/>
        <v>1</v>
      </c>
      <c r="E445" s="71" t="str">
        <f t="shared" si="44"/>
        <v>5</v>
      </c>
      <c r="F445" s="71" t="str">
        <f t="shared" si="45"/>
        <v>52</v>
      </c>
      <c r="G445" s="71" t="str">
        <f t="shared" si="46"/>
        <v>3</v>
      </c>
      <c r="H445" s="71" t="str">
        <f t="shared" si="47"/>
        <v>0</v>
      </c>
      <c r="I445" s="69">
        <v>12155230</v>
      </c>
      <c r="J445" s="70" t="s">
        <v>2199</v>
      </c>
      <c r="K445" s="73" t="s">
        <v>2139</v>
      </c>
      <c r="L445" s="206" t="s">
        <v>3095</v>
      </c>
      <c r="M445" s="70"/>
      <c r="N445" s="161"/>
    </row>
    <row r="446" spans="2:14" ht="84" x14ac:dyDescent="0.25">
      <c r="B446" s="160" t="str">
        <f t="shared" si="48"/>
        <v>1</v>
      </c>
      <c r="C446" s="71" t="str">
        <f t="shared" si="42"/>
        <v>2</v>
      </c>
      <c r="D446" s="71" t="str">
        <f t="shared" si="43"/>
        <v>1</v>
      </c>
      <c r="E446" s="71" t="str">
        <f t="shared" si="44"/>
        <v>5</v>
      </c>
      <c r="F446" s="71" t="str">
        <f t="shared" si="45"/>
        <v>53</v>
      </c>
      <c r="G446" s="71" t="str">
        <f t="shared" si="46"/>
        <v>0</v>
      </c>
      <c r="H446" s="71" t="str">
        <f t="shared" si="47"/>
        <v>0</v>
      </c>
      <c r="I446" s="69">
        <v>12155300</v>
      </c>
      <c r="J446" s="70" t="s">
        <v>2211</v>
      </c>
      <c r="K446" s="73" t="s">
        <v>2139</v>
      </c>
      <c r="L446" s="206" t="s">
        <v>3096</v>
      </c>
      <c r="M446" s="70"/>
      <c r="N446" s="161"/>
    </row>
    <row r="447" spans="2:14" ht="72" x14ac:dyDescent="0.25">
      <c r="B447" s="160" t="str">
        <f t="shared" si="48"/>
        <v>1</v>
      </c>
      <c r="C447" s="71" t="str">
        <f t="shared" si="42"/>
        <v>2</v>
      </c>
      <c r="D447" s="71" t="str">
        <f t="shared" si="43"/>
        <v>1</v>
      </c>
      <c r="E447" s="71" t="str">
        <f t="shared" si="44"/>
        <v>5</v>
      </c>
      <c r="F447" s="71" t="str">
        <f t="shared" si="45"/>
        <v>53</v>
      </c>
      <c r="G447" s="71" t="str">
        <f t="shared" si="46"/>
        <v>1</v>
      </c>
      <c r="H447" s="71" t="str">
        <f t="shared" si="47"/>
        <v>0</v>
      </c>
      <c r="I447" s="69">
        <v>12155310</v>
      </c>
      <c r="J447" s="70" t="s">
        <v>2213</v>
      </c>
      <c r="K447" s="73" t="s">
        <v>2139</v>
      </c>
      <c r="L447" s="206" t="s">
        <v>3097</v>
      </c>
      <c r="M447" s="70" t="s">
        <v>3087</v>
      </c>
      <c r="N447" s="161"/>
    </row>
    <row r="448" spans="2:14" ht="72" x14ac:dyDescent="0.25">
      <c r="B448" s="160" t="str">
        <f t="shared" si="48"/>
        <v>1</v>
      </c>
      <c r="C448" s="71" t="str">
        <f t="shared" si="42"/>
        <v>2</v>
      </c>
      <c r="D448" s="71" t="str">
        <f t="shared" si="43"/>
        <v>1</v>
      </c>
      <c r="E448" s="71" t="str">
        <f t="shared" si="44"/>
        <v>5</v>
      </c>
      <c r="F448" s="71" t="str">
        <f t="shared" si="45"/>
        <v>53</v>
      </c>
      <c r="G448" s="71" t="str">
        <f t="shared" si="46"/>
        <v>2</v>
      </c>
      <c r="H448" s="71" t="str">
        <f t="shared" si="47"/>
        <v>0</v>
      </c>
      <c r="I448" s="69">
        <v>12155320</v>
      </c>
      <c r="J448" s="70" t="s">
        <v>2215</v>
      </c>
      <c r="K448" s="73" t="s">
        <v>2139</v>
      </c>
      <c r="L448" s="206" t="s">
        <v>3098</v>
      </c>
      <c r="M448" s="70" t="s">
        <v>3087</v>
      </c>
      <c r="N448" s="161"/>
    </row>
    <row r="449" spans="2:14" ht="72" x14ac:dyDescent="0.25">
      <c r="B449" s="160" t="str">
        <f t="shared" si="48"/>
        <v>1</v>
      </c>
      <c r="C449" s="71" t="str">
        <f t="shared" si="42"/>
        <v>2</v>
      </c>
      <c r="D449" s="71" t="str">
        <f t="shared" si="43"/>
        <v>1</v>
      </c>
      <c r="E449" s="71" t="str">
        <f t="shared" si="44"/>
        <v>5</v>
      </c>
      <c r="F449" s="71" t="str">
        <f t="shared" si="45"/>
        <v>53</v>
      </c>
      <c r="G449" s="71" t="str">
        <f t="shared" si="46"/>
        <v>3</v>
      </c>
      <c r="H449" s="71" t="str">
        <f t="shared" si="47"/>
        <v>0</v>
      </c>
      <c r="I449" s="69">
        <v>12155330</v>
      </c>
      <c r="J449" s="70" t="s">
        <v>2217</v>
      </c>
      <c r="K449" s="73" t="s">
        <v>2139</v>
      </c>
      <c r="L449" s="206" t="s">
        <v>3099</v>
      </c>
      <c r="M449" s="70" t="s">
        <v>3087</v>
      </c>
      <c r="N449" s="161"/>
    </row>
    <row r="450" spans="2:14" ht="84" x14ac:dyDescent="0.25">
      <c r="B450" s="160" t="str">
        <f t="shared" si="48"/>
        <v>1</v>
      </c>
      <c r="C450" s="71" t="str">
        <f t="shared" si="42"/>
        <v>2</v>
      </c>
      <c r="D450" s="71" t="str">
        <f t="shared" si="43"/>
        <v>1</v>
      </c>
      <c r="E450" s="71" t="str">
        <f t="shared" si="44"/>
        <v>5</v>
      </c>
      <c r="F450" s="71" t="str">
        <f t="shared" si="45"/>
        <v>53</v>
      </c>
      <c r="G450" s="71" t="str">
        <f t="shared" si="46"/>
        <v>4</v>
      </c>
      <c r="H450" s="71" t="str">
        <f t="shared" si="47"/>
        <v>0</v>
      </c>
      <c r="I450" s="69">
        <v>12155340</v>
      </c>
      <c r="J450" s="70" t="s">
        <v>2218</v>
      </c>
      <c r="K450" s="73" t="s">
        <v>2139</v>
      </c>
      <c r="L450" s="206" t="s">
        <v>3100</v>
      </c>
      <c r="M450" s="70"/>
      <c r="N450" s="161"/>
    </row>
    <row r="451" spans="2:14" ht="84" x14ac:dyDescent="0.25">
      <c r="B451" s="160" t="str">
        <f t="shared" si="48"/>
        <v>1</v>
      </c>
      <c r="C451" s="71" t="str">
        <f t="shared" si="42"/>
        <v>2</v>
      </c>
      <c r="D451" s="71" t="str">
        <f t="shared" si="43"/>
        <v>1</v>
      </c>
      <c r="E451" s="71" t="str">
        <f t="shared" si="44"/>
        <v>5</v>
      </c>
      <c r="F451" s="71" t="str">
        <f t="shared" si="45"/>
        <v>53</v>
      </c>
      <c r="G451" s="71" t="str">
        <f t="shared" si="46"/>
        <v>5</v>
      </c>
      <c r="H451" s="71" t="str">
        <f t="shared" si="47"/>
        <v>0</v>
      </c>
      <c r="I451" s="69">
        <v>12155350</v>
      </c>
      <c r="J451" s="70" t="s">
        <v>2219</v>
      </c>
      <c r="K451" s="73" t="s">
        <v>2139</v>
      </c>
      <c r="L451" s="206" t="s">
        <v>3101</v>
      </c>
      <c r="M451" s="70"/>
      <c r="N451" s="161"/>
    </row>
    <row r="452" spans="2:14" ht="84" x14ac:dyDescent="0.25">
      <c r="B452" s="160" t="str">
        <f t="shared" si="48"/>
        <v>1</v>
      </c>
      <c r="C452" s="71" t="str">
        <f t="shared" ref="C452:C518" si="49">MID($I452,2,1)</f>
        <v>2</v>
      </c>
      <c r="D452" s="71" t="str">
        <f t="shared" ref="D452:D518" si="50">MID($I452,3,1)</f>
        <v>1</v>
      </c>
      <c r="E452" s="71" t="str">
        <f t="shared" ref="E452:E518" si="51">MID($I452,4,1)</f>
        <v>5</v>
      </c>
      <c r="F452" s="71" t="str">
        <f t="shared" ref="F452:F518" si="52">MID($I452,5,2)</f>
        <v>53</v>
      </c>
      <c r="G452" s="71" t="str">
        <f t="shared" ref="G452:G518" si="53">MID($I452,7,1)</f>
        <v>6</v>
      </c>
      <c r="H452" s="71" t="str">
        <f t="shared" ref="H452:H518" si="54">MID($I452,8,1)</f>
        <v>0</v>
      </c>
      <c r="I452" s="69">
        <v>12155360</v>
      </c>
      <c r="J452" s="70" t="s">
        <v>2220</v>
      </c>
      <c r="K452" s="73" t="s">
        <v>2139</v>
      </c>
      <c r="L452" s="206" t="s">
        <v>3102</v>
      </c>
      <c r="M452" s="70"/>
      <c r="N452" s="161"/>
    </row>
    <row r="453" spans="2:14" ht="96" x14ac:dyDescent="0.25">
      <c r="B453" s="160" t="str">
        <f t="shared" ref="B453:B519" si="55">MID($I453,1,1)</f>
        <v>1</v>
      </c>
      <c r="C453" s="71" t="str">
        <f t="shared" si="49"/>
        <v>2</v>
      </c>
      <c r="D453" s="71" t="str">
        <f t="shared" si="50"/>
        <v>1</v>
      </c>
      <c r="E453" s="71" t="str">
        <f t="shared" si="51"/>
        <v>5</v>
      </c>
      <c r="F453" s="71" t="str">
        <f t="shared" si="52"/>
        <v>54</v>
      </c>
      <c r="G453" s="71" t="str">
        <f t="shared" si="53"/>
        <v>0</v>
      </c>
      <c r="H453" s="71" t="str">
        <f t="shared" si="54"/>
        <v>0</v>
      </c>
      <c r="I453" s="69">
        <v>12155400</v>
      </c>
      <c r="J453" s="70" t="s">
        <v>2223</v>
      </c>
      <c r="K453" s="73" t="s">
        <v>2139</v>
      </c>
      <c r="L453" s="206" t="s">
        <v>3103</v>
      </c>
      <c r="M453" s="70"/>
      <c r="N453" s="161"/>
    </row>
    <row r="454" spans="2:14" ht="84" x14ac:dyDescent="0.25">
      <c r="B454" s="160" t="str">
        <f t="shared" si="55"/>
        <v>1</v>
      </c>
      <c r="C454" s="71" t="str">
        <f t="shared" si="49"/>
        <v>2</v>
      </c>
      <c r="D454" s="71" t="str">
        <f t="shared" si="50"/>
        <v>1</v>
      </c>
      <c r="E454" s="71" t="str">
        <f t="shared" si="51"/>
        <v>5</v>
      </c>
      <c r="F454" s="71" t="str">
        <f t="shared" si="52"/>
        <v>54</v>
      </c>
      <c r="G454" s="71" t="str">
        <f t="shared" si="53"/>
        <v>1</v>
      </c>
      <c r="H454" s="71" t="str">
        <f t="shared" si="54"/>
        <v>0</v>
      </c>
      <c r="I454" s="69">
        <v>12155410</v>
      </c>
      <c r="J454" s="70" t="s">
        <v>2225</v>
      </c>
      <c r="K454" s="73" t="s">
        <v>2139</v>
      </c>
      <c r="L454" s="206" t="s">
        <v>3104</v>
      </c>
      <c r="M454" s="70" t="s">
        <v>3087</v>
      </c>
      <c r="N454" s="161"/>
    </row>
    <row r="455" spans="2:14" ht="84" x14ac:dyDescent="0.25">
      <c r="B455" s="160" t="str">
        <f t="shared" si="55"/>
        <v>1</v>
      </c>
      <c r="C455" s="71" t="str">
        <f t="shared" si="49"/>
        <v>2</v>
      </c>
      <c r="D455" s="71" t="str">
        <f t="shared" si="50"/>
        <v>1</v>
      </c>
      <c r="E455" s="71" t="str">
        <f t="shared" si="51"/>
        <v>5</v>
      </c>
      <c r="F455" s="71" t="str">
        <f t="shared" si="52"/>
        <v>54</v>
      </c>
      <c r="G455" s="71" t="str">
        <f t="shared" si="53"/>
        <v>2</v>
      </c>
      <c r="H455" s="71" t="str">
        <f t="shared" si="54"/>
        <v>0</v>
      </c>
      <c r="I455" s="69">
        <v>12155420</v>
      </c>
      <c r="J455" s="70" t="s">
        <v>2227</v>
      </c>
      <c r="K455" s="73" t="s">
        <v>2139</v>
      </c>
      <c r="L455" s="206" t="s">
        <v>3105</v>
      </c>
      <c r="M455" s="70" t="s">
        <v>3087</v>
      </c>
      <c r="N455" s="161"/>
    </row>
    <row r="456" spans="2:14" ht="84" x14ac:dyDescent="0.25">
      <c r="B456" s="160" t="str">
        <f t="shared" si="55"/>
        <v>1</v>
      </c>
      <c r="C456" s="71" t="str">
        <f t="shared" si="49"/>
        <v>2</v>
      </c>
      <c r="D456" s="71" t="str">
        <f t="shared" si="50"/>
        <v>1</v>
      </c>
      <c r="E456" s="71" t="str">
        <f t="shared" si="51"/>
        <v>5</v>
      </c>
      <c r="F456" s="71" t="str">
        <f t="shared" si="52"/>
        <v>54</v>
      </c>
      <c r="G456" s="71" t="str">
        <f t="shared" si="53"/>
        <v>3</v>
      </c>
      <c r="H456" s="71" t="str">
        <f t="shared" si="54"/>
        <v>0</v>
      </c>
      <c r="I456" s="69">
        <v>12155430</v>
      </c>
      <c r="J456" s="70" t="s">
        <v>2229</v>
      </c>
      <c r="K456" s="73" t="s">
        <v>2139</v>
      </c>
      <c r="L456" s="206" t="s">
        <v>3106</v>
      </c>
      <c r="M456" s="70" t="s">
        <v>3087</v>
      </c>
      <c r="N456" s="161"/>
    </row>
    <row r="457" spans="2:14" ht="96" x14ac:dyDescent="0.25">
      <c r="B457" s="160" t="str">
        <f t="shared" si="55"/>
        <v>1</v>
      </c>
      <c r="C457" s="71" t="str">
        <f t="shared" si="49"/>
        <v>2</v>
      </c>
      <c r="D457" s="71" t="str">
        <f t="shared" si="50"/>
        <v>1</v>
      </c>
      <c r="E457" s="71" t="str">
        <f t="shared" si="51"/>
        <v>5</v>
      </c>
      <c r="F457" s="71" t="str">
        <f t="shared" si="52"/>
        <v>55</v>
      </c>
      <c r="G457" s="71" t="str">
        <f t="shared" si="53"/>
        <v>0</v>
      </c>
      <c r="H457" s="71" t="str">
        <f t="shared" si="54"/>
        <v>0</v>
      </c>
      <c r="I457" s="69">
        <v>12155500</v>
      </c>
      <c r="J457" s="70" t="s">
        <v>2202</v>
      </c>
      <c r="K457" s="73" t="s">
        <v>2139</v>
      </c>
      <c r="L457" s="206" t="s">
        <v>3107</v>
      </c>
      <c r="M457" s="70"/>
      <c r="N457" s="161"/>
    </row>
    <row r="458" spans="2:14" ht="72" x14ac:dyDescent="0.25">
      <c r="B458" s="160" t="str">
        <f t="shared" si="55"/>
        <v>1</v>
      </c>
      <c r="C458" s="71" t="str">
        <f t="shared" si="49"/>
        <v>2</v>
      </c>
      <c r="D458" s="71" t="str">
        <f t="shared" si="50"/>
        <v>1</v>
      </c>
      <c r="E458" s="71" t="str">
        <f t="shared" si="51"/>
        <v>5</v>
      </c>
      <c r="F458" s="71" t="str">
        <f t="shared" si="52"/>
        <v>55</v>
      </c>
      <c r="G458" s="71" t="str">
        <f t="shared" si="53"/>
        <v>1</v>
      </c>
      <c r="H458" s="71" t="str">
        <f t="shared" si="54"/>
        <v>0</v>
      </c>
      <c r="I458" s="69">
        <v>12155510</v>
      </c>
      <c r="J458" s="70" t="s">
        <v>2204</v>
      </c>
      <c r="K458" s="73" t="s">
        <v>2139</v>
      </c>
      <c r="L458" s="206" t="s">
        <v>3108</v>
      </c>
      <c r="M458" s="70" t="s">
        <v>3087</v>
      </c>
      <c r="N458" s="161"/>
    </row>
    <row r="459" spans="2:14" ht="72" x14ac:dyDescent="0.25">
      <c r="B459" s="160" t="str">
        <f t="shared" si="55"/>
        <v>1</v>
      </c>
      <c r="C459" s="71" t="str">
        <f t="shared" si="49"/>
        <v>2</v>
      </c>
      <c r="D459" s="71" t="str">
        <f t="shared" si="50"/>
        <v>1</v>
      </c>
      <c r="E459" s="71" t="str">
        <f t="shared" si="51"/>
        <v>5</v>
      </c>
      <c r="F459" s="71" t="str">
        <f t="shared" si="52"/>
        <v>55</v>
      </c>
      <c r="G459" s="71" t="str">
        <f t="shared" si="53"/>
        <v>2</v>
      </c>
      <c r="H459" s="71" t="str">
        <f t="shared" si="54"/>
        <v>0</v>
      </c>
      <c r="I459" s="69">
        <v>12155520</v>
      </c>
      <c r="J459" s="70" t="s">
        <v>2206</v>
      </c>
      <c r="K459" s="73" t="s">
        <v>2139</v>
      </c>
      <c r="L459" s="206" t="s">
        <v>3109</v>
      </c>
      <c r="M459" s="70" t="s">
        <v>3087</v>
      </c>
      <c r="N459" s="161"/>
    </row>
    <row r="460" spans="2:14" ht="72" x14ac:dyDescent="0.25">
      <c r="B460" s="160" t="str">
        <f t="shared" si="55"/>
        <v>1</v>
      </c>
      <c r="C460" s="71" t="str">
        <f t="shared" si="49"/>
        <v>2</v>
      </c>
      <c r="D460" s="71" t="str">
        <f t="shared" si="50"/>
        <v>1</v>
      </c>
      <c r="E460" s="71" t="str">
        <f t="shared" si="51"/>
        <v>5</v>
      </c>
      <c r="F460" s="71" t="str">
        <f t="shared" si="52"/>
        <v>55</v>
      </c>
      <c r="G460" s="71" t="str">
        <f t="shared" si="53"/>
        <v>3</v>
      </c>
      <c r="H460" s="71" t="str">
        <f t="shared" si="54"/>
        <v>0</v>
      </c>
      <c r="I460" s="69">
        <v>12155530</v>
      </c>
      <c r="J460" s="70" t="s">
        <v>2208</v>
      </c>
      <c r="K460" s="73" t="s">
        <v>2139</v>
      </c>
      <c r="L460" s="206" t="s">
        <v>3110</v>
      </c>
      <c r="M460" s="70" t="s">
        <v>3087</v>
      </c>
      <c r="N460" s="161"/>
    </row>
    <row r="461" spans="2:14" ht="96" x14ac:dyDescent="0.25">
      <c r="B461" s="160" t="str">
        <f t="shared" si="55"/>
        <v>1</v>
      </c>
      <c r="C461" s="71" t="str">
        <f t="shared" si="49"/>
        <v>2</v>
      </c>
      <c r="D461" s="71" t="str">
        <f t="shared" si="50"/>
        <v>1</v>
      </c>
      <c r="E461" s="71" t="str">
        <f t="shared" si="51"/>
        <v>5</v>
      </c>
      <c r="F461" s="71" t="str">
        <f t="shared" si="52"/>
        <v>56</v>
      </c>
      <c r="G461" s="71" t="str">
        <f t="shared" si="53"/>
        <v>0</v>
      </c>
      <c r="H461" s="71" t="str">
        <f t="shared" si="54"/>
        <v>0</v>
      </c>
      <c r="I461" s="69">
        <v>12155600</v>
      </c>
      <c r="J461" s="70" t="s">
        <v>2231</v>
      </c>
      <c r="K461" s="73" t="s">
        <v>2139</v>
      </c>
      <c r="L461" s="206" t="s">
        <v>3111</v>
      </c>
      <c r="M461" s="70"/>
      <c r="N461" s="161"/>
    </row>
    <row r="462" spans="2:14" ht="72" x14ac:dyDescent="0.25">
      <c r="B462" s="160" t="str">
        <f t="shared" si="55"/>
        <v>1</v>
      </c>
      <c r="C462" s="71" t="str">
        <f t="shared" si="49"/>
        <v>2</v>
      </c>
      <c r="D462" s="71" t="str">
        <f t="shared" si="50"/>
        <v>1</v>
      </c>
      <c r="E462" s="71" t="str">
        <f t="shared" si="51"/>
        <v>5</v>
      </c>
      <c r="F462" s="71" t="str">
        <f t="shared" si="52"/>
        <v>56</v>
      </c>
      <c r="G462" s="71" t="str">
        <f t="shared" si="53"/>
        <v>1</v>
      </c>
      <c r="H462" s="71" t="str">
        <f t="shared" si="54"/>
        <v>0</v>
      </c>
      <c r="I462" s="69">
        <v>12155610</v>
      </c>
      <c r="J462" s="70" t="s">
        <v>2232</v>
      </c>
      <c r="K462" s="73" t="s">
        <v>2139</v>
      </c>
      <c r="L462" s="206" t="s">
        <v>3112</v>
      </c>
      <c r="M462" s="70"/>
      <c r="N462" s="161"/>
    </row>
    <row r="463" spans="2:14" ht="72" x14ac:dyDescent="0.25">
      <c r="B463" s="160" t="str">
        <f t="shared" si="55"/>
        <v>1</v>
      </c>
      <c r="C463" s="71" t="str">
        <f t="shared" si="49"/>
        <v>2</v>
      </c>
      <c r="D463" s="71" t="str">
        <f t="shared" si="50"/>
        <v>1</v>
      </c>
      <c r="E463" s="71" t="str">
        <f t="shared" si="51"/>
        <v>5</v>
      </c>
      <c r="F463" s="71" t="str">
        <f t="shared" si="52"/>
        <v>56</v>
      </c>
      <c r="G463" s="71" t="str">
        <f t="shared" si="53"/>
        <v>2</v>
      </c>
      <c r="H463" s="71" t="str">
        <f t="shared" si="54"/>
        <v>0</v>
      </c>
      <c r="I463" s="69">
        <v>12155620</v>
      </c>
      <c r="J463" s="70" t="s">
        <v>2233</v>
      </c>
      <c r="K463" s="73" t="s">
        <v>2139</v>
      </c>
      <c r="L463" s="206" t="s">
        <v>3113</v>
      </c>
      <c r="M463" s="70"/>
      <c r="N463" s="161"/>
    </row>
    <row r="464" spans="2:14" ht="72" x14ac:dyDescent="0.25">
      <c r="B464" s="160" t="str">
        <f t="shared" si="55"/>
        <v>1</v>
      </c>
      <c r="C464" s="71" t="str">
        <f t="shared" si="49"/>
        <v>2</v>
      </c>
      <c r="D464" s="71" t="str">
        <f t="shared" si="50"/>
        <v>1</v>
      </c>
      <c r="E464" s="71" t="str">
        <f t="shared" si="51"/>
        <v>5</v>
      </c>
      <c r="F464" s="71" t="str">
        <f t="shared" si="52"/>
        <v>56</v>
      </c>
      <c r="G464" s="71" t="str">
        <f t="shared" si="53"/>
        <v>3</v>
      </c>
      <c r="H464" s="71" t="str">
        <f t="shared" si="54"/>
        <v>0</v>
      </c>
      <c r="I464" s="69">
        <v>12155630</v>
      </c>
      <c r="J464" s="70" t="s">
        <v>2234</v>
      </c>
      <c r="K464" s="73" t="s">
        <v>2139</v>
      </c>
      <c r="L464" s="206" t="s">
        <v>3114</v>
      </c>
      <c r="M464" s="70"/>
      <c r="N464" s="161"/>
    </row>
    <row r="465" spans="2:14" ht="72" x14ac:dyDescent="0.25">
      <c r="B465" s="160" t="str">
        <f t="shared" si="55"/>
        <v>1</v>
      </c>
      <c r="C465" s="71" t="str">
        <f t="shared" si="49"/>
        <v>2</v>
      </c>
      <c r="D465" s="71" t="str">
        <f t="shared" si="50"/>
        <v>1</v>
      </c>
      <c r="E465" s="71" t="str">
        <f t="shared" si="51"/>
        <v>6</v>
      </c>
      <c r="F465" s="71" t="str">
        <f t="shared" si="52"/>
        <v>00</v>
      </c>
      <c r="G465" s="71" t="str">
        <f t="shared" si="53"/>
        <v>0</v>
      </c>
      <c r="H465" s="71" t="str">
        <f t="shared" si="54"/>
        <v>0</v>
      </c>
      <c r="I465" s="69">
        <v>12160000</v>
      </c>
      <c r="J465" s="70" t="s">
        <v>2440</v>
      </c>
      <c r="K465" s="73" t="s">
        <v>2149</v>
      </c>
      <c r="L465" s="206" t="s">
        <v>3115</v>
      </c>
      <c r="M465" s="70"/>
      <c r="N465" s="161"/>
    </row>
    <row r="466" spans="2:14" ht="120" x14ac:dyDescent="0.25">
      <c r="B466" s="160" t="str">
        <f t="shared" si="55"/>
        <v>1</v>
      </c>
      <c r="C466" s="71" t="str">
        <f t="shared" si="49"/>
        <v>2</v>
      </c>
      <c r="D466" s="71" t="str">
        <f t="shared" si="50"/>
        <v>1</v>
      </c>
      <c r="E466" s="71" t="str">
        <f t="shared" si="51"/>
        <v>6</v>
      </c>
      <c r="F466" s="71" t="str">
        <f t="shared" si="52"/>
        <v>01</v>
      </c>
      <c r="G466" s="71" t="str">
        <f t="shared" si="53"/>
        <v>0</v>
      </c>
      <c r="H466" s="71" t="str">
        <f t="shared" si="54"/>
        <v>0</v>
      </c>
      <c r="I466" s="69">
        <v>12160100</v>
      </c>
      <c r="J466" s="70" t="s">
        <v>3116</v>
      </c>
      <c r="K466" s="73" t="s">
        <v>2144</v>
      </c>
      <c r="L466" s="206" t="s">
        <v>3117</v>
      </c>
      <c r="M466" s="70"/>
      <c r="N466" s="161"/>
    </row>
    <row r="467" spans="2:14" ht="120" x14ac:dyDescent="0.25">
      <c r="B467" s="160" t="str">
        <f t="shared" si="55"/>
        <v>1</v>
      </c>
      <c r="C467" s="71" t="str">
        <f t="shared" si="49"/>
        <v>2</v>
      </c>
      <c r="D467" s="71" t="str">
        <f t="shared" si="50"/>
        <v>1</v>
      </c>
      <c r="E467" s="71" t="str">
        <f t="shared" si="51"/>
        <v>6</v>
      </c>
      <c r="F467" s="71" t="str">
        <f t="shared" si="52"/>
        <v>01</v>
      </c>
      <c r="G467" s="71" t="str">
        <f t="shared" si="53"/>
        <v>1</v>
      </c>
      <c r="H467" s="71" t="str">
        <f t="shared" si="54"/>
        <v>0</v>
      </c>
      <c r="I467" s="69">
        <v>12160110</v>
      </c>
      <c r="J467" s="70" t="s">
        <v>3116</v>
      </c>
      <c r="K467" s="73" t="s">
        <v>2144</v>
      </c>
      <c r="L467" s="206" t="s">
        <v>3118</v>
      </c>
      <c r="M467" s="70"/>
      <c r="N467" s="161"/>
    </row>
    <row r="468" spans="2:14" ht="132" x14ac:dyDescent="0.25">
      <c r="B468" s="160" t="str">
        <f t="shared" si="55"/>
        <v>1</v>
      </c>
      <c r="C468" s="71" t="str">
        <f t="shared" si="49"/>
        <v>2</v>
      </c>
      <c r="D468" s="71" t="str">
        <f t="shared" si="50"/>
        <v>1</v>
      </c>
      <c r="E468" s="71" t="str">
        <f t="shared" si="51"/>
        <v>6</v>
      </c>
      <c r="F468" s="71" t="str">
        <f t="shared" si="52"/>
        <v>01</v>
      </c>
      <c r="G468" s="71" t="str">
        <f t="shared" si="53"/>
        <v>2</v>
      </c>
      <c r="H468" s="71" t="str">
        <f t="shared" si="54"/>
        <v>0</v>
      </c>
      <c r="I468" s="69">
        <v>12160120</v>
      </c>
      <c r="J468" s="70" t="s">
        <v>3119</v>
      </c>
      <c r="K468" s="73" t="s">
        <v>2144</v>
      </c>
      <c r="L468" s="206" t="s">
        <v>3120</v>
      </c>
      <c r="M468" s="70"/>
      <c r="N468" s="161"/>
    </row>
    <row r="469" spans="2:14" ht="60" x14ac:dyDescent="0.25">
      <c r="B469" s="160" t="str">
        <f t="shared" si="55"/>
        <v>1</v>
      </c>
      <c r="C469" s="71" t="str">
        <f t="shared" si="49"/>
        <v>2</v>
      </c>
      <c r="D469" s="71" t="str">
        <f t="shared" si="50"/>
        <v>1</v>
      </c>
      <c r="E469" s="71" t="str">
        <f t="shared" si="51"/>
        <v>6</v>
      </c>
      <c r="F469" s="71" t="str">
        <f t="shared" si="52"/>
        <v>02</v>
      </c>
      <c r="G469" s="71" t="str">
        <f t="shared" si="53"/>
        <v>0</v>
      </c>
      <c r="H469" s="71" t="str">
        <f t="shared" si="54"/>
        <v>0</v>
      </c>
      <c r="I469" s="69">
        <v>12160200</v>
      </c>
      <c r="J469" s="70" t="s">
        <v>3121</v>
      </c>
      <c r="K469" s="73" t="s">
        <v>2144</v>
      </c>
      <c r="L469" s="206" t="s">
        <v>3122</v>
      </c>
      <c r="M469" s="70"/>
      <c r="N469" s="161"/>
    </row>
    <row r="470" spans="2:14" ht="60" x14ac:dyDescent="0.25">
      <c r="B470" s="160" t="str">
        <f t="shared" si="55"/>
        <v>1</v>
      </c>
      <c r="C470" s="71" t="str">
        <f t="shared" si="49"/>
        <v>2</v>
      </c>
      <c r="D470" s="71" t="str">
        <f t="shared" si="50"/>
        <v>1</v>
      </c>
      <c r="E470" s="71" t="str">
        <f t="shared" si="51"/>
        <v>6</v>
      </c>
      <c r="F470" s="71" t="str">
        <f t="shared" si="52"/>
        <v>02</v>
      </c>
      <c r="G470" s="71" t="str">
        <f t="shared" si="53"/>
        <v>1</v>
      </c>
      <c r="H470" s="71" t="str">
        <f t="shared" si="54"/>
        <v>0</v>
      </c>
      <c r="I470" s="69">
        <v>12160210</v>
      </c>
      <c r="J470" s="70" t="s">
        <v>3121</v>
      </c>
      <c r="K470" s="73" t="s">
        <v>2144</v>
      </c>
      <c r="L470" s="206" t="s">
        <v>3123</v>
      </c>
      <c r="M470" s="70"/>
      <c r="N470" s="161"/>
    </row>
    <row r="471" spans="2:14" ht="75" x14ac:dyDescent="0.25">
      <c r="B471" s="160" t="str">
        <f t="shared" si="55"/>
        <v>1</v>
      </c>
      <c r="C471" s="71" t="str">
        <f t="shared" si="49"/>
        <v>2</v>
      </c>
      <c r="D471" s="71" t="str">
        <f t="shared" si="50"/>
        <v>1</v>
      </c>
      <c r="E471" s="71" t="str">
        <f t="shared" si="51"/>
        <v>6</v>
      </c>
      <c r="F471" s="71" t="str">
        <f t="shared" si="52"/>
        <v>02</v>
      </c>
      <c r="G471" s="71" t="str">
        <f t="shared" si="53"/>
        <v>2</v>
      </c>
      <c r="H471" s="71" t="str">
        <f t="shared" si="54"/>
        <v>0</v>
      </c>
      <c r="I471" s="69">
        <v>12160220</v>
      </c>
      <c r="J471" s="70" t="s">
        <v>3124</v>
      </c>
      <c r="K471" s="73" t="s">
        <v>2144</v>
      </c>
      <c r="L471" s="206" t="s">
        <v>3125</v>
      </c>
      <c r="M471" s="70"/>
      <c r="N471" s="161"/>
    </row>
    <row r="472" spans="2:14" ht="96" x14ac:dyDescent="0.25">
      <c r="B472" s="160" t="str">
        <f t="shared" si="55"/>
        <v>1</v>
      </c>
      <c r="C472" s="71" t="str">
        <f t="shared" si="49"/>
        <v>2</v>
      </c>
      <c r="D472" s="71" t="str">
        <f t="shared" si="50"/>
        <v>1</v>
      </c>
      <c r="E472" s="71" t="str">
        <f t="shared" si="51"/>
        <v>6</v>
      </c>
      <c r="F472" s="71" t="str">
        <f t="shared" si="52"/>
        <v>03</v>
      </c>
      <c r="G472" s="71" t="str">
        <f t="shared" si="53"/>
        <v>0</v>
      </c>
      <c r="H472" s="71" t="str">
        <f t="shared" si="54"/>
        <v>0</v>
      </c>
      <c r="I472" s="69">
        <v>12160300</v>
      </c>
      <c r="J472" s="70" t="s">
        <v>182</v>
      </c>
      <c r="K472" s="73" t="s">
        <v>2144</v>
      </c>
      <c r="L472" s="206" t="s">
        <v>3126</v>
      </c>
      <c r="M472" s="70"/>
      <c r="N472" s="161"/>
    </row>
    <row r="473" spans="2:14" ht="96" x14ac:dyDescent="0.25">
      <c r="B473" s="160" t="str">
        <f t="shared" si="55"/>
        <v>1</v>
      </c>
      <c r="C473" s="71" t="str">
        <f t="shared" si="49"/>
        <v>2</v>
      </c>
      <c r="D473" s="71" t="str">
        <f t="shared" si="50"/>
        <v>1</v>
      </c>
      <c r="E473" s="71" t="str">
        <f t="shared" si="51"/>
        <v>6</v>
      </c>
      <c r="F473" s="71" t="str">
        <f t="shared" si="52"/>
        <v>03</v>
      </c>
      <c r="G473" s="71" t="str">
        <f t="shared" si="53"/>
        <v>1</v>
      </c>
      <c r="H473" s="71" t="str">
        <f t="shared" si="54"/>
        <v>0</v>
      </c>
      <c r="I473" s="69">
        <v>12160310</v>
      </c>
      <c r="J473" s="70" t="s">
        <v>182</v>
      </c>
      <c r="K473" s="73" t="s">
        <v>2144</v>
      </c>
      <c r="L473" s="206" t="s">
        <v>3127</v>
      </c>
      <c r="M473" s="70"/>
      <c r="N473" s="161"/>
    </row>
    <row r="474" spans="2:14" ht="108" x14ac:dyDescent="0.25">
      <c r="B474" s="160" t="str">
        <f t="shared" si="55"/>
        <v>1</v>
      </c>
      <c r="C474" s="71" t="str">
        <f t="shared" si="49"/>
        <v>2</v>
      </c>
      <c r="D474" s="71" t="str">
        <f t="shared" si="50"/>
        <v>1</v>
      </c>
      <c r="E474" s="71" t="str">
        <f t="shared" si="51"/>
        <v>6</v>
      </c>
      <c r="F474" s="71" t="str">
        <f t="shared" si="52"/>
        <v>03</v>
      </c>
      <c r="G474" s="71" t="str">
        <f t="shared" si="53"/>
        <v>2</v>
      </c>
      <c r="H474" s="71" t="str">
        <f t="shared" si="54"/>
        <v>0</v>
      </c>
      <c r="I474" s="69">
        <v>12160320</v>
      </c>
      <c r="J474" s="70" t="s">
        <v>187</v>
      </c>
      <c r="K474" s="73" t="s">
        <v>2144</v>
      </c>
      <c r="L474" s="206" t="s">
        <v>3128</v>
      </c>
      <c r="M474" s="70"/>
      <c r="N474" s="161"/>
    </row>
    <row r="475" spans="2:14" ht="132" x14ac:dyDescent="0.25">
      <c r="B475" s="160" t="str">
        <f t="shared" si="55"/>
        <v>1</v>
      </c>
      <c r="C475" s="71" t="str">
        <f t="shared" si="49"/>
        <v>2</v>
      </c>
      <c r="D475" s="71" t="str">
        <f t="shared" si="50"/>
        <v>1</v>
      </c>
      <c r="E475" s="71" t="str">
        <f t="shared" si="51"/>
        <v>6</v>
      </c>
      <c r="F475" s="71" t="str">
        <f t="shared" si="52"/>
        <v>05</v>
      </c>
      <c r="G475" s="71" t="str">
        <f t="shared" si="53"/>
        <v>0</v>
      </c>
      <c r="H475" s="71" t="str">
        <f t="shared" si="54"/>
        <v>0</v>
      </c>
      <c r="I475" s="69">
        <v>12160500</v>
      </c>
      <c r="J475" s="70" t="s">
        <v>2235</v>
      </c>
      <c r="K475" s="73" t="s">
        <v>2144</v>
      </c>
      <c r="L475" s="206" t="s">
        <v>2902</v>
      </c>
      <c r="M475" s="70"/>
      <c r="N475" s="161"/>
    </row>
    <row r="476" spans="2:14" ht="132" x14ac:dyDescent="0.25">
      <c r="B476" s="160" t="str">
        <f t="shared" si="55"/>
        <v>1</v>
      </c>
      <c r="C476" s="71" t="str">
        <f t="shared" si="49"/>
        <v>2</v>
      </c>
      <c r="D476" s="71" t="str">
        <f t="shared" si="50"/>
        <v>1</v>
      </c>
      <c r="E476" s="71" t="str">
        <f t="shared" si="51"/>
        <v>6</v>
      </c>
      <c r="F476" s="71" t="str">
        <f t="shared" si="52"/>
        <v>05</v>
      </c>
      <c r="G476" s="71" t="str">
        <f t="shared" si="53"/>
        <v>1</v>
      </c>
      <c r="H476" s="71" t="str">
        <f t="shared" si="54"/>
        <v>0</v>
      </c>
      <c r="I476" s="69">
        <v>12160510</v>
      </c>
      <c r="J476" s="70" t="s">
        <v>2235</v>
      </c>
      <c r="K476" s="73" t="s">
        <v>2144</v>
      </c>
      <c r="L476" s="206" t="s">
        <v>3129</v>
      </c>
      <c r="M476" s="70"/>
      <c r="N476" s="161"/>
    </row>
    <row r="477" spans="2:14" ht="144" x14ac:dyDescent="0.25">
      <c r="B477" s="160" t="str">
        <f t="shared" si="55"/>
        <v>1</v>
      </c>
      <c r="C477" s="71" t="str">
        <f t="shared" si="49"/>
        <v>2</v>
      </c>
      <c r="D477" s="71" t="str">
        <f t="shared" si="50"/>
        <v>1</v>
      </c>
      <c r="E477" s="71" t="str">
        <f t="shared" si="51"/>
        <v>6</v>
      </c>
      <c r="F477" s="71" t="str">
        <f t="shared" si="52"/>
        <v>05</v>
      </c>
      <c r="G477" s="71" t="str">
        <f t="shared" si="53"/>
        <v>2</v>
      </c>
      <c r="H477" s="71" t="str">
        <f t="shared" si="54"/>
        <v>0</v>
      </c>
      <c r="I477" s="69">
        <v>12160520</v>
      </c>
      <c r="J477" s="70" t="s">
        <v>2236</v>
      </c>
      <c r="K477" s="73" t="s">
        <v>2144</v>
      </c>
      <c r="L477" s="206" t="s">
        <v>3130</v>
      </c>
      <c r="M477" s="70"/>
      <c r="N477" s="161"/>
    </row>
    <row r="478" spans="2:14" ht="120" x14ac:dyDescent="0.25">
      <c r="B478" s="160" t="str">
        <f t="shared" si="55"/>
        <v>1</v>
      </c>
      <c r="C478" s="71" t="str">
        <f t="shared" si="49"/>
        <v>2</v>
      </c>
      <c r="D478" s="71" t="str">
        <f t="shared" si="50"/>
        <v>1</v>
      </c>
      <c r="E478" s="71" t="str">
        <f t="shared" si="51"/>
        <v>6</v>
      </c>
      <c r="F478" s="71" t="str">
        <f t="shared" si="52"/>
        <v>99</v>
      </c>
      <c r="G478" s="71" t="str">
        <f t="shared" si="53"/>
        <v>0</v>
      </c>
      <c r="H478" s="71" t="str">
        <f t="shared" si="54"/>
        <v>0</v>
      </c>
      <c r="I478" s="69">
        <v>12169900</v>
      </c>
      <c r="J478" s="70" t="s">
        <v>192</v>
      </c>
      <c r="K478" s="73" t="s">
        <v>2144</v>
      </c>
      <c r="L478" s="206" t="s">
        <v>3131</v>
      </c>
      <c r="M478" s="70"/>
      <c r="N478" s="161"/>
    </row>
    <row r="479" spans="2:14" ht="120" x14ac:dyDescent="0.25">
      <c r="B479" s="160" t="str">
        <f t="shared" si="55"/>
        <v>1</v>
      </c>
      <c r="C479" s="71" t="str">
        <f t="shared" si="49"/>
        <v>2</v>
      </c>
      <c r="D479" s="71" t="str">
        <f t="shared" si="50"/>
        <v>1</v>
      </c>
      <c r="E479" s="71" t="str">
        <f t="shared" si="51"/>
        <v>6</v>
      </c>
      <c r="F479" s="71" t="str">
        <f t="shared" si="52"/>
        <v>99</v>
      </c>
      <c r="G479" s="71" t="str">
        <f t="shared" si="53"/>
        <v>1</v>
      </c>
      <c r="H479" s="71" t="str">
        <f t="shared" si="54"/>
        <v>0</v>
      </c>
      <c r="I479" s="69">
        <v>12169910</v>
      </c>
      <c r="J479" s="70" t="s">
        <v>192</v>
      </c>
      <c r="K479" s="73" t="s">
        <v>2144</v>
      </c>
      <c r="L479" s="206" t="s">
        <v>1062</v>
      </c>
      <c r="M479" s="70"/>
      <c r="N479" s="161"/>
    </row>
    <row r="480" spans="2:14" ht="132" x14ac:dyDescent="0.25">
      <c r="B480" s="160" t="str">
        <f t="shared" si="55"/>
        <v>1</v>
      </c>
      <c r="C480" s="71" t="str">
        <f t="shared" si="49"/>
        <v>2</v>
      </c>
      <c r="D480" s="71" t="str">
        <f t="shared" si="50"/>
        <v>1</v>
      </c>
      <c r="E480" s="71" t="str">
        <f t="shared" si="51"/>
        <v>6</v>
      </c>
      <c r="F480" s="71" t="str">
        <f t="shared" si="52"/>
        <v>99</v>
      </c>
      <c r="G480" s="71" t="str">
        <f t="shared" si="53"/>
        <v>2</v>
      </c>
      <c r="H480" s="71" t="str">
        <f t="shared" si="54"/>
        <v>0</v>
      </c>
      <c r="I480" s="69">
        <v>12169920</v>
      </c>
      <c r="J480" s="70" t="s">
        <v>197</v>
      </c>
      <c r="K480" s="73" t="s">
        <v>2144</v>
      </c>
      <c r="L480" s="206" t="s">
        <v>2799</v>
      </c>
      <c r="M480" s="70"/>
      <c r="N480" s="161"/>
    </row>
    <row r="481" spans="2:14" ht="72" x14ac:dyDescent="0.25">
      <c r="B481" s="160" t="str">
        <f t="shared" si="55"/>
        <v>1</v>
      </c>
      <c r="C481" s="71" t="str">
        <f t="shared" si="49"/>
        <v>2</v>
      </c>
      <c r="D481" s="71" t="str">
        <f t="shared" si="50"/>
        <v>1</v>
      </c>
      <c r="E481" s="71" t="str">
        <f t="shared" si="51"/>
        <v>7</v>
      </c>
      <c r="F481" s="71" t="str">
        <f t="shared" si="52"/>
        <v>00</v>
      </c>
      <c r="G481" s="71" t="str">
        <f t="shared" si="53"/>
        <v>0</v>
      </c>
      <c r="H481" s="71" t="str">
        <f t="shared" si="54"/>
        <v>0</v>
      </c>
      <c r="I481" s="69">
        <v>12170000</v>
      </c>
      <c r="J481" s="70" t="s">
        <v>3132</v>
      </c>
      <c r="K481" s="73" t="s">
        <v>2149</v>
      </c>
      <c r="L481" s="206" t="s">
        <v>3133</v>
      </c>
      <c r="M481" s="70"/>
      <c r="N481" s="161"/>
    </row>
    <row r="482" spans="2:14" ht="36" x14ac:dyDescent="0.25">
      <c r="B482" s="160" t="str">
        <f t="shared" si="55"/>
        <v>1</v>
      </c>
      <c r="C482" s="71" t="str">
        <f t="shared" si="49"/>
        <v>2</v>
      </c>
      <c r="D482" s="71" t="str">
        <f t="shared" si="50"/>
        <v>1</v>
      </c>
      <c r="E482" s="71" t="str">
        <f t="shared" si="51"/>
        <v>7</v>
      </c>
      <c r="F482" s="71" t="str">
        <f t="shared" si="52"/>
        <v>01</v>
      </c>
      <c r="G482" s="71" t="str">
        <f t="shared" si="53"/>
        <v>0</v>
      </c>
      <c r="H482" s="71" t="str">
        <f t="shared" si="54"/>
        <v>0</v>
      </c>
      <c r="I482" s="69">
        <v>12170100</v>
      </c>
      <c r="J482" s="70" t="s">
        <v>3134</v>
      </c>
      <c r="K482" s="73" t="s">
        <v>2144</v>
      </c>
      <c r="L482" s="206" t="s">
        <v>3135</v>
      </c>
      <c r="M482" s="70"/>
      <c r="N482" s="161"/>
    </row>
    <row r="483" spans="2:14" ht="36" x14ac:dyDescent="0.25">
      <c r="B483" s="160" t="str">
        <f t="shared" si="55"/>
        <v>1</v>
      </c>
      <c r="C483" s="71" t="str">
        <f t="shared" si="49"/>
        <v>2</v>
      </c>
      <c r="D483" s="71" t="str">
        <f t="shared" si="50"/>
        <v>1</v>
      </c>
      <c r="E483" s="71" t="str">
        <f t="shared" si="51"/>
        <v>7</v>
      </c>
      <c r="F483" s="71" t="str">
        <f t="shared" si="52"/>
        <v>01</v>
      </c>
      <c r="G483" s="71" t="str">
        <f t="shared" si="53"/>
        <v>1</v>
      </c>
      <c r="H483" s="71" t="str">
        <f t="shared" si="54"/>
        <v>0</v>
      </c>
      <c r="I483" s="69">
        <v>12170110</v>
      </c>
      <c r="J483" s="70" t="s">
        <v>3134</v>
      </c>
      <c r="K483" s="73" t="s">
        <v>2144</v>
      </c>
      <c r="L483" s="206" t="s">
        <v>3136</v>
      </c>
      <c r="M483" s="70"/>
      <c r="N483" s="161"/>
    </row>
    <row r="484" spans="2:14" ht="48" x14ac:dyDescent="0.25">
      <c r="B484" s="160" t="str">
        <f t="shared" si="55"/>
        <v>1</v>
      </c>
      <c r="C484" s="71" t="str">
        <f t="shared" si="49"/>
        <v>2</v>
      </c>
      <c r="D484" s="71" t="str">
        <f t="shared" si="50"/>
        <v>1</v>
      </c>
      <c r="E484" s="71" t="str">
        <f t="shared" si="51"/>
        <v>7</v>
      </c>
      <c r="F484" s="71" t="str">
        <f t="shared" si="52"/>
        <v>01</v>
      </c>
      <c r="G484" s="71" t="str">
        <f t="shared" si="53"/>
        <v>2</v>
      </c>
      <c r="H484" s="71" t="str">
        <f t="shared" si="54"/>
        <v>0</v>
      </c>
      <c r="I484" s="69">
        <v>12170120</v>
      </c>
      <c r="J484" s="70" t="s">
        <v>3137</v>
      </c>
      <c r="K484" s="73" t="s">
        <v>2144</v>
      </c>
      <c r="L484" s="206" t="s">
        <v>3138</v>
      </c>
      <c r="M484" s="70"/>
      <c r="N484" s="161"/>
    </row>
    <row r="485" spans="2:14" ht="48" x14ac:dyDescent="0.25">
      <c r="B485" s="160" t="str">
        <f t="shared" si="55"/>
        <v>1</v>
      </c>
      <c r="C485" s="71" t="str">
        <f t="shared" si="49"/>
        <v>2</v>
      </c>
      <c r="D485" s="71" t="str">
        <f t="shared" si="50"/>
        <v>1</v>
      </c>
      <c r="E485" s="71" t="str">
        <f t="shared" si="51"/>
        <v>7</v>
      </c>
      <c r="F485" s="71" t="str">
        <f t="shared" si="52"/>
        <v>02</v>
      </c>
      <c r="G485" s="71" t="str">
        <f t="shared" si="53"/>
        <v>0</v>
      </c>
      <c r="H485" s="71" t="str">
        <f t="shared" si="54"/>
        <v>0</v>
      </c>
      <c r="I485" s="69">
        <v>12170200</v>
      </c>
      <c r="J485" s="70" t="s">
        <v>3139</v>
      </c>
      <c r="K485" s="73" t="s">
        <v>2144</v>
      </c>
      <c r="L485" s="206" t="s">
        <v>3140</v>
      </c>
      <c r="M485" s="70"/>
      <c r="N485" s="161"/>
    </row>
    <row r="486" spans="2:14" ht="48" x14ac:dyDescent="0.25">
      <c r="B486" s="160" t="str">
        <f t="shared" si="55"/>
        <v>1</v>
      </c>
      <c r="C486" s="71" t="str">
        <f t="shared" si="49"/>
        <v>2</v>
      </c>
      <c r="D486" s="71" t="str">
        <f t="shared" si="50"/>
        <v>1</v>
      </c>
      <c r="E486" s="71" t="str">
        <f t="shared" si="51"/>
        <v>7</v>
      </c>
      <c r="F486" s="71" t="str">
        <f t="shared" si="52"/>
        <v>02</v>
      </c>
      <c r="G486" s="71" t="str">
        <f t="shared" si="53"/>
        <v>1</v>
      </c>
      <c r="H486" s="71" t="str">
        <f t="shared" si="54"/>
        <v>0</v>
      </c>
      <c r="I486" s="69">
        <v>12170210</v>
      </c>
      <c r="J486" s="70" t="s">
        <v>3139</v>
      </c>
      <c r="K486" s="73" t="s">
        <v>2144</v>
      </c>
      <c r="L486" s="206" t="s">
        <v>3141</v>
      </c>
      <c r="M486" s="70"/>
      <c r="N486" s="161"/>
    </row>
    <row r="487" spans="2:14" ht="60" x14ac:dyDescent="0.25">
      <c r="B487" s="160" t="str">
        <f t="shared" si="55"/>
        <v>1</v>
      </c>
      <c r="C487" s="71" t="str">
        <f t="shared" si="49"/>
        <v>2</v>
      </c>
      <c r="D487" s="71" t="str">
        <f t="shared" si="50"/>
        <v>1</v>
      </c>
      <c r="E487" s="71" t="str">
        <f t="shared" si="51"/>
        <v>7</v>
      </c>
      <c r="F487" s="71" t="str">
        <f t="shared" si="52"/>
        <v>02</v>
      </c>
      <c r="G487" s="71" t="str">
        <f t="shared" si="53"/>
        <v>2</v>
      </c>
      <c r="H487" s="71" t="str">
        <f t="shared" si="54"/>
        <v>0</v>
      </c>
      <c r="I487" s="69">
        <v>12170220</v>
      </c>
      <c r="J487" s="70" t="s">
        <v>3142</v>
      </c>
      <c r="K487" s="73" t="s">
        <v>2144</v>
      </c>
      <c r="L487" s="206" t="s">
        <v>3143</v>
      </c>
      <c r="M487" s="70"/>
      <c r="N487" s="161"/>
    </row>
    <row r="488" spans="2:14" ht="156" x14ac:dyDescent="0.25">
      <c r="B488" s="160" t="str">
        <f t="shared" si="55"/>
        <v>1</v>
      </c>
      <c r="C488" s="71" t="str">
        <f t="shared" si="49"/>
        <v>2</v>
      </c>
      <c r="D488" s="71" t="str">
        <f t="shared" si="50"/>
        <v>1</v>
      </c>
      <c r="E488" s="71" t="str">
        <f t="shared" si="51"/>
        <v>7</v>
      </c>
      <c r="F488" s="71" t="str">
        <f t="shared" si="52"/>
        <v>03</v>
      </c>
      <c r="G488" s="71" t="str">
        <f t="shared" si="53"/>
        <v>0</v>
      </c>
      <c r="H488" s="71" t="str">
        <f t="shared" si="54"/>
        <v>0</v>
      </c>
      <c r="I488" s="69">
        <v>12170300</v>
      </c>
      <c r="J488" s="70" t="s">
        <v>3144</v>
      </c>
      <c r="K488" s="73" t="s">
        <v>2144</v>
      </c>
      <c r="L488" s="206" t="s">
        <v>3145</v>
      </c>
      <c r="M488" s="70"/>
      <c r="N488" s="161"/>
    </row>
    <row r="489" spans="2:14" ht="156" x14ac:dyDescent="0.25">
      <c r="B489" s="160" t="str">
        <f t="shared" si="55"/>
        <v>1</v>
      </c>
      <c r="C489" s="71" t="str">
        <f t="shared" si="49"/>
        <v>2</v>
      </c>
      <c r="D489" s="71" t="str">
        <f t="shared" si="50"/>
        <v>1</v>
      </c>
      <c r="E489" s="71" t="str">
        <f t="shared" si="51"/>
        <v>7</v>
      </c>
      <c r="F489" s="71" t="str">
        <f t="shared" si="52"/>
        <v>03</v>
      </c>
      <c r="G489" s="71" t="str">
        <f t="shared" si="53"/>
        <v>1</v>
      </c>
      <c r="H489" s="71" t="str">
        <f t="shared" si="54"/>
        <v>0</v>
      </c>
      <c r="I489" s="69">
        <v>12170310</v>
      </c>
      <c r="J489" s="70" t="s">
        <v>3144</v>
      </c>
      <c r="K489" s="73" t="s">
        <v>2144</v>
      </c>
      <c r="L489" s="206" t="s">
        <v>3146</v>
      </c>
      <c r="M489" s="70"/>
      <c r="N489" s="161"/>
    </row>
    <row r="490" spans="2:14" ht="156" x14ac:dyDescent="0.25">
      <c r="B490" s="160" t="str">
        <f t="shared" si="55"/>
        <v>1</v>
      </c>
      <c r="C490" s="71" t="str">
        <f t="shared" si="49"/>
        <v>2</v>
      </c>
      <c r="D490" s="71" t="str">
        <f t="shared" si="50"/>
        <v>1</v>
      </c>
      <c r="E490" s="71" t="str">
        <f t="shared" si="51"/>
        <v>7</v>
      </c>
      <c r="F490" s="71" t="str">
        <f t="shared" si="52"/>
        <v>03</v>
      </c>
      <c r="G490" s="71" t="str">
        <f t="shared" si="53"/>
        <v>2</v>
      </c>
      <c r="H490" s="71" t="str">
        <f t="shared" si="54"/>
        <v>0</v>
      </c>
      <c r="I490" s="69">
        <v>12170320</v>
      </c>
      <c r="J490" s="70" t="s">
        <v>3147</v>
      </c>
      <c r="K490" s="73" t="s">
        <v>2144</v>
      </c>
      <c r="L490" s="206" t="s">
        <v>3148</v>
      </c>
      <c r="M490" s="70"/>
      <c r="N490" s="161"/>
    </row>
    <row r="491" spans="2:14" ht="36" x14ac:dyDescent="0.25">
      <c r="B491" s="160" t="str">
        <f t="shared" si="55"/>
        <v>1</v>
      </c>
      <c r="C491" s="71" t="str">
        <f t="shared" si="49"/>
        <v>2</v>
      </c>
      <c r="D491" s="71" t="str">
        <f t="shared" si="50"/>
        <v>1</v>
      </c>
      <c r="E491" s="71" t="str">
        <f t="shared" si="51"/>
        <v>7</v>
      </c>
      <c r="F491" s="71" t="str">
        <f t="shared" si="52"/>
        <v>04</v>
      </c>
      <c r="G491" s="71" t="str">
        <f t="shared" si="53"/>
        <v>0</v>
      </c>
      <c r="H491" s="71" t="str">
        <f t="shared" si="54"/>
        <v>0</v>
      </c>
      <c r="I491" s="69">
        <v>12170400</v>
      </c>
      <c r="J491" s="70" t="s">
        <v>3149</v>
      </c>
      <c r="K491" s="73" t="s">
        <v>2144</v>
      </c>
      <c r="L491" s="206" t="s">
        <v>3150</v>
      </c>
      <c r="M491" s="70"/>
      <c r="N491" s="161"/>
    </row>
    <row r="492" spans="2:14" ht="36" x14ac:dyDescent="0.25">
      <c r="B492" s="160" t="str">
        <f t="shared" si="55"/>
        <v>1</v>
      </c>
      <c r="C492" s="71" t="str">
        <f t="shared" si="49"/>
        <v>2</v>
      </c>
      <c r="D492" s="71" t="str">
        <f t="shared" si="50"/>
        <v>1</v>
      </c>
      <c r="E492" s="71" t="str">
        <f t="shared" si="51"/>
        <v>7</v>
      </c>
      <c r="F492" s="71" t="str">
        <f t="shared" si="52"/>
        <v>04</v>
      </c>
      <c r="G492" s="71" t="str">
        <f t="shared" si="53"/>
        <v>1</v>
      </c>
      <c r="H492" s="71" t="str">
        <f t="shared" si="54"/>
        <v>0</v>
      </c>
      <c r="I492" s="69">
        <v>12170410</v>
      </c>
      <c r="J492" s="70" t="s">
        <v>3149</v>
      </c>
      <c r="K492" s="73" t="s">
        <v>2144</v>
      </c>
      <c r="L492" s="206" t="s">
        <v>3151</v>
      </c>
      <c r="M492" s="70"/>
      <c r="N492" s="161"/>
    </row>
    <row r="493" spans="2:14" ht="45" x14ac:dyDescent="0.25">
      <c r="B493" s="160" t="str">
        <f t="shared" si="55"/>
        <v>1</v>
      </c>
      <c r="C493" s="71" t="str">
        <f t="shared" si="49"/>
        <v>2</v>
      </c>
      <c r="D493" s="71" t="str">
        <f t="shared" si="50"/>
        <v>1</v>
      </c>
      <c r="E493" s="71" t="str">
        <f t="shared" si="51"/>
        <v>7</v>
      </c>
      <c r="F493" s="71" t="str">
        <f t="shared" si="52"/>
        <v>04</v>
      </c>
      <c r="G493" s="71" t="str">
        <f t="shared" si="53"/>
        <v>2</v>
      </c>
      <c r="H493" s="71" t="str">
        <f t="shared" si="54"/>
        <v>0</v>
      </c>
      <c r="I493" s="69">
        <v>12170420</v>
      </c>
      <c r="J493" s="70" t="s">
        <v>3152</v>
      </c>
      <c r="K493" s="73" t="s">
        <v>2144</v>
      </c>
      <c r="L493" s="206" t="s">
        <v>3153</v>
      </c>
      <c r="M493" s="70"/>
      <c r="N493" s="161"/>
    </row>
    <row r="494" spans="2:14" ht="36" x14ac:dyDescent="0.25">
      <c r="B494" s="160" t="str">
        <f t="shared" si="55"/>
        <v>1</v>
      </c>
      <c r="C494" s="71" t="str">
        <f t="shared" si="49"/>
        <v>2</v>
      </c>
      <c r="D494" s="71" t="str">
        <f t="shared" si="50"/>
        <v>1</v>
      </c>
      <c r="E494" s="71" t="str">
        <f t="shared" si="51"/>
        <v>7</v>
      </c>
      <c r="F494" s="71" t="str">
        <f t="shared" si="52"/>
        <v>05</v>
      </c>
      <c r="G494" s="71" t="str">
        <f t="shared" si="53"/>
        <v>0</v>
      </c>
      <c r="H494" s="71" t="str">
        <f t="shared" si="54"/>
        <v>0</v>
      </c>
      <c r="I494" s="69">
        <v>12170500</v>
      </c>
      <c r="J494" s="70" t="s">
        <v>3154</v>
      </c>
      <c r="K494" s="73" t="s">
        <v>2144</v>
      </c>
      <c r="L494" s="206" t="s">
        <v>3155</v>
      </c>
      <c r="M494" s="70"/>
      <c r="N494" s="161"/>
    </row>
    <row r="495" spans="2:14" ht="36" x14ac:dyDescent="0.25">
      <c r="B495" s="160" t="str">
        <f t="shared" si="55"/>
        <v>1</v>
      </c>
      <c r="C495" s="71" t="str">
        <f t="shared" si="49"/>
        <v>2</v>
      </c>
      <c r="D495" s="71" t="str">
        <f t="shared" si="50"/>
        <v>1</v>
      </c>
      <c r="E495" s="71" t="str">
        <f t="shared" si="51"/>
        <v>7</v>
      </c>
      <c r="F495" s="71" t="str">
        <f t="shared" si="52"/>
        <v>05</v>
      </c>
      <c r="G495" s="71" t="str">
        <f t="shared" si="53"/>
        <v>1</v>
      </c>
      <c r="H495" s="71" t="str">
        <f t="shared" si="54"/>
        <v>0</v>
      </c>
      <c r="I495" s="69">
        <v>12170510</v>
      </c>
      <c r="J495" s="70" t="s">
        <v>3154</v>
      </c>
      <c r="K495" s="73" t="s">
        <v>2144</v>
      </c>
      <c r="L495" s="206" t="s">
        <v>3156</v>
      </c>
      <c r="M495" s="70"/>
      <c r="N495" s="161"/>
    </row>
    <row r="496" spans="2:14" ht="45" x14ac:dyDescent="0.25">
      <c r="B496" s="160" t="str">
        <f t="shared" si="55"/>
        <v>1</v>
      </c>
      <c r="C496" s="71" t="str">
        <f t="shared" si="49"/>
        <v>2</v>
      </c>
      <c r="D496" s="71" t="str">
        <f t="shared" si="50"/>
        <v>1</v>
      </c>
      <c r="E496" s="71" t="str">
        <f t="shared" si="51"/>
        <v>7</v>
      </c>
      <c r="F496" s="71" t="str">
        <f t="shared" si="52"/>
        <v>05</v>
      </c>
      <c r="G496" s="71" t="str">
        <f t="shared" si="53"/>
        <v>2</v>
      </c>
      <c r="H496" s="71" t="str">
        <f t="shared" si="54"/>
        <v>0</v>
      </c>
      <c r="I496" s="69">
        <v>12170520</v>
      </c>
      <c r="J496" s="70" t="s">
        <v>3157</v>
      </c>
      <c r="K496" s="73" t="s">
        <v>2144</v>
      </c>
      <c r="L496" s="206" t="s">
        <v>3158</v>
      </c>
      <c r="M496" s="70"/>
      <c r="N496" s="161"/>
    </row>
    <row r="497" spans="2:14" ht="72" x14ac:dyDescent="0.25">
      <c r="B497" s="160" t="str">
        <f t="shared" si="55"/>
        <v>1</v>
      </c>
      <c r="C497" s="71" t="str">
        <f t="shared" si="49"/>
        <v>2</v>
      </c>
      <c r="D497" s="71" t="str">
        <f t="shared" si="50"/>
        <v>1</v>
      </c>
      <c r="E497" s="71" t="str">
        <f t="shared" si="51"/>
        <v>7</v>
      </c>
      <c r="F497" s="71" t="str">
        <f t="shared" si="52"/>
        <v>06</v>
      </c>
      <c r="G497" s="71" t="str">
        <f t="shared" si="53"/>
        <v>0</v>
      </c>
      <c r="H497" s="71" t="str">
        <f t="shared" si="54"/>
        <v>0</v>
      </c>
      <c r="I497" s="83">
        <v>12170600</v>
      </c>
      <c r="J497" s="84" t="s">
        <v>3159</v>
      </c>
      <c r="K497" s="73" t="s">
        <v>2144</v>
      </c>
      <c r="L497" s="206" t="s">
        <v>3160</v>
      </c>
      <c r="M497" s="70"/>
      <c r="N497" s="161"/>
    </row>
    <row r="498" spans="2:14" ht="72" x14ac:dyDescent="0.25">
      <c r="B498" s="160" t="str">
        <f t="shared" si="55"/>
        <v>1</v>
      </c>
      <c r="C498" s="71" t="str">
        <f t="shared" si="49"/>
        <v>2</v>
      </c>
      <c r="D498" s="71" t="str">
        <f t="shared" si="50"/>
        <v>1</v>
      </c>
      <c r="E498" s="71" t="str">
        <f t="shared" si="51"/>
        <v>7</v>
      </c>
      <c r="F498" s="71" t="str">
        <f t="shared" si="52"/>
        <v>06</v>
      </c>
      <c r="G498" s="71" t="str">
        <f t="shared" si="53"/>
        <v>1</v>
      </c>
      <c r="H498" s="71" t="str">
        <f t="shared" si="54"/>
        <v>0</v>
      </c>
      <c r="I498" s="83">
        <v>12170610</v>
      </c>
      <c r="J498" s="84" t="s">
        <v>3159</v>
      </c>
      <c r="K498" s="73" t="s">
        <v>2144</v>
      </c>
      <c r="L498" s="206" t="s">
        <v>3161</v>
      </c>
      <c r="M498" s="70"/>
      <c r="N498" s="161"/>
    </row>
    <row r="499" spans="2:14" ht="75" x14ac:dyDescent="0.25">
      <c r="B499" s="160" t="str">
        <f t="shared" si="55"/>
        <v>1</v>
      </c>
      <c r="C499" s="71" t="str">
        <f t="shared" si="49"/>
        <v>2</v>
      </c>
      <c r="D499" s="71" t="str">
        <f t="shared" si="50"/>
        <v>1</v>
      </c>
      <c r="E499" s="71" t="str">
        <f t="shared" si="51"/>
        <v>7</v>
      </c>
      <c r="F499" s="71" t="str">
        <f t="shared" si="52"/>
        <v>06</v>
      </c>
      <c r="G499" s="71" t="str">
        <f t="shared" si="53"/>
        <v>2</v>
      </c>
      <c r="H499" s="71" t="str">
        <f t="shared" si="54"/>
        <v>0</v>
      </c>
      <c r="I499" s="83">
        <v>12170620</v>
      </c>
      <c r="J499" s="84" t="s">
        <v>3162</v>
      </c>
      <c r="K499" s="73" t="s">
        <v>2144</v>
      </c>
      <c r="L499" s="206" t="s">
        <v>3161</v>
      </c>
      <c r="M499" s="70"/>
      <c r="N499" s="161"/>
    </row>
    <row r="500" spans="2:14" ht="45" x14ac:dyDescent="0.25">
      <c r="B500" s="160" t="str">
        <f t="shared" si="55"/>
        <v>1</v>
      </c>
      <c r="C500" s="71" t="str">
        <f t="shared" si="49"/>
        <v>2</v>
      </c>
      <c r="D500" s="71" t="str">
        <f t="shared" si="50"/>
        <v>1</v>
      </c>
      <c r="E500" s="71" t="str">
        <f t="shared" si="51"/>
        <v>7</v>
      </c>
      <c r="F500" s="71" t="str">
        <f t="shared" si="52"/>
        <v>07</v>
      </c>
      <c r="G500" s="71" t="str">
        <f t="shared" si="53"/>
        <v>0</v>
      </c>
      <c r="H500" s="71" t="str">
        <f t="shared" si="54"/>
        <v>0</v>
      </c>
      <c r="I500" s="83">
        <v>12170700</v>
      </c>
      <c r="J500" s="83" t="s">
        <v>3900</v>
      </c>
      <c r="K500" s="73" t="s">
        <v>2144</v>
      </c>
      <c r="L500" s="206" t="s">
        <v>3901</v>
      </c>
      <c r="M500" s="83" t="s">
        <v>3929</v>
      </c>
      <c r="N500" s="161" t="s">
        <v>3237</v>
      </c>
    </row>
    <row r="501" spans="2:14" ht="108" x14ac:dyDescent="0.25">
      <c r="B501" s="160" t="str">
        <f t="shared" si="55"/>
        <v>1</v>
      </c>
      <c r="C501" s="71" t="str">
        <f t="shared" si="49"/>
        <v>2</v>
      </c>
      <c r="D501" s="71" t="str">
        <f t="shared" si="50"/>
        <v>1</v>
      </c>
      <c r="E501" s="71" t="str">
        <f t="shared" si="51"/>
        <v>7</v>
      </c>
      <c r="F501" s="71" t="str">
        <f t="shared" si="52"/>
        <v>07</v>
      </c>
      <c r="G501" s="71" t="str">
        <f t="shared" si="53"/>
        <v>1</v>
      </c>
      <c r="H501" s="71" t="str">
        <f t="shared" si="54"/>
        <v>0</v>
      </c>
      <c r="I501" s="83">
        <v>12170710</v>
      </c>
      <c r="J501" s="83" t="s">
        <v>3900</v>
      </c>
      <c r="K501" s="73" t="s">
        <v>2144</v>
      </c>
      <c r="L501" s="206" t="s">
        <v>3902</v>
      </c>
      <c r="M501" s="83" t="s">
        <v>3929</v>
      </c>
      <c r="N501" s="161" t="s">
        <v>3237</v>
      </c>
    </row>
    <row r="502" spans="2:14" ht="120" x14ac:dyDescent="0.25">
      <c r="B502" s="160" t="str">
        <f t="shared" si="55"/>
        <v>1</v>
      </c>
      <c r="C502" s="71" t="str">
        <f t="shared" si="49"/>
        <v>2</v>
      </c>
      <c r="D502" s="71" t="str">
        <f t="shared" si="50"/>
        <v>1</v>
      </c>
      <c r="E502" s="71" t="str">
        <f t="shared" si="51"/>
        <v>7</v>
      </c>
      <c r="F502" s="71" t="str">
        <f t="shared" si="52"/>
        <v>07</v>
      </c>
      <c r="G502" s="71" t="str">
        <f t="shared" si="53"/>
        <v>2</v>
      </c>
      <c r="H502" s="71" t="str">
        <f t="shared" si="54"/>
        <v>0</v>
      </c>
      <c r="I502" s="83">
        <v>12170720</v>
      </c>
      <c r="J502" s="83" t="s">
        <v>3903</v>
      </c>
      <c r="K502" s="73" t="s">
        <v>2144</v>
      </c>
      <c r="L502" s="206" t="s">
        <v>3904</v>
      </c>
      <c r="M502" s="83" t="s">
        <v>3929</v>
      </c>
      <c r="N502" s="161" t="s">
        <v>3237</v>
      </c>
    </row>
    <row r="503" spans="2:14" ht="60" x14ac:dyDescent="0.25">
      <c r="B503" s="160" t="str">
        <f t="shared" si="55"/>
        <v>1</v>
      </c>
      <c r="C503" s="71" t="str">
        <f t="shared" si="49"/>
        <v>2</v>
      </c>
      <c r="D503" s="71" t="str">
        <f t="shared" si="50"/>
        <v>1</v>
      </c>
      <c r="E503" s="71" t="str">
        <f t="shared" si="51"/>
        <v>9</v>
      </c>
      <c r="F503" s="71" t="str">
        <f t="shared" si="52"/>
        <v>00</v>
      </c>
      <c r="G503" s="71" t="str">
        <f t="shared" si="53"/>
        <v>0</v>
      </c>
      <c r="H503" s="71" t="str">
        <f t="shared" si="54"/>
        <v>0</v>
      </c>
      <c r="I503" s="69">
        <v>12190000</v>
      </c>
      <c r="J503" s="70" t="s">
        <v>224</v>
      </c>
      <c r="K503" s="73" t="s">
        <v>2149</v>
      </c>
      <c r="L503" s="206" t="s">
        <v>3163</v>
      </c>
      <c r="M503" s="70"/>
      <c r="N503" s="161"/>
    </row>
    <row r="504" spans="2:14" ht="48" x14ac:dyDescent="0.25">
      <c r="B504" s="160" t="str">
        <f t="shared" si="55"/>
        <v>1</v>
      </c>
      <c r="C504" s="71" t="str">
        <f t="shared" si="49"/>
        <v>2</v>
      </c>
      <c r="D504" s="71" t="str">
        <f t="shared" si="50"/>
        <v>1</v>
      </c>
      <c r="E504" s="71" t="str">
        <f t="shared" si="51"/>
        <v>9</v>
      </c>
      <c r="F504" s="71" t="str">
        <f t="shared" si="52"/>
        <v>01</v>
      </c>
      <c r="G504" s="71" t="str">
        <f t="shared" si="53"/>
        <v>0</v>
      </c>
      <c r="H504" s="71" t="str">
        <f t="shared" si="54"/>
        <v>0</v>
      </c>
      <c r="I504" s="69">
        <v>12190100</v>
      </c>
      <c r="J504" s="70" t="s">
        <v>3164</v>
      </c>
      <c r="K504" s="73" t="s">
        <v>2144</v>
      </c>
      <c r="L504" s="206" t="s">
        <v>3165</v>
      </c>
      <c r="M504" s="70"/>
      <c r="N504" s="161"/>
    </row>
    <row r="505" spans="2:14" ht="48" x14ac:dyDescent="0.25">
      <c r="B505" s="160" t="str">
        <f t="shared" si="55"/>
        <v>1</v>
      </c>
      <c r="C505" s="71" t="str">
        <f t="shared" si="49"/>
        <v>2</v>
      </c>
      <c r="D505" s="71" t="str">
        <f t="shared" si="50"/>
        <v>1</v>
      </c>
      <c r="E505" s="71" t="str">
        <f t="shared" si="51"/>
        <v>9</v>
      </c>
      <c r="F505" s="71" t="str">
        <f t="shared" si="52"/>
        <v>01</v>
      </c>
      <c r="G505" s="71" t="str">
        <f t="shared" si="53"/>
        <v>1</v>
      </c>
      <c r="H505" s="71" t="str">
        <f t="shared" si="54"/>
        <v>0</v>
      </c>
      <c r="I505" s="69">
        <v>12190110</v>
      </c>
      <c r="J505" s="70" t="s">
        <v>3164</v>
      </c>
      <c r="K505" s="73" t="s">
        <v>2144</v>
      </c>
      <c r="L505" s="206" t="s">
        <v>3166</v>
      </c>
      <c r="M505" s="70"/>
      <c r="N505" s="161"/>
    </row>
    <row r="506" spans="2:14" ht="60" x14ac:dyDescent="0.25">
      <c r="B506" s="160" t="str">
        <f t="shared" si="55"/>
        <v>1</v>
      </c>
      <c r="C506" s="71" t="str">
        <f t="shared" si="49"/>
        <v>2</v>
      </c>
      <c r="D506" s="71" t="str">
        <f t="shared" si="50"/>
        <v>1</v>
      </c>
      <c r="E506" s="71" t="str">
        <f t="shared" si="51"/>
        <v>9</v>
      </c>
      <c r="F506" s="71" t="str">
        <f t="shared" si="52"/>
        <v>01</v>
      </c>
      <c r="G506" s="71" t="str">
        <f t="shared" si="53"/>
        <v>2</v>
      </c>
      <c r="H506" s="71" t="str">
        <f t="shared" si="54"/>
        <v>0</v>
      </c>
      <c r="I506" s="69">
        <v>12190120</v>
      </c>
      <c r="J506" s="70" t="s">
        <v>3167</v>
      </c>
      <c r="K506" s="73" t="s">
        <v>2144</v>
      </c>
      <c r="L506" s="206" t="s">
        <v>3168</v>
      </c>
      <c r="M506" s="70"/>
      <c r="N506" s="161"/>
    </row>
    <row r="507" spans="2:14" ht="108" x14ac:dyDescent="0.25">
      <c r="B507" s="160" t="str">
        <f t="shared" si="55"/>
        <v>1</v>
      </c>
      <c r="C507" s="71" t="str">
        <f t="shared" si="49"/>
        <v>2</v>
      </c>
      <c r="D507" s="71" t="str">
        <f t="shared" si="50"/>
        <v>1</v>
      </c>
      <c r="E507" s="71" t="str">
        <f t="shared" si="51"/>
        <v>9</v>
      </c>
      <c r="F507" s="71" t="str">
        <f t="shared" si="52"/>
        <v>02</v>
      </c>
      <c r="G507" s="71" t="str">
        <f t="shared" si="53"/>
        <v>0</v>
      </c>
      <c r="H507" s="71" t="str">
        <f t="shared" si="54"/>
        <v>0</v>
      </c>
      <c r="I507" s="69">
        <v>12190200</v>
      </c>
      <c r="J507" s="70" t="s">
        <v>3169</v>
      </c>
      <c r="K507" s="73" t="s">
        <v>2144</v>
      </c>
      <c r="L507" s="206" t="s">
        <v>3170</v>
      </c>
      <c r="M507" s="70"/>
      <c r="N507" s="161"/>
    </row>
    <row r="508" spans="2:14" ht="108" x14ac:dyDescent="0.25">
      <c r="B508" s="160" t="str">
        <f t="shared" si="55"/>
        <v>1</v>
      </c>
      <c r="C508" s="71" t="str">
        <f t="shared" si="49"/>
        <v>2</v>
      </c>
      <c r="D508" s="71" t="str">
        <f t="shared" si="50"/>
        <v>1</v>
      </c>
      <c r="E508" s="71" t="str">
        <f t="shared" si="51"/>
        <v>9</v>
      </c>
      <c r="F508" s="71" t="str">
        <f t="shared" si="52"/>
        <v>02</v>
      </c>
      <c r="G508" s="71" t="str">
        <f t="shared" si="53"/>
        <v>1</v>
      </c>
      <c r="H508" s="71" t="str">
        <f t="shared" si="54"/>
        <v>0</v>
      </c>
      <c r="I508" s="69">
        <v>12190210</v>
      </c>
      <c r="J508" s="70" t="s">
        <v>3169</v>
      </c>
      <c r="K508" s="73" t="s">
        <v>2144</v>
      </c>
      <c r="L508" s="206" t="s">
        <v>3171</v>
      </c>
      <c r="M508" s="70"/>
      <c r="N508" s="161"/>
    </row>
    <row r="509" spans="2:14" ht="120" x14ac:dyDescent="0.25">
      <c r="B509" s="160" t="str">
        <f t="shared" si="55"/>
        <v>1</v>
      </c>
      <c r="C509" s="71" t="str">
        <f t="shared" si="49"/>
        <v>2</v>
      </c>
      <c r="D509" s="71" t="str">
        <f t="shared" si="50"/>
        <v>1</v>
      </c>
      <c r="E509" s="71" t="str">
        <f t="shared" si="51"/>
        <v>9</v>
      </c>
      <c r="F509" s="71" t="str">
        <f t="shared" si="52"/>
        <v>02</v>
      </c>
      <c r="G509" s="71" t="str">
        <f t="shared" si="53"/>
        <v>2</v>
      </c>
      <c r="H509" s="71" t="str">
        <f t="shared" si="54"/>
        <v>0</v>
      </c>
      <c r="I509" s="69">
        <v>12190220</v>
      </c>
      <c r="J509" s="70" t="s">
        <v>3172</v>
      </c>
      <c r="K509" s="73" t="s">
        <v>2144</v>
      </c>
      <c r="L509" s="206" t="s">
        <v>3173</v>
      </c>
      <c r="M509" s="70"/>
      <c r="N509" s="161"/>
    </row>
    <row r="510" spans="2:14" ht="96" x14ac:dyDescent="0.25">
      <c r="B510" s="160" t="str">
        <f t="shared" si="55"/>
        <v>1</v>
      </c>
      <c r="C510" s="71" t="str">
        <f t="shared" si="49"/>
        <v>2</v>
      </c>
      <c r="D510" s="71" t="str">
        <f t="shared" si="50"/>
        <v>1</v>
      </c>
      <c r="E510" s="71" t="str">
        <f t="shared" si="51"/>
        <v>9</v>
      </c>
      <c r="F510" s="71" t="str">
        <f t="shared" si="52"/>
        <v>03</v>
      </c>
      <c r="G510" s="71" t="str">
        <f t="shared" si="53"/>
        <v>0</v>
      </c>
      <c r="H510" s="71" t="str">
        <f t="shared" si="54"/>
        <v>0</v>
      </c>
      <c r="I510" s="69">
        <v>12190300</v>
      </c>
      <c r="J510" s="70" t="s">
        <v>3174</v>
      </c>
      <c r="K510" s="73" t="s">
        <v>2144</v>
      </c>
      <c r="L510" s="206" t="s">
        <v>3175</v>
      </c>
      <c r="M510" s="70"/>
      <c r="N510" s="161"/>
    </row>
    <row r="511" spans="2:14" ht="60" x14ac:dyDescent="0.25">
      <c r="B511" s="160" t="str">
        <f t="shared" si="55"/>
        <v>1</v>
      </c>
      <c r="C511" s="71" t="str">
        <f t="shared" si="49"/>
        <v>2</v>
      </c>
      <c r="D511" s="71" t="str">
        <f t="shared" si="50"/>
        <v>1</v>
      </c>
      <c r="E511" s="71" t="str">
        <f t="shared" si="51"/>
        <v>9</v>
      </c>
      <c r="F511" s="71" t="str">
        <f t="shared" si="52"/>
        <v>03</v>
      </c>
      <c r="G511" s="71" t="str">
        <f t="shared" si="53"/>
        <v>1</v>
      </c>
      <c r="H511" s="71" t="str">
        <f t="shared" si="54"/>
        <v>0</v>
      </c>
      <c r="I511" s="69">
        <v>12190310</v>
      </c>
      <c r="J511" s="70" t="s">
        <v>3176</v>
      </c>
      <c r="K511" s="73" t="s">
        <v>2144</v>
      </c>
      <c r="L511" s="206" t="s">
        <v>3177</v>
      </c>
      <c r="M511" s="70"/>
      <c r="N511" s="161"/>
    </row>
    <row r="512" spans="2:14" ht="180" x14ac:dyDescent="0.25">
      <c r="B512" s="160" t="str">
        <f t="shared" si="55"/>
        <v>1</v>
      </c>
      <c r="C512" s="71" t="str">
        <f t="shared" si="49"/>
        <v>2</v>
      </c>
      <c r="D512" s="71" t="str">
        <f t="shared" si="50"/>
        <v>1</v>
      </c>
      <c r="E512" s="71" t="str">
        <f t="shared" si="51"/>
        <v>9</v>
      </c>
      <c r="F512" s="71" t="str">
        <f t="shared" si="52"/>
        <v>03</v>
      </c>
      <c r="G512" s="71" t="str">
        <f t="shared" si="53"/>
        <v>2</v>
      </c>
      <c r="H512" s="71" t="str">
        <f t="shared" si="54"/>
        <v>0</v>
      </c>
      <c r="I512" s="69">
        <v>12190320</v>
      </c>
      <c r="J512" s="70" t="s">
        <v>3178</v>
      </c>
      <c r="K512" s="73" t="s">
        <v>2144</v>
      </c>
      <c r="L512" s="206" t="s">
        <v>3179</v>
      </c>
      <c r="M512" s="70"/>
      <c r="N512" s="161"/>
    </row>
    <row r="513" spans="2:14" ht="108" x14ac:dyDescent="0.25">
      <c r="B513" s="160" t="str">
        <f t="shared" si="55"/>
        <v>1</v>
      </c>
      <c r="C513" s="71" t="str">
        <f t="shared" si="49"/>
        <v>2</v>
      </c>
      <c r="D513" s="71" t="str">
        <f t="shared" si="50"/>
        <v>1</v>
      </c>
      <c r="E513" s="71" t="str">
        <f t="shared" si="51"/>
        <v>9</v>
      </c>
      <c r="F513" s="71" t="str">
        <f t="shared" si="52"/>
        <v>03</v>
      </c>
      <c r="G513" s="71" t="str">
        <f t="shared" si="53"/>
        <v>3</v>
      </c>
      <c r="H513" s="71" t="str">
        <f t="shared" si="54"/>
        <v>0</v>
      </c>
      <c r="I513" s="69">
        <v>12190330</v>
      </c>
      <c r="J513" s="70" t="s">
        <v>3180</v>
      </c>
      <c r="K513" s="73" t="s">
        <v>2144</v>
      </c>
      <c r="L513" s="206" t="s">
        <v>3181</v>
      </c>
      <c r="M513" s="70"/>
      <c r="N513" s="161"/>
    </row>
    <row r="514" spans="2:14" ht="108" x14ac:dyDescent="0.25">
      <c r="B514" s="160" t="str">
        <f t="shared" si="55"/>
        <v>1</v>
      </c>
      <c r="C514" s="71" t="str">
        <f t="shared" si="49"/>
        <v>2</v>
      </c>
      <c r="D514" s="71" t="str">
        <f t="shared" si="50"/>
        <v>1</v>
      </c>
      <c r="E514" s="71" t="str">
        <f t="shared" si="51"/>
        <v>9</v>
      </c>
      <c r="F514" s="71" t="str">
        <f t="shared" si="52"/>
        <v>04</v>
      </c>
      <c r="G514" s="71" t="str">
        <f t="shared" si="53"/>
        <v>0</v>
      </c>
      <c r="H514" s="71" t="str">
        <f t="shared" si="54"/>
        <v>0</v>
      </c>
      <c r="I514" s="69">
        <v>12190400</v>
      </c>
      <c r="J514" s="70" t="s">
        <v>3182</v>
      </c>
      <c r="K514" s="73" t="s">
        <v>2144</v>
      </c>
      <c r="L514" s="206" t="s">
        <v>3183</v>
      </c>
      <c r="M514" s="70"/>
      <c r="N514" s="161"/>
    </row>
    <row r="515" spans="2:14" ht="26.25" customHeight="1" x14ac:dyDescent="0.25">
      <c r="B515" s="160" t="str">
        <f t="shared" si="55"/>
        <v>1</v>
      </c>
      <c r="C515" s="71" t="str">
        <f t="shared" si="49"/>
        <v>2</v>
      </c>
      <c r="D515" s="71" t="str">
        <f t="shared" si="50"/>
        <v>1</v>
      </c>
      <c r="E515" s="71" t="str">
        <f t="shared" si="51"/>
        <v>9</v>
      </c>
      <c r="F515" s="71" t="str">
        <f t="shared" si="52"/>
        <v>04</v>
      </c>
      <c r="G515" s="71" t="str">
        <f t="shared" si="53"/>
        <v>1</v>
      </c>
      <c r="H515" s="71" t="str">
        <f t="shared" si="54"/>
        <v>0</v>
      </c>
      <c r="I515" s="69">
        <v>12190410</v>
      </c>
      <c r="J515" s="70" t="s">
        <v>3182</v>
      </c>
      <c r="K515" s="73" t="s">
        <v>2144</v>
      </c>
      <c r="L515" s="206" t="s">
        <v>3184</v>
      </c>
      <c r="M515" s="70"/>
      <c r="N515" s="161"/>
    </row>
    <row r="516" spans="2:14" ht="32.25" customHeight="1" x14ac:dyDescent="0.25">
      <c r="B516" s="160" t="str">
        <f t="shared" si="55"/>
        <v>1</v>
      </c>
      <c r="C516" s="71" t="str">
        <f t="shared" si="49"/>
        <v>2</v>
      </c>
      <c r="D516" s="71" t="str">
        <f t="shared" si="50"/>
        <v>1</v>
      </c>
      <c r="E516" s="71" t="str">
        <f t="shared" si="51"/>
        <v>9</v>
      </c>
      <c r="F516" s="71" t="str">
        <f t="shared" si="52"/>
        <v>04</v>
      </c>
      <c r="G516" s="71" t="str">
        <f t="shared" si="53"/>
        <v>2</v>
      </c>
      <c r="H516" s="71" t="str">
        <f t="shared" si="54"/>
        <v>0</v>
      </c>
      <c r="I516" s="69">
        <v>12190420</v>
      </c>
      <c r="J516" s="70" t="s">
        <v>3185</v>
      </c>
      <c r="K516" s="73" t="s">
        <v>2144</v>
      </c>
      <c r="L516" s="206" t="s">
        <v>3186</v>
      </c>
      <c r="M516" s="70"/>
      <c r="N516" s="161"/>
    </row>
    <row r="517" spans="2:14" ht="36.75" customHeight="1" x14ac:dyDescent="0.25">
      <c r="B517" s="160" t="str">
        <f t="shared" si="55"/>
        <v>1</v>
      </c>
      <c r="C517" s="71" t="str">
        <f t="shared" si="49"/>
        <v>2</v>
      </c>
      <c r="D517" s="71" t="str">
        <f t="shared" si="50"/>
        <v>1</v>
      </c>
      <c r="E517" s="71" t="str">
        <f t="shared" si="51"/>
        <v>9</v>
      </c>
      <c r="F517" s="71" t="str">
        <f t="shared" si="52"/>
        <v>05</v>
      </c>
      <c r="G517" s="71" t="str">
        <f t="shared" si="53"/>
        <v>0</v>
      </c>
      <c r="H517" s="71" t="str">
        <f t="shared" si="54"/>
        <v>0</v>
      </c>
      <c r="I517" s="69">
        <v>12190500</v>
      </c>
      <c r="J517" s="70" t="s">
        <v>3187</v>
      </c>
      <c r="K517" s="73" t="s">
        <v>2144</v>
      </c>
      <c r="L517" s="208" t="s">
        <v>3188</v>
      </c>
      <c r="M517" s="70"/>
      <c r="N517" s="161"/>
    </row>
    <row r="518" spans="2:14" ht="216" x14ac:dyDescent="0.25">
      <c r="B518" s="160" t="str">
        <f t="shared" si="55"/>
        <v>1</v>
      </c>
      <c r="C518" s="71" t="str">
        <f t="shared" si="49"/>
        <v>2</v>
      </c>
      <c r="D518" s="71" t="str">
        <f t="shared" si="50"/>
        <v>1</v>
      </c>
      <c r="E518" s="71" t="str">
        <f t="shared" si="51"/>
        <v>9</v>
      </c>
      <c r="F518" s="71" t="str">
        <f t="shared" si="52"/>
        <v>05</v>
      </c>
      <c r="G518" s="71" t="str">
        <f t="shared" si="53"/>
        <v>1</v>
      </c>
      <c r="H518" s="71" t="str">
        <f t="shared" si="54"/>
        <v>0</v>
      </c>
      <c r="I518" s="69">
        <v>12190510</v>
      </c>
      <c r="J518" s="70" t="s">
        <v>3187</v>
      </c>
      <c r="K518" s="73" t="s">
        <v>2144</v>
      </c>
      <c r="L518" s="209" t="s">
        <v>3189</v>
      </c>
      <c r="M518" s="70"/>
      <c r="N518" s="161"/>
    </row>
    <row r="519" spans="2:14" ht="240" x14ac:dyDescent="0.25">
      <c r="B519" s="160" t="str">
        <f t="shared" si="55"/>
        <v>1</v>
      </c>
      <c r="C519" s="71" t="str">
        <f t="shared" ref="C519:C589" si="56">MID($I519,2,1)</f>
        <v>2</v>
      </c>
      <c r="D519" s="71" t="str">
        <f t="shared" ref="D519:D589" si="57">MID($I519,3,1)</f>
        <v>1</v>
      </c>
      <c r="E519" s="71" t="str">
        <f t="shared" ref="E519:E589" si="58">MID($I519,4,1)</f>
        <v>9</v>
      </c>
      <c r="F519" s="71" t="str">
        <f t="shared" ref="F519:F589" si="59">MID($I519,5,2)</f>
        <v>05</v>
      </c>
      <c r="G519" s="71" t="str">
        <f t="shared" ref="G519:G589" si="60">MID($I519,7,1)</f>
        <v>2</v>
      </c>
      <c r="H519" s="71" t="str">
        <f t="shared" ref="H519:H589" si="61">MID($I519,8,1)</f>
        <v>0</v>
      </c>
      <c r="I519" s="69">
        <v>12190520</v>
      </c>
      <c r="J519" s="70" t="s">
        <v>3190</v>
      </c>
      <c r="K519" s="73" t="s">
        <v>2144</v>
      </c>
      <c r="L519" s="206" t="s">
        <v>3191</v>
      </c>
      <c r="M519" s="70"/>
      <c r="N519" s="161"/>
    </row>
    <row r="520" spans="2:14" ht="144" x14ac:dyDescent="0.25">
      <c r="B520" s="160" t="str">
        <f t="shared" ref="B520:B590" si="62">MID($I520,1,1)</f>
        <v>1</v>
      </c>
      <c r="C520" s="71" t="str">
        <f t="shared" si="56"/>
        <v>2</v>
      </c>
      <c r="D520" s="71" t="str">
        <f t="shared" si="57"/>
        <v>1</v>
      </c>
      <c r="E520" s="71" t="str">
        <f t="shared" si="58"/>
        <v>9</v>
      </c>
      <c r="F520" s="71" t="str">
        <f t="shared" si="59"/>
        <v>06</v>
      </c>
      <c r="G520" s="71" t="str">
        <f t="shared" si="60"/>
        <v>0</v>
      </c>
      <c r="H520" s="71" t="str">
        <f t="shared" si="61"/>
        <v>0</v>
      </c>
      <c r="I520" s="69">
        <v>12190600</v>
      </c>
      <c r="J520" s="70" t="s">
        <v>3192</v>
      </c>
      <c r="K520" s="73" t="s">
        <v>2144</v>
      </c>
      <c r="L520" s="209" t="s">
        <v>3193</v>
      </c>
      <c r="M520" s="70"/>
      <c r="N520" s="161"/>
    </row>
    <row r="521" spans="2:14" ht="156" x14ac:dyDescent="0.25">
      <c r="B521" s="160" t="str">
        <f t="shared" si="62"/>
        <v>1</v>
      </c>
      <c r="C521" s="71" t="str">
        <f t="shared" si="56"/>
        <v>2</v>
      </c>
      <c r="D521" s="71" t="str">
        <f t="shared" si="57"/>
        <v>1</v>
      </c>
      <c r="E521" s="71" t="str">
        <f t="shared" si="58"/>
        <v>9</v>
      </c>
      <c r="F521" s="71" t="str">
        <f t="shared" si="59"/>
        <v>06</v>
      </c>
      <c r="G521" s="71" t="str">
        <f t="shared" si="60"/>
        <v>1</v>
      </c>
      <c r="H521" s="71" t="str">
        <f t="shared" si="61"/>
        <v>0</v>
      </c>
      <c r="I521" s="69">
        <v>12190610</v>
      </c>
      <c r="J521" s="70" t="s">
        <v>3192</v>
      </c>
      <c r="K521" s="73" t="s">
        <v>2144</v>
      </c>
      <c r="L521" s="209" t="s">
        <v>3194</v>
      </c>
      <c r="M521" s="70"/>
      <c r="N521" s="161"/>
    </row>
    <row r="522" spans="2:14" ht="168" x14ac:dyDescent="0.25">
      <c r="B522" s="160" t="str">
        <f t="shared" si="62"/>
        <v>1</v>
      </c>
      <c r="C522" s="71" t="str">
        <f t="shared" si="56"/>
        <v>2</v>
      </c>
      <c r="D522" s="71" t="str">
        <f t="shared" si="57"/>
        <v>1</v>
      </c>
      <c r="E522" s="71" t="str">
        <f t="shared" si="58"/>
        <v>9</v>
      </c>
      <c r="F522" s="71" t="str">
        <f t="shared" si="59"/>
        <v>06</v>
      </c>
      <c r="G522" s="71" t="str">
        <f t="shared" si="60"/>
        <v>2</v>
      </c>
      <c r="H522" s="71" t="str">
        <f t="shared" si="61"/>
        <v>0</v>
      </c>
      <c r="I522" s="69">
        <v>12190620</v>
      </c>
      <c r="J522" s="70" t="s">
        <v>3195</v>
      </c>
      <c r="K522" s="73" t="s">
        <v>2144</v>
      </c>
      <c r="L522" s="206" t="s">
        <v>3196</v>
      </c>
      <c r="M522" s="70"/>
      <c r="N522" s="161"/>
    </row>
    <row r="523" spans="2:14" ht="144" x14ac:dyDescent="0.25">
      <c r="B523" s="160" t="str">
        <f t="shared" si="62"/>
        <v>1</v>
      </c>
      <c r="C523" s="71" t="str">
        <f t="shared" si="56"/>
        <v>2</v>
      </c>
      <c r="D523" s="71" t="str">
        <f t="shared" si="57"/>
        <v>1</v>
      </c>
      <c r="E523" s="71" t="str">
        <f t="shared" si="58"/>
        <v>9</v>
      </c>
      <c r="F523" s="71" t="str">
        <f t="shared" si="59"/>
        <v>07</v>
      </c>
      <c r="G523" s="71" t="str">
        <f t="shared" si="60"/>
        <v>0</v>
      </c>
      <c r="H523" s="71" t="str">
        <f t="shared" si="61"/>
        <v>0</v>
      </c>
      <c r="I523" s="69">
        <v>12190700</v>
      </c>
      <c r="J523" s="70" t="s">
        <v>3197</v>
      </c>
      <c r="K523" s="73" t="s">
        <v>2144</v>
      </c>
      <c r="L523" s="209" t="s">
        <v>3198</v>
      </c>
      <c r="M523" s="70"/>
      <c r="N523" s="161"/>
    </row>
    <row r="524" spans="2:14" ht="144" x14ac:dyDescent="0.25">
      <c r="B524" s="160" t="str">
        <f t="shared" si="62"/>
        <v>1</v>
      </c>
      <c r="C524" s="71" t="str">
        <f t="shared" si="56"/>
        <v>2</v>
      </c>
      <c r="D524" s="71" t="str">
        <f t="shared" si="57"/>
        <v>1</v>
      </c>
      <c r="E524" s="71" t="str">
        <f t="shared" si="58"/>
        <v>9</v>
      </c>
      <c r="F524" s="71" t="str">
        <f t="shared" si="59"/>
        <v>07</v>
      </c>
      <c r="G524" s="71" t="str">
        <f t="shared" si="60"/>
        <v>1</v>
      </c>
      <c r="H524" s="71" t="str">
        <f t="shared" si="61"/>
        <v>0</v>
      </c>
      <c r="I524" s="69">
        <v>12190710</v>
      </c>
      <c r="J524" s="70" t="s">
        <v>3197</v>
      </c>
      <c r="K524" s="73" t="s">
        <v>2144</v>
      </c>
      <c r="L524" s="209" t="s">
        <v>3199</v>
      </c>
      <c r="M524" s="70"/>
      <c r="N524" s="161"/>
    </row>
    <row r="525" spans="2:14" ht="156" x14ac:dyDescent="0.25">
      <c r="B525" s="160" t="str">
        <f t="shared" si="62"/>
        <v>1</v>
      </c>
      <c r="C525" s="71" t="str">
        <f t="shared" si="56"/>
        <v>2</v>
      </c>
      <c r="D525" s="71" t="str">
        <f t="shared" si="57"/>
        <v>1</v>
      </c>
      <c r="E525" s="71" t="str">
        <f t="shared" si="58"/>
        <v>9</v>
      </c>
      <c r="F525" s="71" t="str">
        <f t="shared" si="59"/>
        <v>07</v>
      </c>
      <c r="G525" s="71" t="str">
        <f t="shared" si="60"/>
        <v>2</v>
      </c>
      <c r="H525" s="71" t="str">
        <f t="shared" si="61"/>
        <v>0</v>
      </c>
      <c r="I525" s="69">
        <v>12190720</v>
      </c>
      <c r="J525" s="70" t="s">
        <v>3200</v>
      </c>
      <c r="K525" s="73" t="s">
        <v>2144</v>
      </c>
      <c r="L525" s="209" t="s">
        <v>3201</v>
      </c>
      <c r="M525" s="70"/>
      <c r="N525" s="161"/>
    </row>
    <row r="526" spans="2:14" ht="45" x14ac:dyDescent="0.25">
      <c r="B526" s="160" t="str">
        <f t="shared" si="62"/>
        <v>1</v>
      </c>
      <c r="C526" s="71" t="str">
        <f t="shared" si="56"/>
        <v>2</v>
      </c>
      <c r="D526" s="71" t="str">
        <f t="shared" si="57"/>
        <v>1</v>
      </c>
      <c r="E526" s="71" t="str">
        <f t="shared" si="58"/>
        <v>9</v>
      </c>
      <c r="F526" s="71" t="str">
        <f t="shared" si="59"/>
        <v>08</v>
      </c>
      <c r="G526" s="71" t="str">
        <f t="shared" si="60"/>
        <v>0</v>
      </c>
      <c r="H526" s="71" t="str">
        <f t="shared" si="61"/>
        <v>0</v>
      </c>
      <c r="I526" s="69">
        <v>12190800</v>
      </c>
      <c r="J526" s="70" t="s">
        <v>2441</v>
      </c>
      <c r="K526" s="73" t="s">
        <v>2144</v>
      </c>
      <c r="L526" s="206" t="s">
        <v>3202</v>
      </c>
      <c r="M526" s="70" t="s">
        <v>3203</v>
      </c>
      <c r="N526" s="161" t="s">
        <v>2727</v>
      </c>
    </row>
    <row r="527" spans="2:14" ht="36.75" customHeight="1" x14ac:dyDescent="0.25">
      <c r="B527" s="160" t="str">
        <f t="shared" si="62"/>
        <v>1</v>
      </c>
      <c r="C527" s="71" t="str">
        <f t="shared" si="56"/>
        <v>2</v>
      </c>
      <c r="D527" s="71" t="str">
        <f t="shared" si="57"/>
        <v>1</v>
      </c>
      <c r="E527" s="71" t="str">
        <f t="shared" si="58"/>
        <v>9</v>
      </c>
      <c r="F527" s="71" t="str">
        <f t="shared" si="59"/>
        <v>08</v>
      </c>
      <c r="G527" s="71" t="str">
        <f t="shared" si="60"/>
        <v>1</v>
      </c>
      <c r="H527" s="71" t="str">
        <f t="shared" si="61"/>
        <v>0</v>
      </c>
      <c r="I527" s="69">
        <v>12190810</v>
      </c>
      <c r="J527" s="70" t="s">
        <v>2441</v>
      </c>
      <c r="K527" s="73" t="s">
        <v>2144</v>
      </c>
      <c r="L527" s="206" t="s">
        <v>3204</v>
      </c>
      <c r="M527" s="70" t="s">
        <v>3203</v>
      </c>
      <c r="N527" s="161" t="s">
        <v>2727</v>
      </c>
    </row>
    <row r="528" spans="2:14" ht="48" x14ac:dyDescent="0.25">
      <c r="B528" s="160" t="str">
        <f t="shared" si="62"/>
        <v>1</v>
      </c>
      <c r="C528" s="71" t="str">
        <f t="shared" si="56"/>
        <v>2</v>
      </c>
      <c r="D528" s="71" t="str">
        <f t="shared" si="57"/>
        <v>1</v>
      </c>
      <c r="E528" s="71" t="str">
        <f t="shared" si="58"/>
        <v>9</v>
      </c>
      <c r="F528" s="71" t="str">
        <f t="shared" si="59"/>
        <v>08</v>
      </c>
      <c r="G528" s="71" t="str">
        <f t="shared" si="60"/>
        <v>2</v>
      </c>
      <c r="H528" s="71" t="str">
        <f t="shared" si="61"/>
        <v>0</v>
      </c>
      <c r="I528" s="69">
        <v>12190820</v>
      </c>
      <c r="J528" s="70" t="s">
        <v>2442</v>
      </c>
      <c r="K528" s="73" t="s">
        <v>2144</v>
      </c>
      <c r="L528" s="206" t="s">
        <v>3205</v>
      </c>
      <c r="M528" s="70" t="s">
        <v>3203</v>
      </c>
      <c r="N528" s="161" t="s">
        <v>2727</v>
      </c>
    </row>
    <row r="529" spans="1:14" ht="72" x14ac:dyDescent="0.25">
      <c r="B529" s="160" t="str">
        <f t="shared" si="62"/>
        <v>1</v>
      </c>
      <c r="C529" s="71" t="str">
        <f t="shared" si="56"/>
        <v>2</v>
      </c>
      <c r="D529" s="71" t="str">
        <f t="shared" si="57"/>
        <v>1</v>
      </c>
      <c r="E529" s="71" t="str">
        <f t="shared" si="58"/>
        <v>9</v>
      </c>
      <c r="F529" s="71" t="str">
        <f t="shared" si="59"/>
        <v>09</v>
      </c>
      <c r="G529" s="71" t="str">
        <f t="shared" si="60"/>
        <v>0</v>
      </c>
      <c r="H529" s="71" t="str">
        <f t="shared" si="61"/>
        <v>0</v>
      </c>
      <c r="I529" s="69">
        <v>12190900</v>
      </c>
      <c r="J529" s="70" t="s">
        <v>2443</v>
      </c>
      <c r="K529" s="73" t="s">
        <v>2144</v>
      </c>
      <c r="L529" s="206" t="s">
        <v>3206</v>
      </c>
      <c r="M529" s="70" t="s">
        <v>3203</v>
      </c>
      <c r="N529" s="161" t="s">
        <v>2727</v>
      </c>
    </row>
    <row r="530" spans="1:14" ht="97.5" customHeight="1" x14ac:dyDescent="0.25">
      <c r="B530" s="160" t="str">
        <f t="shared" si="62"/>
        <v>1</v>
      </c>
      <c r="C530" s="71" t="str">
        <f t="shared" si="56"/>
        <v>2</v>
      </c>
      <c r="D530" s="71" t="str">
        <f t="shared" si="57"/>
        <v>1</v>
      </c>
      <c r="E530" s="71" t="str">
        <f t="shared" si="58"/>
        <v>9</v>
      </c>
      <c r="F530" s="71" t="str">
        <f t="shared" si="59"/>
        <v>09</v>
      </c>
      <c r="G530" s="71" t="str">
        <f t="shared" si="60"/>
        <v>1</v>
      </c>
      <c r="H530" s="71" t="str">
        <f t="shared" si="61"/>
        <v>0</v>
      </c>
      <c r="I530" s="69">
        <v>12190910</v>
      </c>
      <c r="J530" s="70" t="s">
        <v>2443</v>
      </c>
      <c r="K530" s="73" t="s">
        <v>2144</v>
      </c>
      <c r="L530" s="206" t="s">
        <v>3207</v>
      </c>
      <c r="M530" s="70" t="s">
        <v>3203</v>
      </c>
      <c r="N530" s="161" t="s">
        <v>2727</v>
      </c>
    </row>
    <row r="531" spans="1:14" ht="84" x14ac:dyDescent="0.25">
      <c r="B531" s="160" t="str">
        <f t="shared" si="62"/>
        <v>1</v>
      </c>
      <c r="C531" s="71" t="str">
        <f t="shared" si="56"/>
        <v>2</v>
      </c>
      <c r="D531" s="71" t="str">
        <f t="shared" si="57"/>
        <v>1</v>
      </c>
      <c r="E531" s="71" t="str">
        <f t="shared" si="58"/>
        <v>9</v>
      </c>
      <c r="F531" s="71" t="str">
        <f t="shared" si="59"/>
        <v>09</v>
      </c>
      <c r="G531" s="71" t="str">
        <f t="shared" si="60"/>
        <v>2</v>
      </c>
      <c r="H531" s="71" t="str">
        <f t="shared" si="61"/>
        <v>0</v>
      </c>
      <c r="I531" s="69">
        <v>12190920</v>
      </c>
      <c r="J531" s="70" t="s">
        <v>2444</v>
      </c>
      <c r="K531" s="73" t="s">
        <v>2144</v>
      </c>
      <c r="L531" s="206" t="s">
        <v>3208</v>
      </c>
      <c r="M531" s="70" t="s">
        <v>3203</v>
      </c>
      <c r="N531" s="161" t="s">
        <v>2727</v>
      </c>
    </row>
    <row r="532" spans="1:14" ht="120" x14ac:dyDescent="0.25">
      <c r="B532" s="160" t="str">
        <f t="shared" si="62"/>
        <v>1</v>
      </c>
      <c r="C532" s="71" t="str">
        <f t="shared" si="56"/>
        <v>2</v>
      </c>
      <c r="D532" s="71" t="str">
        <f t="shared" si="57"/>
        <v>1</v>
      </c>
      <c r="E532" s="71" t="str">
        <f t="shared" si="58"/>
        <v>9</v>
      </c>
      <c r="F532" s="71" t="str">
        <f t="shared" si="59"/>
        <v>10</v>
      </c>
      <c r="G532" s="71" t="str">
        <f t="shared" si="60"/>
        <v>0</v>
      </c>
      <c r="H532" s="71" t="str">
        <f t="shared" si="61"/>
        <v>0</v>
      </c>
      <c r="I532" s="69">
        <v>12191000</v>
      </c>
      <c r="J532" s="70" t="s">
        <v>3209</v>
      </c>
      <c r="K532" s="73" t="s">
        <v>2144</v>
      </c>
      <c r="L532" s="209" t="s">
        <v>3210</v>
      </c>
      <c r="M532" s="70"/>
      <c r="N532" s="161"/>
    </row>
    <row r="533" spans="1:14" ht="120" x14ac:dyDescent="0.25">
      <c r="B533" s="160" t="str">
        <f t="shared" si="62"/>
        <v>1</v>
      </c>
      <c r="C533" s="71" t="str">
        <f t="shared" si="56"/>
        <v>2</v>
      </c>
      <c r="D533" s="71" t="str">
        <f t="shared" si="57"/>
        <v>1</v>
      </c>
      <c r="E533" s="71" t="str">
        <f t="shared" si="58"/>
        <v>9</v>
      </c>
      <c r="F533" s="71" t="str">
        <f t="shared" si="59"/>
        <v>10</v>
      </c>
      <c r="G533" s="71" t="str">
        <f t="shared" si="60"/>
        <v>1</v>
      </c>
      <c r="H533" s="71" t="str">
        <f t="shared" si="61"/>
        <v>0</v>
      </c>
      <c r="I533" s="69">
        <v>12191010</v>
      </c>
      <c r="J533" s="70" t="s">
        <v>3209</v>
      </c>
      <c r="K533" s="73" t="s">
        <v>2144</v>
      </c>
      <c r="L533" s="206" t="s">
        <v>3211</v>
      </c>
      <c r="M533" s="70"/>
      <c r="N533" s="161"/>
    </row>
    <row r="534" spans="1:14" ht="144" x14ac:dyDescent="0.25">
      <c r="B534" s="160" t="str">
        <f t="shared" si="62"/>
        <v>1</v>
      </c>
      <c r="C534" s="71" t="str">
        <f t="shared" si="56"/>
        <v>2</v>
      </c>
      <c r="D534" s="71" t="str">
        <f t="shared" si="57"/>
        <v>1</v>
      </c>
      <c r="E534" s="71" t="str">
        <f t="shared" si="58"/>
        <v>9</v>
      </c>
      <c r="F534" s="71" t="str">
        <f t="shared" si="59"/>
        <v>10</v>
      </c>
      <c r="G534" s="71" t="str">
        <f t="shared" si="60"/>
        <v>2</v>
      </c>
      <c r="H534" s="71" t="str">
        <f t="shared" si="61"/>
        <v>0</v>
      </c>
      <c r="I534" s="69">
        <v>12191020</v>
      </c>
      <c r="J534" s="70" t="s">
        <v>3212</v>
      </c>
      <c r="K534" s="73" t="s">
        <v>2144</v>
      </c>
      <c r="L534" s="209" t="s">
        <v>3213</v>
      </c>
      <c r="M534" s="70"/>
      <c r="N534" s="161"/>
    </row>
    <row r="535" spans="1:14" ht="84" x14ac:dyDescent="0.25">
      <c r="A535" s="149" t="s">
        <v>3943</v>
      </c>
      <c r="B535" s="160" t="str">
        <f t="shared" si="62"/>
        <v>1</v>
      </c>
      <c r="C535" s="71" t="str">
        <f t="shared" si="56"/>
        <v>2</v>
      </c>
      <c r="D535" s="71" t="str">
        <f t="shared" si="57"/>
        <v>1</v>
      </c>
      <c r="E535" s="71" t="str">
        <f t="shared" si="58"/>
        <v>9</v>
      </c>
      <c r="F535" s="71" t="str">
        <f t="shared" si="59"/>
        <v>50</v>
      </c>
      <c r="G535" s="71" t="str">
        <f t="shared" si="60"/>
        <v>0</v>
      </c>
      <c r="H535" s="71" t="str">
        <f t="shared" si="61"/>
        <v>0</v>
      </c>
      <c r="I535" s="69">
        <v>12195000</v>
      </c>
      <c r="J535" s="70" t="s">
        <v>3905</v>
      </c>
      <c r="K535" s="73" t="s">
        <v>2139</v>
      </c>
      <c r="L535" s="206" t="s">
        <v>3944</v>
      </c>
      <c r="M535" s="70"/>
      <c r="N535" s="161" t="s">
        <v>3237</v>
      </c>
    </row>
    <row r="536" spans="1:14" ht="72" x14ac:dyDescent="0.25">
      <c r="A536" s="149" t="s">
        <v>3943</v>
      </c>
      <c r="B536" s="160" t="str">
        <f t="shared" si="62"/>
        <v>1</v>
      </c>
      <c r="C536" s="71" t="str">
        <f t="shared" si="56"/>
        <v>2</v>
      </c>
      <c r="D536" s="71" t="str">
        <f t="shared" si="57"/>
        <v>1</v>
      </c>
      <c r="E536" s="71" t="str">
        <f t="shared" si="58"/>
        <v>9</v>
      </c>
      <c r="F536" s="71" t="str">
        <f t="shared" si="59"/>
        <v>50</v>
      </c>
      <c r="G536" s="71" t="str">
        <f t="shared" si="60"/>
        <v>1</v>
      </c>
      <c r="H536" s="71" t="str">
        <f t="shared" si="61"/>
        <v>0</v>
      </c>
      <c r="I536" s="69">
        <v>12195010</v>
      </c>
      <c r="J536" s="70" t="s">
        <v>3907</v>
      </c>
      <c r="K536" s="73" t="s">
        <v>2139</v>
      </c>
      <c r="L536" s="206" t="s">
        <v>3908</v>
      </c>
      <c r="M536" s="70"/>
      <c r="N536" s="161" t="s">
        <v>3237</v>
      </c>
    </row>
    <row r="537" spans="1:14" ht="96" x14ac:dyDescent="0.25">
      <c r="A537" s="149" t="s">
        <v>3943</v>
      </c>
      <c r="B537" s="160" t="str">
        <f t="shared" si="62"/>
        <v>1</v>
      </c>
      <c r="C537" s="71" t="str">
        <f t="shared" si="56"/>
        <v>2</v>
      </c>
      <c r="D537" s="71" t="str">
        <f t="shared" si="57"/>
        <v>1</v>
      </c>
      <c r="E537" s="71" t="str">
        <f t="shared" si="58"/>
        <v>9</v>
      </c>
      <c r="F537" s="71" t="str">
        <f t="shared" si="59"/>
        <v>50</v>
      </c>
      <c r="G537" s="71" t="str">
        <f t="shared" si="60"/>
        <v>9</v>
      </c>
      <c r="H537" s="71" t="str">
        <f t="shared" si="61"/>
        <v>0</v>
      </c>
      <c r="I537" s="69">
        <v>12195090</v>
      </c>
      <c r="J537" s="70" t="s">
        <v>3909</v>
      </c>
      <c r="K537" s="73" t="s">
        <v>2139</v>
      </c>
      <c r="L537" s="206" t="s">
        <v>3910</v>
      </c>
      <c r="M537" s="70"/>
      <c r="N537" s="161" t="s">
        <v>3237</v>
      </c>
    </row>
    <row r="538" spans="1:14" ht="36.75" customHeight="1" x14ac:dyDescent="0.25">
      <c r="B538" s="160" t="str">
        <f t="shared" si="62"/>
        <v>1</v>
      </c>
      <c r="C538" s="71" t="str">
        <f t="shared" si="56"/>
        <v>2</v>
      </c>
      <c r="D538" s="71" t="str">
        <f t="shared" si="57"/>
        <v>1</v>
      </c>
      <c r="E538" s="71" t="str">
        <f t="shared" si="58"/>
        <v>9</v>
      </c>
      <c r="F538" s="71" t="str">
        <f t="shared" si="59"/>
        <v>99</v>
      </c>
      <c r="G538" s="71" t="str">
        <f t="shared" si="60"/>
        <v>0</v>
      </c>
      <c r="H538" s="71" t="str">
        <f t="shared" si="61"/>
        <v>0</v>
      </c>
      <c r="I538" s="69">
        <v>12199900</v>
      </c>
      <c r="J538" s="70" t="s">
        <v>228</v>
      </c>
      <c r="K538" s="73" t="s">
        <v>2144</v>
      </c>
      <c r="L538" s="206" t="s">
        <v>3214</v>
      </c>
      <c r="M538" s="70"/>
      <c r="N538" s="161"/>
    </row>
    <row r="539" spans="1:14" ht="36.75" customHeight="1" x14ac:dyDescent="0.25">
      <c r="B539" s="160" t="str">
        <f t="shared" si="62"/>
        <v>1</v>
      </c>
      <c r="C539" s="71" t="str">
        <f t="shared" si="56"/>
        <v>2</v>
      </c>
      <c r="D539" s="71" t="str">
        <f t="shared" si="57"/>
        <v>1</v>
      </c>
      <c r="E539" s="71" t="str">
        <f t="shared" si="58"/>
        <v>9</v>
      </c>
      <c r="F539" s="71" t="str">
        <f t="shared" si="59"/>
        <v>99</v>
      </c>
      <c r="G539" s="71" t="str">
        <f t="shared" si="60"/>
        <v>1</v>
      </c>
      <c r="H539" s="71" t="str">
        <f t="shared" si="61"/>
        <v>0</v>
      </c>
      <c r="I539" s="69">
        <v>12199910</v>
      </c>
      <c r="J539" s="70" t="s">
        <v>1329</v>
      </c>
      <c r="K539" s="73" t="s">
        <v>2144</v>
      </c>
      <c r="L539" s="206" t="s">
        <v>2445</v>
      </c>
      <c r="M539" s="70"/>
      <c r="N539" s="161"/>
    </row>
    <row r="540" spans="1:14" ht="60" x14ac:dyDescent="0.25">
      <c r="B540" s="160" t="str">
        <f t="shared" si="62"/>
        <v>1</v>
      </c>
      <c r="C540" s="71" t="str">
        <f t="shared" si="56"/>
        <v>2</v>
      </c>
      <c r="D540" s="71" t="str">
        <f t="shared" si="57"/>
        <v>1</v>
      </c>
      <c r="E540" s="71" t="str">
        <f t="shared" si="58"/>
        <v>9</v>
      </c>
      <c r="F540" s="71" t="str">
        <f t="shared" si="59"/>
        <v>99</v>
      </c>
      <c r="G540" s="71" t="str">
        <f t="shared" si="60"/>
        <v>2</v>
      </c>
      <c r="H540" s="71" t="str">
        <f t="shared" si="61"/>
        <v>0</v>
      </c>
      <c r="I540" s="69">
        <v>12199920</v>
      </c>
      <c r="J540" s="70" t="s">
        <v>1330</v>
      </c>
      <c r="K540" s="73" t="s">
        <v>2144</v>
      </c>
      <c r="L540" s="206" t="s">
        <v>2446</v>
      </c>
      <c r="M540" s="70"/>
      <c r="N540" s="161"/>
    </row>
    <row r="541" spans="1:14" ht="204" x14ac:dyDescent="0.25">
      <c r="B541" s="160" t="str">
        <f t="shared" si="62"/>
        <v>1</v>
      </c>
      <c r="C541" s="71" t="str">
        <f t="shared" si="56"/>
        <v>2</v>
      </c>
      <c r="D541" s="71" t="str">
        <f t="shared" si="57"/>
        <v>1</v>
      </c>
      <c r="E541" s="71" t="str">
        <f t="shared" si="58"/>
        <v>9</v>
      </c>
      <c r="F541" s="71" t="str">
        <f t="shared" si="59"/>
        <v>99</v>
      </c>
      <c r="G541" s="71" t="str">
        <f t="shared" si="60"/>
        <v>3</v>
      </c>
      <c r="H541" s="71" t="str">
        <f t="shared" si="61"/>
        <v>0</v>
      </c>
      <c r="I541" s="69">
        <v>12199930</v>
      </c>
      <c r="J541" s="70" t="s">
        <v>2237</v>
      </c>
      <c r="K541" s="73" t="s">
        <v>2144</v>
      </c>
      <c r="L541" s="206" t="s">
        <v>3215</v>
      </c>
      <c r="M541" s="70" t="s">
        <v>3216</v>
      </c>
      <c r="N541" s="161"/>
    </row>
    <row r="542" spans="1:14" ht="228" x14ac:dyDescent="0.25">
      <c r="B542" s="160" t="str">
        <f t="shared" si="62"/>
        <v>1</v>
      </c>
      <c r="C542" s="71" t="str">
        <f t="shared" si="56"/>
        <v>2</v>
      </c>
      <c r="D542" s="71" t="str">
        <f t="shared" si="57"/>
        <v>1</v>
      </c>
      <c r="E542" s="71" t="str">
        <f t="shared" si="58"/>
        <v>9</v>
      </c>
      <c r="F542" s="71" t="str">
        <f t="shared" si="59"/>
        <v>99</v>
      </c>
      <c r="G542" s="71" t="str">
        <f t="shared" si="60"/>
        <v>4</v>
      </c>
      <c r="H542" s="71" t="str">
        <f t="shared" si="61"/>
        <v>0</v>
      </c>
      <c r="I542" s="69">
        <v>12199940</v>
      </c>
      <c r="J542" s="70" t="s">
        <v>2238</v>
      </c>
      <c r="K542" s="73" t="s">
        <v>2144</v>
      </c>
      <c r="L542" s="206" t="s">
        <v>3217</v>
      </c>
      <c r="M542" s="70" t="s">
        <v>3216</v>
      </c>
      <c r="N542" s="161"/>
    </row>
    <row r="543" spans="1:14" ht="156" x14ac:dyDescent="0.25">
      <c r="B543" s="160" t="str">
        <f t="shared" si="62"/>
        <v>1</v>
      </c>
      <c r="C543" s="71" t="str">
        <f t="shared" si="56"/>
        <v>2</v>
      </c>
      <c r="D543" s="71" t="str">
        <f t="shared" si="57"/>
        <v>2</v>
      </c>
      <c r="E543" s="71" t="str">
        <f t="shared" si="58"/>
        <v>0</v>
      </c>
      <c r="F543" s="71" t="str">
        <f t="shared" si="59"/>
        <v>00</v>
      </c>
      <c r="G543" s="71" t="str">
        <f t="shared" si="60"/>
        <v>0</v>
      </c>
      <c r="H543" s="71" t="str">
        <f t="shared" si="61"/>
        <v>0</v>
      </c>
      <c r="I543" s="69">
        <v>12200000</v>
      </c>
      <c r="J543" s="70" t="s">
        <v>2239</v>
      </c>
      <c r="K543" s="73" t="s">
        <v>2149</v>
      </c>
      <c r="L543" s="206" t="s">
        <v>3218</v>
      </c>
      <c r="M543" s="70"/>
      <c r="N543" s="161"/>
    </row>
    <row r="544" spans="1:14" ht="156" x14ac:dyDescent="0.25">
      <c r="B544" s="160" t="str">
        <f t="shared" si="62"/>
        <v>1</v>
      </c>
      <c r="C544" s="71" t="str">
        <f t="shared" si="56"/>
        <v>2</v>
      </c>
      <c r="D544" s="71" t="str">
        <f t="shared" si="57"/>
        <v>2</v>
      </c>
      <c r="E544" s="71" t="str">
        <f t="shared" si="58"/>
        <v>1</v>
      </c>
      <c r="F544" s="71" t="str">
        <f t="shared" si="59"/>
        <v>00</v>
      </c>
      <c r="G544" s="71" t="str">
        <f t="shared" si="60"/>
        <v>0</v>
      </c>
      <c r="H544" s="71" t="str">
        <f t="shared" si="61"/>
        <v>0</v>
      </c>
      <c r="I544" s="69">
        <v>12210000</v>
      </c>
      <c r="J544" s="70" t="s">
        <v>2239</v>
      </c>
      <c r="K544" s="73" t="s">
        <v>2149</v>
      </c>
      <c r="L544" s="206" t="s">
        <v>3218</v>
      </c>
      <c r="M544" s="70" t="s">
        <v>3219</v>
      </c>
      <c r="N544" s="161"/>
    </row>
    <row r="545" spans="2:14" ht="120" x14ac:dyDescent="0.25">
      <c r="B545" s="160" t="str">
        <f t="shared" si="62"/>
        <v>1</v>
      </c>
      <c r="C545" s="71" t="str">
        <f t="shared" si="56"/>
        <v>2</v>
      </c>
      <c r="D545" s="71" t="str">
        <f t="shared" si="57"/>
        <v>2</v>
      </c>
      <c r="E545" s="71" t="str">
        <f t="shared" si="58"/>
        <v>1</v>
      </c>
      <c r="F545" s="71" t="str">
        <f t="shared" si="59"/>
        <v>01</v>
      </c>
      <c r="G545" s="71" t="str">
        <f t="shared" si="60"/>
        <v>0</v>
      </c>
      <c r="H545" s="71" t="str">
        <f t="shared" si="61"/>
        <v>0</v>
      </c>
      <c r="I545" s="69">
        <v>12210100</v>
      </c>
      <c r="J545" s="70" t="s">
        <v>2240</v>
      </c>
      <c r="K545" s="73" t="s">
        <v>2144</v>
      </c>
      <c r="L545" s="206" t="s">
        <v>2805</v>
      </c>
      <c r="M545" s="70" t="s">
        <v>2914</v>
      </c>
      <c r="N545" s="161"/>
    </row>
    <row r="546" spans="2:14" ht="48" x14ac:dyDescent="0.25">
      <c r="B546" s="160" t="str">
        <f t="shared" si="62"/>
        <v>1</v>
      </c>
      <c r="C546" s="71" t="str">
        <f t="shared" si="56"/>
        <v>2</v>
      </c>
      <c r="D546" s="71" t="str">
        <f t="shared" si="57"/>
        <v>2</v>
      </c>
      <c r="E546" s="71" t="str">
        <f t="shared" si="58"/>
        <v>1</v>
      </c>
      <c r="F546" s="71" t="str">
        <f t="shared" si="59"/>
        <v>01</v>
      </c>
      <c r="G546" s="71" t="str">
        <f t="shared" si="60"/>
        <v>1</v>
      </c>
      <c r="H546" s="71" t="str">
        <f t="shared" si="61"/>
        <v>0</v>
      </c>
      <c r="I546" s="69">
        <v>12210110</v>
      </c>
      <c r="J546" s="70" t="s">
        <v>2241</v>
      </c>
      <c r="K546" s="73" t="s">
        <v>2144</v>
      </c>
      <c r="L546" s="206" t="s">
        <v>3220</v>
      </c>
      <c r="M546" s="70"/>
      <c r="N546" s="161"/>
    </row>
    <row r="547" spans="2:14" ht="90" x14ac:dyDescent="0.25">
      <c r="B547" s="160" t="str">
        <f t="shared" si="62"/>
        <v>1</v>
      </c>
      <c r="C547" s="71" t="str">
        <f t="shared" si="56"/>
        <v>2</v>
      </c>
      <c r="D547" s="71" t="str">
        <f t="shared" si="57"/>
        <v>2</v>
      </c>
      <c r="E547" s="71" t="str">
        <f t="shared" si="58"/>
        <v>1</v>
      </c>
      <c r="F547" s="71" t="str">
        <f t="shared" si="59"/>
        <v>01</v>
      </c>
      <c r="G547" s="71" t="str">
        <f t="shared" si="60"/>
        <v>2</v>
      </c>
      <c r="H547" s="71" t="str">
        <f t="shared" si="61"/>
        <v>0</v>
      </c>
      <c r="I547" s="69">
        <v>12210120</v>
      </c>
      <c r="J547" s="70" t="s">
        <v>2242</v>
      </c>
      <c r="K547" s="73" t="s">
        <v>2144</v>
      </c>
      <c r="L547" s="206" t="s">
        <v>3221</v>
      </c>
      <c r="M547" s="70"/>
      <c r="N547" s="161"/>
    </row>
    <row r="548" spans="2:14" ht="252" x14ac:dyDescent="0.25">
      <c r="B548" s="160" t="str">
        <f t="shared" si="62"/>
        <v>1</v>
      </c>
      <c r="C548" s="71" t="str">
        <f t="shared" si="56"/>
        <v>2</v>
      </c>
      <c r="D548" s="71" t="str">
        <f t="shared" si="57"/>
        <v>2</v>
      </c>
      <c r="E548" s="71" t="str">
        <f t="shared" si="58"/>
        <v>1</v>
      </c>
      <c r="F548" s="71" t="str">
        <f t="shared" si="59"/>
        <v>02</v>
      </c>
      <c r="G548" s="71" t="str">
        <f t="shared" si="60"/>
        <v>0</v>
      </c>
      <c r="H548" s="71" t="str">
        <f t="shared" si="61"/>
        <v>0</v>
      </c>
      <c r="I548" s="69">
        <v>12210200</v>
      </c>
      <c r="J548" s="70" t="s">
        <v>2243</v>
      </c>
      <c r="K548" s="73" t="s">
        <v>2144</v>
      </c>
      <c r="L548" s="206" t="s">
        <v>3222</v>
      </c>
      <c r="M548" s="70" t="s">
        <v>2914</v>
      </c>
      <c r="N548" s="161"/>
    </row>
    <row r="549" spans="2:14" ht="180" x14ac:dyDescent="0.25">
      <c r="B549" s="160" t="str">
        <f t="shared" si="62"/>
        <v>1</v>
      </c>
      <c r="C549" s="71" t="str">
        <f t="shared" si="56"/>
        <v>2</v>
      </c>
      <c r="D549" s="71" t="str">
        <f t="shared" si="57"/>
        <v>2</v>
      </c>
      <c r="E549" s="71" t="str">
        <f t="shared" si="58"/>
        <v>1</v>
      </c>
      <c r="F549" s="71" t="str">
        <f t="shared" si="59"/>
        <v>03</v>
      </c>
      <c r="G549" s="71" t="str">
        <f t="shared" si="60"/>
        <v>0</v>
      </c>
      <c r="H549" s="71" t="str">
        <f t="shared" si="61"/>
        <v>0</v>
      </c>
      <c r="I549" s="69">
        <v>12210300</v>
      </c>
      <c r="J549" s="70" t="s">
        <v>2244</v>
      </c>
      <c r="K549" s="73" t="s">
        <v>2144</v>
      </c>
      <c r="L549" s="206" t="s">
        <v>3223</v>
      </c>
      <c r="M549" s="70"/>
      <c r="N549" s="161"/>
    </row>
    <row r="550" spans="2:14" ht="312" x14ac:dyDescent="0.25">
      <c r="B550" s="160" t="str">
        <f t="shared" si="62"/>
        <v>1</v>
      </c>
      <c r="C550" s="71" t="str">
        <f t="shared" si="56"/>
        <v>2</v>
      </c>
      <c r="D550" s="71" t="str">
        <f t="shared" si="57"/>
        <v>2</v>
      </c>
      <c r="E550" s="71" t="str">
        <f t="shared" si="58"/>
        <v>1</v>
      </c>
      <c r="F550" s="71" t="str">
        <f t="shared" si="59"/>
        <v>04</v>
      </c>
      <c r="G550" s="71" t="str">
        <f t="shared" si="60"/>
        <v>0</v>
      </c>
      <c r="H550" s="71" t="str">
        <f t="shared" si="61"/>
        <v>0</v>
      </c>
      <c r="I550" s="69">
        <v>12210400</v>
      </c>
      <c r="J550" s="70" t="s">
        <v>2245</v>
      </c>
      <c r="K550" s="73" t="s">
        <v>2144</v>
      </c>
      <c r="L550" s="206" t="s">
        <v>3224</v>
      </c>
      <c r="M550" s="70"/>
      <c r="N550" s="161"/>
    </row>
    <row r="551" spans="2:14" ht="252" x14ac:dyDescent="0.25">
      <c r="B551" s="160" t="str">
        <f t="shared" si="62"/>
        <v>1</v>
      </c>
      <c r="C551" s="71" t="str">
        <f t="shared" si="56"/>
        <v>2</v>
      </c>
      <c r="D551" s="71" t="str">
        <f t="shared" si="57"/>
        <v>2</v>
      </c>
      <c r="E551" s="71" t="str">
        <f t="shared" si="58"/>
        <v>1</v>
      </c>
      <c r="F551" s="71" t="str">
        <f t="shared" si="59"/>
        <v>05</v>
      </c>
      <c r="G551" s="71" t="str">
        <f t="shared" si="60"/>
        <v>0</v>
      </c>
      <c r="H551" s="71" t="str">
        <f t="shared" si="61"/>
        <v>0</v>
      </c>
      <c r="I551" s="69">
        <v>12210500</v>
      </c>
      <c r="J551" s="70" t="s">
        <v>2246</v>
      </c>
      <c r="K551" s="73" t="s">
        <v>2144</v>
      </c>
      <c r="L551" s="206" t="s">
        <v>3225</v>
      </c>
      <c r="M551" s="70"/>
      <c r="N551" s="161"/>
    </row>
    <row r="552" spans="2:14" ht="192" x14ac:dyDescent="0.25">
      <c r="B552" s="160" t="str">
        <f t="shared" si="62"/>
        <v>1</v>
      </c>
      <c r="C552" s="71" t="str">
        <f t="shared" si="56"/>
        <v>2</v>
      </c>
      <c r="D552" s="71" t="str">
        <f t="shared" si="57"/>
        <v>2</v>
      </c>
      <c r="E552" s="71" t="str">
        <f t="shared" si="58"/>
        <v>1</v>
      </c>
      <c r="F552" s="71" t="str">
        <f t="shared" si="59"/>
        <v>06</v>
      </c>
      <c r="G552" s="71" t="str">
        <f t="shared" si="60"/>
        <v>0</v>
      </c>
      <c r="H552" s="71" t="str">
        <f t="shared" si="61"/>
        <v>0</v>
      </c>
      <c r="I552" s="69">
        <v>12210600</v>
      </c>
      <c r="J552" s="70" t="s">
        <v>2247</v>
      </c>
      <c r="K552" s="73" t="s">
        <v>2144</v>
      </c>
      <c r="L552" s="206" t="s">
        <v>3226</v>
      </c>
      <c r="M552" s="70"/>
      <c r="N552" s="161"/>
    </row>
    <row r="553" spans="2:14" ht="204" x14ac:dyDescent="0.25">
      <c r="B553" s="160" t="str">
        <f t="shared" si="62"/>
        <v>1</v>
      </c>
      <c r="C553" s="71" t="str">
        <f t="shared" si="56"/>
        <v>2</v>
      </c>
      <c r="D553" s="71" t="str">
        <f t="shared" si="57"/>
        <v>2</v>
      </c>
      <c r="E553" s="71" t="str">
        <f t="shared" si="58"/>
        <v>1</v>
      </c>
      <c r="F553" s="71" t="str">
        <f t="shared" si="59"/>
        <v>07</v>
      </c>
      <c r="G553" s="71" t="str">
        <f t="shared" si="60"/>
        <v>0</v>
      </c>
      <c r="H553" s="71" t="str">
        <f t="shared" si="61"/>
        <v>0</v>
      </c>
      <c r="I553" s="69">
        <v>12210700</v>
      </c>
      <c r="J553" s="70" t="s">
        <v>2248</v>
      </c>
      <c r="K553" s="73" t="s">
        <v>2144</v>
      </c>
      <c r="L553" s="206" t="s">
        <v>3227</v>
      </c>
      <c r="M553" s="70"/>
      <c r="N553" s="161"/>
    </row>
    <row r="554" spans="2:14" ht="120" x14ac:dyDescent="0.25">
      <c r="B554" s="160" t="str">
        <f t="shared" si="62"/>
        <v>1</v>
      </c>
      <c r="C554" s="71" t="str">
        <f t="shared" si="56"/>
        <v>2</v>
      </c>
      <c r="D554" s="71" t="str">
        <f t="shared" si="57"/>
        <v>2</v>
      </c>
      <c r="E554" s="71" t="str">
        <f t="shared" si="58"/>
        <v>1</v>
      </c>
      <c r="F554" s="71" t="str">
        <f t="shared" si="59"/>
        <v>08</v>
      </c>
      <c r="G554" s="71" t="str">
        <f t="shared" si="60"/>
        <v>0</v>
      </c>
      <c r="H554" s="71" t="str">
        <f t="shared" si="61"/>
        <v>0</v>
      </c>
      <c r="I554" s="69">
        <v>12210800</v>
      </c>
      <c r="J554" s="70" t="s">
        <v>2249</v>
      </c>
      <c r="K554" s="73" t="s">
        <v>2144</v>
      </c>
      <c r="L554" s="206" t="s">
        <v>2815</v>
      </c>
      <c r="M554" s="70"/>
      <c r="N554" s="161"/>
    </row>
    <row r="555" spans="2:14" ht="75" x14ac:dyDescent="0.25">
      <c r="B555" s="160" t="str">
        <f t="shared" si="62"/>
        <v>1</v>
      </c>
      <c r="C555" s="71" t="str">
        <f t="shared" si="56"/>
        <v>2</v>
      </c>
      <c r="D555" s="71" t="str">
        <f t="shared" si="57"/>
        <v>2</v>
      </c>
      <c r="E555" s="71" t="str">
        <f t="shared" si="58"/>
        <v>1</v>
      </c>
      <c r="F555" s="71" t="str">
        <f t="shared" si="59"/>
        <v>08</v>
      </c>
      <c r="G555" s="71" t="str">
        <f t="shared" si="60"/>
        <v>1</v>
      </c>
      <c r="H555" s="71" t="str">
        <f t="shared" si="61"/>
        <v>0</v>
      </c>
      <c r="I555" s="69">
        <v>12210810</v>
      </c>
      <c r="J555" s="70" t="s">
        <v>2250</v>
      </c>
      <c r="K555" s="73" t="s">
        <v>2144</v>
      </c>
      <c r="L555" s="206" t="s">
        <v>3228</v>
      </c>
      <c r="M555" s="70"/>
      <c r="N555" s="161"/>
    </row>
    <row r="556" spans="2:14" ht="84" x14ac:dyDescent="0.25">
      <c r="B556" s="160" t="str">
        <f t="shared" si="62"/>
        <v>1</v>
      </c>
      <c r="C556" s="71" t="str">
        <f t="shared" si="56"/>
        <v>2</v>
      </c>
      <c r="D556" s="71" t="str">
        <f t="shared" si="57"/>
        <v>2</v>
      </c>
      <c r="E556" s="71" t="str">
        <f t="shared" si="58"/>
        <v>1</v>
      </c>
      <c r="F556" s="71" t="str">
        <f t="shared" si="59"/>
        <v>08</v>
      </c>
      <c r="G556" s="71" t="str">
        <f t="shared" si="60"/>
        <v>2</v>
      </c>
      <c r="H556" s="71" t="str">
        <f t="shared" si="61"/>
        <v>0</v>
      </c>
      <c r="I556" s="69">
        <v>12210820</v>
      </c>
      <c r="J556" s="70" t="s">
        <v>2251</v>
      </c>
      <c r="K556" s="73" t="s">
        <v>2144</v>
      </c>
      <c r="L556" s="206" t="s">
        <v>3229</v>
      </c>
      <c r="M556" s="70"/>
      <c r="N556" s="161"/>
    </row>
    <row r="557" spans="2:14" ht="144" x14ac:dyDescent="0.25">
      <c r="B557" s="160" t="str">
        <f t="shared" si="62"/>
        <v>1</v>
      </c>
      <c r="C557" s="71" t="str">
        <f t="shared" si="56"/>
        <v>2</v>
      </c>
      <c r="D557" s="71" t="str">
        <f t="shared" si="57"/>
        <v>2</v>
      </c>
      <c r="E557" s="71" t="str">
        <f t="shared" si="58"/>
        <v>1</v>
      </c>
      <c r="F557" s="71" t="str">
        <f t="shared" si="59"/>
        <v>09</v>
      </c>
      <c r="G557" s="71" t="str">
        <f t="shared" si="60"/>
        <v>0</v>
      </c>
      <c r="H557" s="71" t="str">
        <f t="shared" si="61"/>
        <v>0</v>
      </c>
      <c r="I557" s="69">
        <v>12210900</v>
      </c>
      <c r="J557" s="70" t="s">
        <v>2252</v>
      </c>
      <c r="K557" s="73" t="s">
        <v>2144</v>
      </c>
      <c r="L557" s="206" t="s">
        <v>2818</v>
      </c>
      <c r="M557" s="70" t="s">
        <v>2914</v>
      </c>
      <c r="N557" s="161"/>
    </row>
    <row r="558" spans="2:14" ht="276" x14ac:dyDescent="0.25">
      <c r="B558" s="160" t="str">
        <f t="shared" si="62"/>
        <v>1</v>
      </c>
      <c r="C558" s="71" t="str">
        <f t="shared" si="56"/>
        <v>2</v>
      </c>
      <c r="D558" s="71" t="str">
        <f t="shared" si="57"/>
        <v>2</v>
      </c>
      <c r="E558" s="71" t="str">
        <f t="shared" si="58"/>
        <v>1</v>
      </c>
      <c r="F558" s="71" t="str">
        <f t="shared" si="59"/>
        <v>09</v>
      </c>
      <c r="G558" s="71" t="str">
        <f t="shared" si="60"/>
        <v>1</v>
      </c>
      <c r="H558" s="71" t="str">
        <f t="shared" si="61"/>
        <v>0</v>
      </c>
      <c r="I558" s="69">
        <v>12210910</v>
      </c>
      <c r="J558" s="70" t="s">
        <v>2253</v>
      </c>
      <c r="K558" s="73" t="s">
        <v>2144</v>
      </c>
      <c r="L558" s="206" t="s">
        <v>3230</v>
      </c>
      <c r="M558" s="70"/>
      <c r="N558" s="161"/>
    </row>
    <row r="559" spans="2:14" ht="276" x14ac:dyDescent="0.25">
      <c r="B559" s="160" t="str">
        <f t="shared" si="62"/>
        <v>1</v>
      </c>
      <c r="C559" s="71" t="str">
        <f t="shared" si="56"/>
        <v>2</v>
      </c>
      <c r="D559" s="71" t="str">
        <f t="shared" si="57"/>
        <v>2</v>
      </c>
      <c r="E559" s="71" t="str">
        <f t="shared" si="58"/>
        <v>1</v>
      </c>
      <c r="F559" s="71" t="str">
        <f t="shared" si="59"/>
        <v>09</v>
      </c>
      <c r="G559" s="71" t="str">
        <f t="shared" si="60"/>
        <v>2</v>
      </c>
      <c r="H559" s="71" t="str">
        <f t="shared" si="61"/>
        <v>0</v>
      </c>
      <c r="I559" s="69">
        <v>12210920</v>
      </c>
      <c r="J559" s="70" t="s">
        <v>2254</v>
      </c>
      <c r="K559" s="73" t="s">
        <v>2144</v>
      </c>
      <c r="L559" s="206" t="s">
        <v>3231</v>
      </c>
      <c r="M559" s="70"/>
      <c r="N559" s="161"/>
    </row>
    <row r="560" spans="2:14" ht="45" x14ac:dyDescent="0.25">
      <c r="B560" s="160" t="str">
        <f t="shared" si="62"/>
        <v>1</v>
      </c>
      <c r="C560" s="71" t="str">
        <f t="shared" si="56"/>
        <v>2</v>
      </c>
      <c r="D560" s="71" t="str">
        <f t="shared" si="57"/>
        <v>2</v>
      </c>
      <c r="E560" s="71" t="str">
        <f t="shared" si="58"/>
        <v>1</v>
      </c>
      <c r="F560" s="71" t="str">
        <f t="shared" si="59"/>
        <v>10</v>
      </c>
      <c r="G560" s="71" t="str">
        <f t="shared" si="60"/>
        <v>0</v>
      </c>
      <c r="H560" s="71" t="str">
        <f t="shared" si="61"/>
        <v>0</v>
      </c>
      <c r="I560" s="69">
        <v>12211000</v>
      </c>
      <c r="J560" s="70" t="s">
        <v>2255</v>
      </c>
      <c r="K560" s="73" t="s">
        <v>2144</v>
      </c>
      <c r="L560" s="206" t="s">
        <v>3232</v>
      </c>
      <c r="M560" s="70"/>
      <c r="N560" s="161"/>
    </row>
    <row r="561" spans="2:14" ht="72" x14ac:dyDescent="0.25">
      <c r="B561" s="160" t="str">
        <f t="shared" si="62"/>
        <v>1</v>
      </c>
      <c r="C561" s="71" t="str">
        <f t="shared" si="56"/>
        <v>2</v>
      </c>
      <c r="D561" s="71" t="str">
        <f t="shared" si="57"/>
        <v>2</v>
      </c>
      <c r="E561" s="71" t="str">
        <f t="shared" si="58"/>
        <v>1</v>
      </c>
      <c r="F561" s="71" t="str">
        <f t="shared" si="59"/>
        <v>11</v>
      </c>
      <c r="G561" s="71" t="str">
        <f t="shared" si="60"/>
        <v>0</v>
      </c>
      <c r="H561" s="71" t="str">
        <f t="shared" si="61"/>
        <v>0</v>
      </c>
      <c r="I561" s="69">
        <v>12211100</v>
      </c>
      <c r="J561" s="70" t="s">
        <v>2256</v>
      </c>
      <c r="K561" s="73" t="s">
        <v>2144</v>
      </c>
      <c r="L561" s="206" t="s">
        <v>3233</v>
      </c>
      <c r="M561" s="70" t="s">
        <v>2914</v>
      </c>
      <c r="N561" s="161"/>
    </row>
    <row r="562" spans="2:14" ht="84" x14ac:dyDescent="0.25">
      <c r="B562" s="160" t="str">
        <f t="shared" si="62"/>
        <v>1</v>
      </c>
      <c r="C562" s="71" t="str">
        <f t="shared" si="56"/>
        <v>2</v>
      </c>
      <c r="D562" s="71" t="str">
        <f t="shared" si="57"/>
        <v>2</v>
      </c>
      <c r="E562" s="71" t="str">
        <f t="shared" si="58"/>
        <v>1</v>
      </c>
      <c r="F562" s="71" t="str">
        <f t="shared" si="59"/>
        <v>11</v>
      </c>
      <c r="G562" s="71" t="str">
        <f t="shared" si="60"/>
        <v>1</v>
      </c>
      <c r="H562" s="71" t="str">
        <f t="shared" si="61"/>
        <v>0</v>
      </c>
      <c r="I562" s="69">
        <v>12211110</v>
      </c>
      <c r="J562" s="70" t="s">
        <v>2257</v>
      </c>
      <c r="K562" s="73" t="s">
        <v>2144</v>
      </c>
      <c r="L562" s="206" t="s">
        <v>3234</v>
      </c>
      <c r="M562" s="70"/>
      <c r="N562" s="161"/>
    </row>
    <row r="563" spans="2:14" ht="96" x14ac:dyDescent="0.25">
      <c r="B563" s="160" t="str">
        <f t="shared" si="62"/>
        <v>1</v>
      </c>
      <c r="C563" s="71" t="str">
        <f t="shared" si="56"/>
        <v>2</v>
      </c>
      <c r="D563" s="71" t="str">
        <f t="shared" si="57"/>
        <v>2</v>
      </c>
      <c r="E563" s="71" t="str">
        <f t="shared" si="58"/>
        <v>1</v>
      </c>
      <c r="F563" s="71" t="str">
        <f t="shared" si="59"/>
        <v>11</v>
      </c>
      <c r="G563" s="71" t="str">
        <f t="shared" si="60"/>
        <v>2</v>
      </c>
      <c r="H563" s="71" t="str">
        <f t="shared" si="61"/>
        <v>0</v>
      </c>
      <c r="I563" s="69">
        <v>12211120</v>
      </c>
      <c r="J563" s="70" t="s">
        <v>2258</v>
      </c>
      <c r="K563" s="73" t="s">
        <v>2144</v>
      </c>
      <c r="L563" s="206" t="s">
        <v>3235</v>
      </c>
      <c r="M563" s="70"/>
      <c r="N563" s="161"/>
    </row>
    <row r="564" spans="2:14" ht="60" x14ac:dyDescent="0.25">
      <c r="B564" s="160" t="str">
        <f t="shared" si="62"/>
        <v>1</v>
      </c>
      <c r="C564" s="71" t="str">
        <f t="shared" si="56"/>
        <v>2</v>
      </c>
      <c r="D564" s="71" t="str">
        <f t="shared" si="57"/>
        <v>2</v>
      </c>
      <c r="E564" s="71" t="str">
        <f t="shared" si="58"/>
        <v>1</v>
      </c>
      <c r="F564" s="71" t="str">
        <f t="shared" si="59"/>
        <v>12</v>
      </c>
      <c r="G564" s="71" t="str">
        <f t="shared" si="60"/>
        <v>0</v>
      </c>
      <c r="H564" s="71" t="str">
        <f t="shared" si="61"/>
        <v>0</v>
      </c>
      <c r="I564" s="69">
        <v>12211200</v>
      </c>
      <c r="J564" s="70" t="s">
        <v>2461</v>
      </c>
      <c r="K564" s="73" t="s">
        <v>2144</v>
      </c>
      <c r="L564" s="206" t="s">
        <v>3236</v>
      </c>
      <c r="M564" s="70" t="s">
        <v>3203</v>
      </c>
      <c r="N564" s="161"/>
    </row>
    <row r="565" spans="2:14" ht="360" x14ac:dyDescent="0.25">
      <c r="B565" s="160" t="str">
        <f t="shared" si="62"/>
        <v>1</v>
      </c>
      <c r="C565" s="71" t="str">
        <f t="shared" si="56"/>
        <v>2</v>
      </c>
      <c r="D565" s="71" t="str">
        <f t="shared" si="57"/>
        <v>2</v>
      </c>
      <c r="E565" s="71" t="str">
        <f t="shared" si="58"/>
        <v>1</v>
      </c>
      <c r="F565" s="71" t="str">
        <f t="shared" si="59"/>
        <v>12</v>
      </c>
      <c r="G565" s="71" t="str">
        <f t="shared" si="60"/>
        <v>1</v>
      </c>
      <c r="H565" s="71" t="str">
        <f t="shared" si="61"/>
        <v>0</v>
      </c>
      <c r="I565" s="69">
        <v>12211210</v>
      </c>
      <c r="J565" s="70" t="s">
        <v>2462</v>
      </c>
      <c r="K565" s="73" t="s">
        <v>2144</v>
      </c>
      <c r="L565" s="206" t="s">
        <v>3238</v>
      </c>
      <c r="M565" s="70" t="s">
        <v>3203</v>
      </c>
      <c r="N565" s="161"/>
    </row>
    <row r="566" spans="2:14" ht="228" x14ac:dyDescent="0.25">
      <c r="B566" s="160" t="str">
        <f t="shared" si="62"/>
        <v>1</v>
      </c>
      <c r="C566" s="71" t="str">
        <f t="shared" si="56"/>
        <v>2</v>
      </c>
      <c r="D566" s="71" t="str">
        <f t="shared" si="57"/>
        <v>2</v>
      </c>
      <c r="E566" s="71" t="str">
        <f t="shared" si="58"/>
        <v>1</v>
      </c>
      <c r="F566" s="71" t="str">
        <f t="shared" si="59"/>
        <v>12</v>
      </c>
      <c r="G566" s="71" t="str">
        <f t="shared" si="60"/>
        <v>2</v>
      </c>
      <c r="H566" s="71" t="str">
        <f t="shared" si="61"/>
        <v>0</v>
      </c>
      <c r="I566" s="69">
        <v>12211220</v>
      </c>
      <c r="J566" s="70" t="s">
        <v>2463</v>
      </c>
      <c r="K566" s="73" t="s">
        <v>2144</v>
      </c>
      <c r="L566" s="206" t="s">
        <v>3239</v>
      </c>
      <c r="M566" s="70" t="s">
        <v>3203</v>
      </c>
      <c r="N566" s="161"/>
    </row>
    <row r="567" spans="2:14" ht="108" x14ac:dyDescent="0.25">
      <c r="B567" s="160" t="str">
        <f t="shared" si="62"/>
        <v>1</v>
      </c>
      <c r="C567" s="71" t="str">
        <f t="shared" si="56"/>
        <v>2</v>
      </c>
      <c r="D567" s="71" t="str">
        <f t="shared" si="57"/>
        <v>2</v>
      </c>
      <c r="E567" s="71" t="str">
        <f t="shared" si="58"/>
        <v>1</v>
      </c>
      <c r="F567" s="71" t="str">
        <f t="shared" si="59"/>
        <v>13</v>
      </c>
      <c r="G567" s="71" t="str">
        <f t="shared" si="60"/>
        <v>0</v>
      </c>
      <c r="H567" s="71" t="str">
        <f t="shared" si="61"/>
        <v>0</v>
      </c>
      <c r="I567" s="69">
        <v>12211300</v>
      </c>
      <c r="J567" s="70" t="s">
        <v>2464</v>
      </c>
      <c r="K567" s="73" t="s">
        <v>2144</v>
      </c>
      <c r="L567" s="206" t="s">
        <v>3240</v>
      </c>
      <c r="M567" s="70" t="s">
        <v>3203</v>
      </c>
      <c r="N567" s="161"/>
    </row>
    <row r="568" spans="2:14" ht="48" x14ac:dyDescent="0.25">
      <c r="B568" s="160" t="str">
        <f t="shared" si="62"/>
        <v>1</v>
      </c>
      <c r="C568" s="71" t="str">
        <f t="shared" si="56"/>
        <v>2</v>
      </c>
      <c r="D568" s="71" t="str">
        <f t="shared" si="57"/>
        <v>2</v>
      </c>
      <c r="E568" s="71" t="str">
        <f t="shared" si="58"/>
        <v>1</v>
      </c>
      <c r="F568" s="71" t="str">
        <f t="shared" si="59"/>
        <v>50</v>
      </c>
      <c r="G568" s="71" t="str">
        <f t="shared" si="60"/>
        <v>0</v>
      </c>
      <c r="H568" s="71" t="str">
        <f t="shared" si="61"/>
        <v>0</v>
      </c>
      <c r="I568" s="69">
        <v>12215000</v>
      </c>
      <c r="J568" s="70" t="s">
        <v>2263</v>
      </c>
      <c r="K568" s="73" t="s">
        <v>2139</v>
      </c>
      <c r="L568" s="206" t="s">
        <v>3241</v>
      </c>
      <c r="M568" s="70"/>
      <c r="N568" s="161"/>
    </row>
    <row r="569" spans="2:14" ht="60" x14ac:dyDescent="0.25">
      <c r="B569" s="160" t="str">
        <f t="shared" si="62"/>
        <v>1</v>
      </c>
      <c r="C569" s="71" t="str">
        <f t="shared" si="56"/>
        <v>2</v>
      </c>
      <c r="D569" s="71" t="str">
        <f t="shared" si="57"/>
        <v>2</v>
      </c>
      <c r="E569" s="71" t="str">
        <f t="shared" si="58"/>
        <v>1</v>
      </c>
      <c r="F569" s="71" t="str">
        <f t="shared" si="59"/>
        <v>50</v>
      </c>
      <c r="G569" s="71" t="str">
        <f t="shared" si="60"/>
        <v>1</v>
      </c>
      <c r="H569" s="71" t="str">
        <f t="shared" si="61"/>
        <v>0</v>
      </c>
      <c r="I569" s="69">
        <v>12215010</v>
      </c>
      <c r="J569" s="70" t="s">
        <v>2264</v>
      </c>
      <c r="K569" s="73" t="s">
        <v>2139</v>
      </c>
      <c r="L569" s="206" t="s">
        <v>3242</v>
      </c>
      <c r="M569" s="70"/>
      <c r="N569" s="161"/>
    </row>
    <row r="570" spans="2:14" ht="48" x14ac:dyDescent="0.25">
      <c r="B570" s="160" t="str">
        <f t="shared" si="62"/>
        <v>1</v>
      </c>
      <c r="C570" s="71" t="str">
        <f t="shared" si="56"/>
        <v>2</v>
      </c>
      <c r="D570" s="71" t="str">
        <f t="shared" si="57"/>
        <v>2</v>
      </c>
      <c r="E570" s="71" t="str">
        <f t="shared" si="58"/>
        <v>1</v>
      </c>
      <c r="F570" s="71" t="str">
        <f t="shared" si="59"/>
        <v>99</v>
      </c>
      <c r="G570" s="71" t="str">
        <f t="shared" si="60"/>
        <v>0</v>
      </c>
      <c r="H570" s="71" t="str">
        <f t="shared" si="61"/>
        <v>0</v>
      </c>
      <c r="I570" s="69">
        <v>12219900</v>
      </c>
      <c r="J570" s="70" t="s">
        <v>2259</v>
      </c>
      <c r="K570" s="73" t="s">
        <v>2144</v>
      </c>
      <c r="L570" s="206" t="s">
        <v>2822</v>
      </c>
      <c r="M570" s="70"/>
      <c r="N570" s="161"/>
    </row>
    <row r="571" spans="2:14" ht="216" x14ac:dyDescent="0.25">
      <c r="B571" s="160" t="str">
        <f t="shared" si="62"/>
        <v>1</v>
      </c>
      <c r="C571" s="71" t="str">
        <f t="shared" si="56"/>
        <v>2</v>
      </c>
      <c r="D571" s="71" t="str">
        <f t="shared" si="57"/>
        <v>2</v>
      </c>
      <c r="E571" s="71" t="str">
        <f t="shared" si="58"/>
        <v>1</v>
      </c>
      <c r="F571" s="71" t="str">
        <f t="shared" si="59"/>
        <v>99</v>
      </c>
      <c r="G571" s="71" t="str">
        <f t="shared" si="60"/>
        <v>1</v>
      </c>
      <c r="H571" s="71" t="str">
        <f t="shared" si="61"/>
        <v>0</v>
      </c>
      <c r="I571" s="69">
        <v>12219910</v>
      </c>
      <c r="J571" s="70" t="s">
        <v>2260</v>
      </c>
      <c r="K571" s="73" t="s">
        <v>2144</v>
      </c>
      <c r="L571" s="206" t="s">
        <v>3243</v>
      </c>
      <c r="M571" s="70"/>
      <c r="N571" s="161"/>
    </row>
    <row r="572" spans="2:14" ht="216" x14ac:dyDescent="0.25">
      <c r="B572" s="160" t="str">
        <f t="shared" si="62"/>
        <v>1</v>
      </c>
      <c r="C572" s="71" t="str">
        <f t="shared" si="56"/>
        <v>2</v>
      </c>
      <c r="D572" s="71" t="str">
        <f t="shared" si="57"/>
        <v>2</v>
      </c>
      <c r="E572" s="71" t="str">
        <f t="shared" si="58"/>
        <v>1</v>
      </c>
      <c r="F572" s="71" t="str">
        <f t="shared" si="59"/>
        <v>99</v>
      </c>
      <c r="G572" s="71" t="str">
        <f t="shared" si="60"/>
        <v>2</v>
      </c>
      <c r="H572" s="71" t="str">
        <f t="shared" si="61"/>
        <v>0</v>
      </c>
      <c r="I572" s="69">
        <v>12219920</v>
      </c>
      <c r="J572" s="70" t="s">
        <v>2261</v>
      </c>
      <c r="K572" s="73" t="s">
        <v>2144</v>
      </c>
      <c r="L572" s="206" t="s">
        <v>3244</v>
      </c>
      <c r="M572" s="70" t="s">
        <v>3216</v>
      </c>
      <c r="N572" s="161"/>
    </row>
    <row r="573" spans="2:14" ht="97.5" customHeight="1" x14ac:dyDescent="0.25">
      <c r="B573" s="160" t="str">
        <f t="shared" si="62"/>
        <v>1</v>
      </c>
      <c r="C573" s="71" t="str">
        <f t="shared" si="56"/>
        <v>2</v>
      </c>
      <c r="D573" s="71" t="str">
        <f t="shared" si="57"/>
        <v>3</v>
      </c>
      <c r="E573" s="71" t="str">
        <f t="shared" si="58"/>
        <v>0</v>
      </c>
      <c r="F573" s="71" t="str">
        <f t="shared" si="59"/>
        <v>00</v>
      </c>
      <c r="G573" s="71" t="str">
        <f t="shared" si="60"/>
        <v>0</v>
      </c>
      <c r="H573" s="71" t="str">
        <f t="shared" si="61"/>
        <v>0</v>
      </c>
      <c r="I573" s="69">
        <v>12300000</v>
      </c>
      <c r="J573" s="70" t="s">
        <v>2265</v>
      </c>
      <c r="K573" s="73" t="s">
        <v>2149</v>
      </c>
      <c r="L573" s="206" t="s">
        <v>2823</v>
      </c>
      <c r="M573" s="70"/>
      <c r="N573" s="161"/>
    </row>
    <row r="574" spans="2:14" ht="92.25" customHeight="1" x14ac:dyDescent="0.25">
      <c r="B574" s="160" t="str">
        <f t="shared" si="62"/>
        <v>1</v>
      </c>
      <c r="C574" s="71" t="str">
        <f t="shared" si="56"/>
        <v>2</v>
      </c>
      <c r="D574" s="71" t="str">
        <f t="shared" si="57"/>
        <v>3</v>
      </c>
      <c r="E574" s="71" t="str">
        <f t="shared" si="58"/>
        <v>1</v>
      </c>
      <c r="F574" s="71" t="str">
        <f t="shared" si="59"/>
        <v>00</v>
      </c>
      <c r="G574" s="71" t="str">
        <f t="shared" si="60"/>
        <v>0</v>
      </c>
      <c r="H574" s="71" t="str">
        <f t="shared" si="61"/>
        <v>0</v>
      </c>
      <c r="I574" s="69">
        <v>12310000</v>
      </c>
      <c r="J574" s="70" t="s">
        <v>2265</v>
      </c>
      <c r="K574" s="73" t="s">
        <v>2149</v>
      </c>
      <c r="L574" s="206" t="s">
        <v>2823</v>
      </c>
      <c r="M574" s="70"/>
      <c r="N574" s="161"/>
    </row>
    <row r="575" spans="2:14" ht="84" x14ac:dyDescent="0.25">
      <c r="B575" s="160" t="str">
        <f t="shared" si="62"/>
        <v>1</v>
      </c>
      <c r="C575" s="71" t="str">
        <f t="shared" si="56"/>
        <v>2</v>
      </c>
      <c r="D575" s="71" t="str">
        <f t="shared" si="57"/>
        <v>3</v>
      </c>
      <c r="E575" s="71" t="str">
        <f t="shared" si="58"/>
        <v>1</v>
      </c>
      <c r="F575" s="71" t="str">
        <f t="shared" si="59"/>
        <v>50</v>
      </c>
      <c r="G575" s="71" t="str">
        <f t="shared" si="60"/>
        <v>0</v>
      </c>
      <c r="H575" s="71" t="str">
        <f t="shared" si="61"/>
        <v>0</v>
      </c>
      <c r="I575" s="69">
        <v>12315000</v>
      </c>
      <c r="J575" s="70" t="s">
        <v>2265</v>
      </c>
      <c r="K575" s="73" t="s">
        <v>2139</v>
      </c>
      <c r="L575" s="206" t="s">
        <v>3245</v>
      </c>
      <c r="M575" s="70"/>
      <c r="N575" s="161"/>
    </row>
    <row r="576" spans="2:14" ht="45" x14ac:dyDescent="0.25">
      <c r="B576" s="160" t="str">
        <f t="shared" si="62"/>
        <v>1</v>
      </c>
      <c r="C576" s="71" t="str">
        <f t="shared" si="56"/>
        <v>2</v>
      </c>
      <c r="D576" s="71" t="str">
        <f t="shared" si="57"/>
        <v>4</v>
      </c>
      <c r="E576" s="71" t="str">
        <f t="shared" si="58"/>
        <v>0</v>
      </c>
      <c r="F576" s="71" t="str">
        <f t="shared" si="59"/>
        <v>00</v>
      </c>
      <c r="G576" s="71" t="str">
        <f t="shared" si="60"/>
        <v>0</v>
      </c>
      <c r="H576" s="71" t="str">
        <f t="shared" si="61"/>
        <v>0</v>
      </c>
      <c r="I576" s="69">
        <v>12400000</v>
      </c>
      <c r="J576" s="70" t="s">
        <v>230</v>
      </c>
      <c r="K576" s="73" t="s">
        <v>2149</v>
      </c>
      <c r="L576" s="206" t="s">
        <v>1063</v>
      </c>
      <c r="M576" s="70" t="s">
        <v>3246</v>
      </c>
      <c r="N576" s="161"/>
    </row>
    <row r="577" spans="2:14" ht="45" x14ac:dyDescent="0.25">
      <c r="B577" s="160" t="str">
        <f t="shared" si="62"/>
        <v>1</v>
      </c>
      <c r="C577" s="71" t="str">
        <f t="shared" si="56"/>
        <v>2</v>
      </c>
      <c r="D577" s="71" t="str">
        <f t="shared" si="57"/>
        <v>4</v>
      </c>
      <c r="E577" s="71" t="str">
        <f t="shared" si="58"/>
        <v>1</v>
      </c>
      <c r="F577" s="71" t="str">
        <f t="shared" si="59"/>
        <v>00</v>
      </c>
      <c r="G577" s="71" t="str">
        <f t="shared" si="60"/>
        <v>0</v>
      </c>
      <c r="H577" s="71" t="str">
        <f t="shared" si="61"/>
        <v>0</v>
      </c>
      <c r="I577" s="69">
        <v>12410000</v>
      </c>
      <c r="J577" s="70" t="s">
        <v>230</v>
      </c>
      <c r="K577" s="73" t="s">
        <v>2149</v>
      </c>
      <c r="L577" s="206" t="s">
        <v>1063</v>
      </c>
      <c r="M577" s="70"/>
      <c r="N577" s="161"/>
    </row>
    <row r="578" spans="2:14" ht="45" x14ac:dyDescent="0.25">
      <c r="B578" s="160" t="str">
        <f t="shared" si="62"/>
        <v>1</v>
      </c>
      <c r="C578" s="71" t="str">
        <f t="shared" si="56"/>
        <v>2</v>
      </c>
      <c r="D578" s="71" t="str">
        <f t="shared" si="57"/>
        <v>4</v>
      </c>
      <c r="E578" s="71" t="str">
        <f t="shared" si="58"/>
        <v>1</v>
      </c>
      <c r="F578" s="71" t="str">
        <f t="shared" si="59"/>
        <v>50</v>
      </c>
      <c r="G578" s="71" t="str">
        <f t="shared" si="60"/>
        <v>0</v>
      </c>
      <c r="H578" s="71" t="str">
        <f t="shared" si="61"/>
        <v>0</v>
      </c>
      <c r="I578" s="69">
        <v>12415000</v>
      </c>
      <c r="J578" s="70" t="s">
        <v>230</v>
      </c>
      <c r="K578" s="73" t="s">
        <v>2139</v>
      </c>
      <c r="L578" s="206" t="s">
        <v>1064</v>
      </c>
      <c r="M578" s="70"/>
      <c r="N578" s="161"/>
    </row>
    <row r="579" spans="2:14" ht="93.75" customHeight="1" x14ac:dyDescent="0.25">
      <c r="B579" s="160" t="str">
        <f t="shared" si="62"/>
        <v>1</v>
      </c>
      <c r="C579" s="71" t="str">
        <f t="shared" si="56"/>
        <v>3</v>
      </c>
      <c r="D579" s="71" t="str">
        <f t="shared" si="57"/>
        <v>0</v>
      </c>
      <c r="E579" s="71" t="str">
        <f t="shared" si="58"/>
        <v>0</v>
      </c>
      <c r="F579" s="71" t="str">
        <f t="shared" si="59"/>
        <v>00</v>
      </c>
      <c r="G579" s="71" t="str">
        <f t="shared" si="60"/>
        <v>0</v>
      </c>
      <c r="H579" s="71" t="str">
        <f t="shared" si="61"/>
        <v>0</v>
      </c>
      <c r="I579" s="69">
        <v>13000000</v>
      </c>
      <c r="J579" s="70" t="s">
        <v>239</v>
      </c>
      <c r="K579" s="73" t="s">
        <v>2149</v>
      </c>
      <c r="L579" s="206" t="s">
        <v>3247</v>
      </c>
      <c r="M579" s="70"/>
      <c r="N579" s="161"/>
    </row>
    <row r="580" spans="2:14" ht="45" x14ac:dyDescent="0.25">
      <c r="B580" s="160" t="str">
        <f t="shared" si="62"/>
        <v>1</v>
      </c>
      <c r="C580" s="71" t="str">
        <f t="shared" si="56"/>
        <v>3</v>
      </c>
      <c r="D580" s="71" t="str">
        <f t="shared" si="57"/>
        <v>1</v>
      </c>
      <c r="E580" s="71" t="str">
        <f t="shared" si="58"/>
        <v>0</v>
      </c>
      <c r="F580" s="71" t="str">
        <f t="shared" si="59"/>
        <v>00</v>
      </c>
      <c r="G580" s="71" t="str">
        <f t="shared" si="60"/>
        <v>0</v>
      </c>
      <c r="H580" s="71" t="str">
        <f t="shared" si="61"/>
        <v>0</v>
      </c>
      <c r="I580" s="69">
        <v>13100000</v>
      </c>
      <c r="J580" s="70" t="s">
        <v>240</v>
      </c>
      <c r="K580" s="73" t="s">
        <v>2149</v>
      </c>
      <c r="L580" s="206" t="s">
        <v>1065</v>
      </c>
      <c r="M580" s="70"/>
      <c r="N580" s="161"/>
    </row>
    <row r="581" spans="2:14" ht="45" x14ac:dyDescent="0.25">
      <c r="B581" s="160" t="str">
        <f t="shared" si="62"/>
        <v>1</v>
      </c>
      <c r="C581" s="71" t="str">
        <f t="shared" si="56"/>
        <v>3</v>
      </c>
      <c r="D581" s="71" t="str">
        <f t="shared" si="57"/>
        <v>1</v>
      </c>
      <c r="E581" s="71" t="str">
        <f t="shared" si="58"/>
        <v>1</v>
      </c>
      <c r="F581" s="71" t="str">
        <f t="shared" si="59"/>
        <v>00</v>
      </c>
      <c r="G581" s="71" t="str">
        <f t="shared" si="60"/>
        <v>0</v>
      </c>
      <c r="H581" s="71" t="str">
        <f t="shared" si="61"/>
        <v>0</v>
      </c>
      <c r="I581" s="69">
        <v>13110000</v>
      </c>
      <c r="J581" s="70" t="s">
        <v>240</v>
      </c>
      <c r="K581" s="73" t="s">
        <v>2149</v>
      </c>
      <c r="L581" s="206" t="s">
        <v>1065</v>
      </c>
      <c r="M581" s="70"/>
      <c r="N581" s="161"/>
    </row>
    <row r="582" spans="2:14" ht="83.25" customHeight="1" x14ac:dyDescent="0.25">
      <c r="B582" s="160" t="str">
        <f t="shared" si="62"/>
        <v>1</v>
      </c>
      <c r="C582" s="71" t="str">
        <f t="shared" si="56"/>
        <v>3</v>
      </c>
      <c r="D582" s="71" t="str">
        <f t="shared" si="57"/>
        <v>1</v>
      </c>
      <c r="E582" s="71" t="str">
        <f t="shared" si="58"/>
        <v>1</v>
      </c>
      <c r="F582" s="71" t="str">
        <f t="shared" si="59"/>
        <v>01</v>
      </c>
      <c r="G582" s="71" t="str">
        <f t="shared" si="60"/>
        <v>0</v>
      </c>
      <c r="H582" s="71" t="str">
        <f t="shared" si="61"/>
        <v>0</v>
      </c>
      <c r="I582" s="69">
        <v>13110100</v>
      </c>
      <c r="J582" s="70" t="s">
        <v>241</v>
      </c>
      <c r="K582" s="73" t="s">
        <v>2144</v>
      </c>
      <c r="L582" s="206" t="s">
        <v>1066</v>
      </c>
      <c r="M582" s="70" t="s">
        <v>2914</v>
      </c>
      <c r="N582" s="161"/>
    </row>
    <row r="583" spans="2:14" ht="114" customHeight="1" x14ac:dyDescent="0.25">
      <c r="B583" s="160" t="str">
        <f t="shared" si="62"/>
        <v>1</v>
      </c>
      <c r="C583" s="71" t="str">
        <f t="shared" si="56"/>
        <v>3</v>
      </c>
      <c r="D583" s="71" t="str">
        <f t="shared" si="57"/>
        <v>1</v>
      </c>
      <c r="E583" s="71" t="str">
        <f t="shared" si="58"/>
        <v>1</v>
      </c>
      <c r="F583" s="71" t="str">
        <f t="shared" si="59"/>
        <v>01</v>
      </c>
      <c r="G583" s="71" t="str">
        <f t="shared" si="60"/>
        <v>1</v>
      </c>
      <c r="H583" s="71" t="str">
        <f t="shared" si="61"/>
        <v>0</v>
      </c>
      <c r="I583" s="69">
        <v>13110110</v>
      </c>
      <c r="J583" s="70" t="s">
        <v>242</v>
      </c>
      <c r="K583" s="73" t="s">
        <v>2144</v>
      </c>
      <c r="L583" s="206" t="s">
        <v>1067</v>
      </c>
      <c r="M583" s="70"/>
      <c r="N583" s="161"/>
    </row>
    <row r="584" spans="2:14" ht="73.5" customHeight="1" x14ac:dyDescent="0.25">
      <c r="B584" s="160" t="str">
        <f t="shared" si="62"/>
        <v>1</v>
      </c>
      <c r="C584" s="71" t="str">
        <f t="shared" si="56"/>
        <v>3</v>
      </c>
      <c r="D584" s="71" t="str">
        <f t="shared" si="57"/>
        <v>1</v>
      </c>
      <c r="E584" s="71" t="str">
        <f t="shared" si="58"/>
        <v>1</v>
      </c>
      <c r="F584" s="71" t="str">
        <f t="shared" si="59"/>
        <v>01</v>
      </c>
      <c r="G584" s="71" t="str">
        <f t="shared" si="60"/>
        <v>2</v>
      </c>
      <c r="H584" s="71" t="str">
        <f t="shared" si="61"/>
        <v>0</v>
      </c>
      <c r="I584" s="69">
        <v>13110120</v>
      </c>
      <c r="J584" s="70" t="s">
        <v>249</v>
      </c>
      <c r="K584" s="73" t="s">
        <v>2144</v>
      </c>
      <c r="L584" s="206" t="s">
        <v>1068</v>
      </c>
      <c r="M584" s="70"/>
      <c r="N584" s="161"/>
    </row>
    <row r="585" spans="2:14" ht="72" customHeight="1" x14ac:dyDescent="0.25">
      <c r="B585" s="160" t="str">
        <f t="shared" si="62"/>
        <v>1</v>
      </c>
      <c r="C585" s="71" t="str">
        <f t="shared" si="56"/>
        <v>3</v>
      </c>
      <c r="D585" s="71" t="str">
        <f t="shared" si="57"/>
        <v>1</v>
      </c>
      <c r="E585" s="71" t="str">
        <f t="shared" si="58"/>
        <v>1</v>
      </c>
      <c r="F585" s="71" t="str">
        <f t="shared" si="59"/>
        <v>02</v>
      </c>
      <c r="G585" s="71" t="str">
        <f t="shared" si="60"/>
        <v>0</v>
      </c>
      <c r="H585" s="71" t="str">
        <f t="shared" si="61"/>
        <v>0</v>
      </c>
      <c r="I585" s="69">
        <v>13110200</v>
      </c>
      <c r="J585" s="70" t="s">
        <v>257</v>
      </c>
      <c r="K585" s="73" t="s">
        <v>2144</v>
      </c>
      <c r="L585" s="206" t="s">
        <v>3248</v>
      </c>
      <c r="M585" s="70" t="s">
        <v>2914</v>
      </c>
      <c r="N585" s="161"/>
    </row>
    <row r="586" spans="2:14" ht="72" customHeight="1" x14ac:dyDescent="0.25">
      <c r="B586" s="160" t="str">
        <f t="shared" si="62"/>
        <v>1</v>
      </c>
      <c r="C586" s="71" t="str">
        <f t="shared" si="56"/>
        <v>3</v>
      </c>
      <c r="D586" s="71" t="str">
        <f t="shared" si="57"/>
        <v>1</v>
      </c>
      <c r="E586" s="71" t="str">
        <f t="shared" si="58"/>
        <v>1</v>
      </c>
      <c r="F586" s="71" t="str">
        <f t="shared" si="59"/>
        <v>99</v>
      </c>
      <c r="G586" s="71" t="str">
        <f t="shared" si="60"/>
        <v>0</v>
      </c>
      <c r="H586" s="71" t="str">
        <f t="shared" si="61"/>
        <v>0</v>
      </c>
      <c r="I586" s="69">
        <v>13119900</v>
      </c>
      <c r="J586" s="70" t="s">
        <v>264</v>
      </c>
      <c r="K586" s="73" t="s">
        <v>2144</v>
      </c>
      <c r="L586" s="206" t="s">
        <v>1069</v>
      </c>
      <c r="M586" s="70"/>
      <c r="N586" s="161"/>
    </row>
    <row r="587" spans="2:14" ht="24" x14ac:dyDescent="0.25">
      <c r="B587" s="160" t="str">
        <f t="shared" si="62"/>
        <v>1</v>
      </c>
      <c r="C587" s="71" t="str">
        <f t="shared" si="56"/>
        <v>3</v>
      </c>
      <c r="D587" s="71" t="str">
        <f t="shared" si="57"/>
        <v>2</v>
      </c>
      <c r="E587" s="71" t="str">
        <f t="shared" si="58"/>
        <v>0</v>
      </c>
      <c r="F587" s="71" t="str">
        <f t="shared" si="59"/>
        <v>00</v>
      </c>
      <c r="G587" s="71" t="str">
        <f t="shared" si="60"/>
        <v>0</v>
      </c>
      <c r="H587" s="71" t="str">
        <f t="shared" si="61"/>
        <v>0</v>
      </c>
      <c r="I587" s="69">
        <v>13200000</v>
      </c>
      <c r="J587" s="70" t="s">
        <v>272</v>
      </c>
      <c r="K587" s="73" t="s">
        <v>2149</v>
      </c>
      <c r="L587" s="206" t="s">
        <v>3249</v>
      </c>
      <c r="M587" s="70"/>
      <c r="N587" s="161"/>
    </row>
    <row r="588" spans="2:14" ht="30" x14ac:dyDescent="0.25">
      <c r="B588" s="160" t="str">
        <f t="shared" si="62"/>
        <v>1</v>
      </c>
      <c r="C588" s="71" t="str">
        <f t="shared" si="56"/>
        <v>3</v>
      </c>
      <c r="D588" s="71" t="str">
        <f t="shared" si="57"/>
        <v>2</v>
      </c>
      <c r="E588" s="71" t="str">
        <f t="shared" si="58"/>
        <v>1</v>
      </c>
      <c r="F588" s="71" t="str">
        <f t="shared" si="59"/>
        <v>00</v>
      </c>
      <c r="G588" s="71" t="str">
        <f t="shared" si="60"/>
        <v>0</v>
      </c>
      <c r="H588" s="71" t="str">
        <f t="shared" si="61"/>
        <v>0</v>
      </c>
      <c r="I588" s="69">
        <v>13210000</v>
      </c>
      <c r="J588" s="70" t="s">
        <v>273</v>
      </c>
      <c r="K588" s="73" t="s">
        <v>2149</v>
      </c>
      <c r="L588" s="206" t="s">
        <v>3250</v>
      </c>
      <c r="M588" s="70"/>
      <c r="N588" s="161"/>
    </row>
    <row r="589" spans="2:14" ht="60" x14ac:dyDescent="0.25">
      <c r="B589" s="160" t="str">
        <f t="shared" si="62"/>
        <v>1</v>
      </c>
      <c r="C589" s="71" t="str">
        <f t="shared" si="56"/>
        <v>3</v>
      </c>
      <c r="D589" s="71" t="str">
        <f t="shared" si="57"/>
        <v>2</v>
      </c>
      <c r="E589" s="71" t="str">
        <f t="shared" si="58"/>
        <v>1</v>
      </c>
      <c r="F589" s="71" t="str">
        <f t="shared" si="59"/>
        <v>01</v>
      </c>
      <c r="G589" s="71" t="str">
        <f t="shared" si="60"/>
        <v>0</v>
      </c>
      <c r="H589" s="71" t="str">
        <f t="shared" si="61"/>
        <v>0</v>
      </c>
      <c r="I589" s="69">
        <v>13210100</v>
      </c>
      <c r="J589" s="70" t="s">
        <v>274</v>
      </c>
      <c r="K589" s="73" t="s">
        <v>2144</v>
      </c>
      <c r="L589" s="206" t="s">
        <v>1070</v>
      </c>
      <c r="M589" s="70"/>
      <c r="N589" s="161"/>
    </row>
    <row r="590" spans="2:14" ht="48" x14ac:dyDescent="0.25">
      <c r="B590" s="160" t="str">
        <f t="shared" si="62"/>
        <v>1</v>
      </c>
      <c r="C590" s="71" t="str">
        <f t="shared" ref="C590:C653" si="63">MID($I590,2,1)</f>
        <v>3</v>
      </c>
      <c r="D590" s="71" t="str">
        <f t="shared" ref="D590:D653" si="64">MID($I590,3,1)</f>
        <v>2</v>
      </c>
      <c r="E590" s="71" t="str">
        <f t="shared" ref="E590:E653" si="65">MID($I590,4,1)</f>
        <v>1</v>
      </c>
      <c r="F590" s="71" t="str">
        <f t="shared" ref="F590:F653" si="66">MID($I590,5,2)</f>
        <v>02</v>
      </c>
      <c r="G590" s="71" t="str">
        <f t="shared" ref="G590:G653" si="67">MID($I590,7,1)</f>
        <v>0</v>
      </c>
      <c r="H590" s="71" t="str">
        <f t="shared" ref="H590:H653" si="68">MID($I590,8,1)</f>
        <v>0</v>
      </c>
      <c r="I590" s="69">
        <v>13210200</v>
      </c>
      <c r="J590" s="70" t="s">
        <v>276</v>
      </c>
      <c r="K590" s="73" t="s">
        <v>2144</v>
      </c>
      <c r="L590" s="206" t="s">
        <v>1071</v>
      </c>
      <c r="M590" s="70"/>
      <c r="N590" s="161"/>
    </row>
    <row r="591" spans="2:14" ht="48" x14ac:dyDescent="0.25">
      <c r="B591" s="160" t="str">
        <f t="shared" ref="B591:B654" si="69">MID($I591,1,1)</f>
        <v>1</v>
      </c>
      <c r="C591" s="71" t="str">
        <f t="shared" si="63"/>
        <v>3</v>
      </c>
      <c r="D591" s="71" t="str">
        <f t="shared" si="64"/>
        <v>2</v>
      </c>
      <c r="E591" s="71" t="str">
        <f t="shared" si="65"/>
        <v>1</v>
      </c>
      <c r="F591" s="71" t="str">
        <f t="shared" si="66"/>
        <v>03</v>
      </c>
      <c r="G591" s="71" t="str">
        <f t="shared" si="67"/>
        <v>0</v>
      </c>
      <c r="H591" s="71" t="str">
        <f t="shared" si="68"/>
        <v>0</v>
      </c>
      <c r="I591" s="69">
        <v>13210300</v>
      </c>
      <c r="J591" s="70" t="s">
        <v>278</v>
      </c>
      <c r="K591" s="73" t="s">
        <v>2144</v>
      </c>
      <c r="L591" s="206" t="s">
        <v>1072</v>
      </c>
      <c r="M591" s="70"/>
      <c r="N591" s="161"/>
    </row>
    <row r="592" spans="2:14" ht="84" x14ac:dyDescent="0.25">
      <c r="B592" s="160" t="str">
        <f t="shared" si="69"/>
        <v>1</v>
      </c>
      <c r="C592" s="71" t="str">
        <f t="shared" si="63"/>
        <v>3</v>
      </c>
      <c r="D592" s="71" t="str">
        <f t="shared" si="64"/>
        <v>2</v>
      </c>
      <c r="E592" s="71" t="str">
        <f t="shared" si="65"/>
        <v>1</v>
      </c>
      <c r="F592" s="71" t="str">
        <f t="shared" si="66"/>
        <v>04</v>
      </c>
      <c r="G592" s="71" t="str">
        <f t="shared" si="67"/>
        <v>0</v>
      </c>
      <c r="H592" s="71" t="str">
        <f t="shared" si="68"/>
        <v>0</v>
      </c>
      <c r="I592" s="69">
        <v>13210400</v>
      </c>
      <c r="J592" s="70" t="s">
        <v>280</v>
      </c>
      <c r="K592" s="73" t="s">
        <v>2144</v>
      </c>
      <c r="L592" s="206" t="s">
        <v>3251</v>
      </c>
      <c r="M592" s="70"/>
      <c r="N592" s="161"/>
    </row>
    <row r="593" spans="2:14" ht="72" x14ac:dyDescent="0.25">
      <c r="B593" s="160" t="str">
        <f t="shared" si="69"/>
        <v>1</v>
      </c>
      <c r="C593" s="71" t="str">
        <f t="shared" si="63"/>
        <v>3</v>
      </c>
      <c r="D593" s="71" t="str">
        <f t="shared" si="64"/>
        <v>2</v>
      </c>
      <c r="E593" s="71" t="str">
        <f t="shared" si="65"/>
        <v>1</v>
      </c>
      <c r="F593" s="71" t="str">
        <f t="shared" si="66"/>
        <v>05</v>
      </c>
      <c r="G593" s="71" t="str">
        <f t="shared" si="67"/>
        <v>0</v>
      </c>
      <c r="H593" s="71" t="str">
        <f t="shared" si="68"/>
        <v>0</v>
      </c>
      <c r="I593" s="69">
        <v>13210500</v>
      </c>
      <c r="J593" s="70" t="s">
        <v>282</v>
      </c>
      <c r="K593" s="73" t="s">
        <v>2144</v>
      </c>
      <c r="L593" s="206" t="s">
        <v>1073</v>
      </c>
      <c r="M593" s="70"/>
      <c r="N593" s="161"/>
    </row>
    <row r="594" spans="2:14" ht="156" x14ac:dyDescent="0.25">
      <c r="B594" s="160" t="str">
        <f t="shared" si="69"/>
        <v>1</v>
      </c>
      <c r="C594" s="71" t="str">
        <f t="shared" si="63"/>
        <v>3</v>
      </c>
      <c r="D594" s="71" t="str">
        <f t="shared" si="64"/>
        <v>2</v>
      </c>
      <c r="E594" s="71" t="str">
        <f t="shared" si="65"/>
        <v>1</v>
      </c>
      <c r="F594" s="71" t="str">
        <f t="shared" si="66"/>
        <v>06</v>
      </c>
      <c r="G594" s="71" t="str">
        <f t="shared" si="67"/>
        <v>0</v>
      </c>
      <c r="H594" s="71" t="str">
        <f t="shared" si="68"/>
        <v>0</v>
      </c>
      <c r="I594" s="69">
        <v>13210600</v>
      </c>
      <c r="J594" s="70" t="s">
        <v>284</v>
      </c>
      <c r="K594" s="73" t="s">
        <v>2144</v>
      </c>
      <c r="L594" s="206" t="s">
        <v>1074</v>
      </c>
      <c r="M594" s="70"/>
      <c r="N594" s="161"/>
    </row>
    <row r="595" spans="2:14" ht="24" x14ac:dyDescent="0.25">
      <c r="B595" s="160" t="str">
        <f t="shared" si="69"/>
        <v>1</v>
      </c>
      <c r="C595" s="71" t="str">
        <f t="shared" si="63"/>
        <v>3</v>
      </c>
      <c r="D595" s="71" t="str">
        <f t="shared" si="64"/>
        <v>2</v>
      </c>
      <c r="E595" s="71" t="str">
        <f t="shared" si="65"/>
        <v>2</v>
      </c>
      <c r="F595" s="71" t="str">
        <f t="shared" si="66"/>
        <v>00</v>
      </c>
      <c r="G595" s="71" t="str">
        <f t="shared" si="67"/>
        <v>0</v>
      </c>
      <c r="H595" s="71" t="str">
        <f t="shared" si="68"/>
        <v>0</v>
      </c>
      <c r="I595" s="69">
        <v>13220000</v>
      </c>
      <c r="J595" s="70" t="s">
        <v>286</v>
      </c>
      <c r="K595" s="73" t="s">
        <v>2149</v>
      </c>
      <c r="L595" s="206" t="s">
        <v>2832</v>
      </c>
      <c r="M595" s="70"/>
      <c r="N595" s="161"/>
    </row>
    <row r="596" spans="2:14" ht="24" x14ac:dyDescent="0.25">
      <c r="B596" s="160" t="str">
        <f t="shared" si="69"/>
        <v>1</v>
      </c>
      <c r="C596" s="71" t="str">
        <f t="shared" si="63"/>
        <v>3</v>
      </c>
      <c r="D596" s="71" t="str">
        <f t="shared" si="64"/>
        <v>2</v>
      </c>
      <c r="E596" s="71" t="str">
        <f t="shared" si="65"/>
        <v>2</v>
      </c>
      <c r="F596" s="71" t="str">
        <f t="shared" si="66"/>
        <v>01</v>
      </c>
      <c r="G596" s="71" t="str">
        <f t="shared" si="67"/>
        <v>0</v>
      </c>
      <c r="H596" s="71" t="str">
        <f t="shared" si="68"/>
        <v>0</v>
      </c>
      <c r="I596" s="69">
        <v>13220100</v>
      </c>
      <c r="J596" s="70" t="s">
        <v>286</v>
      </c>
      <c r="K596" s="73" t="s">
        <v>2144</v>
      </c>
      <c r="L596" s="206" t="s">
        <v>1075</v>
      </c>
      <c r="M596" s="70"/>
      <c r="N596" s="161"/>
    </row>
    <row r="597" spans="2:14" ht="48" x14ac:dyDescent="0.25">
      <c r="B597" s="160" t="str">
        <f t="shared" si="69"/>
        <v>1</v>
      </c>
      <c r="C597" s="71" t="str">
        <f t="shared" si="63"/>
        <v>3</v>
      </c>
      <c r="D597" s="71" t="str">
        <f t="shared" si="64"/>
        <v>2</v>
      </c>
      <c r="E597" s="71" t="str">
        <f t="shared" si="65"/>
        <v>3</v>
      </c>
      <c r="F597" s="71" t="str">
        <f t="shared" si="66"/>
        <v>00</v>
      </c>
      <c r="G597" s="71" t="str">
        <f t="shared" si="67"/>
        <v>0</v>
      </c>
      <c r="H597" s="71" t="str">
        <f t="shared" si="68"/>
        <v>0</v>
      </c>
      <c r="I597" s="69">
        <v>13230000</v>
      </c>
      <c r="J597" s="70" t="s">
        <v>288</v>
      </c>
      <c r="K597" s="73" t="s">
        <v>2149</v>
      </c>
      <c r="L597" s="206" t="s">
        <v>2833</v>
      </c>
      <c r="M597" s="70"/>
      <c r="N597" s="161"/>
    </row>
    <row r="598" spans="2:14" ht="48" x14ac:dyDescent="0.25">
      <c r="B598" s="160" t="str">
        <f t="shared" si="69"/>
        <v>1</v>
      </c>
      <c r="C598" s="71" t="str">
        <f t="shared" si="63"/>
        <v>3</v>
      </c>
      <c r="D598" s="71" t="str">
        <f t="shared" si="64"/>
        <v>2</v>
      </c>
      <c r="E598" s="71" t="str">
        <f t="shared" si="65"/>
        <v>3</v>
      </c>
      <c r="F598" s="71" t="str">
        <f t="shared" si="66"/>
        <v>01</v>
      </c>
      <c r="G598" s="71" t="str">
        <f t="shared" si="67"/>
        <v>0</v>
      </c>
      <c r="H598" s="71" t="str">
        <f t="shared" si="68"/>
        <v>0</v>
      </c>
      <c r="I598" s="69">
        <v>13230100</v>
      </c>
      <c r="J598" s="70" t="s">
        <v>288</v>
      </c>
      <c r="K598" s="73" t="s">
        <v>2144</v>
      </c>
      <c r="L598" s="206" t="s">
        <v>1076</v>
      </c>
      <c r="M598" s="70"/>
      <c r="N598" s="161"/>
    </row>
    <row r="599" spans="2:14" ht="36" x14ac:dyDescent="0.25">
      <c r="B599" s="160" t="str">
        <f t="shared" si="69"/>
        <v>1</v>
      </c>
      <c r="C599" s="71" t="str">
        <f t="shared" si="63"/>
        <v>3</v>
      </c>
      <c r="D599" s="71" t="str">
        <f t="shared" si="64"/>
        <v>2</v>
      </c>
      <c r="E599" s="71" t="str">
        <f t="shared" si="65"/>
        <v>9</v>
      </c>
      <c r="F599" s="71" t="str">
        <f t="shared" si="66"/>
        <v>00</v>
      </c>
      <c r="G599" s="71" t="str">
        <f t="shared" si="67"/>
        <v>0</v>
      </c>
      <c r="H599" s="71" t="str">
        <f t="shared" si="68"/>
        <v>0</v>
      </c>
      <c r="I599" s="69">
        <v>13290000</v>
      </c>
      <c r="J599" s="70" t="s">
        <v>290</v>
      </c>
      <c r="K599" s="73" t="s">
        <v>2149</v>
      </c>
      <c r="L599" s="206" t="s">
        <v>2834</v>
      </c>
      <c r="M599" s="70"/>
      <c r="N599" s="161"/>
    </row>
    <row r="600" spans="2:14" ht="36" x14ac:dyDescent="0.25">
      <c r="B600" s="160" t="str">
        <f t="shared" si="69"/>
        <v>1</v>
      </c>
      <c r="C600" s="71" t="str">
        <f t="shared" si="63"/>
        <v>3</v>
      </c>
      <c r="D600" s="71" t="str">
        <f t="shared" si="64"/>
        <v>2</v>
      </c>
      <c r="E600" s="71" t="str">
        <f t="shared" si="65"/>
        <v>9</v>
      </c>
      <c r="F600" s="71" t="str">
        <f t="shared" si="66"/>
        <v>99</v>
      </c>
      <c r="G600" s="71" t="str">
        <f t="shared" si="67"/>
        <v>0</v>
      </c>
      <c r="H600" s="71" t="str">
        <f t="shared" si="68"/>
        <v>0</v>
      </c>
      <c r="I600" s="69">
        <v>13299900</v>
      </c>
      <c r="J600" s="70" t="s">
        <v>290</v>
      </c>
      <c r="K600" s="73" t="s">
        <v>2144</v>
      </c>
      <c r="L600" s="206" t="s">
        <v>1077</v>
      </c>
      <c r="M600" s="70"/>
      <c r="N600" s="161"/>
    </row>
    <row r="601" spans="2:14" ht="84" x14ac:dyDescent="0.25">
      <c r="B601" s="160" t="str">
        <f t="shared" si="69"/>
        <v>1</v>
      </c>
      <c r="C601" s="71" t="str">
        <f t="shared" si="63"/>
        <v>3</v>
      </c>
      <c r="D601" s="71" t="str">
        <f t="shared" si="64"/>
        <v>3</v>
      </c>
      <c r="E601" s="71" t="str">
        <f t="shared" si="65"/>
        <v>0</v>
      </c>
      <c r="F601" s="71" t="str">
        <f t="shared" si="66"/>
        <v>00</v>
      </c>
      <c r="G601" s="71" t="str">
        <f t="shared" si="67"/>
        <v>0</v>
      </c>
      <c r="H601" s="71" t="str">
        <f t="shared" si="68"/>
        <v>0</v>
      </c>
      <c r="I601" s="69">
        <v>13300000</v>
      </c>
      <c r="J601" s="70" t="s">
        <v>292</v>
      </c>
      <c r="K601" s="73" t="s">
        <v>2149</v>
      </c>
      <c r="L601" s="206" t="s">
        <v>3252</v>
      </c>
      <c r="M601" s="70"/>
      <c r="N601" s="161"/>
    </row>
    <row r="602" spans="2:14" ht="180" x14ac:dyDescent="0.25">
      <c r="B602" s="160" t="str">
        <f t="shared" si="69"/>
        <v>2</v>
      </c>
      <c r="C602" s="71" t="str">
        <f t="shared" si="63"/>
        <v>1</v>
      </c>
      <c r="D602" s="71" t="str">
        <f t="shared" si="64"/>
        <v>1</v>
      </c>
      <c r="E602" s="71" t="str">
        <f t="shared" si="65"/>
        <v>1</v>
      </c>
      <c r="F602" s="71" t="str">
        <f t="shared" si="66"/>
        <v>00</v>
      </c>
      <c r="G602" s="71" t="str">
        <f t="shared" si="67"/>
        <v>1</v>
      </c>
      <c r="H602" s="71" t="str">
        <f t="shared" si="68"/>
        <v>0</v>
      </c>
      <c r="I602" s="69">
        <v>21110010</v>
      </c>
      <c r="J602" s="70" t="s">
        <v>2393</v>
      </c>
      <c r="K602" s="73" t="s">
        <v>2144</v>
      </c>
      <c r="L602" s="206" t="s">
        <v>3253</v>
      </c>
      <c r="M602" s="70"/>
      <c r="N602" s="161" t="s">
        <v>2727</v>
      </c>
    </row>
    <row r="603" spans="2:14" ht="252" x14ac:dyDescent="0.25">
      <c r="B603" s="160" t="str">
        <f t="shared" si="69"/>
        <v>2</v>
      </c>
      <c r="C603" s="71" t="str">
        <f t="shared" si="63"/>
        <v>1</v>
      </c>
      <c r="D603" s="71" t="str">
        <f t="shared" si="64"/>
        <v>1</v>
      </c>
      <c r="E603" s="71" t="str">
        <f t="shared" si="65"/>
        <v>1</v>
      </c>
      <c r="F603" s="71" t="str">
        <f t="shared" si="66"/>
        <v>00</v>
      </c>
      <c r="G603" s="71" t="str">
        <f t="shared" si="67"/>
        <v>2</v>
      </c>
      <c r="H603" s="71" t="str">
        <f t="shared" si="68"/>
        <v>0</v>
      </c>
      <c r="I603" s="69">
        <v>21110020</v>
      </c>
      <c r="J603" s="70" t="s">
        <v>2394</v>
      </c>
      <c r="K603" s="73" t="s">
        <v>2144</v>
      </c>
      <c r="L603" s="206" t="s">
        <v>3254</v>
      </c>
      <c r="M603" s="70"/>
      <c r="N603" s="161" t="s">
        <v>2727</v>
      </c>
    </row>
    <row r="604" spans="2:14" ht="192" x14ac:dyDescent="0.25">
      <c r="B604" s="160" t="str">
        <f t="shared" si="69"/>
        <v>2</v>
      </c>
      <c r="C604" s="71" t="str">
        <f t="shared" si="63"/>
        <v>1</v>
      </c>
      <c r="D604" s="71" t="str">
        <f t="shared" si="64"/>
        <v>1</v>
      </c>
      <c r="E604" s="71" t="str">
        <f t="shared" si="65"/>
        <v>1</v>
      </c>
      <c r="F604" s="71" t="str">
        <f t="shared" si="66"/>
        <v>00</v>
      </c>
      <c r="G604" s="71" t="str">
        <f t="shared" si="67"/>
        <v>3</v>
      </c>
      <c r="H604" s="71" t="str">
        <f t="shared" si="68"/>
        <v>0</v>
      </c>
      <c r="I604" s="69">
        <v>21110030</v>
      </c>
      <c r="J604" s="70" t="s">
        <v>2395</v>
      </c>
      <c r="K604" s="73" t="s">
        <v>2144</v>
      </c>
      <c r="L604" s="206" t="s">
        <v>3255</v>
      </c>
      <c r="M604" s="70"/>
      <c r="N604" s="161" t="s">
        <v>2727</v>
      </c>
    </row>
    <row r="605" spans="2:14" ht="144" x14ac:dyDescent="0.25">
      <c r="B605" s="160" t="str">
        <f t="shared" si="69"/>
        <v>2</v>
      </c>
      <c r="C605" s="71" t="str">
        <f t="shared" si="63"/>
        <v>1</v>
      </c>
      <c r="D605" s="71" t="str">
        <f t="shared" si="64"/>
        <v>1</v>
      </c>
      <c r="E605" s="71" t="str">
        <f t="shared" si="65"/>
        <v>2</v>
      </c>
      <c r="F605" s="71" t="str">
        <f t="shared" si="66"/>
        <v>00</v>
      </c>
      <c r="G605" s="71" t="str">
        <f t="shared" si="67"/>
        <v>1</v>
      </c>
      <c r="H605" s="71" t="str">
        <f t="shared" si="68"/>
        <v>0</v>
      </c>
      <c r="I605" s="69">
        <v>21120010</v>
      </c>
      <c r="J605" s="70" t="s">
        <v>874</v>
      </c>
      <c r="K605" s="73" t="s">
        <v>2144</v>
      </c>
      <c r="L605" s="206" t="s">
        <v>3256</v>
      </c>
      <c r="M605" s="70"/>
      <c r="N605" s="161" t="s">
        <v>2727</v>
      </c>
    </row>
    <row r="606" spans="2:14" ht="168" x14ac:dyDescent="0.25">
      <c r="B606" s="160" t="str">
        <f t="shared" si="69"/>
        <v>2</v>
      </c>
      <c r="C606" s="71" t="str">
        <f t="shared" si="63"/>
        <v>1</v>
      </c>
      <c r="D606" s="71" t="str">
        <f t="shared" si="64"/>
        <v>1</v>
      </c>
      <c r="E606" s="71" t="str">
        <f t="shared" si="65"/>
        <v>3</v>
      </c>
      <c r="F606" s="71" t="str">
        <f t="shared" si="66"/>
        <v>00</v>
      </c>
      <c r="G606" s="71" t="str">
        <f t="shared" si="67"/>
        <v>1</v>
      </c>
      <c r="H606" s="71" t="str">
        <f t="shared" si="68"/>
        <v>0</v>
      </c>
      <c r="I606" s="69">
        <v>21130010</v>
      </c>
      <c r="J606" s="70" t="s">
        <v>2396</v>
      </c>
      <c r="K606" s="73" t="s">
        <v>2144</v>
      </c>
      <c r="L606" s="206" t="s">
        <v>3257</v>
      </c>
      <c r="M606" s="70"/>
      <c r="N606" s="161" t="s">
        <v>2727</v>
      </c>
    </row>
    <row r="607" spans="2:14" ht="144" x14ac:dyDescent="0.25">
      <c r="B607" s="160" t="str">
        <f t="shared" si="69"/>
        <v>2</v>
      </c>
      <c r="C607" s="71" t="str">
        <f t="shared" si="63"/>
        <v>1</v>
      </c>
      <c r="D607" s="71" t="str">
        <f t="shared" si="64"/>
        <v>1</v>
      </c>
      <c r="E607" s="71" t="str">
        <f t="shared" si="65"/>
        <v>8</v>
      </c>
      <c r="F607" s="71" t="str">
        <f t="shared" si="66"/>
        <v>00</v>
      </c>
      <c r="G607" s="71" t="str">
        <f t="shared" si="67"/>
        <v>0</v>
      </c>
      <c r="H607" s="71" t="str">
        <f t="shared" si="68"/>
        <v>0</v>
      </c>
      <c r="I607" s="69">
        <v>21180000</v>
      </c>
      <c r="J607" s="70" t="s">
        <v>882</v>
      </c>
      <c r="K607" s="73" t="s">
        <v>2149</v>
      </c>
      <c r="L607" s="206" t="s">
        <v>3258</v>
      </c>
      <c r="M607" s="70"/>
      <c r="N607" s="161" t="s">
        <v>2727</v>
      </c>
    </row>
    <row r="608" spans="2:14" ht="48" x14ac:dyDescent="0.25">
      <c r="B608" s="160" t="str">
        <f t="shared" si="69"/>
        <v>2</v>
      </c>
      <c r="C608" s="71" t="str">
        <f t="shared" si="63"/>
        <v>1</v>
      </c>
      <c r="D608" s="71" t="str">
        <f t="shared" si="64"/>
        <v>1</v>
      </c>
      <c r="E608" s="71" t="str">
        <f t="shared" si="65"/>
        <v>8</v>
      </c>
      <c r="F608" s="71" t="str">
        <f t="shared" si="66"/>
        <v>01</v>
      </c>
      <c r="G608" s="71" t="str">
        <f t="shared" si="67"/>
        <v>0</v>
      </c>
      <c r="H608" s="71" t="str">
        <f t="shared" si="68"/>
        <v>0</v>
      </c>
      <c r="I608" s="69">
        <v>21180100</v>
      </c>
      <c r="J608" s="70" t="s">
        <v>883</v>
      </c>
      <c r="K608" s="73" t="s">
        <v>2139</v>
      </c>
      <c r="L608" s="206" t="s">
        <v>3259</v>
      </c>
      <c r="M608" s="70"/>
      <c r="N608" s="161" t="s">
        <v>2727</v>
      </c>
    </row>
    <row r="609" spans="2:14" ht="48" x14ac:dyDescent="0.25">
      <c r="B609" s="160" t="str">
        <f t="shared" si="69"/>
        <v>2</v>
      </c>
      <c r="C609" s="71" t="str">
        <f t="shared" si="63"/>
        <v>1</v>
      </c>
      <c r="D609" s="71" t="str">
        <f t="shared" si="64"/>
        <v>1</v>
      </c>
      <c r="E609" s="71" t="str">
        <f t="shared" si="65"/>
        <v>8</v>
      </c>
      <c r="F609" s="71" t="str">
        <f t="shared" si="66"/>
        <v>01</v>
      </c>
      <c r="G609" s="71" t="str">
        <f t="shared" si="67"/>
        <v>1</v>
      </c>
      <c r="H609" s="71" t="str">
        <f t="shared" si="68"/>
        <v>0</v>
      </c>
      <c r="I609" s="69">
        <v>21180110</v>
      </c>
      <c r="J609" s="70" t="s">
        <v>875</v>
      </c>
      <c r="K609" s="73" t="s">
        <v>2139</v>
      </c>
      <c r="L609" s="206" t="s">
        <v>1236</v>
      </c>
      <c r="M609" s="70"/>
      <c r="N609" s="161" t="s">
        <v>2727</v>
      </c>
    </row>
    <row r="610" spans="2:14" ht="48" x14ac:dyDescent="0.25">
      <c r="B610" s="160" t="str">
        <f t="shared" si="69"/>
        <v>2</v>
      </c>
      <c r="C610" s="71" t="str">
        <f t="shared" si="63"/>
        <v>1</v>
      </c>
      <c r="D610" s="71" t="str">
        <f t="shared" si="64"/>
        <v>1</v>
      </c>
      <c r="E610" s="71" t="str">
        <f t="shared" si="65"/>
        <v>8</v>
      </c>
      <c r="F610" s="71" t="str">
        <f t="shared" si="66"/>
        <v>01</v>
      </c>
      <c r="G610" s="71" t="str">
        <f t="shared" si="67"/>
        <v>2</v>
      </c>
      <c r="H610" s="71" t="str">
        <f t="shared" si="68"/>
        <v>0</v>
      </c>
      <c r="I610" s="69">
        <v>21180120</v>
      </c>
      <c r="J610" s="70" t="s">
        <v>876</v>
      </c>
      <c r="K610" s="73" t="s">
        <v>2139</v>
      </c>
      <c r="L610" s="206" t="s">
        <v>1237</v>
      </c>
      <c r="M610" s="70"/>
      <c r="N610" s="161" t="s">
        <v>2727</v>
      </c>
    </row>
    <row r="611" spans="2:14" ht="48" x14ac:dyDescent="0.25">
      <c r="B611" s="160" t="str">
        <f t="shared" si="69"/>
        <v>2</v>
      </c>
      <c r="C611" s="71" t="str">
        <f t="shared" si="63"/>
        <v>1</v>
      </c>
      <c r="D611" s="71" t="str">
        <f t="shared" si="64"/>
        <v>1</v>
      </c>
      <c r="E611" s="71" t="str">
        <f t="shared" si="65"/>
        <v>8</v>
      </c>
      <c r="F611" s="71" t="str">
        <f t="shared" si="66"/>
        <v>01</v>
      </c>
      <c r="G611" s="71" t="str">
        <f t="shared" si="67"/>
        <v>3</v>
      </c>
      <c r="H611" s="71" t="str">
        <f t="shared" si="68"/>
        <v>0</v>
      </c>
      <c r="I611" s="69">
        <v>21180130</v>
      </c>
      <c r="J611" s="70" t="s">
        <v>877</v>
      </c>
      <c r="K611" s="73" t="s">
        <v>2139</v>
      </c>
      <c r="L611" s="206" t="s">
        <v>1238</v>
      </c>
      <c r="M611" s="70"/>
      <c r="N611" s="161" t="s">
        <v>2727</v>
      </c>
    </row>
    <row r="612" spans="2:14" ht="48" x14ac:dyDescent="0.25">
      <c r="B612" s="160" t="str">
        <f t="shared" si="69"/>
        <v>2</v>
      </c>
      <c r="C612" s="71" t="str">
        <f t="shared" si="63"/>
        <v>1</v>
      </c>
      <c r="D612" s="71" t="str">
        <f t="shared" si="64"/>
        <v>1</v>
      </c>
      <c r="E612" s="71" t="str">
        <f t="shared" si="65"/>
        <v>8</v>
      </c>
      <c r="F612" s="71" t="str">
        <f t="shared" si="66"/>
        <v>01</v>
      </c>
      <c r="G612" s="71" t="str">
        <f t="shared" si="67"/>
        <v>4</v>
      </c>
      <c r="H612" s="71" t="str">
        <f t="shared" si="68"/>
        <v>0</v>
      </c>
      <c r="I612" s="69">
        <v>21180140</v>
      </c>
      <c r="J612" s="70" t="s">
        <v>878</v>
      </c>
      <c r="K612" s="73" t="s">
        <v>2139</v>
      </c>
      <c r="L612" s="206" t="s">
        <v>1239</v>
      </c>
      <c r="M612" s="70"/>
      <c r="N612" s="161" t="s">
        <v>2727</v>
      </c>
    </row>
    <row r="613" spans="2:14" ht="60" x14ac:dyDescent="0.25">
      <c r="B613" s="160" t="str">
        <f t="shared" si="69"/>
        <v>2</v>
      </c>
      <c r="C613" s="71" t="str">
        <f t="shared" si="63"/>
        <v>1</v>
      </c>
      <c r="D613" s="71" t="str">
        <f t="shared" si="64"/>
        <v>1</v>
      </c>
      <c r="E613" s="71" t="str">
        <f t="shared" si="65"/>
        <v>8</v>
      </c>
      <c r="F613" s="71" t="str">
        <f t="shared" si="66"/>
        <v>01</v>
      </c>
      <c r="G613" s="71" t="str">
        <f t="shared" si="67"/>
        <v>5</v>
      </c>
      <c r="H613" s="71" t="str">
        <f t="shared" si="68"/>
        <v>0</v>
      </c>
      <c r="I613" s="69">
        <v>21180150</v>
      </c>
      <c r="J613" s="70" t="s">
        <v>879</v>
      </c>
      <c r="K613" s="73" t="s">
        <v>2139</v>
      </c>
      <c r="L613" s="206" t="s">
        <v>1240</v>
      </c>
      <c r="M613" s="70"/>
      <c r="N613" s="161" t="s">
        <v>2727</v>
      </c>
    </row>
    <row r="614" spans="2:14" ht="60" x14ac:dyDescent="0.25">
      <c r="B614" s="160" t="str">
        <f t="shared" si="69"/>
        <v>2</v>
      </c>
      <c r="C614" s="71" t="str">
        <f t="shared" si="63"/>
        <v>1</v>
      </c>
      <c r="D614" s="71" t="str">
        <f t="shared" si="64"/>
        <v>1</v>
      </c>
      <c r="E614" s="71" t="str">
        <f t="shared" si="65"/>
        <v>8</v>
      </c>
      <c r="F614" s="71" t="str">
        <f t="shared" si="66"/>
        <v>01</v>
      </c>
      <c r="G614" s="71" t="str">
        <f t="shared" si="67"/>
        <v>6</v>
      </c>
      <c r="H614" s="71" t="str">
        <f t="shared" si="68"/>
        <v>0</v>
      </c>
      <c r="I614" s="69">
        <v>21180160</v>
      </c>
      <c r="J614" s="70" t="s">
        <v>880</v>
      </c>
      <c r="K614" s="73" t="s">
        <v>2139</v>
      </c>
      <c r="L614" s="206" t="s">
        <v>1241</v>
      </c>
      <c r="M614" s="70"/>
      <c r="N614" s="161" t="s">
        <v>2727</v>
      </c>
    </row>
    <row r="615" spans="2:14" ht="48" x14ac:dyDescent="0.25">
      <c r="B615" s="160" t="str">
        <f t="shared" si="69"/>
        <v>2</v>
      </c>
      <c r="C615" s="71" t="str">
        <f t="shared" si="63"/>
        <v>1</v>
      </c>
      <c r="D615" s="71" t="str">
        <f t="shared" si="64"/>
        <v>1</v>
      </c>
      <c r="E615" s="71" t="str">
        <f t="shared" si="65"/>
        <v>8</v>
      </c>
      <c r="F615" s="71" t="str">
        <f t="shared" si="66"/>
        <v>01</v>
      </c>
      <c r="G615" s="71" t="str">
        <f t="shared" si="67"/>
        <v>7</v>
      </c>
      <c r="H615" s="71" t="str">
        <f t="shared" si="68"/>
        <v>0</v>
      </c>
      <c r="I615" s="69">
        <v>21180170</v>
      </c>
      <c r="J615" s="70" t="s">
        <v>881</v>
      </c>
      <c r="K615" s="73" t="s">
        <v>2139</v>
      </c>
      <c r="L615" s="206" t="s">
        <v>1242</v>
      </c>
      <c r="M615" s="70"/>
      <c r="N615" s="161" t="s">
        <v>2727</v>
      </c>
    </row>
    <row r="616" spans="2:14" ht="60" x14ac:dyDescent="0.25">
      <c r="B616" s="160" t="str">
        <f t="shared" si="69"/>
        <v>2</v>
      </c>
      <c r="C616" s="71" t="str">
        <f t="shared" si="63"/>
        <v>1</v>
      </c>
      <c r="D616" s="71" t="str">
        <f t="shared" si="64"/>
        <v>1</v>
      </c>
      <c r="E616" s="71" t="str">
        <f t="shared" si="65"/>
        <v>9</v>
      </c>
      <c r="F616" s="71" t="str">
        <f t="shared" si="66"/>
        <v>00</v>
      </c>
      <c r="G616" s="71" t="str">
        <f t="shared" si="67"/>
        <v>1</v>
      </c>
      <c r="H616" s="71" t="str">
        <f t="shared" si="68"/>
        <v>0</v>
      </c>
      <c r="I616" s="69">
        <v>21190010</v>
      </c>
      <c r="J616" s="70" t="s">
        <v>891</v>
      </c>
      <c r="K616" s="73" t="s">
        <v>2144</v>
      </c>
      <c r="L616" s="206" t="s">
        <v>3260</v>
      </c>
      <c r="M616" s="70"/>
      <c r="N616" s="161" t="s">
        <v>2727</v>
      </c>
    </row>
    <row r="617" spans="2:14" ht="216" x14ac:dyDescent="0.25">
      <c r="B617" s="160" t="str">
        <f t="shared" si="69"/>
        <v>2</v>
      </c>
      <c r="C617" s="71" t="str">
        <f t="shared" si="63"/>
        <v>1</v>
      </c>
      <c r="D617" s="71" t="str">
        <f t="shared" si="64"/>
        <v>2</v>
      </c>
      <c r="E617" s="71" t="str">
        <f t="shared" si="65"/>
        <v>1</v>
      </c>
      <c r="F617" s="71" t="str">
        <f t="shared" si="66"/>
        <v>00</v>
      </c>
      <c r="G617" s="71" t="str">
        <f t="shared" si="67"/>
        <v>1</v>
      </c>
      <c r="H617" s="71" t="str">
        <f t="shared" si="68"/>
        <v>0</v>
      </c>
      <c r="I617" s="69">
        <v>21210010</v>
      </c>
      <c r="J617" s="70" t="s">
        <v>2397</v>
      </c>
      <c r="K617" s="73" t="s">
        <v>2144</v>
      </c>
      <c r="L617" s="206" t="s">
        <v>3261</v>
      </c>
      <c r="M617" s="70"/>
      <c r="N617" s="161" t="s">
        <v>2727</v>
      </c>
    </row>
    <row r="618" spans="2:14" ht="228" x14ac:dyDescent="0.25">
      <c r="B618" s="160" t="str">
        <f t="shared" si="69"/>
        <v>2</v>
      </c>
      <c r="C618" s="71" t="str">
        <f t="shared" si="63"/>
        <v>1</v>
      </c>
      <c r="D618" s="71" t="str">
        <f t="shared" si="64"/>
        <v>2</v>
      </c>
      <c r="E618" s="71" t="str">
        <f t="shared" si="65"/>
        <v>1</v>
      </c>
      <c r="F618" s="71" t="str">
        <f t="shared" si="66"/>
        <v>00</v>
      </c>
      <c r="G618" s="71" t="str">
        <f t="shared" si="67"/>
        <v>2</v>
      </c>
      <c r="H618" s="71" t="str">
        <f t="shared" si="68"/>
        <v>0</v>
      </c>
      <c r="I618" s="69">
        <v>21210020</v>
      </c>
      <c r="J618" s="70" t="s">
        <v>2399</v>
      </c>
      <c r="K618" s="73" t="s">
        <v>2144</v>
      </c>
      <c r="L618" s="206" t="s">
        <v>3262</v>
      </c>
      <c r="M618" s="70"/>
      <c r="N618" s="161" t="s">
        <v>2727</v>
      </c>
    </row>
    <row r="619" spans="2:14" ht="156" x14ac:dyDescent="0.25">
      <c r="B619" s="160" t="str">
        <f t="shared" si="69"/>
        <v>2</v>
      </c>
      <c r="C619" s="71" t="str">
        <f t="shared" si="63"/>
        <v>1</v>
      </c>
      <c r="D619" s="71" t="str">
        <f t="shared" si="64"/>
        <v>2</v>
      </c>
      <c r="E619" s="71" t="str">
        <f t="shared" si="65"/>
        <v>2</v>
      </c>
      <c r="F619" s="71" t="str">
        <f t="shared" si="66"/>
        <v>00</v>
      </c>
      <c r="G619" s="71" t="str">
        <f t="shared" si="67"/>
        <v>1</v>
      </c>
      <c r="H619" s="71" t="str">
        <f t="shared" si="68"/>
        <v>0</v>
      </c>
      <c r="I619" s="69">
        <v>21220010</v>
      </c>
      <c r="J619" s="70" t="s">
        <v>894</v>
      </c>
      <c r="K619" s="73" t="s">
        <v>2144</v>
      </c>
      <c r="L619" s="206" t="s">
        <v>1244</v>
      </c>
      <c r="M619" s="70"/>
      <c r="N619" s="161" t="s">
        <v>2727</v>
      </c>
    </row>
    <row r="620" spans="2:14" ht="144" x14ac:dyDescent="0.25">
      <c r="B620" s="160" t="str">
        <f t="shared" si="69"/>
        <v>2</v>
      </c>
      <c r="C620" s="71" t="str">
        <f t="shared" si="63"/>
        <v>1</v>
      </c>
      <c r="D620" s="71" t="str">
        <f t="shared" si="64"/>
        <v>2</v>
      </c>
      <c r="E620" s="71" t="str">
        <f t="shared" si="65"/>
        <v>8</v>
      </c>
      <c r="F620" s="71" t="str">
        <f t="shared" si="66"/>
        <v>00</v>
      </c>
      <c r="G620" s="71" t="str">
        <f t="shared" si="67"/>
        <v>0</v>
      </c>
      <c r="H620" s="71" t="str">
        <f t="shared" si="68"/>
        <v>0</v>
      </c>
      <c r="I620" s="69">
        <v>21280000</v>
      </c>
      <c r="J620" s="70" t="s">
        <v>901</v>
      </c>
      <c r="K620" s="73" t="s">
        <v>2149</v>
      </c>
      <c r="L620" s="206" t="s">
        <v>3263</v>
      </c>
      <c r="M620" s="70"/>
      <c r="N620" s="161" t="s">
        <v>2727</v>
      </c>
    </row>
    <row r="621" spans="2:14" ht="60" x14ac:dyDescent="0.25">
      <c r="B621" s="160" t="str">
        <f t="shared" si="69"/>
        <v>2</v>
      </c>
      <c r="C621" s="71" t="str">
        <f t="shared" si="63"/>
        <v>1</v>
      </c>
      <c r="D621" s="71" t="str">
        <f t="shared" si="64"/>
        <v>2</v>
      </c>
      <c r="E621" s="71" t="str">
        <f t="shared" si="65"/>
        <v>8</v>
      </c>
      <c r="F621" s="71" t="str">
        <f t="shared" si="66"/>
        <v>01</v>
      </c>
      <c r="G621" s="71" t="str">
        <f t="shared" si="67"/>
        <v>0</v>
      </c>
      <c r="H621" s="71" t="str">
        <f t="shared" si="68"/>
        <v>0</v>
      </c>
      <c r="I621" s="69">
        <v>21280100</v>
      </c>
      <c r="J621" s="70" t="s">
        <v>902</v>
      </c>
      <c r="K621" s="73" t="s">
        <v>2139</v>
      </c>
      <c r="L621" s="206" t="s">
        <v>3264</v>
      </c>
      <c r="M621" s="70"/>
      <c r="N621" s="161" t="s">
        <v>2727</v>
      </c>
    </row>
    <row r="622" spans="2:14" ht="48" x14ac:dyDescent="0.25">
      <c r="B622" s="160" t="str">
        <f t="shared" si="69"/>
        <v>2</v>
      </c>
      <c r="C622" s="71" t="str">
        <f t="shared" si="63"/>
        <v>1</v>
      </c>
      <c r="D622" s="71" t="str">
        <f t="shared" si="64"/>
        <v>2</v>
      </c>
      <c r="E622" s="71" t="str">
        <f t="shared" si="65"/>
        <v>8</v>
      </c>
      <c r="F622" s="71" t="str">
        <f t="shared" si="66"/>
        <v>01</v>
      </c>
      <c r="G622" s="71" t="str">
        <f t="shared" si="67"/>
        <v>1</v>
      </c>
      <c r="H622" s="71" t="str">
        <f t="shared" si="68"/>
        <v>0</v>
      </c>
      <c r="I622" s="69">
        <v>21280110</v>
      </c>
      <c r="J622" s="70" t="s">
        <v>895</v>
      </c>
      <c r="K622" s="73" t="s">
        <v>2139</v>
      </c>
      <c r="L622" s="206" t="s">
        <v>1245</v>
      </c>
      <c r="M622" s="70"/>
      <c r="N622" s="161" t="s">
        <v>2727</v>
      </c>
    </row>
    <row r="623" spans="2:14" ht="48" x14ac:dyDescent="0.25">
      <c r="B623" s="160" t="str">
        <f t="shared" si="69"/>
        <v>2</v>
      </c>
      <c r="C623" s="71" t="str">
        <f t="shared" si="63"/>
        <v>1</v>
      </c>
      <c r="D623" s="71" t="str">
        <f t="shared" si="64"/>
        <v>2</v>
      </c>
      <c r="E623" s="71" t="str">
        <f t="shared" si="65"/>
        <v>8</v>
      </c>
      <c r="F623" s="71" t="str">
        <f t="shared" si="66"/>
        <v>01</v>
      </c>
      <c r="G623" s="71" t="str">
        <f t="shared" si="67"/>
        <v>2</v>
      </c>
      <c r="H623" s="71" t="str">
        <f t="shared" si="68"/>
        <v>0</v>
      </c>
      <c r="I623" s="69">
        <v>21280120</v>
      </c>
      <c r="J623" s="70" t="s">
        <v>896</v>
      </c>
      <c r="K623" s="73" t="s">
        <v>2139</v>
      </c>
      <c r="L623" s="206" t="s">
        <v>1246</v>
      </c>
      <c r="M623" s="70"/>
      <c r="N623" s="161" t="s">
        <v>2727</v>
      </c>
    </row>
    <row r="624" spans="2:14" ht="48" x14ac:dyDescent="0.25">
      <c r="B624" s="160" t="str">
        <f t="shared" si="69"/>
        <v>2</v>
      </c>
      <c r="C624" s="71" t="str">
        <f t="shared" si="63"/>
        <v>1</v>
      </c>
      <c r="D624" s="71" t="str">
        <f t="shared" si="64"/>
        <v>2</v>
      </c>
      <c r="E624" s="71" t="str">
        <f t="shared" si="65"/>
        <v>8</v>
      </c>
      <c r="F624" s="71" t="str">
        <f t="shared" si="66"/>
        <v>01</v>
      </c>
      <c r="G624" s="71" t="str">
        <f t="shared" si="67"/>
        <v>3</v>
      </c>
      <c r="H624" s="71" t="str">
        <f t="shared" si="68"/>
        <v>0</v>
      </c>
      <c r="I624" s="69">
        <v>21280130</v>
      </c>
      <c r="J624" s="70" t="s">
        <v>897</v>
      </c>
      <c r="K624" s="73" t="s">
        <v>2139</v>
      </c>
      <c r="L624" s="206" t="s">
        <v>1247</v>
      </c>
      <c r="M624" s="70"/>
      <c r="N624" s="161" t="s">
        <v>2727</v>
      </c>
    </row>
    <row r="625" spans="2:14" ht="48" x14ac:dyDescent="0.25">
      <c r="B625" s="160" t="str">
        <f t="shared" si="69"/>
        <v>2</v>
      </c>
      <c r="C625" s="71" t="str">
        <f t="shared" si="63"/>
        <v>1</v>
      </c>
      <c r="D625" s="71" t="str">
        <f t="shared" si="64"/>
        <v>2</v>
      </c>
      <c r="E625" s="71" t="str">
        <f t="shared" si="65"/>
        <v>8</v>
      </c>
      <c r="F625" s="71" t="str">
        <f t="shared" si="66"/>
        <v>01</v>
      </c>
      <c r="G625" s="71" t="str">
        <f t="shared" si="67"/>
        <v>4</v>
      </c>
      <c r="H625" s="71" t="str">
        <f t="shared" si="68"/>
        <v>0</v>
      </c>
      <c r="I625" s="69">
        <v>21280140</v>
      </c>
      <c r="J625" s="70" t="s">
        <v>898</v>
      </c>
      <c r="K625" s="73" t="s">
        <v>2139</v>
      </c>
      <c r="L625" s="206" t="s">
        <v>1248</v>
      </c>
      <c r="M625" s="70"/>
      <c r="N625" s="161" t="s">
        <v>2727</v>
      </c>
    </row>
    <row r="626" spans="2:14" ht="60" x14ac:dyDescent="0.25">
      <c r="B626" s="160" t="str">
        <f t="shared" si="69"/>
        <v>2</v>
      </c>
      <c r="C626" s="71" t="str">
        <f t="shared" si="63"/>
        <v>1</v>
      </c>
      <c r="D626" s="71" t="str">
        <f t="shared" si="64"/>
        <v>2</v>
      </c>
      <c r="E626" s="71" t="str">
        <f t="shared" si="65"/>
        <v>8</v>
      </c>
      <c r="F626" s="71" t="str">
        <f t="shared" si="66"/>
        <v>01</v>
      </c>
      <c r="G626" s="71" t="str">
        <f t="shared" si="67"/>
        <v>5</v>
      </c>
      <c r="H626" s="71" t="str">
        <f t="shared" si="68"/>
        <v>0</v>
      </c>
      <c r="I626" s="69">
        <v>21280150</v>
      </c>
      <c r="J626" s="70" t="s">
        <v>899</v>
      </c>
      <c r="K626" s="73" t="s">
        <v>2139</v>
      </c>
      <c r="L626" s="206" t="s">
        <v>1249</v>
      </c>
      <c r="M626" s="70"/>
      <c r="N626" s="161" t="s">
        <v>2727</v>
      </c>
    </row>
    <row r="627" spans="2:14" ht="60" x14ac:dyDescent="0.25">
      <c r="B627" s="160" t="str">
        <f t="shared" si="69"/>
        <v>2</v>
      </c>
      <c r="C627" s="71" t="str">
        <f t="shared" si="63"/>
        <v>1</v>
      </c>
      <c r="D627" s="71" t="str">
        <f t="shared" si="64"/>
        <v>2</v>
      </c>
      <c r="E627" s="71" t="str">
        <f t="shared" si="65"/>
        <v>8</v>
      </c>
      <c r="F627" s="71" t="str">
        <f t="shared" si="66"/>
        <v>01</v>
      </c>
      <c r="G627" s="71" t="str">
        <f t="shared" si="67"/>
        <v>6</v>
      </c>
      <c r="H627" s="71" t="str">
        <f t="shared" si="68"/>
        <v>0</v>
      </c>
      <c r="I627" s="69">
        <v>21280160</v>
      </c>
      <c r="J627" s="70" t="s">
        <v>900</v>
      </c>
      <c r="K627" s="73" t="s">
        <v>2139</v>
      </c>
      <c r="L627" s="206" t="s">
        <v>1250</v>
      </c>
      <c r="M627" s="70"/>
      <c r="N627" s="161" t="s">
        <v>2727</v>
      </c>
    </row>
    <row r="628" spans="2:14" ht="60" x14ac:dyDescent="0.25">
      <c r="B628" s="160" t="str">
        <f t="shared" si="69"/>
        <v>2</v>
      </c>
      <c r="C628" s="71" t="str">
        <f t="shared" si="63"/>
        <v>1</v>
      </c>
      <c r="D628" s="71" t="str">
        <f t="shared" si="64"/>
        <v>2</v>
      </c>
      <c r="E628" s="71" t="str">
        <f t="shared" si="65"/>
        <v>9</v>
      </c>
      <c r="F628" s="71" t="str">
        <f t="shared" si="66"/>
        <v>00</v>
      </c>
      <c r="G628" s="71" t="str">
        <f t="shared" si="67"/>
        <v>1</v>
      </c>
      <c r="H628" s="71" t="str">
        <f t="shared" si="68"/>
        <v>0</v>
      </c>
      <c r="I628" s="69">
        <v>21290010</v>
      </c>
      <c r="J628" s="70" t="s">
        <v>909</v>
      </c>
      <c r="K628" s="73" t="s">
        <v>2144</v>
      </c>
      <c r="L628" s="206" t="s">
        <v>3265</v>
      </c>
      <c r="M628" s="70"/>
      <c r="N628" s="161" t="s">
        <v>2727</v>
      </c>
    </row>
    <row r="629" spans="2:14" ht="36" x14ac:dyDescent="0.25">
      <c r="B629" s="160" t="str">
        <f t="shared" si="69"/>
        <v>2</v>
      </c>
      <c r="C629" s="71" t="str">
        <f t="shared" si="63"/>
        <v>2</v>
      </c>
      <c r="D629" s="71" t="str">
        <f t="shared" si="64"/>
        <v>1</v>
      </c>
      <c r="E629" s="71" t="str">
        <f t="shared" si="65"/>
        <v>1</v>
      </c>
      <c r="F629" s="71" t="str">
        <f t="shared" si="66"/>
        <v>00</v>
      </c>
      <c r="G629" s="71" t="str">
        <f t="shared" si="67"/>
        <v>0</v>
      </c>
      <c r="H629" s="71" t="str">
        <f t="shared" si="68"/>
        <v>0</v>
      </c>
      <c r="I629" s="69">
        <v>22110000</v>
      </c>
      <c r="J629" s="70" t="s">
        <v>913</v>
      </c>
      <c r="K629" s="73" t="s">
        <v>2149</v>
      </c>
      <c r="L629" s="206" t="s">
        <v>3266</v>
      </c>
      <c r="M629" s="70"/>
      <c r="N629" s="161" t="s">
        <v>2727</v>
      </c>
    </row>
    <row r="630" spans="2:14" ht="36" x14ac:dyDescent="0.25">
      <c r="B630" s="160" t="str">
        <f t="shared" si="69"/>
        <v>2</v>
      </c>
      <c r="C630" s="71" t="str">
        <f t="shared" si="63"/>
        <v>2</v>
      </c>
      <c r="D630" s="71" t="str">
        <f t="shared" si="64"/>
        <v>1</v>
      </c>
      <c r="E630" s="71" t="str">
        <f t="shared" si="65"/>
        <v>1</v>
      </c>
      <c r="F630" s="71" t="str">
        <f t="shared" si="66"/>
        <v>00</v>
      </c>
      <c r="G630" s="71" t="str">
        <f t="shared" si="67"/>
        <v>1</v>
      </c>
      <c r="H630" s="71" t="str">
        <f t="shared" si="68"/>
        <v>0</v>
      </c>
      <c r="I630" s="69">
        <v>22110010</v>
      </c>
      <c r="J630" s="70" t="s">
        <v>913</v>
      </c>
      <c r="K630" s="73" t="s">
        <v>2144</v>
      </c>
      <c r="L630" s="206" t="s">
        <v>3266</v>
      </c>
      <c r="M630" s="70"/>
      <c r="N630" s="161" t="s">
        <v>2727</v>
      </c>
    </row>
    <row r="631" spans="2:14" ht="228" x14ac:dyDescent="0.25">
      <c r="B631" s="160" t="str">
        <f t="shared" si="69"/>
        <v>2</v>
      </c>
      <c r="C631" s="71" t="str">
        <f t="shared" si="63"/>
        <v>2</v>
      </c>
      <c r="D631" s="71" t="str">
        <f t="shared" si="64"/>
        <v>1</v>
      </c>
      <c r="E631" s="71" t="str">
        <f t="shared" si="65"/>
        <v>2</v>
      </c>
      <c r="F631" s="71" t="str">
        <f t="shared" si="66"/>
        <v>01</v>
      </c>
      <c r="G631" s="71" t="str">
        <f t="shared" si="67"/>
        <v>1</v>
      </c>
      <c r="H631" s="71" t="str">
        <f t="shared" si="68"/>
        <v>0</v>
      </c>
      <c r="I631" s="69">
        <v>22120110</v>
      </c>
      <c r="J631" s="70" t="s">
        <v>2388</v>
      </c>
      <c r="K631" s="73" t="s">
        <v>2144</v>
      </c>
      <c r="L631" s="206" t="s">
        <v>3267</v>
      </c>
      <c r="M631" s="70"/>
      <c r="N631" s="161" t="s">
        <v>2727</v>
      </c>
    </row>
    <row r="632" spans="2:14" ht="156" x14ac:dyDescent="0.25">
      <c r="B632" s="160" t="str">
        <f t="shared" si="69"/>
        <v>2</v>
      </c>
      <c r="C632" s="71" t="str">
        <f t="shared" si="63"/>
        <v>2</v>
      </c>
      <c r="D632" s="71" t="str">
        <f t="shared" si="64"/>
        <v>1</v>
      </c>
      <c r="E632" s="71" t="str">
        <f t="shared" si="65"/>
        <v>2</v>
      </c>
      <c r="F632" s="71" t="str">
        <f t="shared" si="66"/>
        <v>02</v>
      </c>
      <c r="G632" s="71" t="str">
        <f t="shared" si="67"/>
        <v>1</v>
      </c>
      <c r="H632" s="71" t="str">
        <f t="shared" si="68"/>
        <v>0</v>
      </c>
      <c r="I632" s="69">
        <v>22120210</v>
      </c>
      <c r="J632" s="70" t="s">
        <v>917</v>
      </c>
      <c r="K632" s="73" t="s">
        <v>2144</v>
      </c>
      <c r="L632" s="206" t="s">
        <v>1254</v>
      </c>
      <c r="M632" s="70"/>
      <c r="N632" s="161" t="s">
        <v>2727</v>
      </c>
    </row>
    <row r="633" spans="2:14" ht="120" x14ac:dyDescent="0.25">
      <c r="B633" s="160" t="str">
        <f t="shared" si="69"/>
        <v>2</v>
      </c>
      <c r="C633" s="71" t="str">
        <f t="shared" si="63"/>
        <v>2</v>
      </c>
      <c r="D633" s="71" t="str">
        <f t="shared" si="64"/>
        <v>1</v>
      </c>
      <c r="E633" s="71" t="str">
        <f t="shared" si="65"/>
        <v>2</v>
      </c>
      <c r="F633" s="71" t="str">
        <f t="shared" si="66"/>
        <v>03</v>
      </c>
      <c r="G633" s="71" t="str">
        <f t="shared" si="67"/>
        <v>1</v>
      </c>
      <c r="H633" s="71" t="str">
        <f t="shared" si="68"/>
        <v>0</v>
      </c>
      <c r="I633" s="69">
        <v>22120310</v>
      </c>
      <c r="J633" s="70" t="s">
        <v>918</v>
      </c>
      <c r="K633" s="73" t="s">
        <v>2144</v>
      </c>
      <c r="L633" s="206" t="s">
        <v>3268</v>
      </c>
      <c r="M633" s="70"/>
      <c r="N633" s="161" t="s">
        <v>2727</v>
      </c>
    </row>
    <row r="634" spans="2:14" ht="84" x14ac:dyDescent="0.25">
      <c r="B634" s="160" t="str">
        <f t="shared" si="69"/>
        <v>2</v>
      </c>
      <c r="C634" s="71" t="str">
        <f t="shared" si="63"/>
        <v>2</v>
      </c>
      <c r="D634" s="71" t="str">
        <f t="shared" si="64"/>
        <v>1</v>
      </c>
      <c r="E634" s="71" t="str">
        <f t="shared" si="65"/>
        <v>2</v>
      </c>
      <c r="F634" s="71" t="str">
        <f t="shared" si="66"/>
        <v>04</v>
      </c>
      <c r="G634" s="71" t="str">
        <f t="shared" si="67"/>
        <v>1</v>
      </c>
      <c r="H634" s="71" t="str">
        <f t="shared" si="68"/>
        <v>0</v>
      </c>
      <c r="I634" s="69">
        <v>22120410</v>
      </c>
      <c r="J634" s="70" t="s">
        <v>2400</v>
      </c>
      <c r="K634" s="73" t="s">
        <v>2144</v>
      </c>
      <c r="L634" s="206" t="s">
        <v>3269</v>
      </c>
      <c r="M634" s="70"/>
      <c r="N634" s="161" t="s">
        <v>2727</v>
      </c>
    </row>
    <row r="635" spans="2:14" ht="72" x14ac:dyDescent="0.25">
      <c r="B635" s="160" t="str">
        <f t="shared" si="69"/>
        <v>2</v>
      </c>
      <c r="C635" s="71" t="str">
        <f t="shared" si="63"/>
        <v>2</v>
      </c>
      <c r="D635" s="71" t="str">
        <f t="shared" si="64"/>
        <v>1</v>
      </c>
      <c r="E635" s="71" t="str">
        <f t="shared" si="65"/>
        <v>3</v>
      </c>
      <c r="F635" s="71" t="str">
        <f t="shared" si="66"/>
        <v>00</v>
      </c>
      <c r="G635" s="71" t="str">
        <f t="shared" si="67"/>
        <v>1</v>
      </c>
      <c r="H635" s="71" t="str">
        <f t="shared" si="68"/>
        <v>0</v>
      </c>
      <c r="I635" s="69">
        <v>22130010</v>
      </c>
      <c r="J635" s="70" t="s">
        <v>919</v>
      </c>
      <c r="K635" s="73" t="s">
        <v>2144</v>
      </c>
      <c r="L635" s="206" t="s">
        <v>3270</v>
      </c>
      <c r="M635" s="70"/>
      <c r="N635" s="161" t="s">
        <v>2727</v>
      </c>
    </row>
    <row r="636" spans="2:14" ht="84" x14ac:dyDescent="0.25">
      <c r="B636" s="160" t="str">
        <f t="shared" si="69"/>
        <v>2</v>
      </c>
      <c r="C636" s="71" t="str">
        <f t="shared" si="63"/>
        <v>2</v>
      </c>
      <c r="D636" s="71" t="str">
        <f t="shared" si="64"/>
        <v>1</v>
      </c>
      <c r="E636" s="71" t="str">
        <f t="shared" si="65"/>
        <v>8</v>
      </c>
      <c r="F636" s="71" t="str">
        <f t="shared" si="66"/>
        <v>00</v>
      </c>
      <c r="G636" s="71" t="str">
        <f t="shared" si="67"/>
        <v>0</v>
      </c>
      <c r="H636" s="71" t="str">
        <f t="shared" si="68"/>
        <v>0</v>
      </c>
      <c r="I636" s="69">
        <v>22180000</v>
      </c>
      <c r="J636" s="70" t="s">
        <v>922</v>
      </c>
      <c r="K636" s="73" t="s">
        <v>2149</v>
      </c>
      <c r="L636" s="206" t="s">
        <v>3271</v>
      </c>
      <c r="M636" s="70"/>
      <c r="N636" s="161" t="s">
        <v>2727</v>
      </c>
    </row>
    <row r="637" spans="2:14" ht="60" x14ac:dyDescent="0.25">
      <c r="B637" s="160" t="str">
        <f t="shared" si="69"/>
        <v>2</v>
      </c>
      <c r="C637" s="71" t="str">
        <f t="shared" si="63"/>
        <v>2</v>
      </c>
      <c r="D637" s="71" t="str">
        <f t="shared" si="64"/>
        <v>1</v>
      </c>
      <c r="E637" s="71" t="str">
        <f t="shared" si="65"/>
        <v>8</v>
      </c>
      <c r="F637" s="71" t="str">
        <f t="shared" si="66"/>
        <v>01</v>
      </c>
      <c r="G637" s="71" t="str">
        <f t="shared" si="67"/>
        <v>0</v>
      </c>
      <c r="H637" s="71" t="str">
        <f t="shared" si="68"/>
        <v>0</v>
      </c>
      <c r="I637" s="69">
        <v>22180100</v>
      </c>
      <c r="J637" s="70" t="s">
        <v>913</v>
      </c>
      <c r="K637" s="73" t="s">
        <v>2139</v>
      </c>
      <c r="L637" s="206" t="s">
        <v>3272</v>
      </c>
      <c r="M637" s="70"/>
      <c r="N637" s="161" t="s">
        <v>2727</v>
      </c>
    </row>
    <row r="638" spans="2:14" ht="84" x14ac:dyDescent="0.25">
      <c r="B638" s="160" t="str">
        <f t="shared" si="69"/>
        <v>2</v>
      </c>
      <c r="C638" s="71" t="str">
        <f t="shared" si="63"/>
        <v>2</v>
      </c>
      <c r="D638" s="71" t="str">
        <f t="shared" si="64"/>
        <v>1</v>
      </c>
      <c r="E638" s="71" t="str">
        <f t="shared" si="65"/>
        <v>8</v>
      </c>
      <c r="F638" s="71" t="str">
        <f t="shared" si="66"/>
        <v>01</v>
      </c>
      <c r="G638" s="71" t="str">
        <f t="shared" si="67"/>
        <v>1</v>
      </c>
      <c r="H638" s="71" t="str">
        <f t="shared" si="68"/>
        <v>0</v>
      </c>
      <c r="I638" s="69">
        <v>22180110</v>
      </c>
      <c r="J638" s="70" t="s">
        <v>923</v>
      </c>
      <c r="K638" s="73" t="s">
        <v>2139</v>
      </c>
      <c r="L638" s="206" t="s">
        <v>3273</v>
      </c>
      <c r="M638" s="70"/>
      <c r="N638" s="161" t="s">
        <v>2727</v>
      </c>
    </row>
    <row r="639" spans="2:14" ht="45" x14ac:dyDescent="0.25">
      <c r="B639" s="160" t="str">
        <f t="shared" si="69"/>
        <v>2</v>
      </c>
      <c r="C639" s="71" t="str">
        <f t="shared" si="63"/>
        <v>2</v>
      </c>
      <c r="D639" s="71" t="str">
        <f t="shared" si="64"/>
        <v>1</v>
      </c>
      <c r="E639" s="71" t="str">
        <f t="shared" si="65"/>
        <v>8</v>
      </c>
      <c r="F639" s="71" t="str">
        <f t="shared" si="66"/>
        <v>01</v>
      </c>
      <c r="G639" s="71" t="str">
        <f t="shared" si="67"/>
        <v>2</v>
      </c>
      <c r="H639" s="71" t="str">
        <f t="shared" si="68"/>
        <v>0</v>
      </c>
      <c r="I639" s="69">
        <v>22180120</v>
      </c>
      <c r="J639" s="70" t="s">
        <v>924</v>
      </c>
      <c r="K639" s="73" t="s">
        <v>2139</v>
      </c>
      <c r="L639" s="206"/>
      <c r="M639" s="70"/>
      <c r="N639" s="161" t="s">
        <v>2727</v>
      </c>
    </row>
    <row r="640" spans="2:14" ht="60" x14ac:dyDescent="0.25">
      <c r="B640" s="160" t="str">
        <f t="shared" si="69"/>
        <v>2</v>
      </c>
      <c r="C640" s="71" t="str">
        <f t="shared" si="63"/>
        <v>2</v>
      </c>
      <c r="D640" s="71" t="str">
        <f t="shared" si="64"/>
        <v>2</v>
      </c>
      <c r="E640" s="71" t="str">
        <f t="shared" si="65"/>
        <v>0</v>
      </c>
      <c r="F640" s="71" t="str">
        <f t="shared" si="66"/>
        <v>00</v>
      </c>
      <c r="G640" s="71" t="str">
        <f t="shared" si="67"/>
        <v>1</v>
      </c>
      <c r="H640" s="71" t="str">
        <f t="shared" si="68"/>
        <v>0</v>
      </c>
      <c r="I640" s="69">
        <v>22200010</v>
      </c>
      <c r="J640" s="70" t="s">
        <v>925</v>
      </c>
      <c r="K640" s="73" t="s">
        <v>2144</v>
      </c>
      <c r="L640" s="206" t="s">
        <v>2072</v>
      </c>
      <c r="M640" s="70"/>
      <c r="N640" s="161" t="s">
        <v>2727</v>
      </c>
    </row>
    <row r="641" spans="2:14" ht="60" x14ac:dyDescent="0.25">
      <c r="B641" s="160" t="str">
        <f t="shared" si="69"/>
        <v>2</v>
      </c>
      <c r="C641" s="71" t="str">
        <f t="shared" si="63"/>
        <v>2</v>
      </c>
      <c r="D641" s="71" t="str">
        <f t="shared" si="64"/>
        <v>2</v>
      </c>
      <c r="E641" s="71" t="str">
        <f t="shared" si="65"/>
        <v>0</v>
      </c>
      <c r="F641" s="71" t="str">
        <f t="shared" si="66"/>
        <v>00</v>
      </c>
      <c r="G641" s="71" t="str">
        <f t="shared" si="67"/>
        <v>2</v>
      </c>
      <c r="H641" s="71" t="str">
        <f t="shared" si="68"/>
        <v>0</v>
      </c>
      <c r="I641" s="69">
        <v>22200020</v>
      </c>
      <c r="J641" s="70" t="s">
        <v>2401</v>
      </c>
      <c r="K641" s="73" t="s">
        <v>2144</v>
      </c>
      <c r="L641" s="206" t="s">
        <v>3274</v>
      </c>
      <c r="M641" s="70"/>
      <c r="N641" s="161" t="s">
        <v>2727</v>
      </c>
    </row>
    <row r="642" spans="2:14" ht="192" x14ac:dyDescent="0.25">
      <c r="B642" s="160" t="str">
        <f t="shared" si="69"/>
        <v>2</v>
      </c>
      <c r="C642" s="71" t="str">
        <f t="shared" si="63"/>
        <v>2</v>
      </c>
      <c r="D642" s="71" t="str">
        <f t="shared" si="64"/>
        <v>3</v>
      </c>
      <c r="E642" s="71" t="str">
        <f t="shared" si="65"/>
        <v>0</v>
      </c>
      <c r="F642" s="71" t="str">
        <f t="shared" si="66"/>
        <v>00</v>
      </c>
      <c r="G642" s="71" t="str">
        <f t="shared" si="67"/>
        <v>1</v>
      </c>
      <c r="H642" s="71" t="str">
        <f t="shared" si="68"/>
        <v>0</v>
      </c>
      <c r="I642" s="69">
        <v>22300010</v>
      </c>
      <c r="J642" s="70" t="s">
        <v>929</v>
      </c>
      <c r="K642" s="73" t="s">
        <v>2144</v>
      </c>
      <c r="L642" s="206" t="s">
        <v>3275</v>
      </c>
      <c r="M642" s="70"/>
      <c r="N642" s="161" t="s">
        <v>2727</v>
      </c>
    </row>
    <row r="643" spans="2:14" ht="45.75" customHeight="1" x14ac:dyDescent="0.25">
      <c r="B643" s="160" t="str">
        <f t="shared" si="69"/>
        <v>2</v>
      </c>
      <c r="C643" s="71" t="str">
        <f t="shared" si="63"/>
        <v>3</v>
      </c>
      <c r="D643" s="71" t="str">
        <f t="shared" si="64"/>
        <v>0</v>
      </c>
      <c r="E643" s="71" t="str">
        <f t="shared" si="65"/>
        <v>0</v>
      </c>
      <c r="F643" s="71" t="str">
        <f t="shared" si="66"/>
        <v>01</v>
      </c>
      <c r="G643" s="71" t="str">
        <f t="shared" si="67"/>
        <v>0</v>
      </c>
      <c r="H643" s="71" t="str">
        <f t="shared" si="68"/>
        <v>0</v>
      </c>
      <c r="I643" s="69">
        <v>23000100</v>
      </c>
      <c r="J643" s="70" t="s">
        <v>2403</v>
      </c>
      <c r="K643" s="73" t="s">
        <v>2144</v>
      </c>
      <c r="L643" s="206" t="s">
        <v>3276</v>
      </c>
      <c r="M643" s="70"/>
      <c r="N643" s="161" t="s">
        <v>2727</v>
      </c>
    </row>
    <row r="644" spans="2:14" ht="409.5" x14ac:dyDescent="0.25">
      <c r="B644" s="160" t="str">
        <f t="shared" si="69"/>
        <v>2</v>
      </c>
      <c r="C644" s="71" t="str">
        <f t="shared" si="63"/>
        <v>3</v>
      </c>
      <c r="D644" s="71" t="str">
        <f t="shared" si="64"/>
        <v>0</v>
      </c>
      <c r="E644" s="71" t="str">
        <f t="shared" si="65"/>
        <v>0</v>
      </c>
      <c r="F644" s="71" t="str">
        <f t="shared" si="66"/>
        <v>01</v>
      </c>
      <c r="G644" s="71" t="str">
        <f t="shared" si="67"/>
        <v>1</v>
      </c>
      <c r="H644" s="71" t="str">
        <f t="shared" si="68"/>
        <v>0</v>
      </c>
      <c r="I644" s="69">
        <v>23000110</v>
      </c>
      <c r="J644" s="70" t="s">
        <v>2403</v>
      </c>
      <c r="K644" s="73" t="s">
        <v>2144</v>
      </c>
      <c r="L644" s="206" t="s">
        <v>3276</v>
      </c>
      <c r="M644" s="70"/>
      <c r="N644" s="161" t="s">
        <v>2727</v>
      </c>
    </row>
    <row r="645" spans="2:14" ht="288" x14ac:dyDescent="0.25">
      <c r="B645" s="160" t="str">
        <f t="shared" si="69"/>
        <v>2</v>
      </c>
      <c r="C645" s="71" t="str">
        <f t="shared" si="63"/>
        <v>3</v>
      </c>
      <c r="D645" s="71" t="str">
        <f t="shared" si="64"/>
        <v>0</v>
      </c>
      <c r="E645" s="71" t="str">
        <f t="shared" si="65"/>
        <v>0</v>
      </c>
      <c r="F645" s="71" t="str">
        <f t="shared" si="66"/>
        <v>02</v>
      </c>
      <c r="G645" s="71" t="str">
        <f t="shared" si="67"/>
        <v>0</v>
      </c>
      <c r="H645" s="71" t="str">
        <f t="shared" si="68"/>
        <v>0</v>
      </c>
      <c r="I645" s="69">
        <v>23000200</v>
      </c>
      <c r="J645" s="70" t="s">
        <v>2404</v>
      </c>
      <c r="K645" s="73" t="s">
        <v>2144</v>
      </c>
      <c r="L645" s="206" t="s">
        <v>3277</v>
      </c>
      <c r="M645" s="70"/>
      <c r="N645" s="161" t="s">
        <v>2727</v>
      </c>
    </row>
    <row r="646" spans="2:14" ht="288" x14ac:dyDescent="0.25">
      <c r="B646" s="160" t="str">
        <f t="shared" si="69"/>
        <v>2</v>
      </c>
      <c r="C646" s="71" t="str">
        <f t="shared" si="63"/>
        <v>3</v>
      </c>
      <c r="D646" s="71" t="str">
        <f t="shared" si="64"/>
        <v>0</v>
      </c>
      <c r="E646" s="71" t="str">
        <f t="shared" si="65"/>
        <v>0</v>
      </c>
      <c r="F646" s="71" t="str">
        <f t="shared" si="66"/>
        <v>02</v>
      </c>
      <c r="G646" s="71" t="str">
        <f t="shared" si="67"/>
        <v>1</v>
      </c>
      <c r="H646" s="71" t="str">
        <f t="shared" si="68"/>
        <v>0</v>
      </c>
      <c r="I646" s="69">
        <v>23000210</v>
      </c>
      <c r="J646" s="70" t="s">
        <v>2404</v>
      </c>
      <c r="K646" s="73" t="s">
        <v>2144</v>
      </c>
      <c r="L646" s="206" t="s">
        <v>3277</v>
      </c>
      <c r="M646" s="70"/>
      <c r="N646" s="161" t="s">
        <v>2727</v>
      </c>
    </row>
    <row r="647" spans="2:14" ht="324" x14ac:dyDescent="0.25">
      <c r="B647" s="160" t="str">
        <f t="shared" si="69"/>
        <v>2</v>
      </c>
      <c r="C647" s="71" t="str">
        <f t="shared" si="63"/>
        <v>3</v>
      </c>
      <c r="D647" s="71" t="str">
        <f t="shared" si="64"/>
        <v>0</v>
      </c>
      <c r="E647" s="71" t="str">
        <f t="shared" si="65"/>
        <v>0</v>
      </c>
      <c r="F647" s="71" t="str">
        <f t="shared" si="66"/>
        <v>03</v>
      </c>
      <c r="G647" s="71" t="str">
        <f t="shared" si="67"/>
        <v>0</v>
      </c>
      <c r="H647" s="71" t="str">
        <f t="shared" si="68"/>
        <v>0</v>
      </c>
      <c r="I647" s="69">
        <v>23000300</v>
      </c>
      <c r="J647" s="70" t="s">
        <v>2405</v>
      </c>
      <c r="K647" s="73" t="s">
        <v>2144</v>
      </c>
      <c r="L647" s="206" t="s">
        <v>3278</v>
      </c>
      <c r="M647" s="70"/>
      <c r="N647" s="161" t="s">
        <v>2727</v>
      </c>
    </row>
    <row r="648" spans="2:14" ht="324" x14ac:dyDescent="0.25">
      <c r="B648" s="160" t="str">
        <f t="shared" si="69"/>
        <v>2</v>
      </c>
      <c r="C648" s="71" t="str">
        <f t="shared" si="63"/>
        <v>3</v>
      </c>
      <c r="D648" s="71" t="str">
        <f t="shared" si="64"/>
        <v>0</v>
      </c>
      <c r="E648" s="71" t="str">
        <f t="shared" si="65"/>
        <v>0</v>
      </c>
      <c r="F648" s="71" t="str">
        <f t="shared" si="66"/>
        <v>03</v>
      </c>
      <c r="G648" s="71" t="str">
        <f t="shared" si="67"/>
        <v>1</v>
      </c>
      <c r="H648" s="71" t="str">
        <f t="shared" si="68"/>
        <v>0</v>
      </c>
      <c r="I648" s="69">
        <v>23000310</v>
      </c>
      <c r="J648" s="70" t="s">
        <v>2405</v>
      </c>
      <c r="K648" s="73" t="s">
        <v>2144</v>
      </c>
      <c r="L648" s="206" t="s">
        <v>3278</v>
      </c>
      <c r="M648" s="70"/>
      <c r="N648" s="161" t="s">
        <v>2727</v>
      </c>
    </row>
    <row r="649" spans="2:14" ht="409.5" x14ac:dyDescent="0.25">
      <c r="B649" s="160" t="str">
        <f t="shared" si="69"/>
        <v>2</v>
      </c>
      <c r="C649" s="71" t="str">
        <f t="shared" si="63"/>
        <v>3</v>
      </c>
      <c r="D649" s="71" t="str">
        <f t="shared" si="64"/>
        <v>0</v>
      </c>
      <c r="E649" s="71" t="str">
        <f t="shared" si="65"/>
        <v>0</v>
      </c>
      <c r="F649" s="71" t="str">
        <f t="shared" si="66"/>
        <v>04</v>
      </c>
      <c r="G649" s="71" t="str">
        <f t="shared" si="67"/>
        <v>0</v>
      </c>
      <c r="H649" s="71" t="str">
        <f t="shared" si="68"/>
        <v>0</v>
      </c>
      <c r="I649" s="69">
        <v>23000400</v>
      </c>
      <c r="J649" s="70" t="s">
        <v>932</v>
      </c>
      <c r="K649" s="73" t="s">
        <v>2144</v>
      </c>
      <c r="L649" s="206" t="s">
        <v>3279</v>
      </c>
      <c r="M649" s="70"/>
      <c r="N649" s="161" t="s">
        <v>2727</v>
      </c>
    </row>
    <row r="650" spans="2:14" ht="409.5" x14ac:dyDescent="0.25">
      <c r="B650" s="160" t="str">
        <f t="shared" si="69"/>
        <v>2</v>
      </c>
      <c r="C650" s="71" t="str">
        <f t="shared" si="63"/>
        <v>3</v>
      </c>
      <c r="D650" s="71" t="str">
        <f t="shared" si="64"/>
        <v>0</v>
      </c>
      <c r="E650" s="71" t="str">
        <f t="shared" si="65"/>
        <v>0</v>
      </c>
      <c r="F650" s="71" t="str">
        <f t="shared" si="66"/>
        <v>04</v>
      </c>
      <c r="G650" s="71" t="str">
        <f t="shared" si="67"/>
        <v>1</v>
      </c>
      <c r="H650" s="71" t="str">
        <f t="shared" si="68"/>
        <v>0</v>
      </c>
      <c r="I650" s="69">
        <v>23000410</v>
      </c>
      <c r="J650" s="70" t="s">
        <v>932</v>
      </c>
      <c r="K650" s="73" t="s">
        <v>2144</v>
      </c>
      <c r="L650" s="206" t="s">
        <v>3279</v>
      </c>
      <c r="M650" s="70"/>
      <c r="N650" s="161" t="s">
        <v>2727</v>
      </c>
    </row>
    <row r="651" spans="2:14" ht="192" x14ac:dyDescent="0.25">
      <c r="B651" s="160" t="str">
        <f t="shared" si="69"/>
        <v>2</v>
      </c>
      <c r="C651" s="71" t="str">
        <f t="shared" si="63"/>
        <v>3</v>
      </c>
      <c r="D651" s="71" t="str">
        <f t="shared" si="64"/>
        <v>0</v>
      </c>
      <c r="E651" s="71" t="str">
        <f t="shared" si="65"/>
        <v>0</v>
      </c>
      <c r="F651" s="71" t="str">
        <f t="shared" si="66"/>
        <v>05</v>
      </c>
      <c r="G651" s="71" t="str">
        <f t="shared" si="67"/>
        <v>0</v>
      </c>
      <c r="H651" s="71" t="str">
        <f t="shared" si="68"/>
        <v>0</v>
      </c>
      <c r="I651" s="69">
        <v>23000500</v>
      </c>
      <c r="J651" s="70" t="s">
        <v>2406</v>
      </c>
      <c r="K651" s="73" t="s">
        <v>2144</v>
      </c>
      <c r="L651" s="206" t="s">
        <v>3280</v>
      </c>
      <c r="M651" s="70"/>
      <c r="N651" s="161" t="s">
        <v>2727</v>
      </c>
    </row>
    <row r="652" spans="2:14" ht="192" x14ac:dyDescent="0.25">
      <c r="B652" s="160" t="str">
        <f t="shared" si="69"/>
        <v>2</v>
      </c>
      <c r="C652" s="71" t="str">
        <f t="shared" si="63"/>
        <v>3</v>
      </c>
      <c r="D652" s="71" t="str">
        <f t="shared" si="64"/>
        <v>0</v>
      </c>
      <c r="E652" s="71" t="str">
        <f t="shared" si="65"/>
        <v>0</v>
      </c>
      <c r="F652" s="71" t="str">
        <f t="shared" si="66"/>
        <v>05</v>
      </c>
      <c r="G652" s="71" t="str">
        <f t="shared" si="67"/>
        <v>1</v>
      </c>
      <c r="H652" s="71" t="str">
        <f t="shared" si="68"/>
        <v>0</v>
      </c>
      <c r="I652" s="69">
        <v>23000510</v>
      </c>
      <c r="J652" s="70" t="s">
        <v>2406</v>
      </c>
      <c r="K652" s="73" t="s">
        <v>2144</v>
      </c>
      <c r="L652" s="206" t="s">
        <v>3280</v>
      </c>
      <c r="M652" s="70"/>
      <c r="N652" s="161" t="s">
        <v>2727</v>
      </c>
    </row>
    <row r="653" spans="2:14" ht="72" x14ac:dyDescent="0.25">
      <c r="B653" s="160" t="str">
        <f t="shared" si="69"/>
        <v>2</v>
      </c>
      <c r="C653" s="71" t="str">
        <f t="shared" si="63"/>
        <v>3</v>
      </c>
      <c r="D653" s="71" t="str">
        <f t="shared" si="64"/>
        <v>0</v>
      </c>
      <c r="E653" s="71" t="str">
        <f t="shared" si="65"/>
        <v>0</v>
      </c>
      <c r="F653" s="71" t="str">
        <f t="shared" si="66"/>
        <v>06</v>
      </c>
      <c r="G653" s="71" t="str">
        <f t="shared" si="67"/>
        <v>0</v>
      </c>
      <c r="H653" s="71" t="str">
        <f t="shared" si="68"/>
        <v>0</v>
      </c>
      <c r="I653" s="69">
        <v>23000600</v>
      </c>
      <c r="J653" s="70" t="s">
        <v>934</v>
      </c>
      <c r="K653" s="73" t="s">
        <v>2144</v>
      </c>
      <c r="L653" s="206" t="s">
        <v>3281</v>
      </c>
      <c r="M653" s="70"/>
      <c r="N653" s="161" t="s">
        <v>2727</v>
      </c>
    </row>
    <row r="654" spans="2:14" ht="72" x14ac:dyDescent="0.25">
      <c r="B654" s="160" t="str">
        <f t="shared" si="69"/>
        <v>2</v>
      </c>
      <c r="C654" s="71" t="str">
        <f t="shared" ref="C654:C717" si="70">MID($I654,2,1)</f>
        <v>3</v>
      </c>
      <c r="D654" s="71" t="str">
        <f t="shared" ref="D654:D717" si="71">MID($I654,3,1)</f>
        <v>0</v>
      </c>
      <c r="E654" s="71" t="str">
        <f t="shared" ref="E654:E717" si="72">MID($I654,4,1)</f>
        <v>0</v>
      </c>
      <c r="F654" s="71" t="str">
        <f t="shared" ref="F654:F717" si="73">MID($I654,5,2)</f>
        <v>06</v>
      </c>
      <c r="G654" s="71" t="str">
        <f t="shared" ref="G654:G717" si="74">MID($I654,7,1)</f>
        <v>1</v>
      </c>
      <c r="H654" s="71" t="str">
        <f t="shared" ref="H654:H717" si="75">MID($I654,8,1)</f>
        <v>0</v>
      </c>
      <c r="I654" s="69">
        <v>23000610</v>
      </c>
      <c r="J654" s="70" t="s">
        <v>934</v>
      </c>
      <c r="K654" s="73" t="s">
        <v>2144</v>
      </c>
      <c r="L654" s="206" t="s">
        <v>3281</v>
      </c>
      <c r="M654" s="70"/>
      <c r="N654" s="161" t="s">
        <v>2727</v>
      </c>
    </row>
    <row r="655" spans="2:14" ht="36" x14ac:dyDescent="0.25">
      <c r="B655" s="160" t="str">
        <f t="shared" ref="B655:B718" si="76">MID($I655,1,1)</f>
        <v>2</v>
      </c>
      <c r="C655" s="71" t="str">
        <f t="shared" si="70"/>
        <v>3</v>
      </c>
      <c r="D655" s="71" t="str">
        <f t="shared" si="71"/>
        <v>0</v>
      </c>
      <c r="E655" s="71" t="str">
        <f t="shared" si="72"/>
        <v>0</v>
      </c>
      <c r="F655" s="71" t="str">
        <f t="shared" si="73"/>
        <v>07</v>
      </c>
      <c r="G655" s="71" t="str">
        <f t="shared" si="74"/>
        <v>0</v>
      </c>
      <c r="H655" s="71" t="str">
        <f t="shared" si="75"/>
        <v>0</v>
      </c>
      <c r="I655" s="69">
        <v>23000700</v>
      </c>
      <c r="J655" s="70" t="s">
        <v>937</v>
      </c>
      <c r="K655" s="73" t="s">
        <v>2144</v>
      </c>
      <c r="L655" s="206" t="s">
        <v>1261</v>
      </c>
      <c r="M655" s="70"/>
      <c r="N655" s="161" t="s">
        <v>2727</v>
      </c>
    </row>
    <row r="656" spans="2:14" ht="36" x14ac:dyDescent="0.25">
      <c r="B656" s="160" t="str">
        <f t="shared" si="76"/>
        <v>2</v>
      </c>
      <c r="C656" s="71" t="str">
        <f t="shared" si="70"/>
        <v>3</v>
      </c>
      <c r="D656" s="71" t="str">
        <f t="shared" si="71"/>
        <v>0</v>
      </c>
      <c r="E656" s="71" t="str">
        <f t="shared" si="72"/>
        <v>0</v>
      </c>
      <c r="F656" s="71" t="str">
        <f t="shared" si="73"/>
        <v>07</v>
      </c>
      <c r="G656" s="71" t="str">
        <f t="shared" si="74"/>
        <v>1</v>
      </c>
      <c r="H656" s="71" t="str">
        <f t="shared" si="75"/>
        <v>0</v>
      </c>
      <c r="I656" s="69">
        <v>23000710</v>
      </c>
      <c r="J656" s="70" t="s">
        <v>937</v>
      </c>
      <c r="K656" s="73" t="s">
        <v>2144</v>
      </c>
      <c r="L656" s="206" t="s">
        <v>1261</v>
      </c>
      <c r="M656" s="70"/>
      <c r="N656" s="161" t="s">
        <v>2727</v>
      </c>
    </row>
    <row r="657" spans="2:14" ht="75" x14ac:dyDescent="0.25">
      <c r="B657" s="160" t="str">
        <f t="shared" si="76"/>
        <v>2</v>
      </c>
      <c r="C657" s="71" t="str">
        <f t="shared" si="70"/>
        <v>3</v>
      </c>
      <c r="D657" s="71" t="str">
        <f t="shared" si="71"/>
        <v>0</v>
      </c>
      <c r="E657" s="71" t="str">
        <f t="shared" si="72"/>
        <v>0</v>
      </c>
      <c r="F657" s="71" t="str">
        <f t="shared" si="73"/>
        <v>07</v>
      </c>
      <c r="G657" s="71" t="str">
        <f t="shared" si="74"/>
        <v>2</v>
      </c>
      <c r="H657" s="71" t="str">
        <f t="shared" si="75"/>
        <v>0</v>
      </c>
      <c r="I657" s="69">
        <v>23000720</v>
      </c>
      <c r="J657" s="70" t="s">
        <v>2407</v>
      </c>
      <c r="K657" s="73" t="s">
        <v>2144</v>
      </c>
      <c r="L657" s="206" t="s">
        <v>3282</v>
      </c>
      <c r="M657" s="70" t="s">
        <v>3283</v>
      </c>
      <c r="N657" s="161" t="s">
        <v>2727</v>
      </c>
    </row>
    <row r="658" spans="2:14" ht="60" x14ac:dyDescent="0.25">
      <c r="B658" s="160" t="str">
        <f t="shared" si="76"/>
        <v>2</v>
      </c>
      <c r="C658" s="71" t="str">
        <f t="shared" si="70"/>
        <v>3</v>
      </c>
      <c r="D658" s="71" t="str">
        <f t="shared" si="71"/>
        <v>0</v>
      </c>
      <c r="E658" s="71" t="str">
        <f t="shared" si="72"/>
        <v>0</v>
      </c>
      <c r="F658" s="71" t="str">
        <f t="shared" si="73"/>
        <v>07</v>
      </c>
      <c r="G658" s="71" t="str">
        <f t="shared" si="74"/>
        <v>3</v>
      </c>
      <c r="H658" s="71" t="str">
        <f t="shared" si="75"/>
        <v>0</v>
      </c>
      <c r="I658" s="69">
        <v>23000730</v>
      </c>
      <c r="J658" s="70" t="s">
        <v>938</v>
      </c>
      <c r="K658" s="73" t="s">
        <v>2144</v>
      </c>
      <c r="L658" s="206" t="s">
        <v>3284</v>
      </c>
      <c r="M658" s="70" t="s">
        <v>3283</v>
      </c>
      <c r="N658" s="161" t="s">
        <v>2727</v>
      </c>
    </row>
    <row r="659" spans="2:14" ht="75" x14ac:dyDescent="0.25">
      <c r="B659" s="160" t="str">
        <f t="shared" si="76"/>
        <v>2</v>
      </c>
      <c r="C659" s="71" t="str">
        <f t="shared" si="70"/>
        <v>3</v>
      </c>
      <c r="D659" s="71" t="str">
        <f t="shared" si="71"/>
        <v>0</v>
      </c>
      <c r="E659" s="71" t="str">
        <f t="shared" si="72"/>
        <v>0</v>
      </c>
      <c r="F659" s="71" t="str">
        <f t="shared" si="73"/>
        <v>08</v>
      </c>
      <c r="G659" s="71" t="str">
        <f t="shared" si="74"/>
        <v>0</v>
      </c>
      <c r="H659" s="71" t="str">
        <f t="shared" si="75"/>
        <v>0</v>
      </c>
      <c r="I659" s="69">
        <v>23000800</v>
      </c>
      <c r="J659" s="70" t="s">
        <v>2407</v>
      </c>
      <c r="K659" s="73" t="s">
        <v>2144</v>
      </c>
      <c r="L659" s="206" t="s">
        <v>3285</v>
      </c>
      <c r="M659" s="70" t="s">
        <v>3283</v>
      </c>
      <c r="N659" s="161" t="s">
        <v>2727</v>
      </c>
    </row>
    <row r="660" spans="2:14" ht="75" x14ac:dyDescent="0.25">
      <c r="B660" s="160" t="str">
        <f t="shared" si="76"/>
        <v>2</v>
      </c>
      <c r="C660" s="71" t="str">
        <f t="shared" si="70"/>
        <v>3</v>
      </c>
      <c r="D660" s="71" t="str">
        <f t="shared" si="71"/>
        <v>0</v>
      </c>
      <c r="E660" s="71" t="str">
        <f t="shared" si="72"/>
        <v>0</v>
      </c>
      <c r="F660" s="71" t="str">
        <f t="shared" si="73"/>
        <v>08</v>
      </c>
      <c r="G660" s="71" t="str">
        <f t="shared" si="74"/>
        <v>1</v>
      </c>
      <c r="H660" s="71" t="str">
        <f t="shared" si="75"/>
        <v>0</v>
      </c>
      <c r="I660" s="69">
        <v>23000810</v>
      </c>
      <c r="J660" s="70" t="s">
        <v>2407</v>
      </c>
      <c r="K660" s="73" t="s">
        <v>2144</v>
      </c>
      <c r="L660" s="206" t="s">
        <v>3285</v>
      </c>
      <c r="M660" s="70" t="s">
        <v>3283</v>
      </c>
      <c r="N660" s="161" t="s">
        <v>2727</v>
      </c>
    </row>
    <row r="661" spans="2:14" ht="120" x14ac:dyDescent="0.25">
      <c r="B661" s="160" t="str">
        <f t="shared" si="76"/>
        <v>2</v>
      </c>
      <c r="C661" s="71" t="str">
        <f t="shared" si="70"/>
        <v>4</v>
      </c>
      <c r="D661" s="71" t="str">
        <f t="shared" si="71"/>
        <v>1</v>
      </c>
      <c r="E661" s="71" t="str">
        <f t="shared" si="72"/>
        <v>0</v>
      </c>
      <c r="F661" s="71" t="str">
        <f t="shared" si="73"/>
        <v>00</v>
      </c>
      <c r="G661" s="71" t="str">
        <f t="shared" si="74"/>
        <v>1</v>
      </c>
      <c r="H661" s="71" t="str">
        <f t="shared" si="75"/>
        <v>0</v>
      </c>
      <c r="I661" s="69">
        <v>24100010</v>
      </c>
      <c r="J661" s="70" t="s">
        <v>511</v>
      </c>
      <c r="K661" s="73" t="s">
        <v>2144</v>
      </c>
      <c r="L661" s="206" t="s">
        <v>3286</v>
      </c>
      <c r="M661" s="70"/>
      <c r="N661" s="161" t="s">
        <v>2727</v>
      </c>
    </row>
    <row r="662" spans="2:14" ht="108" x14ac:dyDescent="0.25">
      <c r="B662" s="160" t="str">
        <f t="shared" si="76"/>
        <v>2</v>
      </c>
      <c r="C662" s="71" t="str">
        <f t="shared" si="70"/>
        <v>4</v>
      </c>
      <c r="D662" s="71" t="str">
        <f t="shared" si="71"/>
        <v>1</v>
      </c>
      <c r="E662" s="71" t="str">
        <f t="shared" si="72"/>
        <v>8</v>
      </c>
      <c r="F662" s="71" t="str">
        <f t="shared" si="73"/>
        <v>00</v>
      </c>
      <c r="G662" s="71" t="str">
        <f t="shared" si="74"/>
        <v>0</v>
      </c>
      <c r="H662" s="71" t="str">
        <f t="shared" si="75"/>
        <v>0</v>
      </c>
      <c r="I662" s="69">
        <v>24180000</v>
      </c>
      <c r="J662" s="70" t="s">
        <v>954</v>
      </c>
      <c r="K662" s="73" t="s">
        <v>2149</v>
      </c>
      <c r="L662" s="206" t="s">
        <v>3287</v>
      </c>
      <c r="M662" s="70"/>
      <c r="N662" s="161" t="s">
        <v>2727</v>
      </c>
    </row>
    <row r="663" spans="2:14" ht="60" x14ac:dyDescent="0.25">
      <c r="B663" s="160" t="str">
        <f t="shared" si="76"/>
        <v>2</v>
      </c>
      <c r="C663" s="71" t="str">
        <f t="shared" si="70"/>
        <v>4</v>
      </c>
      <c r="D663" s="71" t="str">
        <f t="shared" si="71"/>
        <v>1</v>
      </c>
      <c r="E663" s="71" t="str">
        <f t="shared" si="72"/>
        <v>8</v>
      </c>
      <c r="F663" s="71" t="str">
        <f t="shared" si="73"/>
        <v>01</v>
      </c>
      <c r="G663" s="71" t="str">
        <f t="shared" si="74"/>
        <v>0</v>
      </c>
      <c r="H663" s="71" t="str">
        <f t="shared" si="75"/>
        <v>0</v>
      </c>
      <c r="I663" s="69">
        <v>24180100</v>
      </c>
      <c r="J663" s="70" t="s">
        <v>584</v>
      </c>
      <c r="K663" s="73" t="s">
        <v>2139</v>
      </c>
      <c r="L663" s="206" t="s">
        <v>1289</v>
      </c>
      <c r="M663" s="70"/>
      <c r="N663" s="161" t="s">
        <v>2727</v>
      </c>
    </row>
    <row r="664" spans="2:14" ht="60" x14ac:dyDescent="0.25">
      <c r="B664" s="160" t="str">
        <f t="shared" si="76"/>
        <v>2</v>
      </c>
      <c r="C664" s="71" t="str">
        <f t="shared" si="70"/>
        <v>4</v>
      </c>
      <c r="D664" s="71" t="str">
        <f t="shared" si="71"/>
        <v>1</v>
      </c>
      <c r="E664" s="71" t="str">
        <f t="shared" si="72"/>
        <v>8</v>
      </c>
      <c r="F664" s="71" t="str">
        <f t="shared" si="73"/>
        <v>01</v>
      </c>
      <c r="G664" s="71" t="str">
        <f t="shared" si="74"/>
        <v>1</v>
      </c>
      <c r="H664" s="71" t="str">
        <f t="shared" si="75"/>
        <v>0</v>
      </c>
      <c r="I664" s="69">
        <v>24180110</v>
      </c>
      <c r="J664" s="70" t="s">
        <v>584</v>
      </c>
      <c r="K664" s="73" t="s">
        <v>2139</v>
      </c>
      <c r="L664" s="206" t="s">
        <v>1289</v>
      </c>
      <c r="M664" s="70"/>
      <c r="N664" s="161" t="s">
        <v>2727</v>
      </c>
    </row>
    <row r="665" spans="2:14" ht="108" x14ac:dyDescent="0.25">
      <c r="B665" s="160" t="str">
        <f t="shared" si="76"/>
        <v>2</v>
      </c>
      <c r="C665" s="71" t="str">
        <f t="shared" si="70"/>
        <v>4</v>
      </c>
      <c r="D665" s="71" t="str">
        <f t="shared" si="71"/>
        <v>1</v>
      </c>
      <c r="E665" s="71" t="str">
        <f t="shared" si="72"/>
        <v>8</v>
      </c>
      <c r="F665" s="71" t="str">
        <f t="shared" si="73"/>
        <v>03</v>
      </c>
      <c r="G665" s="71" t="str">
        <f t="shared" si="74"/>
        <v>0</v>
      </c>
      <c r="H665" s="71" t="str">
        <f t="shared" si="75"/>
        <v>0</v>
      </c>
      <c r="I665" s="69">
        <v>24180300</v>
      </c>
      <c r="J665" s="70" t="s">
        <v>2408</v>
      </c>
      <c r="K665" s="73" t="s">
        <v>2139</v>
      </c>
      <c r="L665" s="206" t="s">
        <v>1264</v>
      </c>
      <c r="M665" s="70"/>
      <c r="N665" s="161" t="s">
        <v>2727</v>
      </c>
    </row>
    <row r="666" spans="2:14" ht="132" x14ac:dyDescent="0.25">
      <c r="B666" s="160" t="str">
        <f t="shared" si="76"/>
        <v>2</v>
      </c>
      <c r="C666" s="71" t="str">
        <f t="shared" si="70"/>
        <v>4</v>
      </c>
      <c r="D666" s="71" t="str">
        <f t="shared" si="71"/>
        <v>1</v>
      </c>
      <c r="E666" s="71" t="str">
        <f t="shared" si="72"/>
        <v>8</v>
      </c>
      <c r="F666" s="71" t="str">
        <f t="shared" si="73"/>
        <v>03</v>
      </c>
      <c r="G666" s="71" t="str">
        <f t="shared" si="74"/>
        <v>1</v>
      </c>
      <c r="H666" s="71" t="str">
        <f t="shared" si="75"/>
        <v>0</v>
      </c>
      <c r="I666" s="69">
        <v>24180310</v>
      </c>
      <c r="J666" s="70" t="s">
        <v>2304</v>
      </c>
      <c r="K666" s="73" t="s">
        <v>2139</v>
      </c>
      <c r="L666" s="206" t="s">
        <v>3288</v>
      </c>
      <c r="M666" s="70"/>
      <c r="N666" s="161" t="s">
        <v>2727</v>
      </c>
    </row>
    <row r="667" spans="2:14" ht="132" x14ac:dyDescent="0.25">
      <c r="B667" s="160" t="str">
        <f t="shared" si="76"/>
        <v>2</v>
      </c>
      <c r="C667" s="71" t="str">
        <f t="shared" si="70"/>
        <v>4</v>
      </c>
      <c r="D667" s="71" t="str">
        <f t="shared" si="71"/>
        <v>1</v>
      </c>
      <c r="E667" s="71" t="str">
        <f t="shared" si="72"/>
        <v>8</v>
      </c>
      <c r="F667" s="71" t="str">
        <f t="shared" si="73"/>
        <v>03</v>
      </c>
      <c r="G667" s="71" t="str">
        <f t="shared" si="74"/>
        <v>2</v>
      </c>
      <c r="H667" s="71" t="str">
        <f t="shared" si="75"/>
        <v>0</v>
      </c>
      <c r="I667" s="69">
        <v>24180320</v>
      </c>
      <c r="J667" s="70" t="s">
        <v>2305</v>
      </c>
      <c r="K667" s="73" t="s">
        <v>2139</v>
      </c>
      <c r="L667" s="206" t="s">
        <v>3289</v>
      </c>
      <c r="M667" s="70"/>
      <c r="N667" s="161" t="s">
        <v>2727</v>
      </c>
    </row>
    <row r="668" spans="2:14" ht="120" x14ac:dyDescent="0.25">
      <c r="B668" s="160" t="str">
        <f t="shared" si="76"/>
        <v>2</v>
      </c>
      <c r="C668" s="71" t="str">
        <f t="shared" si="70"/>
        <v>4</v>
      </c>
      <c r="D668" s="71" t="str">
        <f t="shared" si="71"/>
        <v>1</v>
      </c>
      <c r="E668" s="71" t="str">
        <f t="shared" si="72"/>
        <v>8</v>
      </c>
      <c r="F668" s="71" t="str">
        <f t="shared" si="73"/>
        <v>03</v>
      </c>
      <c r="G668" s="71" t="str">
        <f t="shared" si="74"/>
        <v>3</v>
      </c>
      <c r="H668" s="71" t="str">
        <f t="shared" si="75"/>
        <v>0</v>
      </c>
      <c r="I668" s="69">
        <v>24180330</v>
      </c>
      <c r="J668" s="70" t="s">
        <v>2306</v>
      </c>
      <c r="K668" s="73" t="s">
        <v>2139</v>
      </c>
      <c r="L668" s="206" t="s">
        <v>3290</v>
      </c>
      <c r="M668" s="70"/>
      <c r="N668" s="161" t="s">
        <v>2727</v>
      </c>
    </row>
    <row r="669" spans="2:14" ht="120" x14ac:dyDescent="0.25">
      <c r="B669" s="160" t="str">
        <f t="shared" si="76"/>
        <v>2</v>
      </c>
      <c r="C669" s="71" t="str">
        <f t="shared" si="70"/>
        <v>4</v>
      </c>
      <c r="D669" s="71" t="str">
        <f t="shared" si="71"/>
        <v>1</v>
      </c>
      <c r="E669" s="71" t="str">
        <f t="shared" si="72"/>
        <v>8</v>
      </c>
      <c r="F669" s="71" t="str">
        <f t="shared" si="73"/>
        <v>03</v>
      </c>
      <c r="G669" s="71" t="str">
        <f t="shared" si="74"/>
        <v>4</v>
      </c>
      <c r="H669" s="71" t="str">
        <f t="shared" si="75"/>
        <v>0</v>
      </c>
      <c r="I669" s="69">
        <v>24180340</v>
      </c>
      <c r="J669" s="70" t="s">
        <v>2307</v>
      </c>
      <c r="K669" s="73" t="s">
        <v>2139</v>
      </c>
      <c r="L669" s="206" t="s">
        <v>3291</v>
      </c>
      <c r="M669" s="70"/>
      <c r="N669" s="161" t="s">
        <v>2727</v>
      </c>
    </row>
    <row r="670" spans="2:14" ht="120" x14ac:dyDescent="0.25">
      <c r="B670" s="160" t="str">
        <f t="shared" si="76"/>
        <v>2</v>
      </c>
      <c r="C670" s="71" t="str">
        <f t="shared" si="70"/>
        <v>4</v>
      </c>
      <c r="D670" s="71" t="str">
        <f t="shared" si="71"/>
        <v>1</v>
      </c>
      <c r="E670" s="71" t="str">
        <f t="shared" si="72"/>
        <v>8</v>
      </c>
      <c r="F670" s="71" t="str">
        <f t="shared" si="73"/>
        <v>03</v>
      </c>
      <c r="G670" s="71" t="str">
        <f t="shared" si="74"/>
        <v>5</v>
      </c>
      <c r="H670" s="71" t="str">
        <f t="shared" si="75"/>
        <v>0</v>
      </c>
      <c r="I670" s="69">
        <v>24180350</v>
      </c>
      <c r="J670" s="70" t="s">
        <v>2308</v>
      </c>
      <c r="K670" s="73" t="s">
        <v>2139</v>
      </c>
      <c r="L670" s="206" t="s">
        <v>3292</v>
      </c>
      <c r="M670" s="70"/>
      <c r="N670" s="161" t="s">
        <v>2727</v>
      </c>
    </row>
    <row r="671" spans="2:14" ht="120" x14ac:dyDescent="0.25">
      <c r="B671" s="160" t="str">
        <f t="shared" si="76"/>
        <v>2</v>
      </c>
      <c r="C671" s="71" t="str">
        <f t="shared" si="70"/>
        <v>4</v>
      </c>
      <c r="D671" s="71" t="str">
        <f t="shared" si="71"/>
        <v>1</v>
      </c>
      <c r="E671" s="71" t="str">
        <f t="shared" si="72"/>
        <v>8</v>
      </c>
      <c r="F671" s="71" t="str">
        <f t="shared" si="73"/>
        <v>03</v>
      </c>
      <c r="G671" s="71" t="str">
        <f t="shared" si="74"/>
        <v>9</v>
      </c>
      <c r="H671" s="71" t="str">
        <f t="shared" si="75"/>
        <v>0</v>
      </c>
      <c r="I671" s="69">
        <v>24180390</v>
      </c>
      <c r="J671" s="70" t="s">
        <v>2309</v>
      </c>
      <c r="K671" s="73" t="s">
        <v>2139</v>
      </c>
      <c r="L671" s="206" t="s">
        <v>3293</v>
      </c>
      <c r="M671" s="70"/>
      <c r="N671" s="161" t="s">
        <v>2727</v>
      </c>
    </row>
    <row r="672" spans="2:14" ht="108" x14ac:dyDescent="0.25">
      <c r="B672" s="160" t="str">
        <f t="shared" si="76"/>
        <v>2</v>
      </c>
      <c r="C672" s="71" t="str">
        <f t="shared" si="70"/>
        <v>4</v>
      </c>
      <c r="D672" s="71" t="str">
        <f t="shared" si="71"/>
        <v>1</v>
      </c>
      <c r="E672" s="71" t="str">
        <f t="shared" si="72"/>
        <v>1</v>
      </c>
      <c r="F672" s="71" t="str">
        <f t="shared" si="73"/>
        <v>98</v>
      </c>
      <c r="G672" s="71" t="str">
        <f t="shared" si="74"/>
        <v>0</v>
      </c>
      <c r="H672" s="71" t="str">
        <f t="shared" si="75"/>
        <v>0</v>
      </c>
      <c r="I672" s="69">
        <v>24119800</v>
      </c>
      <c r="J672" s="70" t="s">
        <v>2315</v>
      </c>
      <c r="K672" s="73" t="s">
        <v>2139</v>
      </c>
      <c r="L672" s="206" t="s">
        <v>1275</v>
      </c>
      <c r="M672" s="70"/>
      <c r="N672" s="161" t="s">
        <v>2727</v>
      </c>
    </row>
    <row r="673" spans="2:14" ht="108" x14ac:dyDescent="0.25">
      <c r="B673" s="160" t="str">
        <f t="shared" si="76"/>
        <v>2</v>
      </c>
      <c r="C673" s="71" t="str">
        <f t="shared" si="70"/>
        <v>4</v>
      </c>
      <c r="D673" s="71" t="str">
        <f t="shared" si="71"/>
        <v>1</v>
      </c>
      <c r="E673" s="71" t="str">
        <f t="shared" si="72"/>
        <v>8</v>
      </c>
      <c r="F673" s="71" t="str">
        <f t="shared" si="73"/>
        <v>04</v>
      </c>
      <c r="G673" s="71" t="str">
        <f t="shared" si="74"/>
        <v>0</v>
      </c>
      <c r="H673" s="71" t="str">
        <f t="shared" si="75"/>
        <v>0</v>
      </c>
      <c r="I673" s="69">
        <v>24180400</v>
      </c>
      <c r="J673" s="70" t="s">
        <v>943</v>
      </c>
      <c r="K673" s="73" t="s">
        <v>2139</v>
      </c>
      <c r="L673" s="206" t="s">
        <v>1271</v>
      </c>
      <c r="M673" s="70"/>
      <c r="N673" s="161" t="s">
        <v>2727</v>
      </c>
    </row>
    <row r="674" spans="2:14" ht="108" x14ac:dyDescent="0.25">
      <c r="B674" s="160" t="str">
        <f t="shared" si="76"/>
        <v>2</v>
      </c>
      <c r="C674" s="71" t="str">
        <f t="shared" si="70"/>
        <v>4</v>
      </c>
      <c r="D674" s="71" t="str">
        <f t="shared" si="71"/>
        <v>1</v>
      </c>
      <c r="E674" s="71" t="str">
        <f t="shared" si="72"/>
        <v>8</v>
      </c>
      <c r="F674" s="71" t="str">
        <f t="shared" si="73"/>
        <v>04</v>
      </c>
      <c r="G674" s="71" t="str">
        <f t="shared" si="74"/>
        <v>1</v>
      </c>
      <c r="H674" s="71" t="str">
        <f t="shared" si="75"/>
        <v>0</v>
      </c>
      <c r="I674" s="69">
        <v>24180410</v>
      </c>
      <c r="J674" s="70" t="s">
        <v>2310</v>
      </c>
      <c r="K674" s="73" t="s">
        <v>2139</v>
      </c>
      <c r="L674" s="206" t="s">
        <v>3294</v>
      </c>
      <c r="M674" s="70"/>
      <c r="N674" s="161" t="s">
        <v>2727</v>
      </c>
    </row>
    <row r="675" spans="2:14" ht="120" x14ac:dyDescent="0.25">
      <c r="B675" s="160" t="str">
        <f t="shared" si="76"/>
        <v>2</v>
      </c>
      <c r="C675" s="71" t="str">
        <f t="shared" si="70"/>
        <v>4</v>
      </c>
      <c r="D675" s="71" t="str">
        <f t="shared" si="71"/>
        <v>1</v>
      </c>
      <c r="E675" s="71" t="str">
        <f t="shared" si="72"/>
        <v>8</v>
      </c>
      <c r="F675" s="71" t="str">
        <f t="shared" si="73"/>
        <v>04</v>
      </c>
      <c r="G675" s="71" t="str">
        <f t="shared" si="74"/>
        <v>2</v>
      </c>
      <c r="H675" s="71" t="str">
        <f t="shared" si="75"/>
        <v>0</v>
      </c>
      <c r="I675" s="69">
        <v>24180420</v>
      </c>
      <c r="J675" s="70" t="s">
        <v>2311</v>
      </c>
      <c r="K675" s="73" t="s">
        <v>2139</v>
      </c>
      <c r="L675" s="206" t="s">
        <v>3295</v>
      </c>
      <c r="M675" s="70"/>
      <c r="N675" s="161" t="s">
        <v>2727</v>
      </c>
    </row>
    <row r="676" spans="2:14" ht="108" x14ac:dyDescent="0.25">
      <c r="B676" s="160" t="str">
        <f t="shared" si="76"/>
        <v>2</v>
      </c>
      <c r="C676" s="71" t="str">
        <f t="shared" si="70"/>
        <v>4</v>
      </c>
      <c r="D676" s="71" t="str">
        <f t="shared" si="71"/>
        <v>1</v>
      </c>
      <c r="E676" s="71" t="str">
        <f t="shared" si="72"/>
        <v>8</v>
      </c>
      <c r="F676" s="71" t="str">
        <f t="shared" si="73"/>
        <v>04</v>
      </c>
      <c r="G676" s="71" t="str">
        <f t="shared" si="74"/>
        <v>3</v>
      </c>
      <c r="H676" s="71" t="str">
        <f t="shared" si="75"/>
        <v>0</v>
      </c>
      <c r="I676" s="69">
        <v>24180430</v>
      </c>
      <c r="J676" s="70" t="s">
        <v>2312</v>
      </c>
      <c r="K676" s="73" t="s">
        <v>2139</v>
      </c>
      <c r="L676" s="206" t="s">
        <v>3296</v>
      </c>
      <c r="M676" s="70"/>
      <c r="N676" s="161" t="s">
        <v>2727</v>
      </c>
    </row>
    <row r="677" spans="2:14" ht="120" x14ac:dyDescent="0.25">
      <c r="B677" s="160" t="str">
        <f t="shared" si="76"/>
        <v>2</v>
      </c>
      <c r="C677" s="71" t="str">
        <f t="shared" si="70"/>
        <v>4</v>
      </c>
      <c r="D677" s="71" t="str">
        <f t="shared" si="71"/>
        <v>1</v>
      </c>
      <c r="E677" s="71" t="str">
        <f t="shared" si="72"/>
        <v>8</v>
      </c>
      <c r="F677" s="71" t="str">
        <f t="shared" si="73"/>
        <v>04</v>
      </c>
      <c r="G677" s="71" t="str">
        <f t="shared" si="74"/>
        <v>4</v>
      </c>
      <c r="H677" s="71" t="str">
        <f t="shared" si="75"/>
        <v>0</v>
      </c>
      <c r="I677" s="69">
        <v>24180440</v>
      </c>
      <c r="J677" s="70" t="s">
        <v>2313</v>
      </c>
      <c r="K677" s="73" t="s">
        <v>2139</v>
      </c>
      <c r="L677" s="206" t="s">
        <v>3297</v>
      </c>
      <c r="M677" s="70"/>
      <c r="N677" s="161" t="s">
        <v>2727</v>
      </c>
    </row>
    <row r="678" spans="2:14" ht="108" x14ac:dyDescent="0.25">
      <c r="B678" s="160" t="str">
        <f t="shared" si="76"/>
        <v>2</v>
      </c>
      <c r="C678" s="71" t="str">
        <f t="shared" si="70"/>
        <v>4</v>
      </c>
      <c r="D678" s="71" t="str">
        <f t="shared" si="71"/>
        <v>1</v>
      </c>
      <c r="E678" s="71" t="str">
        <f t="shared" si="72"/>
        <v>8</v>
      </c>
      <c r="F678" s="71" t="str">
        <f t="shared" si="73"/>
        <v>04</v>
      </c>
      <c r="G678" s="71" t="str">
        <f t="shared" si="74"/>
        <v>5</v>
      </c>
      <c r="H678" s="71" t="str">
        <f t="shared" si="75"/>
        <v>0</v>
      </c>
      <c r="I678" s="69">
        <v>24180450</v>
      </c>
      <c r="J678" s="70" t="s">
        <v>2314</v>
      </c>
      <c r="K678" s="73" t="s">
        <v>2139</v>
      </c>
      <c r="L678" s="206" t="s">
        <v>3298</v>
      </c>
      <c r="M678" s="70"/>
      <c r="N678" s="161" t="s">
        <v>2727</v>
      </c>
    </row>
    <row r="679" spans="2:14" ht="108" x14ac:dyDescent="0.25">
      <c r="B679" s="160" t="str">
        <f t="shared" si="76"/>
        <v>2</v>
      </c>
      <c r="C679" s="71" t="str">
        <f t="shared" si="70"/>
        <v>4</v>
      </c>
      <c r="D679" s="71" t="str">
        <f t="shared" si="71"/>
        <v>1</v>
      </c>
      <c r="E679" s="71" t="str">
        <f t="shared" si="72"/>
        <v>8</v>
      </c>
      <c r="F679" s="71" t="str">
        <f t="shared" si="73"/>
        <v>04</v>
      </c>
      <c r="G679" s="71" t="str">
        <f t="shared" si="74"/>
        <v>6</v>
      </c>
      <c r="H679" s="71" t="str">
        <f t="shared" si="75"/>
        <v>0</v>
      </c>
      <c r="I679" s="69">
        <v>24180460</v>
      </c>
      <c r="J679" s="70" t="s">
        <v>2316</v>
      </c>
      <c r="K679" s="73" t="s">
        <v>2139</v>
      </c>
      <c r="L679" s="206" t="s">
        <v>3299</v>
      </c>
      <c r="M679" s="70"/>
      <c r="N679" s="161" t="s">
        <v>2727</v>
      </c>
    </row>
    <row r="680" spans="2:14" ht="108" x14ac:dyDescent="0.25">
      <c r="B680" s="160" t="str">
        <f t="shared" si="76"/>
        <v>2</v>
      </c>
      <c r="C680" s="71" t="str">
        <f t="shared" si="70"/>
        <v>4</v>
      </c>
      <c r="D680" s="71" t="str">
        <f t="shared" si="71"/>
        <v>1</v>
      </c>
      <c r="E680" s="71" t="str">
        <f t="shared" si="72"/>
        <v>8</v>
      </c>
      <c r="F680" s="71" t="str">
        <f t="shared" si="73"/>
        <v>04</v>
      </c>
      <c r="G680" s="71" t="str">
        <f t="shared" si="74"/>
        <v>9</v>
      </c>
      <c r="H680" s="71" t="str">
        <f t="shared" si="75"/>
        <v>0</v>
      </c>
      <c r="I680" s="69">
        <v>24180490</v>
      </c>
      <c r="J680" s="70" t="s">
        <v>2316</v>
      </c>
      <c r="K680" s="73" t="s">
        <v>2139</v>
      </c>
      <c r="L680" s="206" t="s">
        <v>3300</v>
      </c>
      <c r="M680" s="70"/>
      <c r="N680" s="161" t="s">
        <v>2727</v>
      </c>
    </row>
    <row r="681" spans="2:14" ht="72" x14ac:dyDescent="0.25">
      <c r="B681" s="160" t="str">
        <f t="shared" si="76"/>
        <v>2</v>
      </c>
      <c r="C681" s="71" t="str">
        <f t="shared" si="70"/>
        <v>4</v>
      </c>
      <c r="D681" s="71" t="str">
        <f t="shared" si="71"/>
        <v>1</v>
      </c>
      <c r="E681" s="71" t="str">
        <f t="shared" si="72"/>
        <v>8</v>
      </c>
      <c r="F681" s="71" t="str">
        <f t="shared" si="73"/>
        <v>05</v>
      </c>
      <c r="G681" s="71" t="str">
        <f t="shared" si="74"/>
        <v>0</v>
      </c>
      <c r="H681" s="71" t="str">
        <f t="shared" si="75"/>
        <v>0</v>
      </c>
      <c r="I681" s="69">
        <v>24180500</v>
      </c>
      <c r="J681" s="70" t="s">
        <v>945</v>
      </c>
      <c r="K681" s="73" t="s">
        <v>2139</v>
      </c>
      <c r="L681" s="206" t="s">
        <v>3301</v>
      </c>
      <c r="M681" s="70"/>
      <c r="N681" s="161" t="s">
        <v>2727</v>
      </c>
    </row>
    <row r="682" spans="2:14" ht="84" x14ac:dyDescent="0.25">
      <c r="B682" s="160" t="str">
        <f t="shared" si="76"/>
        <v>2</v>
      </c>
      <c r="C682" s="71" t="str">
        <f t="shared" si="70"/>
        <v>4</v>
      </c>
      <c r="D682" s="71" t="str">
        <f t="shared" si="71"/>
        <v>1</v>
      </c>
      <c r="E682" s="71" t="str">
        <f t="shared" si="72"/>
        <v>8</v>
      </c>
      <c r="F682" s="71" t="str">
        <f t="shared" si="73"/>
        <v>05</v>
      </c>
      <c r="G682" s="71" t="str">
        <f t="shared" si="74"/>
        <v>1</v>
      </c>
      <c r="H682" s="71" t="str">
        <f t="shared" si="75"/>
        <v>0</v>
      </c>
      <c r="I682" s="69">
        <v>24180510</v>
      </c>
      <c r="J682" s="70" t="s">
        <v>2409</v>
      </c>
      <c r="K682" s="73" t="s">
        <v>2139</v>
      </c>
      <c r="L682" s="206" t="s">
        <v>1277</v>
      </c>
      <c r="M682" s="70" t="s">
        <v>3049</v>
      </c>
      <c r="N682" s="161" t="s">
        <v>2727</v>
      </c>
    </row>
    <row r="683" spans="2:14" ht="132" x14ac:dyDescent="0.25">
      <c r="B683" s="160" t="str">
        <f t="shared" si="76"/>
        <v>2</v>
      </c>
      <c r="C683" s="71" t="str">
        <f t="shared" si="70"/>
        <v>4</v>
      </c>
      <c r="D683" s="71" t="str">
        <f t="shared" si="71"/>
        <v>1</v>
      </c>
      <c r="E683" s="71" t="str">
        <f t="shared" si="72"/>
        <v>8</v>
      </c>
      <c r="F683" s="71" t="str">
        <f t="shared" si="73"/>
        <v>05</v>
      </c>
      <c r="G683" s="71" t="str">
        <f t="shared" si="74"/>
        <v>2</v>
      </c>
      <c r="H683" s="71" t="str">
        <f t="shared" si="75"/>
        <v>0</v>
      </c>
      <c r="I683" s="69">
        <v>24180520</v>
      </c>
      <c r="J683" s="70" t="s">
        <v>2410</v>
      </c>
      <c r="K683" s="73" t="s">
        <v>2139</v>
      </c>
      <c r="L683" s="206" t="s">
        <v>1278</v>
      </c>
      <c r="M683" s="70" t="s">
        <v>3049</v>
      </c>
      <c r="N683" s="161" t="s">
        <v>2727</v>
      </c>
    </row>
    <row r="684" spans="2:14" ht="84" x14ac:dyDescent="0.25">
      <c r="B684" s="160" t="str">
        <f t="shared" si="76"/>
        <v>2</v>
      </c>
      <c r="C684" s="71" t="str">
        <f t="shared" si="70"/>
        <v>4</v>
      </c>
      <c r="D684" s="71" t="str">
        <f t="shared" si="71"/>
        <v>1</v>
      </c>
      <c r="E684" s="71" t="str">
        <f t="shared" si="72"/>
        <v>8</v>
      </c>
      <c r="F684" s="71" t="str">
        <f t="shared" si="73"/>
        <v>05</v>
      </c>
      <c r="G684" s="71" t="str">
        <f t="shared" si="74"/>
        <v>9</v>
      </c>
      <c r="H684" s="71" t="str">
        <f t="shared" si="75"/>
        <v>0</v>
      </c>
      <c r="I684" s="69">
        <v>24180590</v>
      </c>
      <c r="J684" s="70" t="s">
        <v>948</v>
      </c>
      <c r="K684" s="73" t="s">
        <v>2139</v>
      </c>
      <c r="L684" s="206" t="s">
        <v>1279</v>
      </c>
      <c r="M684" s="70" t="s">
        <v>3049</v>
      </c>
      <c r="N684" s="161" t="s">
        <v>2727</v>
      </c>
    </row>
    <row r="685" spans="2:14" ht="96" x14ac:dyDescent="0.25">
      <c r="B685" s="160" t="str">
        <f t="shared" si="76"/>
        <v>2</v>
      </c>
      <c r="C685" s="71" t="str">
        <f t="shared" si="70"/>
        <v>4</v>
      </c>
      <c r="D685" s="71" t="str">
        <f t="shared" si="71"/>
        <v>1</v>
      </c>
      <c r="E685" s="71" t="str">
        <f t="shared" si="72"/>
        <v>8</v>
      </c>
      <c r="F685" s="71" t="str">
        <f t="shared" si="73"/>
        <v>08</v>
      </c>
      <c r="G685" s="71" t="str">
        <f t="shared" si="74"/>
        <v>0</v>
      </c>
      <c r="H685" s="71" t="str">
        <f t="shared" si="75"/>
        <v>0</v>
      </c>
      <c r="I685" s="69">
        <v>24180800</v>
      </c>
      <c r="J685" s="70" t="s">
        <v>3302</v>
      </c>
      <c r="K685" s="73" t="s">
        <v>2139</v>
      </c>
      <c r="L685" s="206" t="s">
        <v>3303</v>
      </c>
      <c r="M685" s="70" t="s">
        <v>3304</v>
      </c>
      <c r="N685" s="161" t="s">
        <v>2727</v>
      </c>
    </row>
    <row r="686" spans="2:14" ht="96" x14ac:dyDescent="0.25">
      <c r="B686" s="160" t="str">
        <f t="shared" si="76"/>
        <v>2</v>
      </c>
      <c r="C686" s="71" t="str">
        <f t="shared" si="70"/>
        <v>4</v>
      </c>
      <c r="D686" s="71" t="str">
        <f t="shared" si="71"/>
        <v>1</v>
      </c>
      <c r="E686" s="71" t="str">
        <f t="shared" si="72"/>
        <v>8</v>
      </c>
      <c r="F686" s="71" t="str">
        <f t="shared" si="73"/>
        <v>08</v>
      </c>
      <c r="G686" s="71" t="str">
        <f t="shared" si="74"/>
        <v>1</v>
      </c>
      <c r="H686" s="71" t="str">
        <f t="shared" si="75"/>
        <v>0</v>
      </c>
      <c r="I686" s="69">
        <v>24180810</v>
      </c>
      <c r="J686" s="70" t="s">
        <v>3302</v>
      </c>
      <c r="K686" s="73" t="s">
        <v>2139</v>
      </c>
      <c r="L686" s="206" t="s">
        <v>3303</v>
      </c>
      <c r="M686" s="70" t="s">
        <v>3304</v>
      </c>
      <c r="N686" s="161" t="s">
        <v>2727</v>
      </c>
    </row>
    <row r="687" spans="2:14" ht="84" x14ac:dyDescent="0.25">
      <c r="B687" s="182" t="str">
        <f t="shared" si="76"/>
        <v>2</v>
      </c>
      <c r="C687" s="183" t="str">
        <f t="shared" si="70"/>
        <v>4</v>
      </c>
      <c r="D687" s="183" t="str">
        <f t="shared" si="71"/>
        <v>1</v>
      </c>
      <c r="E687" s="183" t="str">
        <f t="shared" si="72"/>
        <v>4</v>
      </c>
      <c r="F687" s="183" t="str">
        <f t="shared" si="73"/>
        <v>01</v>
      </c>
      <c r="G687" s="183" t="str">
        <f t="shared" si="74"/>
        <v>0</v>
      </c>
      <c r="H687" s="183" t="str">
        <f t="shared" si="75"/>
        <v>0</v>
      </c>
      <c r="I687" s="83">
        <v>24140100</v>
      </c>
      <c r="J687" s="84" t="s">
        <v>949</v>
      </c>
      <c r="K687" s="85" t="s">
        <v>2144</v>
      </c>
      <c r="L687" s="210" t="s">
        <v>1283</v>
      </c>
      <c r="M687" s="84"/>
      <c r="N687" s="184" t="s">
        <v>2727</v>
      </c>
    </row>
    <row r="688" spans="2:14" ht="168" x14ac:dyDescent="0.25">
      <c r="B688" s="160" t="str">
        <f t="shared" si="76"/>
        <v>2</v>
      </c>
      <c r="C688" s="71" t="str">
        <f t="shared" si="70"/>
        <v>4</v>
      </c>
      <c r="D688" s="71" t="str">
        <f t="shared" si="71"/>
        <v>1</v>
      </c>
      <c r="E688" s="71" t="str">
        <f t="shared" si="72"/>
        <v>8</v>
      </c>
      <c r="F688" s="71" t="str">
        <f t="shared" si="73"/>
        <v>10</v>
      </c>
      <c r="G688" s="71" t="str">
        <f t="shared" si="74"/>
        <v>0</v>
      </c>
      <c r="H688" s="71" t="str">
        <f t="shared" si="75"/>
        <v>0</v>
      </c>
      <c r="I688" s="69">
        <v>24181000</v>
      </c>
      <c r="J688" s="70" t="s">
        <v>957</v>
      </c>
      <c r="K688" s="73" t="s">
        <v>2139</v>
      </c>
      <c r="L688" s="206" t="s">
        <v>3305</v>
      </c>
      <c r="M688" s="70"/>
      <c r="N688" s="161" t="s">
        <v>2727</v>
      </c>
    </row>
    <row r="689" spans="2:14" ht="84" x14ac:dyDescent="0.25">
      <c r="B689" s="160" t="str">
        <f t="shared" si="76"/>
        <v>2</v>
      </c>
      <c r="C689" s="71" t="str">
        <f t="shared" si="70"/>
        <v>4</v>
      </c>
      <c r="D689" s="71" t="str">
        <f t="shared" si="71"/>
        <v>1</v>
      </c>
      <c r="E689" s="71" t="str">
        <f t="shared" si="72"/>
        <v>8</v>
      </c>
      <c r="F689" s="71" t="str">
        <f t="shared" si="73"/>
        <v>10</v>
      </c>
      <c r="G689" s="71" t="str">
        <f t="shared" si="74"/>
        <v>1</v>
      </c>
      <c r="H689" s="71" t="str">
        <f t="shared" si="75"/>
        <v>0</v>
      </c>
      <c r="I689" s="69">
        <v>24181010</v>
      </c>
      <c r="J689" s="70" t="s">
        <v>2411</v>
      </c>
      <c r="K689" s="73" t="s">
        <v>2139</v>
      </c>
      <c r="L689" s="206" t="s">
        <v>1283</v>
      </c>
      <c r="M689" s="70"/>
      <c r="N689" s="161" t="s">
        <v>2727</v>
      </c>
    </row>
    <row r="690" spans="2:14" ht="96" x14ac:dyDescent="0.25">
      <c r="B690" s="160" t="str">
        <f t="shared" si="76"/>
        <v>2</v>
      </c>
      <c r="C690" s="71" t="str">
        <f t="shared" si="70"/>
        <v>4</v>
      </c>
      <c r="D690" s="71" t="str">
        <f t="shared" si="71"/>
        <v>1</v>
      </c>
      <c r="E690" s="71" t="str">
        <f t="shared" si="72"/>
        <v>8</v>
      </c>
      <c r="F690" s="71" t="str">
        <f t="shared" si="73"/>
        <v>10</v>
      </c>
      <c r="G690" s="71" t="str">
        <f t="shared" si="74"/>
        <v>2</v>
      </c>
      <c r="H690" s="71" t="str">
        <f t="shared" si="75"/>
        <v>0</v>
      </c>
      <c r="I690" s="69">
        <v>24181020</v>
      </c>
      <c r="J690" s="70" t="s">
        <v>958</v>
      </c>
      <c r="K690" s="73" t="s">
        <v>2139</v>
      </c>
      <c r="L690" s="206" t="s">
        <v>1284</v>
      </c>
      <c r="M690" s="70"/>
      <c r="N690" s="161" t="s">
        <v>2727</v>
      </c>
    </row>
    <row r="691" spans="2:14" ht="108" x14ac:dyDescent="0.25">
      <c r="B691" s="160" t="str">
        <f t="shared" si="76"/>
        <v>2</v>
      </c>
      <c r="C691" s="71" t="str">
        <f t="shared" si="70"/>
        <v>4</v>
      </c>
      <c r="D691" s="71" t="str">
        <f t="shared" si="71"/>
        <v>1</v>
      </c>
      <c r="E691" s="71" t="str">
        <f t="shared" si="72"/>
        <v>8</v>
      </c>
      <c r="F691" s="71" t="str">
        <f t="shared" si="73"/>
        <v>10</v>
      </c>
      <c r="G691" s="71" t="str">
        <f t="shared" si="74"/>
        <v>5</v>
      </c>
      <c r="H691" s="71" t="str">
        <f t="shared" si="75"/>
        <v>0</v>
      </c>
      <c r="I691" s="69">
        <v>24181050</v>
      </c>
      <c r="J691" s="70" t="s">
        <v>951</v>
      </c>
      <c r="K691" s="73" t="s">
        <v>2139</v>
      </c>
      <c r="L691" s="206" t="s">
        <v>1285</v>
      </c>
      <c r="M691" s="70"/>
      <c r="N691" s="161" t="s">
        <v>2727</v>
      </c>
    </row>
    <row r="692" spans="2:14" ht="204" x14ac:dyDescent="0.25">
      <c r="B692" s="160" t="str">
        <f t="shared" si="76"/>
        <v>2</v>
      </c>
      <c r="C692" s="71" t="str">
        <f t="shared" si="70"/>
        <v>4</v>
      </c>
      <c r="D692" s="71" t="str">
        <f t="shared" si="71"/>
        <v>1</v>
      </c>
      <c r="E692" s="71" t="str">
        <f t="shared" si="72"/>
        <v>8</v>
      </c>
      <c r="F692" s="71" t="str">
        <f t="shared" si="73"/>
        <v>10</v>
      </c>
      <c r="G692" s="71" t="str">
        <f t="shared" si="74"/>
        <v>6</v>
      </c>
      <c r="H692" s="71" t="str">
        <f t="shared" si="75"/>
        <v>0</v>
      </c>
      <c r="I692" s="69">
        <v>24181060</v>
      </c>
      <c r="J692" s="70" t="s">
        <v>952</v>
      </c>
      <c r="K692" s="73" t="s">
        <v>2139</v>
      </c>
      <c r="L692" s="206" t="s">
        <v>1286</v>
      </c>
      <c r="M692" s="70"/>
      <c r="N692" s="161" t="s">
        <v>2727</v>
      </c>
    </row>
    <row r="693" spans="2:14" ht="204" x14ac:dyDescent="0.25">
      <c r="B693" s="160" t="str">
        <f t="shared" si="76"/>
        <v>2</v>
      </c>
      <c r="C693" s="71" t="str">
        <f t="shared" si="70"/>
        <v>4</v>
      </c>
      <c r="D693" s="71" t="str">
        <f t="shared" si="71"/>
        <v>1</v>
      </c>
      <c r="E693" s="71" t="str">
        <f t="shared" si="72"/>
        <v>8</v>
      </c>
      <c r="F693" s="71" t="str">
        <f t="shared" si="73"/>
        <v>10</v>
      </c>
      <c r="G693" s="71" t="str">
        <f t="shared" si="74"/>
        <v>7</v>
      </c>
      <c r="H693" s="71" t="str">
        <f t="shared" si="75"/>
        <v>0</v>
      </c>
      <c r="I693" s="69">
        <v>24181070</v>
      </c>
      <c r="J693" s="70" t="s">
        <v>953</v>
      </c>
      <c r="K693" s="73" t="s">
        <v>2139</v>
      </c>
      <c r="L693" s="206" t="s">
        <v>1287</v>
      </c>
      <c r="M693" s="70"/>
      <c r="N693" s="161" t="s">
        <v>2727</v>
      </c>
    </row>
    <row r="694" spans="2:14" ht="135.75" customHeight="1" x14ac:dyDescent="0.25">
      <c r="B694" s="160" t="str">
        <f t="shared" si="76"/>
        <v>2</v>
      </c>
      <c r="C694" s="71" t="str">
        <f t="shared" si="70"/>
        <v>4</v>
      </c>
      <c r="D694" s="71" t="str">
        <f t="shared" si="71"/>
        <v>1</v>
      </c>
      <c r="E694" s="71" t="str">
        <f t="shared" si="72"/>
        <v>8</v>
      </c>
      <c r="F694" s="71" t="str">
        <f t="shared" si="73"/>
        <v>10</v>
      </c>
      <c r="G694" s="71" t="str">
        <f t="shared" si="74"/>
        <v>9</v>
      </c>
      <c r="H694" s="71" t="str">
        <f t="shared" si="75"/>
        <v>0</v>
      </c>
      <c r="I694" s="69">
        <v>24181090</v>
      </c>
      <c r="J694" s="70" t="s">
        <v>586</v>
      </c>
      <c r="K694" s="73" t="s">
        <v>2139</v>
      </c>
      <c r="L694" s="206" t="s">
        <v>3306</v>
      </c>
      <c r="M694" s="70"/>
      <c r="N694" s="161" t="s">
        <v>2727</v>
      </c>
    </row>
    <row r="695" spans="2:14" ht="84" x14ac:dyDescent="0.25">
      <c r="B695" s="160" t="str">
        <f t="shared" si="76"/>
        <v>2</v>
      </c>
      <c r="C695" s="71" t="str">
        <f t="shared" si="70"/>
        <v>4</v>
      </c>
      <c r="D695" s="71" t="str">
        <f t="shared" si="71"/>
        <v>1</v>
      </c>
      <c r="E695" s="71" t="str">
        <f t="shared" si="72"/>
        <v>8</v>
      </c>
      <c r="F695" s="71" t="str">
        <f t="shared" si="73"/>
        <v>12</v>
      </c>
      <c r="G695" s="71" t="str">
        <f t="shared" si="74"/>
        <v>0</v>
      </c>
      <c r="H695" s="71" t="str">
        <f t="shared" si="75"/>
        <v>0</v>
      </c>
      <c r="I695" s="69">
        <v>24181200</v>
      </c>
      <c r="J695" s="70" t="s">
        <v>564</v>
      </c>
      <c r="K695" s="73" t="s">
        <v>2139</v>
      </c>
      <c r="L695" s="206" t="s">
        <v>1281</v>
      </c>
      <c r="M695" s="70"/>
      <c r="N695" s="161" t="s">
        <v>2727</v>
      </c>
    </row>
    <row r="696" spans="2:14" ht="84" x14ac:dyDescent="0.25">
      <c r="B696" s="160" t="str">
        <f t="shared" si="76"/>
        <v>2</v>
      </c>
      <c r="C696" s="71" t="str">
        <f t="shared" si="70"/>
        <v>4</v>
      </c>
      <c r="D696" s="71" t="str">
        <f t="shared" si="71"/>
        <v>1</v>
      </c>
      <c r="E696" s="71" t="str">
        <f t="shared" si="72"/>
        <v>8</v>
      </c>
      <c r="F696" s="71" t="str">
        <f t="shared" si="73"/>
        <v>12</v>
      </c>
      <c r="G696" s="71" t="str">
        <f t="shared" si="74"/>
        <v>1</v>
      </c>
      <c r="H696" s="71" t="str">
        <f t="shared" si="75"/>
        <v>0</v>
      </c>
      <c r="I696" s="69">
        <v>24181210</v>
      </c>
      <c r="J696" s="70" t="s">
        <v>564</v>
      </c>
      <c r="K696" s="73" t="s">
        <v>2139</v>
      </c>
      <c r="L696" s="206" t="s">
        <v>1281</v>
      </c>
      <c r="M696" s="70"/>
      <c r="N696" s="161" t="s">
        <v>2727</v>
      </c>
    </row>
    <row r="697" spans="2:14" ht="168" x14ac:dyDescent="0.25">
      <c r="B697" s="160" t="str">
        <f t="shared" si="76"/>
        <v>2</v>
      </c>
      <c r="C697" s="71" t="str">
        <f t="shared" si="70"/>
        <v>4</v>
      </c>
      <c r="D697" s="71" t="str">
        <f t="shared" si="71"/>
        <v>1</v>
      </c>
      <c r="E697" s="71" t="str">
        <f t="shared" si="72"/>
        <v>8</v>
      </c>
      <c r="F697" s="71" t="str">
        <f t="shared" si="73"/>
        <v>99</v>
      </c>
      <c r="G697" s="71" t="str">
        <f t="shared" si="74"/>
        <v>0</v>
      </c>
      <c r="H697" s="71" t="str">
        <f t="shared" si="75"/>
        <v>0</v>
      </c>
      <c r="I697" s="69">
        <v>24189900</v>
      </c>
      <c r="J697" s="70" t="s">
        <v>593</v>
      </c>
      <c r="K697" s="73" t="s">
        <v>2139</v>
      </c>
      <c r="L697" s="206" t="s">
        <v>1288</v>
      </c>
      <c r="M697" s="70"/>
      <c r="N697" s="161" t="s">
        <v>2727</v>
      </c>
    </row>
    <row r="698" spans="2:14" ht="168" x14ac:dyDescent="0.25">
      <c r="B698" s="160" t="str">
        <f t="shared" si="76"/>
        <v>2</v>
      </c>
      <c r="C698" s="71" t="str">
        <f t="shared" si="70"/>
        <v>4</v>
      </c>
      <c r="D698" s="71" t="str">
        <f t="shared" si="71"/>
        <v>1</v>
      </c>
      <c r="E698" s="71" t="str">
        <f t="shared" si="72"/>
        <v>8</v>
      </c>
      <c r="F698" s="71" t="str">
        <f t="shared" si="73"/>
        <v>99</v>
      </c>
      <c r="G698" s="71" t="str">
        <f t="shared" si="74"/>
        <v>1</v>
      </c>
      <c r="H698" s="71" t="str">
        <f t="shared" si="75"/>
        <v>0</v>
      </c>
      <c r="I698" s="69">
        <v>24189910</v>
      </c>
      <c r="J698" s="70" t="s">
        <v>593</v>
      </c>
      <c r="K698" s="73" t="s">
        <v>2139</v>
      </c>
      <c r="L698" s="206" t="s">
        <v>1288</v>
      </c>
      <c r="M698" s="70"/>
      <c r="N698" s="161" t="s">
        <v>2727</v>
      </c>
    </row>
    <row r="699" spans="2:14" ht="132" x14ac:dyDescent="0.25">
      <c r="B699" s="160" t="str">
        <f t="shared" si="76"/>
        <v>2</v>
      </c>
      <c r="C699" s="71" t="str">
        <f t="shared" si="70"/>
        <v>4</v>
      </c>
      <c r="D699" s="71" t="str">
        <f t="shared" si="71"/>
        <v>2</v>
      </c>
      <c r="E699" s="71" t="str">
        <f t="shared" si="72"/>
        <v>0</v>
      </c>
      <c r="F699" s="71" t="str">
        <f t="shared" si="73"/>
        <v>00</v>
      </c>
      <c r="G699" s="71" t="str">
        <f t="shared" si="74"/>
        <v>1</v>
      </c>
      <c r="H699" s="71" t="str">
        <f t="shared" si="75"/>
        <v>0</v>
      </c>
      <c r="I699" s="69">
        <v>24200010</v>
      </c>
      <c r="J699" s="70" t="s">
        <v>600</v>
      </c>
      <c r="K699" s="73" t="s">
        <v>2144</v>
      </c>
      <c r="L699" s="206" t="s">
        <v>3307</v>
      </c>
      <c r="M699" s="70"/>
      <c r="N699" s="161" t="s">
        <v>2727</v>
      </c>
    </row>
    <row r="700" spans="2:14" ht="84" x14ac:dyDescent="0.25">
      <c r="B700" s="160" t="str">
        <f t="shared" si="76"/>
        <v>2</v>
      </c>
      <c r="C700" s="71" t="str">
        <f t="shared" si="70"/>
        <v>4</v>
      </c>
      <c r="D700" s="71" t="str">
        <f t="shared" si="71"/>
        <v>2</v>
      </c>
      <c r="E700" s="71" t="str">
        <f t="shared" si="72"/>
        <v>8</v>
      </c>
      <c r="F700" s="71" t="str">
        <f t="shared" si="73"/>
        <v>00</v>
      </c>
      <c r="G700" s="71" t="str">
        <f t="shared" si="74"/>
        <v>0</v>
      </c>
      <c r="H700" s="71" t="str">
        <f t="shared" si="75"/>
        <v>0</v>
      </c>
      <c r="I700" s="69">
        <v>24280000</v>
      </c>
      <c r="J700" s="70" t="s">
        <v>970</v>
      </c>
      <c r="K700" s="73" t="s">
        <v>2149</v>
      </c>
      <c r="L700" s="206" t="s">
        <v>3308</v>
      </c>
      <c r="M700" s="70"/>
      <c r="N700" s="161" t="s">
        <v>2727</v>
      </c>
    </row>
    <row r="701" spans="2:14" ht="72" x14ac:dyDescent="0.25">
      <c r="B701" s="160" t="str">
        <f t="shared" si="76"/>
        <v>2</v>
      </c>
      <c r="C701" s="71" t="str">
        <f t="shared" si="70"/>
        <v>4</v>
      </c>
      <c r="D701" s="71" t="str">
        <f t="shared" si="71"/>
        <v>2</v>
      </c>
      <c r="E701" s="71" t="str">
        <f t="shared" si="72"/>
        <v>8</v>
      </c>
      <c r="F701" s="71" t="str">
        <f t="shared" si="73"/>
        <v>01</v>
      </c>
      <c r="G701" s="71" t="str">
        <f t="shared" si="74"/>
        <v>0</v>
      </c>
      <c r="H701" s="71" t="str">
        <f t="shared" si="75"/>
        <v>0</v>
      </c>
      <c r="I701" s="69">
        <v>24280100</v>
      </c>
      <c r="J701" s="70" t="s">
        <v>971</v>
      </c>
      <c r="K701" s="73" t="s">
        <v>2139</v>
      </c>
      <c r="L701" s="206" t="s">
        <v>3309</v>
      </c>
      <c r="M701" s="70"/>
      <c r="N701" s="161" t="s">
        <v>2727</v>
      </c>
    </row>
    <row r="702" spans="2:14" ht="84" x14ac:dyDescent="0.25">
      <c r="B702" s="160" t="str">
        <f t="shared" si="76"/>
        <v>2</v>
      </c>
      <c r="C702" s="71" t="str">
        <f t="shared" si="70"/>
        <v>4</v>
      </c>
      <c r="D702" s="71" t="str">
        <f t="shared" si="71"/>
        <v>2</v>
      </c>
      <c r="E702" s="71" t="str">
        <f t="shared" si="72"/>
        <v>8</v>
      </c>
      <c r="F702" s="71" t="str">
        <f t="shared" si="73"/>
        <v>01</v>
      </c>
      <c r="G702" s="71" t="str">
        <f t="shared" si="74"/>
        <v>1</v>
      </c>
      <c r="H702" s="71" t="str">
        <f t="shared" si="75"/>
        <v>0</v>
      </c>
      <c r="I702" s="69">
        <v>24280110</v>
      </c>
      <c r="J702" s="70" t="s">
        <v>971</v>
      </c>
      <c r="K702" s="73" t="s">
        <v>2139</v>
      </c>
      <c r="L702" s="206" t="s">
        <v>3310</v>
      </c>
      <c r="M702" s="70"/>
      <c r="N702" s="161" t="s">
        <v>2727</v>
      </c>
    </row>
    <row r="703" spans="2:14" ht="108" x14ac:dyDescent="0.25">
      <c r="B703" s="160" t="str">
        <f t="shared" si="76"/>
        <v>2</v>
      </c>
      <c r="C703" s="71" t="str">
        <f t="shared" si="70"/>
        <v>4</v>
      </c>
      <c r="D703" s="71" t="str">
        <f t="shared" si="71"/>
        <v>2</v>
      </c>
      <c r="E703" s="71" t="str">
        <f t="shared" si="72"/>
        <v>8</v>
      </c>
      <c r="F703" s="71" t="str">
        <f t="shared" si="73"/>
        <v>03</v>
      </c>
      <c r="G703" s="71" t="str">
        <f t="shared" si="74"/>
        <v>0</v>
      </c>
      <c r="H703" s="71" t="str">
        <f t="shared" si="75"/>
        <v>0</v>
      </c>
      <c r="I703" s="69">
        <v>24280300</v>
      </c>
      <c r="J703" s="70" t="s">
        <v>609</v>
      </c>
      <c r="K703" s="73" t="s">
        <v>2139</v>
      </c>
      <c r="L703" s="206" t="s">
        <v>1291</v>
      </c>
      <c r="M703" s="70"/>
      <c r="N703" s="161" t="s">
        <v>2727</v>
      </c>
    </row>
    <row r="704" spans="2:14" ht="108" x14ac:dyDescent="0.25">
      <c r="B704" s="160" t="str">
        <f t="shared" si="76"/>
        <v>2</v>
      </c>
      <c r="C704" s="71" t="str">
        <f t="shared" si="70"/>
        <v>4</v>
      </c>
      <c r="D704" s="71" t="str">
        <f t="shared" si="71"/>
        <v>2</v>
      </c>
      <c r="E704" s="71" t="str">
        <f t="shared" si="72"/>
        <v>8</v>
      </c>
      <c r="F704" s="71" t="str">
        <f t="shared" si="73"/>
        <v>03</v>
      </c>
      <c r="G704" s="71" t="str">
        <f t="shared" si="74"/>
        <v>1</v>
      </c>
      <c r="H704" s="71" t="str">
        <f t="shared" si="75"/>
        <v>0</v>
      </c>
      <c r="I704" s="69">
        <v>24280310</v>
      </c>
      <c r="J704" s="70" t="s">
        <v>609</v>
      </c>
      <c r="K704" s="73" t="s">
        <v>2139</v>
      </c>
      <c r="L704" s="206" t="s">
        <v>1291</v>
      </c>
      <c r="M704" s="70"/>
      <c r="N704" s="161" t="s">
        <v>2727</v>
      </c>
    </row>
    <row r="705" spans="2:14" ht="108" x14ac:dyDescent="0.25">
      <c r="B705" s="160" t="str">
        <f t="shared" si="76"/>
        <v>2</v>
      </c>
      <c r="C705" s="71" t="str">
        <f t="shared" si="70"/>
        <v>4</v>
      </c>
      <c r="D705" s="71" t="str">
        <f t="shared" si="71"/>
        <v>2</v>
      </c>
      <c r="E705" s="71" t="str">
        <f t="shared" si="72"/>
        <v>8</v>
      </c>
      <c r="F705" s="71" t="str">
        <f t="shared" si="73"/>
        <v>05</v>
      </c>
      <c r="G705" s="71" t="str">
        <f t="shared" si="74"/>
        <v>0</v>
      </c>
      <c r="H705" s="71" t="str">
        <f t="shared" si="75"/>
        <v>0</v>
      </c>
      <c r="I705" s="69">
        <v>24280500</v>
      </c>
      <c r="J705" s="70" t="s">
        <v>945</v>
      </c>
      <c r="K705" s="73" t="s">
        <v>2139</v>
      </c>
      <c r="L705" s="206" t="s">
        <v>1300</v>
      </c>
      <c r="M705" s="70"/>
      <c r="N705" s="161" t="s">
        <v>2727</v>
      </c>
    </row>
    <row r="706" spans="2:14" ht="108" x14ac:dyDescent="0.25">
      <c r="B706" s="160" t="str">
        <f t="shared" si="76"/>
        <v>2</v>
      </c>
      <c r="C706" s="71" t="str">
        <f t="shared" si="70"/>
        <v>4</v>
      </c>
      <c r="D706" s="71" t="str">
        <f t="shared" si="71"/>
        <v>2</v>
      </c>
      <c r="E706" s="71" t="str">
        <f t="shared" si="72"/>
        <v>8</v>
      </c>
      <c r="F706" s="71" t="str">
        <f t="shared" si="73"/>
        <v>05</v>
      </c>
      <c r="G706" s="71" t="str">
        <f t="shared" si="74"/>
        <v>1</v>
      </c>
      <c r="H706" s="71" t="str">
        <f t="shared" si="75"/>
        <v>0</v>
      </c>
      <c r="I706" s="69">
        <v>24280510</v>
      </c>
      <c r="J706" s="70" t="s">
        <v>945</v>
      </c>
      <c r="K706" s="73" t="s">
        <v>2139</v>
      </c>
      <c r="L706" s="206" t="s">
        <v>1300</v>
      </c>
      <c r="M706" s="70"/>
      <c r="N706" s="161" t="s">
        <v>2727</v>
      </c>
    </row>
    <row r="707" spans="2:14" ht="84" x14ac:dyDescent="0.25">
      <c r="B707" s="160" t="str">
        <f t="shared" si="76"/>
        <v>2</v>
      </c>
      <c r="C707" s="71" t="str">
        <f t="shared" si="70"/>
        <v>4</v>
      </c>
      <c r="D707" s="71" t="str">
        <f t="shared" si="71"/>
        <v>2</v>
      </c>
      <c r="E707" s="71" t="str">
        <f t="shared" si="72"/>
        <v>2</v>
      </c>
      <c r="F707" s="71" t="str">
        <f t="shared" si="73"/>
        <v>01</v>
      </c>
      <c r="G707" s="71" t="str">
        <f t="shared" si="74"/>
        <v>0</v>
      </c>
      <c r="H707" s="71" t="str">
        <f t="shared" si="75"/>
        <v>0</v>
      </c>
      <c r="I707" s="69">
        <v>24220100</v>
      </c>
      <c r="J707" s="70" t="s">
        <v>610</v>
      </c>
      <c r="K707" s="73" t="s">
        <v>2144</v>
      </c>
      <c r="L707" s="206" t="s">
        <v>3311</v>
      </c>
      <c r="M707" s="70"/>
      <c r="N707" s="161" t="s">
        <v>2727</v>
      </c>
    </row>
    <row r="708" spans="2:14" ht="132" x14ac:dyDescent="0.25">
      <c r="B708" s="160" t="str">
        <f t="shared" si="76"/>
        <v>2</v>
      </c>
      <c r="C708" s="71" t="str">
        <f t="shared" si="70"/>
        <v>4</v>
      </c>
      <c r="D708" s="71" t="str">
        <f t="shared" si="71"/>
        <v>2</v>
      </c>
      <c r="E708" s="71" t="str">
        <f t="shared" si="72"/>
        <v>8</v>
      </c>
      <c r="F708" s="71" t="str">
        <f t="shared" si="73"/>
        <v>10</v>
      </c>
      <c r="G708" s="71" t="str">
        <f t="shared" si="74"/>
        <v>0</v>
      </c>
      <c r="H708" s="71" t="str">
        <f t="shared" si="75"/>
        <v>0</v>
      </c>
      <c r="I708" s="69">
        <v>24281000</v>
      </c>
      <c r="J708" s="70" t="s">
        <v>974</v>
      </c>
      <c r="K708" s="73" t="s">
        <v>2139</v>
      </c>
      <c r="L708" s="206" t="s">
        <v>3312</v>
      </c>
      <c r="M708" s="70"/>
      <c r="N708" s="161" t="s">
        <v>2727</v>
      </c>
    </row>
    <row r="709" spans="2:14" ht="96" x14ac:dyDescent="0.25">
      <c r="B709" s="160" t="str">
        <f t="shared" si="76"/>
        <v>2</v>
      </c>
      <c r="C709" s="71" t="str">
        <f t="shared" si="70"/>
        <v>4</v>
      </c>
      <c r="D709" s="71" t="str">
        <f t="shared" si="71"/>
        <v>2</v>
      </c>
      <c r="E709" s="71" t="str">
        <f t="shared" si="72"/>
        <v>8</v>
      </c>
      <c r="F709" s="71" t="str">
        <f t="shared" si="73"/>
        <v>10</v>
      </c>
      <c r="G709" s="71" t="str">
        <f t="shared" si="74"/>
        <v>1</v>
      </c>
      <c r="H709" s="71" t="str">
        <f t="shared" si="75"/>
        <v>0</v>
      </c>
      <c r="I709" s="69">
        <v>24281010</v>
      </c>
      <c r="J709" s="70" t="s">
        <v>965</v>
      </c>
      <c r="K709" s="73" t="s">
        <v>2139</v>
      </c>
      <c r="L709" s="206" t="s">
        <v>1293</v>
      </c>
      <c r="M709" s="70"/>
      <c r="N709" s="161" t="s">
        <v>2727</v>
      </c>
    </row>
    <row r="710" spans="2:14" ht="96" x14ac:dyDescent="0.25">
      <c r="B710" s="160" t="str">
        <f t="shared" si="76"/>
        <v>2</v>
      </c>
      <c r="C710" s="71" t="str">
        <f t="shared" si="70"/>
        <v>4</v>
      </c>
      <c r="D710" s="71" t="str">
        <f t="shared" si="71"/>
        <v>2</v>
      </c>
      <c r="E710" s="71" t="str">
        <f t="shared" si="72"/>
        <v>8</v>
      </c>
      <c r="F710" s="71" t="str">
        <f t="shared" si="73"/>
        <v>10</v>
      </c>
      <c r="G710" s="71" t="str">
        <f t="shared" si="74"/>
        <v>2</v>
      </c>
      <c r="H710" s="71" t="str">
        <f t="shared" si="75"/>
        <v>0</v>
      </c>
      <c r="I710" s="69">
        <v>24281020</v>
      </c>
      <c r="J710" s="70" t="s">
        <v>966</v>
      </c>
      <c r="K710" s="73" t="s">
        <v>2139</v>
      </c>
      <c r="L710" s="206" t="s">
        <v>1294</v>
      </c>
      <c r="M710" s="70"/>
      <c r="N710" s="161" t="s">
        <v>2727</v>
      </c>
    </row>
    <row r="711" spans="2:14" ht="108" x14ac:dyDescent="0.25">
      <c r="B711" s="160" t="str">
        <f t="shared" si="76"/>
        <v>2</v>
      </c>
      <c r="C711" s="71" t="str">
        <f t="shared" si="70"/>
        <v>4</v>
      </c>
      <c r="D711" s="71" t="str">
        <f t="shared" si="71"/>
        <v>2</v>
      </c>
      <c r="E711" s="71" t="str">
        <f t="shared" si="72"/>
        <v>8</v>
      </c>
      <c r="F711" s="71" t="str">
        <f t="shared" si="73"/>
        <v>10</v>
      </c>
      <c r="G711" s="71" t="str">
        <f t="shared" si="74"/>
        <v>5</v>
      </c>
      <c r="H711" s="71" t="str">
        <f t="shared" si="75"/>
        <v>0</v>
      </c>
      <c r="I711" s="69">
        <v>24281050</v>
      </c>
      <c r="J711" s="70" t="s">
        <v>967</v>
      </c>
      <c r="K711" s="73" t="s">
        <v>2139</v>
      </c>
      <c r="L711" s="206" t="s">
        <v>3313</v>
      </c>
      <c r="M711" s="70"/>
      <c r="N711" s="161" t="s">
        <v>2727</v>
      </c>
    </row>
    <row r="712" spans="2:14" ht="216" x14ac:dyDescent="0.25">
      <c r="B712" s="160" t="str">
        <f t="shared" si="76"/>
        <v>2</v>
      </c>
      <c r="C712" s="71" t="str">
        <f t="shared" si="70"/>
        <v>4</v>
      </c>
      <c r="D712" s="71" t="str">
        <f t="shared" si="71"/>
        <v>2</v>
      </c>
      <c r="E712" s="71" t="str">
        <f t="shared" si="72"/>
        <v>8</v>
      </c>
      <c r="F712" s="71" t="str">
        <f t="shared" si="73"/>
        <v>10</v>
      </c>
      <c r="G712" s="71" t="str">
        <f t="shared" si="74"/>
        <v>6</v>
      </c>
      <c r="H712" s="71" t="str">
        <f t="shared" si="75"/>
        <v>0</v>
      </c>
      <c r="I712" s="69">
        <v>24281060</v>
      </c>
      <c r="J712" s="70" t="s">
        <v>968</v>
      </c>
      <c r="K712" s="73" t="s">
        <v>2139</v>
      </c>
      <c r="L712" s="206" t="s">
        <v>1296</v>
      </c>
      <c r="M712" s="70"/>
      <c r="N712" s="161" t="s">
        <v>2727</v>
      </c>
    </row>
    <row r="713" spans="2:14" ht="216" x14ac:dyDescent="0.25">
      <c r="B713" s="160" t="str">
        <f t="shared" si="76"/>
        <v>2</v>
      </c>
      <c r="C713" s="71" t="str">
        <f t="shared" si="70"/>
        <v>4</v>
      </c>
      <c r="D713" s="71" t="str">
        <f t="shared" si="71"/>
        <v>2</v>
      </c>
      <c r="E713" s="71" t="str">
        <f t="shared" si="72"/>
        <v>8</v>
      </c>
      <c r="F713" s="71" t="str">
        <f t="shared" si="73"/>
        <v>10</v>
      </c>
      <c r="G713" s="71" t="str">
        <f t="shared" si="74"/>
        <v>7</v>
      </c>
      <c r="H713" s="71" t="str">
        <f t="shared" si="75"/>
        <v>0</v>
      </c>
      <c r="I713" s="69">
        <v>24281070</v>
      </c>
      <c r="J713" s="70" t="s">
        <v>969</v>
      </c>
      <c r="K713" s="73" t="s">
        <v>2139</v>
      </c>
      <c r="L713" s="206" t="s">
        <v>1297</v>
      </c>
      <c r="M713" s="70"/>
      <c r="N713" s="161" t="s">
        <v>2727</v>
      </c>
    </row>
    <row r="714" spans="2:14" ht="96" x14ac:dyDescent="0.25">
      <c r="B714" s="160" t="str">
        <f t="shared" si="76"/>
        <v>2</v>
      </c>
      <c r="C714" s="71" t="str">
        <f t="shared" si="70"/>
        <v>4</v>
      </c>
      <c r="D714" s="71" t="str">
        <f t="shared" si="71"/>
        <v>2</v>
      </c>
      <c r="E714" s="71" t="str">
        <f t="shared" si="72"/>
        <v>8</v>
      </c>
      <c r="F714" s="71" t="str">
        <f t="shared" si="73"/>
        <v>10</v>
      </c>
      <c r="G714" s="71" t="str">
        <f t="shared" si="74"/>
        <v>9</v>
      </c>
      <c r="H714" s="71" t="str">
        <f t="shared" si="75"/>
        <v>0</v>
      </c>
      <c r="I714" s="69">
        <v>24281090</v>
      </c>
      <c r="J714" s="70" t="s">
        <v>623</v>
      </c>
      <c r="K714" s="73" t="s">
        <v>2139</v>
      </c>
      <c r="L714" s="206" t="s">
        <v>3314</v>
      </c>
      <c r="M714" s="70"/>
      <c r="N714" s="161" t="s">
        <v>2727</v>
      </c>
    </row>
    <row r="715" spans="2:14" ht="96" x14ac:dyDescent="0.25">
      <c r="B715" s="160" t="str">
        <f t="shared" si="76"/>
        <v>2</v>
      </c>
      <c r="C715" s="71" t="str">
        <f t="shared" si="70"/>
        <v>4</v>
      </c>
      <c r="D715" s="71" t="str">
        <f t="shared" si="71"/>
        <v>2</v>
      </c>
      <c r="E715" s="71" t="str">
        <f t="shared" si="72"/>
        <v>8</v>
      </c>
      <c r="F715" s="71" t="str">
        <f t="shared" si="73"/>
        <v>99</v>
      </c>
      <c r="G715" s="71" t="str">
        <f t="shared" si="74"/>
        <v>0</v>
      </c>
      <c r="H715" s="71" t="str">
        <f t="shared" si="75"/>
        <v>0</v>
      </c>
      <c r="I715" s="69">
        <v>24289900</v>
      </c>
      <c r="J715" s="70" t="s">
        <v>617</v>
      </c>
      <c r="K715" s="73" t="s">
        <v>2139</v>
      </c>
      <c r="L715" s="206" t="s">
        <v>1301</v>
      </c>
      <c r="M715" s="70"/>
      <c r="N715" s="161" t="s">
        <v>2727</v>
      </c>
    </row>
    <row r="716" spans="2:14" ht="96" x14ac:dyDescent="0.25">
      <c r="B716" s="160" t="str">
        <f t="shared" si="76"/>
        <v>2</v>
      </c>
      <c r="C716" s="71" t="str">
        <f t="shared" si="70"/>
        <v>4</v>
      </c>
      <c r="D716" s="71" t="str">
        <f t="shared" si="71"/>
        <v>2</v>
      </c>
      <c r="E716" s="71" t="str">
        <f t="shared" si="72"/>
        <v>8</v>
      </c>
      <c r="F716" s="71" t="str">
        <f t="shared" si="73"/>
        <v>99</v>
      </c>
      <c r="G716" s="71" t="str">
        <f t="shared" si="74"/>
        <v>1</v>
      </c>
      <c r="H716" s="71" t="str">
        <f t="shared" si="75"/>
        <v>0</v>
      </c>
      <c r="I716" s="69">
        <v>24289910</v>
      </c>
      <c r="J716" s="70" t="s">
        <v>617</v>
      </c>
      <c r="K716" s="73" t="s">
        <v>2139</v>
      </c>
      <c r="L716" s="206" t="s">
        <v>1301</v>
      </c>
      <c r="M716" s="70"/>
      <c r="N716" s="161" t="s">
        <v>2727</v>
      </c>
    </row>
    <row r="717" spans="2:14" ht="120" x14ac:dyDescent="0.25">
      <c r="B717" s="160" t="str">
        <f t="shared" si="76"/>
        <v>2</v>
      </c>
      <c r="C717" s="71" t="str">
        <f t="shared" si="70"/>
        <v>4</v>
      </c>
      <c r="D717" s="71" t="str">
        <f t="shared" si="71"/>
        <v>3</v>
      </c>
      <c r="E717" s="71" t="str">
        <f t="shared" si="72"/>
        <v>0</v>
      </c>
      <c r="F717" s="71" t="str">
        <f t="shared" si="73"/>
        <v>00</v>
      </c>
      <c r="G717" s="71" t="str">
        <f t="shared" si="74"/>
        <v>1</v>
      </c>
      <c r="H717" s="71" t="str">
        <f t="shared" si="75"/>
        <v>0</v>
      </c>
      <c r="I717" s="69">
        <v>24300010</v>
      </c>
      <c r="J717" s="70" t="s">
        <v>627</v>
      </c>
      <c r="K717" s="73" t="s">
        <v>2144</v>
      </c>
      <c r="L717" s="206" t="s">
        <v>3315</v>
      </c>
      <c r="M717" s="70"/>
      <c r="N717" s="161" t="s">
        <v>2727</v>
      </c>
    </row>
    <row r="718" spans="2:14" ht="108" x14ac:dyDescent="0.25">
      <c r="B718" s="160" t="str">
        <f t="shared" si="76"/>
        <v>2</v>
      </c>
      <c r="C718" s="71" t="str">
        <f t="shared" ref="C718:C781" si="77">MID($I718,2,1)</f>
        <v>4</v>
      </c>
      <c r="D718" s="71" t="str">
        <f t="shared" ref="D718:D781" si="78">MID($I718,3,1)</f>
        <v>3</v>
      </c>
      <c r="E718" s="71" t="str">
        <f t="shared" ref="E718:E781" si="79">MID($I718,4,1)</f>
        <v>2</v>
      </c>
      <c r="F718" s="71" t="str">
        <f t="shared" ref="F718:F781" si="80">MID($I718,5,2)</f>
        <v>01</v>
      </c>
      <c r="G718" s="71" t="str">
        <f t="shared" ref="G718:G781" si="81">MID($I718,7,1)</f>
        <v>0</v>
      </c>
      <c r="H718" s="71" t="str">
        <f t="shared" ref="H718:H781" si="82">MID($I718,8,1)</f>
        <v>0</v>
      </c>
      <c r="I718" s="69">
        <v>24320100</v>
      </c>
      <c r="J718" s="70" t="s">
        <v>981</v>
      </c>
      <c r="K718" s="73" t="s">
        <v>2144</v>
      </c>
      <c r="L718" s="206" t="s">
        <v>3316</v>
      </c>
      <c r="M718" s="70"/>
      <c r="N718" s="161" t="s">
        <v>2727</v>
      </c>
    </row>
    <row r="719" spans="2:14" ht="72" x14ac:dyDescent="0.25">
      <c r="B719" s="160" t="str">
        <f t="shared" ref="B719:B782" si="83">MID($I719,1,1)</f>
        <v>2</v>
      </c>
      <c r="C719" s="71" t="str">
        <f t="shared" si="77"/>
        <v>4</v>
      </c>
      <c r="D719" s="71" t="str">
        <f t="shared" si="78"/>
        <v>3</v>
      </c>
      <c r="E719" s="71" t="str">
        <f t="shared" si="79"/>
        <v>8</v>
      </c>
      <c r="F719" s="71" t="str">
        <f t="shared" si="80"/>
        <v>00</v>
      </c>
      <c r="G719" s="71" t="str">
        <f t="shared" si="81"/>
        <v>0</v>
      </c>
      <c r="H719" s="71" t="str">
        <f t="shared" si="82"/>
        <v>0</v>
      </c>
      <c r="I719" s="69">
        <v>24380000</v>
      </c>
      <c r="J719" s="70" t="s">
        <v>627</v>
      </c>
      <c r="K719" s="73" t="s">
        <v>2149</v>
      </c>
      <c r="L719" s="206" t="s">
        <v>3317</v>
      </c>
      <c r="M719" s="70"/>
      <c r="N719" s="161" t="s">
        <v>2727</v>
      </c>
    </row>
    <row r="720" spans="2:14" ht="60" x14ac:dyDescent="0.25">
      <c r="B720" s="160" t="str">
        <f t="shared" si="83"/>
        <v>2</v>
      </c>
      <c r="C720" s="71" t="str">
        <f t="shared" si="77"/>
        <v>4</v>
      </c>
      <c r="D720" s="71" t="str">
        <f t="shared" si="78"/>
        <v>3</v>
      </c>
      <c r="E720" s="71" t="str">
        <f t="shared" si="79"/>
        <v>8</v>
      </c>
      <c r="F720" s="71" t="str">
        <f t="shared" si="80"/>
        <v>01</v>
      </c>
      <c r="G720" s="71" t="str">
        <f t="shared" si="81"/>
        <v>0</v>
      </c>
      <c r="H720" s="71" t="str">
        <f t="shared" si="82"/>
        <v>0</v>
      </c>
      <c r="I720" s="69">
        <v>24380100</v>
      </c>
      <c r="J720" s="70" t="s">
        <v>631</v>
      </c>
      <c r="K720" s="73" t="s">
        <v>2139</v>
      </c>
      <c r="L720" s="206" t="s">
        <v>3318</v>
      </c>
      <c r="M720" s="70"/>
      <c r="N720" s="161" t="s">
        <v>2727</v>
      </c>
    </row>
    <row r="721" spans="2:14" ht="60" x14ac:dyDescent="0.25">
      <c r="B721" s="160" t="str">
        <f t="shared" si="83"/>
        <v>2</v>
      </c>
      <c r="C721" s="71" t="str">
        <f t="shared" si="77"/>
        <v>4</v>
      </c>
      <c r="D721" s="71" t="str">
        <f t="shared" si="78"/>
        <v>3</v>
      </c>
      <c r="E721" s="71" t="str">
        <f t="shared" si="79"/>
        <v>8</v>
      </c>
      <c r="F721" s="71" t="str">
        <f t="shared" si="80"/>
        <v>01</v>
      </c>
      <c r="G721" s="71" t="str">
        <f t="shared" si="81"/>
        <v>1</v>
      </c>
      <c r="H721" s="71" t="str">
        <f t="shared" si="82"/>
        <v>0</v>
      </c>
      <c r="I721" s="69">
        <v>24380110</v>
      </c>
      <c r="J721" s="70" t="s">
        <v>631</v>
      </c>
      <c r="K721" s="73" t="s">
        <v>2139</v>
      </c>
      <c r="L721" s="206" t="s">
        <v>3318</v>
      </c>
      <c r="M721" s="70"/>
      <c r="N721" s="161" t="s">
        <v>2727</v>
      </c>
    </row>
    <row r="722" spans="2:14" ht="120" x14ac:dyDescent="0.25">
      <c r="B722" s="160" t="str">
        <f t="shared" si="83"/>
        <v>2</v>
      </c>
      <c r="C722" s="71" t="str">
        <f t="shared" si="77"/>
        <v>4</v>
      </c>
      <c r="D722" s="71" t="str">
        <f t="shared" si="78"/>
        <v>3</v>
      </c>
      <c r="E722" s="71" t="str">
        <f t="shared" si="79"/>
        <v>8</v>
      </c>
      <c r="F722" s="71" t="str">
        <f t="shared" si="80"/>
        <v>10</v>
      </c>
      <c r="G722" s="71" t="str">
        <f t="shared" si="81"/>
        <v>0</v>
      </c>
      <c r="H722" s="71" t="str">
        <f t="shared" si="82"/>
        <v>0</v>
      </c>
      <c r="I722" s="69">
        <v>24381000</v>
      </c>
      <c r="J722" s="70" t="s">
        <v>985</v>
      </c>
      <c r="K722" s="73" t="s">
        <v>2139</v>
      </c>
      <c r="L722" s="206" t="s">
        <v>3319</v>
      </c>
      <c r="M722" s="70"/>
      <c r="N722" s="161" t="s">
        <v>2727</v>
      </c>
    </row>
    <row r="723" spans="2:14" ht="96" x14ac:dyDescent="0.25">
      <c r="B723" s="160" t="str">
        <f t="shared" si="83"/>
        <v>2</v>
      </c>
      <c r="C723" s="71" t="str">
        <f t="shared" si="77"/>
        <v>4</v>
      </c>
      <c r="D723" s="71" t="str">
        <f t="shared" si="78"/>
        <v>3</v>
      </c>
      <c r="E723" s="71" t="str">
        <f t="shared" si="79"/>
        <v>8</v>
      </c>
      <c r="F723" s="71" t="str">
        <f t="shared" si="80"/>
        <v>10</v>
      </c>
      <c r="G723" s="71" t="str">
        <f t="shared" si="81"/>
        <v>1</v>
      </c>
      <c r="H723" s="71" t="str">
        <f t="shared" si="82"/>
        <v>0</v>
      </c>
      <c r="I723" s="69">
        <v>24381010</v>
      </c>
      <c r="J723" s="70" t="s">
        <v>982</v>
      </c>
      <c r="K723" s="73" t="s">
        <v>2139</v>
      </c>
      <c r="L723" s="206" t="s">
        <v>3320</v>
      </c>
      <c r="M723" s="70"/>
      <c r="N723" s="161" t="s">
        <v>2727</v>
      </c>
    </row>
    <row r="724" spans="2:14" ht="96" x14ac:dyDescent="0.25">
      <c r="B724" s="160" t="str">
        <f t="shared" si="83"/>
        <v>2</v>
      </c>
      <c r="C724" s="71" t="str">
        <f t="shared" si="77"/>
        <v>4</v>
      </c>
      <c r="D724" s="71" t="str">
        <f t="shared" si="78"/>
        <v>3</v>
      </c>
      <c r="E724" s="71" t="str">
        <f t="shared" si="79"/>
        <v>8</v>
      </c>
      <c r="F724" s="71" t="str">
        <f t="shared" si="80"/>
        <v>10</v>
      </c>
      <c r="G724" s="71" t="str">
        <f t="shared" si="81"/>
        <v>2</v>
      </c>
      <c r="H724" s="71" t="str">
        <f t="shared" si="82"/>
        <v>0</v>
      </c>
      <c r="I724" s="69">
        <v>24381020</v>
      </c>
      <c r="J724" s="70" t="s">
        <v>630</v>
      </c>
      <c r="K724" s="73" t="s">
        <v>2139</v>
      </c>
      <c r="L724" s="206" t="s">
        <v>3321</v>
      </c>
      <c r="M724" s="70"/>
      <c r="N724" s="161" t="s">
        <v>2727</v>
      </c>
    </row>
    <row r="725" spans="2:14" ht="108" x14ac:dyDescent="0.25">
      <c r="B725" s="160" t="str">
        <f t="shared" si="83"/>
        <v>2</v>
      </c>
      <c r="C725" s="71" t="str">
        <f t="shared" si="77"/>
        <v>4</v>
      </c>
      <c r="D725" s="71" t="str">
        <f t="shared" si="78"/>
        <v>3</v>
      </c>
      <c r="E725" s="71" t="str">
        <f t="shared" si="79"/>
        <v>8</v>
      </c>
      <c r="F725" s="71" t="str">
        <f t="shared" si="80"/>
        <v>10</v>
      </c>
      <c r="G725" s="71" t="str">
        <f t="shared" si="81"/>
        <v>3</v>
      </c>
      <c r="H725" s="71" t="str">
        <f t="shared" si="82"/>
        <v>0</v>
      </c>
      <c r="I725" s="69">
        <v>24381030</v>
      </c>
      <c r="J725" s="70" t="s">
        <v>983</v>
      </c>
      <c r="K725" s="73" t="s">
        <v>2139</v>
      </c>
      <c r="L725" s="206" t="s">
        <v>3322</v>
      </c>
      <c r="M725" s="70"/>
      <c r="N725" s="161" t="s">
        <v>2727</v>
      </c>
    </row>
    <row r="726" spans="2:14" ht="108" x14ac:dyDescent="0.25">
      <c r="B726" s="160" t="str">
        <f t="shared" si="83"/>
        <v>2</v>
      </c>
      <c r="C726" s="71" t="str">
        <f t="shared" si="77"/>
        <v>4</v>
      </c>
      <c r="D726" s="71" t="str">
        <f t="shared" si="78"/>
        <v>3</v>
      </c>
      <c r="E726" s="71" t="str">
        <f t="shared" si="79"/>
        <v>8</v>
      </c>
      <c r="F726" s="71" t="str">
        <f t="shared" si="80"/>
        <v>10</v>
      </c>
      <c r="G726" s="71" t="str">
        <f t="shared" si="81"/>
        <v>9</v>
      </c>
      <c r="H726" s="71" t="str">
        <f t="shared" si="82"/>
        <v>0</v>
      </c>
      <c r="I726" s="69">
        <v>24381090</v>
      </c>
      <c r="J726" s="70" t="s">
        <v>635</v>
      </c>
      <c r="K726" s="73" t="s">
        <v>2139</v>
      </c>
      <c r="L726" s="206" t="s">
        <v>3316</v>
      </c>
      <c r="M726" s="70"/>
      <c r="N726" s="161" t="s">
        <v>2727</v>
      </c>
    </row>
    <row r="727" spans="2:14" ht="96" x14ac:dyDescent="0.25">
      <c r="B727" s="160" t="str">
        <f t="shared" si="83"/>
        <v>2</v>
      </c>
      <c r="C727" s="71" t="str">
        <f t="shared" si="77"/>
        <v>4</v>
      </c>
      <c r="D727" s="71" t="str">
        <f t="shared" si="78"/>
        <v>3</v>
      </c>
      <c r="E727" s="71" t="str">
        <f t="shared" si="79"/>
        <v>8</v>
      </c>
      <c r="F727" s="71" t="str">
        <f t="shared" si="80"/>
        <v>99</v>
      </c>
      <c r="G727" s="71" t="str">
        <f t="shared" si="81"/>
        <v>0</v>
      </c>
      <c r="H727" s="71" t="str">
        <f t="shared" si="82"/>
        <v>0</v>
      </c>
      <c r="I727" s="69">
        <v>24389900</v>
      </c>
      <c r="J727" s="70" t="s">
        <v>636</v>
      </c>
      <c r="K727" s="73" t="s">
        <v>2139</v>
      </c>
      <c r="L727" s="206" t="s">
        <v>3323</v>
      </c>
      <c r="M727" s="70"/>
      <c r="N727" s="161" t="s">
        <v>2727</v>
      </c>
    </row>
    <row r="728" spans="2:14" ht="96" x14ac:dyDescent="0.25">
      <c r="B728" s="160" t="str">
        <f t="shared" si="83"/>
        <v>2</v>
      </c>
      <c r="C728" s="71" t="str">
        <f t="shared" si="77"/>
        <v>4</v>
      </c>
      <c r="D728" s="71" t="str">
        <f t="shared" si="78"/>
        <v>3</v>
      </c>
      <c r="E728" s="71" t="str">
        <f t="shared" si="79"/>
        <v>8</v>
      </c>
      <c r="F728" s="71" t="str">
        <f t="shared" si="80"/>
        <v>99</v>
      </c>
      <c r="G728" s="71" t="str">
        <f t="shared" si="81"/>
        <v>1</v>
      </c>
      <c r="H728" s="71" t="str">
        <f t="shared" si="82"/>
        <v>0</v>
      </c>
      <c r="I728" s="69">
        <v>24389910</v>
      </c>
      <c r="J728" s="70" t="s">
        <v>636</v>
      </c>
      <c r="K728" s="73" t="s">
        <v>2139</v>
      </c>
      <c r="L728" s="206" t="s">
        <v>3323</v>
      </c>
      <c r="M728" s="70"/>
      <c r="N728" s="161" t="s">
        <v>2727</v>
      </c>
    </row>
    <row r="729" spans="2:14" ht="144" x14ac:dyDescent="0.25">
      <c r="B729" s="160" t="str">
        <f t="shared" si="83"/>
        <v>2</v>
      </c>
      <c r="C729" s="166" t="str">
        <f t="shared" si="77"/>
        <v>4</v>
      </c>
      <c r="D729" s="166" t="str">
        <f t="shared" si="78"/>
        <v>4</v>
      </c>
      <c r="E729" s="71" t="str">
        <f t="shared" si="79"/>
        <v>1</v>
      </c>
      <c r="F729" s="71" t="str">
        <f t="shared" si="80"/>
        <v>01</v>
      </c>
      <c r="G729" s="71" t="str">
        <f t="shared" si="81"/>
        <v>0</v>
      </c>
      <c r="H729" s="71" t="str">
        <f t="shared" si="82"/>
        <v>0</v>
      </c>
      <c r="I729" s="69">
        <v>24410100</v>
      </c>
      <c r="J729" s="70" t="s">
        <v>638</v>
      </c>
      <c r="K729" s="73" t="s">
        <v>2144</v>
      </c>
      <c r="L729" s="206" t="s">
        <v>3324</v>
      </c>
      <c r="M729" s="70"/>
      <c r="N729" s="161" t="s">
        <v>2727</v>
      </c>
    </row>
    <row r="730" spans="2:14" ht="132" x14ac:dyDescent="0.25">
      <c r="B730" s="160" t="str">
        <f t="shared" si="83"/>
        <v>2</v>
      </c>
      <c r="C730" s="71" t="str">
        <f t="shared" si="77"/>
        <v>4</v>
      </c>
      <c r="D730" s="71" t="str">
        <f t="shared" si="78"/>
        <v>4</v>
      </c>
      <c r="E730" s="71" t="str">
        <f t="shared" si="79"/>
        <v>0</v>
      </c>
      <c r="F730" s="71" t="str">
        <f t="shared" si="80"/>
        <v>00</v>
      </c>
      <c r="G730" s="71" t="str">
        <f t="shared" si="81"/>
        <v>1</v>
      </c>
      <c r="H730" s="71" t="str">
        <f t="shared" si="82"/>
        <v>0</v>
      </c>
      <c r="I730" s="69">
        <v>24400010</v>
      </c>
      <c r="J730" s="70" t="s">
        <v>638</v>
      </c>
      <c r="K730" s="73" t="s">
        <v>2144</v>
      </c>
      <c r="L730" s="206" t="s">
        <v>1309</v>
      </c>
      <c r="M730" s="70"/>
      <c r="N730" s="161" t="s">
        <v>2727</v>
      </c>
    </row>
    <row r="731" spans="2:14" ht="168" x14ac:dyDescent="0.25">
      <c r="B731" s="160" t="str">
        <f t="shared" si="83"/>
        <v>2</v>
      </c>
      <c r="C731" s="71" t="str">
        <f t="shared" si="77"/>
        <v>4</v>
      </c>
      <c r="D731" s="71" t="str">
        <f t="shared" si="78"/>
        <v>4</v>
      </c>
      <c r="E731" s="71" t="str">
        <f t="shared" si="79"/>
        <v>8</v>
      </c>
      <c r="F731" s="71" t="str">
        <f t="shared" si="80"/>
        <v>00</v>
      </c>
      <c r="G731" s="71" t="str">
        <f t="shared" si="81"/>
        <v>0</v>
      </c>
      <c r="H731" s="71" t="str">
        <f t="shared" si="82"/>
        <v>0</v>
      </c>
      <c r="I731" s="69">
        <v>24480000</v>
      </c>
      <c r="J731" s="70" t="s">
        <v>991</v>
      </c>
      <c r="K731" s="73" t="s">
        <v>2149</v>
      </c>
      <c r="L731" s="206" t="s">
        <v>3325</v>
      </c>
      <c r="M731" s="70"/>
      <c r="N731" s="161" t="s">
        <v>2727</v>
      </c>
    </row>
    <row r="732" spans="2:14" ht="108" x14ac:dyDescent="0.25">
      <c r="B732" s="160" t="str">
        <f t="shared" si="83"/>
        <v>2</v>
      </c>
      <c r="C732" s="71" t="str">
        <f t="shared" si="77"/>
        <v>4</v>
      </c>
      <c r="D732" s="71" t="str">
        <f t="shared" si="78"/>
        <v>4</v>
      </c>
      <c r="E732" s="71" t="str">
        <f t="shared" si="79"/>
        <v>8</v>
      </c>
      <c r="F732" s="71" t="str">
        <f t="shared" si="80"/>
        <v>01</v>
      </c>
      <c r="G732" s="71" t="str">
        <f t="shared" si="81"/>
        <v>0</v>
      </c>
      <c r="H732" s="71" t="str">
        <f t="shared" si="82"/>
        <v>0</v>
      </c>
      <c r="I732" s="69">
        <v>24480100</v>
      </c>
      <c r="J732" s="70" t="s">
        <v>992</v>
      </c>
      <c r="K732" s="73" t="s">
        <v>2139</v>
      </c>
      <c r="L732" s="206" t="s">
        <v>3326</v>
      </c>
      <c r="M732" s="70"/>
      <c r="N732" s="161" t="s">
        <v>2727</v>
      </c>
    </row>
    <row r="733" spans="2:14" ht="115.5" customHeight="1" x14ac:dyDescent="0.25">
      <c r="B733" s="160" t="str">
        <f t="shared" si="83"/>
        <v>2</v>
      </c>
      <c r="C733" s="71" t="str">
        <f t="shared" si="77"/>
        <v>4</v>
      </c>
      <c r="D733" s="71" t="str">
        <f t="shared" si="78"/>
        <v>4</v>
      </c>
      <c r="E733" s="71" t="str">
        <f t="shared" si="79"/>
        <v>8</v>
      </c>
      <c r="F733" s="71" t="str">
        <f t="shared" si="80"/>
        <v>01</v>
      </c>
      <c r="G733" s="71" t="str">
        <f t="shared" si="81"/>
        <v>1</v>
      </c>
      <c r="H733" s="71" t="str">
        <f t="shared" si="82"/>
        <v>0</v>
      </c>
      <c r="I733" s="69">
        <v>24480110</v>
      </c>
      <c r="J733" s="70" t="s">
        <v>989</v>
      </c>
      <c r="K733" s="73" t="s">
        <v>2139</v>
      </c>
      <c r="L733" s="206" t="s">
        <v>3327</v>
      </c>
      <c r="M733" s="70"/>
      <c r="N733" s="161" t="s">
        <v>2727</v>
      </c>
    </row>
    <row r="734" spans="2:14" ht="104.25" customHeight="1" x14ac:dyDescent="0.25">
      <c r="B734" s="160" t="str">
        <f t="shared" si="83"/>
        <v>2</v>
      </c>
      <c r="C734" s="71" t="str">
        <f t="shared" si="77"/>
        <v>4</v>
      </c>
      <c r="D734" s="71" t="str">
        <f t="shared" si="78"/>
        <v>4</v>
      </c>
      <c r="E734" s="71" t="str">
        <f t="shared" si="79"/>
        <v>8</v>
      </c>
      <c r="F734" s="71" t="str">
        <f t="shared" si="80"/>
        <v>01</v>
      </c>
      <c r="G734" s="71" t="str">
        <f t="shared" si="81"/>
        <v>2</v>
      </c>
      <c r="H734" s="71" t="str">
        <f t="shared" si="82"/>
        <v>0</v>
      </c>
      <c r="I734" s="69">
        <v>24480120</v>
      </c>
      <c r="J734" s="70" t="s">
        <v>990</v>
      </c>
      <c r="K734" s="73" t="s">
        <v>2139</v>
      </c>
      <c r="L734" s="206" t="s">
        <v>3328</v>
      </c>
      <c r="M734" s="70" t="s">
        <v>3049</v>
      </c>
      <c r="N734" s="161" t="s">
        <v>2727</v>
      </c>
    </row>
    <row r="735" spans="2:14" ht="112.5" customHeight="1" x14ac:dyDescent="0.25">
      <c r="B735" s="160" t="str">
        <f t="shared" si="83"/>
        <v>2</v>
      </c>
      <c r="C735" s="71" t="str">
        <f t="shared" si="77"/>
        <v>4</v>
      </c>
      <c r="D735" s="71" t="str">
        <f t="shared" si="78"/>
        <v>4</v>
      </c>
      <c r="E735" s="71" t="str">
        <f t="shared" si="79"/>
        <v>8</v>
      </c>
      <c r="F735" s="71" t="str">
        <f t="shared" si="80"/>
        <v>01</v>
      </c>
      <c r="G735" s="71" t="str">
        <f t="shared" si="81"/>
        <v>9</v>
      </c>
      <c r="H735" s="71" t="str">
        <f t="shared" si="82"/>
        <v>0</v>
      </c>
      <c r="I735" s="69">
        <v>24480190</v>
      </c>
      <c r="J735" s="70" t="s">
        <v>641</v>
      </c>
      <c r="K735" s="73" t="s">
        <v>2139</v>
      </c>
      <c r="L735" s="206" t="s">
        <v>3329</v>
      </c>
      <c r="M735" s="70" t="s">
        <v>3049</v>
      </c>
      <c r="N735" s="161" t="s">
        <v>2727</v>
      </c>
    </row>
    <row r="736" spans="2:14" ht="132" x14ac:dyDescent="0.25">
      <c r="B736" s="160" t="str">
        <f t="shared" si="83"/>
        <v>2</v>
      </c>
      <c r="C736" s="71" t="str">
        <f t="shared" si="77"/>
        <v>4</v>
      </c>
      <c r="D736" s="71" t="str">
        <f t="shared" si="78"/>
        <v>4</v>
      </c>
      <c r="E736" s="71" t="str">
        <f t="shared" si="79"/>
        <v>8</v>
      </c>
      <c r="F736" s="71" t="str">
        <f t="shared" si="80"/>
        <v>10</v>
      </c>
      <c r="G736" s="71" t="str">
        <f t="shared" si="81"/>
        <v>0</v>
      </c>
      <c r="H736" s="71" t="str">
        <f t="shared" si="82"/>
        <v>0</v>
      </c>
      <c r="I736" s="69">
        <v>24481000</v>
      </c>
      <c r="J736" s="70" t="s">
        <v>1987</v>
      </c>
      <c r="K736" s="73" t="s">
        <v>2139</v>
      </c>
      <c r="L736" s="206" t="s">
        <v>3330</v>
      </c>
      <c r="M736" s="70"/>
      <c r="N736" s="161" t="s">
        <v>2727</v>
      </c>
    </row>
    <row r="737" spans="2:14" ht="132" x14ac:dyDescent="0.25">
      <c r="B737" s="160" t="str">
        <f t="shared" si="83"/>
        <v>2</v>
      </c>
      <c r="C737" s="71" t="str">
        <f t="shared" si="77"/>
        <v>4</v>
      </c>
      <c r="D737" s="71" t="str">
        <f t="shared" si="78"/>
        <v>4</v>
      </c>
      <c r="E737" s="71" t="str">
        <f t="shared" si="79"/>
        <v>8</v>
      </c>
      <c r="F737" s="71" t="str">
        <f t="shared" si="80"/>
        <v>10</v>
      </c>
      <c r="G737" s="71" t="str">
        <f t="shared" si="81"/>
        <v>1</v>
      </c>
      <c r="H737" s="71" t="str">
        <f t="shared" si="82"/>
        <v>0</v>
      </c>
      <c r="I737" s="69">
        <v>24481010</v>
      </c>
      <c r="J737" s="70" t="s">
        <v>1987</v>
      </c>
      <c r="K737" s="73" t="s">
        <v>2139</v>
      </c>
      <c r="L737" s="206" t="s">
        <v>3330</v>
      </c>
      <c r="M737" s="70"/>
      <c r="N737" s="161" t="s">
        <v>2727</v>
      </c>
    </row>
    <row r="738" spans="2:14" ht="132" x14ac:dyDescent="0.25">
      <c r="B738" s="160" t="str">
        <f t="shared" si="83"/>
        <v>2</v>
      </c>
      <c r="C738" s="71" t="str">
        <f t="shared" si="77"/>
        <v>4</v>
      </c>
      <c r="D738" s="71" t="str">
        <f t="shared" si="78"/>
        <v>5</v>
      </c>
      <c r="E738" s="71" t="str">
        <f t="shared" si="79"/>
        <v>0</v>
      </c>
      <c r="F738" s="71" t="str">
        <f t="shared" si="80"/>
        <v>00</v>
      </c>
      <c r="G738" s="71" t="str">
        <f t="shared" si="81"/>
        <v>1</v>
      </c>
      <c r="H738" s="71" t="str">
        <f t="shared" si="82"/>
        <v>0</v>
      </c>
      <c r="I738" s="69">
        <v>24500010</v>
      </c>
      <c r="J738" s="70" t="s">
        <v>645</v>
      </c>
      <c r="K738" s="73" t="s">
        <v>2144</v>
      </c>
      <c r="L738" s="206" t="s">
        <v>1312</v>
      </c>
      <c r="M738" s="70"/>
      <c r="N738" s="161" t="s">
        <v>2727</v>
      </c>
    </row>
    <row r="739" spans="2:14" ht="168" x14ac:dyDescent="0.25">
      <c r="B739" s="160" t="str">
        <f t="shared" si="83"/>
        <v>2</v>
      </c>
      <c r="C739" s="71" t="str">
        <f t="shared" si="77"/>
        <v>4</v>
      </c>
      <c r="D739" s="71" t="str">
        <f t="shared" si="78"/>
        <v>5</v>
      </c>
      <c r="E739" s="71" t="str">
        <f t="shared" si="79"/>
        <v>8</v>
      </c>
      <c r="F739" s="71" t="str">
        <f t="shared" si="80"/>
        <v>00</v>
      </c>
      <c r="G739" s="71" t="str">
        <f t="shared" si="81"/>
        <v>0</v>
      </c>
      <c r="H739" s="71" t="str">
        <f t="shared" si="82"/>
        <v>0</v>
      </c>
      <c r="I739" s="69">
        <v>24580000</v>
      </c>
      <c r="J739" s="70" t="s">
        <v>996</v>
      </c>
      <c r="K739" s="73" t="s">
        <v>2149</v>
      </c>
      <c r="L739" s="206" t="s">
        <v>3331</v>
      </c>
      <c r="M739" s="70"/>
      <c r="N739" s="161" t="s">
        <v>2727</v>
      </c>
    </row>
    <row r="740" spans="2:14" ht="132" x14ac:dyDescent="0.25">
      <c r="B740" s="160" t="str">
        <f t="shared" si="83"/>
        <v>2</v>
      </c>
      <c r="C740" s="71" t="str">
        <f t="shared" si="77"/>
        <v>4</v>
      </c>
      <c r="D740" s="71" t="str">
        <f t="shared" si="78"/>
        <v>5</v>
      </c>
      <c r="E740" s="71" t="str">
        <f t="shared" si="79"/>
        <v>8</v>
      </c>
      <c r="F740" s="71" t="str">
        <f t="shared" si="80"/>
        <v>01</v>
      </c>
      <c r="G740" s="71" t="str">
        <f t="shared" si="81"/>
        <v>0</v>
      </c>
      <c r="H740" s="71" t="str">
        <f t="shared" si="82"/>
        <v>0</v>
      </c>
      <c r="I740" s="69">
        <v>24580100</v>
      </c>
      <c r="J740" s="70" t="s">
        <v>645</v>
      </c>
      <c r="K740" s="73" t="s">
        <v>2139</v>
      </c>
      <c r="L740" s="206" t="s">
        <v>1312</v>
      </c>
      <c r="M740" s="70"/>
      <c r="N740" s="161" t="s">
        <v>2727</v>
      </c>
    </row>
    <row r="741" spans="2:14" ht="132" x14ac:dyDescent="0.25">
      <c r="B741" s="160" t="str">
        <f t="shared" si="83"/>
        <v>2</v>
      </c>
      <c r="C741" s="71" t="str">
        <f t="shared" si="77"/>
        <v>4</v>
      </c>
      <c r="D741" s="71" t="str">
        <f t="shared" si="78"/>
        <v>5</v>
      </c>
      <c r="E741" s="71" t="str">
        <f t="shared" si="79"/>
        <v>8</v>
      </c>
      <c r="F741" s="71" t="str">
        <f t="shared" si="80"/>
        <v>01</v>
      </c>
      <c r="G741" s="71" t="str">
        <f t="shared" si="81"/>
        <v>1</v>
      </c>
      <c r="H741" s="71" t="str">
        <f t="shared" si="82"/>
        <v>0</v>
      </c>
      <c r="I741" s="69">
        <v>24580110</v>
      </c>
      <c r="J741" s="70" t="s">
        <v>645</v>
      </c>
      <c r="K741" s="73" t="s">
        <v>2139</v>
      </c>
      <c r="L741" s="206" t="s">
        <v>1312</v>
      </c>
      <c r="M741" s="70"/>
      <c r="N741" s="161" t="s">
        <v>2727</v>
      </c>
    </row>
    <row r="742" spans="2:14" ht="108" x14ac:dyDescent="0.25">
      <c r="B742" s="160" t="str">
        <f t="shared" si="83"/>
        <v>2</v>
      </c>
      <c r="C742" s="71" t="str">
        <f t="shared" si="77"/>
        <v>4</v>
      </c>
      <c r="D742" s="71" t="str">
        <f t="shared" si="78"/>
        <v>6</v>
      </c>
      <c r="E742" s="71" t="str">
        <f t="shared" si="79"/>
        <v>1</v>
      </c>
      <c r="F742" s="71" t="str">
        <f t="shared" si="80"/>
        <v>01</v>
      </c>
      <c r="G742" s="71" t="str">
        <f t="shared" si="81"/>
        <v>0</v>
      </c>
      <c r="H742" s="71" t="str">
        <f t="shared" si="82"/>
        <v>0</v>
      </c>
      <c r="I742" s="69">
        <v>24610100</v>
      </c>
      <c r="J742" s="70" t="s">
        <v>650</v>
      </c>
      <c r="K742" s="73" t="s">
        <v>2144</v>
      </c>
      <c r="L742" s="206" t="s">
        <v>3332</v>
      </c>
      <c r="M742" s="70"/>
      <c r="N742" s="161" t="s">
        <v>2727</v>
      </c>
    </row>
    <row r="743" spans="2:14" ht="96" x14ac:dyDescent="0.25">
      <c r="B743" s="160" t="str">
        <f t="shared" si="83"/>
        <v>2</v>
      </c>
      <c r="C743" s="71" t="str">
        <f t="shared" si="77"/>
        <v>4</v>
      </c>
      <c r="D743" s="71" t="str">
        <f t="shared" si="78"/>
        <v>6</v>
      </c>
      <c r="E743" s="71" t="str">
        <f t="shared" si="79"/>
        <v>0</v>
      </c>
      <c r="F743" s="71" t="str">
        <f t="shared" si="80"/>
        <v>00</v>
      </c>
      <c r="G743" s="71" t="str">
        <f t="shared" si="81"/>
        <v>1</v>
      </c>
      <c r="H743" s="71" t="str">
        <f t="shared" si="82"/>
        <v>0</v>
      </c>
      <c r="I743" s="69">
        <v>24600010</v>
      </c>
      <c r="J743" s="70" t="s">
        <v>650</v>
      </c>
      <c r="K743" s="73" t="s">
        <v>2144</v>
      </c>
      <c r="L743" s="206" t="s">
        <v>1314</v>
      </c>
      <c r="M743" s="70"/>
      <c r="N743" s="161" t="s">
        <v>2727</v>
      </c>
    </row>
    <row r="744" spans="2:14" ht="132" x14ac:dyDescent="0.25">
      <c r="B744" s="160" t="str">
        <f t="shared" si="83"/>
        <v>2</v>
      </c>
      <c r="C744" s="71" t="str">
        <f t="shared" si="77"/>
        <v>4</v>
      </c>
      <c r="D744" s="71" t="str">
        <f t="shared" si="78"/>
        <v>6</v>
      </c>
      <c r="E744" s="71" t="str">
        <f t="shared" si="79"/>
        <v>8</v>
      </c>
      <c r="F744" s="71" t="str">
        <f t="shared" si="80"/>
        <v>00</v>
      </c>
      <c r="G744" s="71" t="str">
        <f t="shared" si="81"/>
        <v>0</v>
      </c>
      <c r="H744" s="71" t="str">
        <f t="shared" si="82"/>
        <v>0</v>
      </c>
      <c r="I744" s="69">
        <v>24680000</v>
      </c>
      <c r="J744" s="70" t="s">
        <v>999</v>
      </c>
      <c r="K744" s="73" t="s">
        <v>2149</v>
      </c>
      <c r="L744" s="206" t="s">
        <v>3333</v>
      </c>
      <c r="M744" s="70"/>
      <c r="N744" s="161" t="s">
        <v>2727</v>
      </c>
    </row>
    <row r="745" spans="2:14" ht="96" x14ac:dyDescent="0.25">
      <c r="B745" s="160" t="str">
        <f t="shared" si="83"/>
        <v>2</v>
      </c>
      <c r="C745" s="71" t="str">
        <f t="shared" si="77"/>
        <v>4</v>
      </c>
      <c r="D745" s="71" t="str">
        <f t="shared" si="78"/>
        <v>6</v>
      </c>
      <c r="E745" s="71" t="str">
        <f t="shared" si="79"/>
        <v>8</v>
      </c>
      <c r="F745" s="71" t="str">
        <f t="shared" si="80"/>
        <v>01</v>
      </c>
      <c r="G745" s="71" t="str">
        <f t="shared" si="81"/>
        <v>0</v>
      </c>
      <c r="H745" s="71" t="str">
        <f t="shared" si="82"/>
        <v>0</v>
      </c>
      <c r="I745" s="69">
        <v>24680100</v>
      </c>
      <c r="J745" s="70" t="s">
        <v>650</v>
      </c>
      <c r="K745" s="73" t="s">
        <v>2139</v>
      </c>
      <c r="L745" s="206" t="s">
        <v>1314</v>
      </c>
      <c r="M745" s="70"/>
      <c r="N745" s="161" t="s">
        <v>2727</v>
      </c>
    </row>
    <row r="746" spans="2:14" ht="120" x14ac:dyDescent="0.25">
      <c r="B746" s="160" t="str">
        <f t="shared" si="83"/>
        <v>2</v>
      </c>
      <c r="C746" s="71" t="str">
        <f t="shared" si="77"/>
        <v>4</v>
      </c>
      <c r="D746" s="71" t="str">
        <f t="shared" si="78"/>
        <v>6</v>
      </c>
      <c r="E746" s="71" t="str">
        <f t="shared" si="79"/>
        <v>8</v>
      </c>
      <c r="F746" s="71" t="str">
        <f t="shared" si="80"/>
        <v>01</v>
      </c>
      <c r="G746" s="71" t="str">
        <f t="shared" si="81"/>
        <v>1</v>
      </c>
      <c r="H746" s="71" t="str">
        <f t="shared" si="82"/>
        <v>0</v>
      </c>
      <c r="I746" s="69">
        <v>24680110</v>
      </c>
      <c r="J746" s="70" t="s">
        <v>997</v>
      </c>
      <c r="K746" s="73" t="s">
        <v>2139</v>
      </c>
      <c r="L746" s="206" t="s">
        <v>3334</v>
      </c>
      <c r="M746" s="70"/>
      <c r="N746" s="161" t="s">
        <v>2727</v>
      </c>
    </row>
    <row r="747" spans="2:14" ht="120" x14ac:dyDescent="0.25">
      <c r="B747" s="160" t="str">
        <f t="shared" si="83"/>
        <v>2</v>
      </c>
      <c r="C747" s="71" t="str">
        <f t="shared" si="77"/>
        <v>4</v>
      </c>
      <c r="D747" s="71" t="str">
        <f t="shared" si="78"/>
        <v>6</v>
      </c>
      <c r="E747" s="71" t="str">
        <f t="shared" si="79"/>
        <v>8</v>
      </c>
      <c r="F747" s="71" t="str">
        <f t="shared" si="80"/>
        <v>01</v>
      </c>
      <c r="G747" s="71" t="str">
        <f t="shared" si="81"/>
        <v>2</v>
      </c>
      <c r="H747" s="71" t="str">
        <f t="shared" si="82"/>
        <v>0</v>
      </c>
      <c r="I747" s="69">
        <v>24680120</v>
      </c>
      <c r="J747" s="70" t="s">
        <v>998</v>
      </c>
      <c r="K747" s="73" t="s">
        <v>2139</v>
      </c>
      <c r="L747" s="206" t="s">
        <v>3335</v>
      </c>
      <c r="M747" s="70" t="s">
        <v>3049</v>
      </c>
      <c r="N747" s="161" t="s">
        <v>2727</v>
      </c>
    </row>
    <row r="748" spans="2:14" ht="120" x14ac:dyDescent="0.25">
      <c r="B748" s="160" t="str">
        <f t="shared" si="83"/>
        <v>2</v>
      </c>
      <c r="C748" s="71" t="str">
        <f t="shared" si="77"/>
        <v>4</v>
      </c>
      <c r="D748" s="71" t="str">
        <f t="shared" si="78"/>
        <v>6</v>
      </c>
      <c r="E748" s="71" t="str">
        <f t="shared" si="79"/>
        <v>8</v>
      </c>
      <c r="F748" s="71" t="str">
        <f t="shared" si="80"/>
        <v>01</v>
      </c>
      <c r="G748" s="71" t="str">
        <f t="shared" si="81"/>
        <v>9</v>
      </c>
      <c r="H748" s="71" t="str">
        <f t="shared" si="82"/>
        <v>0</v>
      </c>
      <c r="I748" s="69">
        <v>24680190</v>
      </c>
      <c r="J748" s="70" t="s">
        <v>2413</v>
      </c>
      <c r="K748" s="73" t="s">
        <v>2139</v>
      </c>
      <c r="L748" s="206" t="s">
        <v>3336</v>
      </c>
      <c r="M748" s="70" t="s">
        <v>3049</v>
      </c>
      <c r="N748" s="161" t="s">
        <v>2727</v>
      </c>
    </row>
    <row r="749" spans="2:14" ht="120" x14ac:dyDescent="0.25">
      <c r="B749" s="160" t="str">
        <f t="shared" si="83"/>
        <v>2</v>
      </c>
      <c r="C749" s="71" t="str">
        <f t="shared" si="77"/>
        <v>4</v>
      </c>
      <c r="D749" s="71" t="str">
        <f t="shared" si="78"/>
        <v>6</v>
      </c>
      <c r="E749" s="71" t="str">
        <f t="shared" si="79"/>
        <v>8</v>
      </c>
      <c r="F749" s="71" t="str">
        <f t="shared" si="80"/>
        <v>10</v>
      </c>
      <c r="G749" s="71" t="str">
        <f t="shared" si="81"/>
        <v>1</v>
      </c>
      <c r="H749" s="71" t="str">
        <f t="shared" si="82"/>
        <v>0</v>
      </c>
      <c r="I749" s="69">
        <v>24681010</v>
      </c>
      <c r="J749" s="70" t="s">
        <v>2413</v>
      </c>
      <c r="K749" s="73" t="s">
        <v>2139</v>
      </c>
      <c r="L749" s="206" t="s">
        <v>3336</v>
      </c>
      <c r="M749" s="70" t="s">
        <v>3304</v>
      </c>
      <c r="N749" s="161" t="s">
        <v>2727</v>
      </c>
    </row>
    <row r="750" spans="2:14" ht="60" x14ac:dyDescent="0.25">
      <c r="B750" s="160" t="str">
        <f t="shared" si="83"/>
        <v>2</v>
      </c>
      <c r="C750" s="71" t="str">
        <f t="shared" si="77"/>
        <v>4</v>
      </c>
      <c r="D750" s="71" t="str">
        <f t="shared" si="78"/>
        <v>9</v>
      </c>
      <c r="E750" s="71" t="str">
        <f t="shared" si="79"/>
        <v>1</v>
      </c>
      <c r="F750" s="71" t="str">
        <f t="shared" si="80"/>
        <v>01</v>
      </c>
      <c r="G750" s="71" t="str">
        <f t="shared" si="81"/>
        <v>0</v>
      </c>
      <c r="H750" s="71" t="str">
        <f t="shared" si="82"/>
        <v>0</v>
      </c>
      <c r="I750" s="69">
        <v>24910100</v>
      </c>
      <c r="J750" s="70" t="s">
        <v>658</v>
      </c>
      <c r="K750" s="73" t="s">
        <v>2144</v>
      </c>
      <c r="L750" s="206" t="s">
        <v>3337</v>
      </c>
      <c r="M750" s="70"/>
      <c r="N750" s="161" t="s">
        <v>2727</v>
      </c>
    </row>
    <row r="751" spans="2:14" ht="96" x14ac:dyDescent="0.25">
      <c r="B751" s="160" t="str">
        <f t="shared" si="83"/>
        <v>2</v>
      </c>
      <c r="C751" s="71" t="str">
        <f t="shared" si="77"/>
        <v>4</v>
      </c>
      <c r="D751" s="71" t="str">
        <f t="shared" si="78"/>
        <v>7</v>
      </c>
      <c r="E751" s="71" t="str">
        <f t="shared" si="79"/>
        <v>0</v>
      </c>
      <c r="F751" s="71" t="str">
        <f t="shared" si="80"/>
        <v>00</v>
      </c>
      <c r="G751" s="71" t="str">
        <f t="shared" si="81"/>
        <v>0</v>
      </c>
      <c r="H751" s="71" t="str">
        <f t="shared" si="82"/>
        <v>0</v>
      </c>
      <c r="I751" s="69">
        <v>24700000</v>
      </c>
      <c r="J751" s="70" t="s">
        <v>658</v>
      </c>
      <c r="K751" s="73" t="s">
        <v>2149</v>
      </c>
      <c r="L751" s="206" t="s">
        <v>1317</v>
      </c>
      <c r="M751" s="70"/>
      <c r="N751" s="161" t="s">
        <v>2727</v>
      </c>
    </row>
    <row r="752" spans="2:14" ht="96" x14ac:dyDescent="0.25">
      <c r="B752" s="160" t="str">
        <f t="shared" si="83"/>
        <v>2</v>
      </c>
      <c r="C752" s="71" t="str">
        <f t="shared" si="77"/>
        <v>4</v>
      </c>
      <c r="D752" s="71" t="str">
        <f t="shared" si="78"/>
        <v>7</v>
      </c>
      <c r="E752" s="71" t="str">
        <f t="shared" si="79"/>
        <v>0</v>
      </c>
      <c r="F752" s="71" t="str">
        <f t="shared" si="80"/>
        <v>00</v>
      </c>
      <c r="G752" s="71" t="str">
        <f t="shared" si="81"/>
        <v>1</v>
      </c>
      <c r="H752" s="71" t="str">
        <f t="shared" si="82"/>
        <v>0</v>
      </c>
      <c r="I752" s="69">
        <v>24700010</v>
      </c>
      <c r="J752" s="70" t="s">
        <v>658</v>
      </c>
      <c r="K752" s="73" t="s">
        <v>2144</v>
      </c>
      <c r="L752" s="206" t="s">
        <v>1317</v>
      </c>
      <c r="M752" s="70"/>
      <c r="N752" s="161" t="s">
        <v>2727</v>
      </c>
    </row>
    <row r="753" spans="2:14" ht="132" x14ac:dyDescent="0.25">
      <c r="B753" s="160" t="str">
        <f t="shared" si="83"/>
        <v>2</v>
      </c>
      <c r="C753" s="71" t="str">
        <f t="shared" si="77"/>
        <v>4</v>
      </c>
      <c r="D753" s="71" t="str">
        <f t="shared" si="78"/>
        <v>7</v>
      </c>
      <c r="E753" s="71" t="str">
        <f t="shared" si="79"/>
        <v>8</v>
      </c>
      <c r="F753" s="71" t="str">
        <f t="shared" si="80"/>
        <v>00</v>
      </c>
      <c r="G753" s="71" t="str">
        <f t="shared" si="81"/>
        <v>0</v>
      </c>
      <c r="H753" s="71" t="str">
        <f t="shared" si="82"/>
        <v>0</v>
      </c>
      <c r="I753" s="69">
        <v>24780000</v>
      </c>
      <c r="J753" s="70" t="s">
        <v>659</v>
      </c>
      <c r="K753" s="73" t="s">
        <v>2149</v>
      </c>
      <c r="L753" s="206" t="s">
        <v>3338</v>
      </c>
      <c r="M753" s="70"/>
      <c r="N753" s="161" t="s">
        <v>2727</v>
      </c>
    </row>
    <row r="754" spans="2:14" ht="39" customHeight="1" x14ac:dyDescent="0.25">
      <c r="B754" s="160" t="str">
        <f t="shared" si="83"/>
        <v>2</v>
      </c>
      <c r="C754" s="71" t="str">
        <f t="shared" si="77"/>
        <v>4</v>
      </c>
      <c r="D754" s="71" t="str">
        <f t="shared" si="78"/>
        <v>7</v>
      </c>
      <c r="E754" s="71" t="str">
        <f t="shared" si="79"/>
        <v>8</v>
      </c>
      <c r="F754" s="71" t="str">
        <f t="shared" si="80"/>
        <v>01</v>
      </c>
      <c r="G754" s="71" t="str">
        <f t="shared" si="81"/>
        <v>0</v>
      </c>
      <c r="H754" s="71" t="str">
        <f t="shared" si="82"/>
        <v>0</v>
      </c>
      <c r="I754" s="69">
        <v>24780100</v>
      </c>
      <c r="J754" s="70" t="s">
        <v>658</v>
      </c>
      <c r="K754" s="73" t="s">
        <v>2139</v>
      </c>
      <c r="L754" s="206" t="s">
        <v>3339</v>
      </c>
      <c r="M754" s="70"/>
      <c r="N754" s="161" t="s">
        <v>2727</v>
      </c>
    </row>
    <row r="755" spans="2:14" ht="28.5" customHeight="1" x14ac:dyDescent="0.25">
      <c r="B755" s="160" t="str">
        <f t="shared" si="83"/>
        <v>2</v>
      </c>
      <c r="C755" s="71" t="str">
        <f t="shared" si="77"/>
        <v>4</v>
      </c>
      <c r="D755" s="71" t="str">
        <f t="shared" si="78"/>
        <v>7</v>
      </c>
      <c r="E755" s="71" t="str">
        <f t="shared" si="79"/>
        <v>8</v>
      </c>
      <c r="F755" s="71" t="str">
        <f t="shared" si="80"/>
        <v>01</v>
      </c>
      <c r="G755" s="71" t="str">
        <f t="shared" si="81"/>
        <v>1</v>
      </c>
      <c r="H755" s="71" t="str">
        <f t="shared" si="82"/>
        <v>0</v>
      </c>
      <c r="I755" s="69">
        <v>24780110</v>
      </c>
      <c r="J755" s="70" t="s">
        <v>1002</v>
      </c>
      <c r="K755" s="73" t="s">
        <v>2139</v>
      </c>
      <c r="L755" s="206" t="s">
        <v>3340</v>
      </c>
      <c r="M755" s="70"/>
      <c r="N755" s="161" t="s">
        <v>2727</v>
      </c>
    </row>
    <row r="756" spans="2:14" ht="29.25" customHeight="1" x14ac:dyDescent="0.25">
      <c r="B756" s="160" t="str">
        <f t="shared" si="83"/>
        <v>2</v>
      </c>
      <c r="C756" s="71" t="str">
        <f t="shared" si="77"/>
        <v>4</v>
      </c>
      <c r="D756" s="71" t="str">
        <f t="shared" si="78"/>
        <v>7</v>
      </c>
      <c r="E756" s="71" t="str">
        <f t="shared" si="79"/>
        <v>8</v>
      </c>
      <c r="F756" s="71" t="str">
        <f t="shared" si="80"/>
        <v>01</v>
      </c>
      <c r="G756" s="71" t="str">
        <f t="shared" si="81"/>
        <v>2</v>
      </c>
      <c r="H756" s="71" t="str">
        <f t="shared" si="82"/>
        <v>0</v>
      </c>
      <c r="I756" s="69">
        <v>24780120</v>
      </c>
      <c r="J756" s="70" t="s">
        <v>1003</v>
      </c>
      <c r="K756" s="73" t="s">
        <v>2139</v>
      </c>
      <c r="L756" s="206" t="s">
        <v>3341</v>
      </c>
      <c r="M756" s="70" t="s">
        <v>3049</v>
      </c>
      <c r="N756" s="161" t="s">
        <v>2727</v>
      </c>
    </row>
    <row r="757" spans="2:14" ht="34.5" customHeight="1" x14ac:dyDescent="0.25">
      <c r="B757" s="160" t="str">
        <f t="shared" si="83"/>
        <v>2</v>
      </c>
      <c r="C757" s="71" t="str">
        <f t="shared" si="77"/>
        <v>4</v>
      </c>
      <c r="D757" s="71" t="str">
        <f t="shared" si="78"/>
        <v>7</v>
      </c>
      <c r="E757" s="71" t="str">
        <f t="shared" si="79"/>
        <v>8</v>
      </c>
      <c r="F757" s="71" t="str">
        <f t="shared" si="80"/>
        <v>01</v>
      </c>
      <c r="G757" s="71" t="str">
        <f t="shared" si="81"/>
        <v>9</v>
      </c>
      <c r="H757" s="71" t="str">
        <f t="shared" si="82"/>
        <v>0</v>
      </c>
      <c r="I757" s="69">
        <v>24780190</v>
      </c>
      <c r="J757" s="70" t="s">
        <v>1005</v>
      </c>
      <c r="K757" s="73" t="s">
        <v>2139</v>
      </c>
      <c r="L757" s="206" t="s">
        <v>3342</v>
      </c>
      <c r="M757" s="70"/>
      <c r="N757" s="161" t="s">
        <v>2727</v>
      </c>
    </row>
    <row r="758" spans="2:14" ht="39" customHeight="1" x14ac:dyDescent="0.25">
      <c r="B758" s="160" t="str">
        <f t="shared" si="83"/>
        <v>2</v>
      </c>
      <c r="C758" s="71" t="str">
        <f t="shared" si="77"/>
        <v>4</v>
      </c>
      <c r="D758" s="71" t="str">
        <f t="shared" si="78"/>
        <v>8</v>
      </c>
      <c r="E758" s="71" t="str">
        <f t="shared" si="79"/>
        <v>0</v>
      </c>
      <c r="F758" s="71" t="str">
        <f t="shared" si="80"/>
        <v>00</v>
      </c>
      <c r="G758" s="71" t="str">
        <f t="shared" si="81"/>
        <v>0</v>
      </c>
      <c r="H758" s="71" t="str">
        <f t="shared" si="82"/>
        <v>0</v>
      </c>
      <c r="I758" s="69">
        <v>24800000</v>
      </c>
      <c r="J758" s="70" t="s">
        <v>664</v>
      </c>
      <c r="K758" s="73" t="s">
        <v>2149</v>
      </c>
      <c r="L758" s="206" t="s">
        <v>1320</v>
      </c>
      <c r="M758" s="70"/>
      <c r="N758" s="161" t="s">
        <v>2727</v>
      </c>
    </row>
    <row r="759" spans="2:14" ht="72" x14ac:dyDescent="0.25">
      <c r="B759" s="160" t="str">
        <f t="shared" si="83"/>
        <v>2</v>
      </c>
      <c r="C759" s="71" t="str">
        <f t="shared" si="77"/>
        <v>4</v>
      </c>
      <c r="D759" s="71" t="str">
        <f t="shared" si="78"/>
        <v>8</v>
      </c>
      <c r="E759" s="71" t="str">
        <f t="shared" si="79"/>
        <v>0</v>
      </c>
      <c r="F759" s="71" t="str">
        <f t="shared" si="80"/>
        <v>00</v>
      </c>
      <c r="G759" s="71" t="str">
        <f t="shared" si="81"/>
        <v>1</v>
      </c>
      <c r="H759" s="71" t="str">
        <f t="shared" si="82"/>
        <v>0</v>
      </c>
      <c r="I759" s="69">
        <v>24800010</v>
      </c>
      <c r="J759" s="70" t="s">
        <v>2414</v>
      </c>
      <c r="K759" s="73" t="s">
        <v>2144</v>
      </c>
      <c r="L759" s="206" t="s">
        <v>1320</v>
      </c>
      <c r="M759" s="70"/>
      <c r="N759" s="161" t="s">
        <v>2727</v>
      </c>
    </row>
    <row r="760" spans="2:14" ht="54" customHeight="1" x14ac:dyDescent="0.25">
      <c r="B760" s="160" t="str">
        <f t="shared" si="83"/>
        <v>2</v>
      </c>
      <c r="C760" s="71" t="str">
        <f t="shared" si="77"/>
        <v>4</v>
      </c>
      <c r="D760" s="71" t="str">
        <f t="shared" si="78"/>
        <v>8</v>
      </c>
      <c r="E760" s="71" t="str">
        <f t="shared" si="79"/>
        <v>8</v>
      </c>
      <c r="F760" s="71" t="str">
        <f t="shared" si="80"/>
        <v>00</v>
      </c>
      <c r="G760" s="71" t="str">
        <f t="shared" si="81"/>
        <v>0</v>
      </c>
      <c r="H760" s="71" t="str">
        <f t="shared" si="82"/>
        <v>0</v>
      </c>
      <c r="I760" s="69">
        <v>24880000</v>
      </c>
      <c r="J760" s="70" t="s">
        <v>1006</v>
      </c>
      <c r="K760" s="73" t="s">
        <v>2149</v>
      </c>
      <c r="L760" s="206" t="s">
        <v>3343</v>
      </c>
      <c r="M760" s="70"/>
      <c r="N760" s="161" t="s">
        <v>2727</v>
      </c>
    </row>
    <row r="761" spans="2:14" ht="73.5" customHeight="1" x14ac:dyDescent="0.25">
      <c r="B761" s="160" t="str">
        <f t="shared" si="83"/>
        <v>2</v>
      </c>
      <c r="C761" s="71" t="str">
        <f t="shared" si="77"/>
        <v>4</v>
      </c>
      <c r="D761" s="71" t="str">
        <f t="shared" si="78"/>
        <v>8</v>
      </c>
      <c r="E761" s="71" t="str">
        <f t="shared" si="79"/>
        <v>8</v>
      </c>
      <c r="F761" s="71" t="str">
        <f t="shared" si="80"/>
        <v>01</v>
      </c>
      <c r="G761" s="71" t="str">
        <f t="shared" si="81"/>
        <v>0</v>
      </c>
      <c r="H761" s="71" t="str">
        <f t="shared" si="82"/>
        <v>0</v>
      </c>
      <c r="I761" s="69">
        <v>24880100</v>
      </c>
      <c r="J761" s="70" t="s">
        <v>1007</v>
      </c>
      <c r="K761" s="73" t="s">
        <v>2139</v>
      </c>
      <c r="L761" s="206" t="s">
        <v>1320</v>
      </c>
      <c r="M761" s="70"/>
      <c r="N761" s="161" t="s">
        <v>2727</v>
      </c>
    </row>
    <row r="762" spans="2:14" ht="55.5" customHeight="1" x14ac:dyDescent="0.25">
      <c r="B762" s="160" t="str">
        <f t="shared" si="83"/>
        <v>2</v>
      </c>
      <c r="C762" s="71" t="str">
        <f t="shared" si="77"/>
        <v>4</v>
      </c>
      <c r="D762" s="71" t="str">
        <f t="shared" si="78"/>
        <v>8</v>
      </c>
      <c r="E762" s="71" t="str">
        <f t="shared" si="79"/>
        <v>8</v>
      </c>
      <c r="F762" s="71" t="str">
        <f t="shared" si="80"/>
        <v>01</v>
      </c>
      <c r="G762" s="71" t="str">
        <f t="shared" si="81"/>
        <v>1</v>
      </c>
      <c r="H762" s="71" t="str">
        <f t="shared" si="82"/>
        <v>0</v>
      </c>
      <c r="I762" s="69">
        <v>24880110</v>
      </c>
      <c r="J762" s="70" t="s">
        <v>1007</v>
      </c>
      <c r="K762" s="73" t="s">
        <v>2139</v>
      </c>
      <c r="L762" s="206" t="s">
        <v>1321</v>
      </c>
      <c r="M762" s="70"/>
      <c r="N762" s="161" t="s">
        <v>2727</v>
      </c>
    </row>
    <row r="763" spans="2:14" ht="11.25" customHeight="1" x14ac:dyDescent="0.25">
      <c r="B763" s="160" t="str">
        <f t="shared" si="83"/>
        <v>2</v>
      </c>
      <c r="C763" s="71" t="str">
        <f t="shared" si="77"/>
        <v>9</v>
      </c>
      <c r="D763" s="71" t="str">
        <f t="shared" si="78"/>
        <v>1</v>
      </c>
      <c r="E763" s="71" t="str">
        <f t="shared" si="79"/>
        <v>0</v>
      </c>
      <c r="F763" s="71" t="str">
        <f t="shared" si="80"/>
        <v>00</v>
      </c>
      <c r="G763" s="71" t="str">
        <f t="shared" si="81"/>
        <v>1</v>
      </c>
      <c r="H763" s="71" t="str">
        <f t="shared" si="82"/>
        <v>0</v>
      </c>
      <c r="I763" s="69">
        <v>29100010</v>
      </c>
      <c r="J763" s="70" t="s">
        <v>1011</v>
      </c>
      <c r="K763" s="73" t="s">
        <v>2144</v>
      </c>
      <c r="L763" s="206" t="s">
        <v>1322</v>
      </c>
      <c r="M763" s="70"/>
      <c r="N763" s="161" t="s">
        <v>2727</v>
      </c>
    </row>
    <row r="764" spans="2:14" ht="18" customHeight="1" x14ac:dyDescent="0.25">
      <c r="B764" s="160" t="str">
        <f t="shared" si="83"/>
        <v>2</v>
      </c>
      <c r="C764" s="71" t="str">
        <f t="shared" si="77"/>
        <v>9</v>
      </c>
      <c r="D764" s="71" t="str">
        <f t="shared" si="78"/>
        <v>2</v>
      </c>
      <c r="E764" s="71" t="str">
        <f t="shared" si="79"/>
        <v>0</v>
      </c>
      <c r="F764" s="71" t="str">
        <f t="shared" si="80"/>
        <v>00</v>
      </c>
      <c r="G764" s="71" t="str">
        <f t="shared" si="81"/>
        <v>1</v>
      </c>
      <c r="H764" s="71" t="str">
        <f t="shared" si="82"/>
        <v>0</v>
      </c>
      <c r="I764" s="69">
        <v>29200010</v>
      </c>
      <c r="J764" s="70" t="s">
        <v>2417</v>
      </c>
      <c r="K764" s="73" t="s">
        <v>2144</v>
      </c>
      <c r="L764" s="206" t="s">
        <v>3344</v>
      </c>
      <c r="M764" s="70"/>
      <c r="N764" s="161" t="s">
        <v>2727</v>
      </c>
    </row>
    <row r="765" spans="2:14" ht="25.5" customHeight="1" x14ac:dyDescent="0.25">
      <c r="B765" s="160" t="str">
        <f t="shared" si="83"/>
        <v>2</v>
      </c>
      <c r="C765" s="71" t="str">
        <f t="shared" si="77"/>
        <v>9</v>
      </c>
      <c r="D765" s="71" t="str">
        <f t="shared" si="78"/>
        <v>2</v>
      </c>
      <c r="E765" s="71" t="str">
        <f t="shared" si="79"/>
        <v>0</v>
      </c>
      <c r="F765" s="71" t="str">
        <f t="shared" si="80"/>
        <v>00</v>
      </c>
      <c r="G765" s="71" t="str">
        <f t="shared" si="81"/>
        <v>2</v>
      </c>
      <c r="H765" s="71" t="str">
        <f t="shared" si="82"/>
        <v>0</v>
      </c>
      <c r="I765" s="69">
        <v>29200020</v>
      </c>
      <c r="J765" s="70" t="s">
        <v>2418</v>
      </c>
      <c r="K765" s="73" t="s">
        <v>2144</v>
      </c>
      <c r="L765" s="206" t="s">
        <v>3345</v>
      </c>
      <c r="M765" s="70"/>
      <c r="N765" s="161" t="s">
        <v>2727</v>
      </c>
    </row>
    <row r="766" spans="2:14" ht="20.25" customHeight="1" x14ac:dyDescent="0.25">
      <c r="B766" s="160" t="str">
        <f t="shared" si="83"/>
        <v>2</v>
      </c>
      <c r="C766" s="71" t="str">
        <f t="shared" si="77"/>
        <v>9</v>
      </c>
      <c r="D766" s="71" t="str">
        <f t="shared" si="78"/>
        <v>3</v>
      </c>
      <c r="E766" s="71" t="str">
        <f t="shared" si="79"/>
        <v>0</v>
      </c>
      <c r="F766" s="71" t="str">
        <f t="shared" si="80"/>
        <v>00</v>
      </c>
      <c r="G766" s="71" t="str">
        <f t="shared" si="81"/>
        <v>1</v>
      </c>
      <c r="H766" s="71" t="str">
        <f t="shared" si="82"/>
        <v>0</v>
      </c>
      <c r="I766" s="69">
        <v>29300010</v>
      </c>
      <c r="J766" s="70" t="s">
        <v>2419</v>
      </c>
      <c r="K766" s="73" t="s">
        <v>2144</v>
      </c>
      <c r="L766" s="206" t="s">
        <v>3346</v>
      </c>
      <c r="M766" s="70"/>
      <c r="N766" s="161" t="s">
        <v>2727</v>
      </c>
    </row>
    <row r="767" spans="2:14" ht="16.5" customHeight="1" x14ac:dyDescent="0.25">
      <c r="B767" s="160" t="str">
        <f t="shared" si="83"/>
        <v>2</v>
      </c>
      <c r="C767" s="71" t="str">
        <f t="shared" si="77"/>
        <v>9</v>
      </c>
      <c r="D767" s="71" t="str">
        <f t="shared" si="78"/>
        <v>4</v>
      </c>
      <c r="E767" s="71" t="str">
        <f t="shared" si="79"/>
        <v>0</v>
      </c>
      <c r="F767" s="71" t="str">
        <f t="shared" si="80"/>
        <v>00</v>
      </c>
      <c r="G767" s="71" t="str">
        <f t="shared" si="81"/>
        <v>1</v>
      </c>
      <c r="H767" s="71" t="str">
        <f t="shared" si="82"/>
        <v>0</v>
      </c>
      <c r="I767" s="69">
        <v>29400010</v>
      </c>
      <c r="J767" s="70" t="s">
        <v>1013</v>
      </c>
      <c r="K767" s="73" t="s">
        <v>2144</v>
      </c>
      <c r="L767" s="206" t="s">
        <v>1324</v>
      </c>
      <c r="M767" s="70"/>
      <c r="N767" s="161" t="s">
        <v>2727</v>
      </c>
    </row>
    <row r="768" spans="2:14" ht="21.75" customHeight="1" x14ac:dyDescent="0.25">
      <c r="B768" s="160" t="str">
        <f t="shared" si="83"/>
        <v>2</v>
      </c>
      <c r="C768" s="71" t="str">
        <f t="shared" si="77"/>
        <v>9</v>
      </c>
      <c r="D768" s="71" t="str">
        <f t="shared" si="78"/>
        <v>9</v>
      </c>
      <c r="E768" s="71" t="str">
        <f t="shared" si="79"/>
        <v>0</v>
      </c>
      <c r="F768" s="71" t="str">
        <f t="shared" si="80"/>
        <v>00</v>
      </c>
      <c r="G768" s="71" t="str">
        <f t="shared" si="81"/>
        <v>1</v>
      </c>
      <c r="H768" s="71" t="str">
        <f t="shared" si="82"/>
        <v>0</v>
      </c>
      <c r="I768" s="69">
        <v>29900010</v>
      </c>
      <c r="J768" s="70" t="s">
        <v>1015</v>
      </c>
      <c r="K768" s="73" t="s">
        <v>2144</v>
      </c>
      <c r="L768" s="206" t="s">
        <v>1326</v>
      </c>
      <c r="M768" s="70"/>
      <c r="N768" s="161" t="s">
        <v>2727</v>
      </c>
    </row>
    <row r="769" spans="2:14" ht="11.25" customHeight="1" x14ac:dyDescent="0.25">
      <c r="B769" s="160" t="str">
        <f t="shared" si="83"/>
        <v>2</v>
      </c>
      <c r="C769" s="71" t="str">
        <f t="shared" si="77"/>
        <v>9</v>
      </c>
      <c r="D769" s="71" t="str">
        <f t="shared" si="78"/>
        <v>9</v>
      </c>
      <c r="E769" s="71" t="str">
        <f t="shared" si="79"/>
        <v>8</v>
      </c>
      <c r="F769" s="71" t="str">
        <f t="shared" si="80"/>
        <v>00</v>
      </c>
      <c r="G769" s="71" t="str">
        <f t="shared" si="81"/>
        <v>0</v>
      </c>
      <c r="H769" s="71" t="str">
        <f t="shared" si="82"/>
        <v>0</v>
      </c>
      <c r="I769" s="69">
        <v>29980000</v>
      </c>
      <c r="J769" s="70" t="s">
        <v>1016</v>
      </c>
      <c r="K769" s="73" t="s">
        <v>2149</v>
      </c>
      <c r="L769" s="206" t="s">
        <v>3347</v>
      </c>
      <c r="M769" s="70"/>
      <c r="N769" s="161" t="s">
        <v>2727</v>
      </c>
    </row>
    <row r="770" spans="2:14" ht="96" x14ac:dyDescent="0.25">
      <c r="B770" s="160" t="str">
        <f t="shared" si="83"/>
        <v>2</v>
      </c>
      <c r="C770" s="71" t="str">
        <f t="shared" si="77"/>
        <v>9</v>
      </c>
      <c r="D770" s="71" t="str">
        <f t="shared" si="78"/>
        <v>9</v>
      </c>
      <c r="E770" s="71" t="str">
        <f t="shared" si="79"/>
        <v>8</v>
      </c>
      <c r="F770" s="71" t="str">
        <f t="shared" si="80"/>
        <v>01</v>
      </c>
      <c r="G770" s="71" t="str">
        <f t="shared" si="81"/>
        <v>0</v>
      </c>
      <c r="H770" s="71" t="str">
        <f t="shared" si="82"/>
        <v>0</v>
      </c>
      <c r="I770" s="69">
        <v>29980100</v>
      </c>
      <c r="J770" s="70" t="s">
        <v>1017</v>
      </c>
      <c r="K770" s="73" t="s">
        <v>2139</v>
      </c>
      <c r="L770" s="206" t="s">
        <v>3347</v>
      </c>
      <c r="M770" s="70"/>
      <c r="N770" s="161" t="s">
        <v>2727</v>
      </c>
    </row>
    <row r="771" spans="2:14" ht="19.5" customHeight="1" x14ac:dyDescent="0.25">
      <c r="B771" s="160" t="str">
        <f t="shared" si="83"/>
        <v>2</v>
      </c>
      <c r="C771" s="71" t="str">
        <f t="shared" si="77"/>
        <v>9</v>
      </c>
      <c r="D771" s="71" t="str">
        <f t="shared" si="78"/>
        <v>9</v>
      </c>
      <c r="E771" s="71" t="str">
        <f t="shared" si="79"/>
        <v>8</v>
      </c>
      <c r="F771" s="71" t="str">
        <f t="shared" si="80"/>
        <v>01</v>
      </c>
      <c r="G771" s="71" t="str">
        <f t="shared" si="81"/>
        <v>1</v>
      </c>
      <c r="H771" s="71" t="str">
        <f t="shared" si="82"/>
        <v>0</v>
      </c>
      <c r="I771" s="69">
        <v>29980110</v>
      </c>
      <c r="J771" s="70" t="s">
        <v>1018</v>
      </c>
      <c r="K771" s="73" t="s">
        <v>2139</v>
      </c>
      <c r="L771" s="206" t="s">
        <v>3348</v>
      </c>
      <c r="M771" s="70"/>
      <c r="N771" s="161" t="s">
        <v>2727</v>
      </c>
    </row>
    <row r="772" spans="2:14" ht="84" x14ac:dyDescent="0.25">
      <c r="B772" s="160" t="str">
        <f t="shared" si="83"/>
        <v>1</v>
      </c>
      <c r="C772" s="71" t="str">
        <f t="shared" si="77"/>
        <v>3</v>
      </c>
      <c r="D772" s="71" t="str">
        <f t="shared" si="78"/>
        <v>3</v>
      </c>
      <c r="E772" s="71" t="str">
        <f t="shared" si="79"/>
        <v>1</v>
      </c>
      <c r="F772" s="71" t="str">
        <f t="shared" si="80"/>
        <v>00</v>
      </c>
      <c r="G772" s="71" t="str">
        <f t="shared" si="81"/>
        <v>0</v>
      </c>
      <c r="H772" s="71" t="str">
        <f t="shared" si="82"/>
        <v>0</v>
      </c>
      <c r="I772" s="69">
        <v>13310000</v>
      </c>
      <c r="J772" s="70" t="s">
        <v>293</v>
      </c>
      <c r="K772" s="73" t="s">
        <v>2149</v>
      </c>
      <c r="L772" s="206" t="s">
        <v>3349</v>
      </c>
      <c r="M772" s="70"/>
      <c r="N772" s="161"/>
    </row>
    <row r="773" spans="2:14" ht="96" x14ac:dyDescent="0.25">
      <c r="B773" s="160" t="str">
        <f t="shared" si="83"/>
        <v>1</v>
      </c>
      <c r="C773" s="71" t="str">
        <f t="shared" si="77"/>
        <v>3</v>
      </c>
      <c r="D773" s="71" t="str">
        <f t="shared" si="78"/>
        <v>3</v>
      </c>
      <c r="E773" s="71" t="str">
        <f t="shared" si="79"/>
        <v>1</v>
      </c>
      <c r="F773" s="71" t="str">
        <f t="shared" si="80"/>
        <v>01</v>
      </c>
      <c r="G773" s="71" t="str">
        <f t="shared" si="81"/>
        <v>0</v>
      </c>
      <c r="H773" s="71" t="str">
        <f t="shared" si="82"/>
        <v>0</v>
      </c>
      <c r="I773" s="69">
        <v>13310100</v>
      </c>
      <c r="J773" s="70" t="s">
        <v>294</v>
      </c>
      <c r="K773" s="73" t="s">
        <v>2144</v>
      </c>
      <c r="L773" s="206" t="s">
        <v>3350</v>
      </c>
      <c r="M773" s="70"/>
      <c r="N773" s="161"/>
    </row>
    <row r="774" spans="2:14" ht="96" x14ac:dyDescent="0.25">
      <c r="B774" s="160" t="str">
        <f t="shared" si="83"/>
        <v>1</v>
      </c>
      <c r="C774" s="71" t="str">
        <f t="shared" si="77"/>
        <v>3</v>
      </c>
      <c r="D774" s="71" t="str">
        <f t="shared" si="78"/>
        <v>3</v>
      </c>
      <c r="E774" s="71" t="str">
        <f t="shared" si="79"/>
        <v>1</v>
      </c>
      <c r="F774" s="71" t="str">
        <f t="shared" si="80"/>
        <v>02</v>
      </c>
      <c r="G774" s="71" t="str">
        <f t="shared" si="81"/>
        <v>0</v>
      </c>
      <c r="H774" s="71" t="str">
        <f t="shared" si="82"/>
        <v>0</v>
      </c>
      <c r="I774" s="69">
        <v>13310200</v>
      </c>
      <c r="J774" s="70" t="s">
        <v>2266</v>
      </c>
      <c r="K774" s="73" t="s">
        <v>2144</v>
      </c>
      <c r="L774" s="206" t="s">
        <v>3351</v>
      </c>
      <c r="M774" s="70"/>
      <c r="N774" s="161"/>
    </row>
    <row r="775" spans="2:14" ht="96" x14ac:dyDescent="0.25">
      <c r="B775" s="160" t="str">
        <f t="shared" si="83"/>
        <v>1</v>
      </c>
      <c r="C775" s="71" t="str">
        <f t="shared" si="77"/>
        <v>3</v>
      </c>
      <c r="D775" s="71" t="str">
        <f t="shared" si="78"/>
        <v>3</v>
      </c>
      <c r="E775" s="71" t="str">
        <f t="shared" si="79"/>
        <v>1</v>
      </c>
      <c r="F775" s="71" t="str">
        <f t="shared" si="80"/>
        <v>03</v>
      </c>
      <c r="G775" s="71" t="str">
        <f t="shared" si="81"/>
        <v>0</v>
      </c>
      <c r="H775" s="71" t="str">
        <f t="shared" si="82"/>
        <v>0</v>
      </c>
      <c r="I775" s="69">
        <v>13310300</v>
      </c>
      <c r="J775" s="70" t="s">
        <v>2267</v>
      </c>
      <c r="K775" s="73" t="s">
        <v>2144</v>
      </c>
      <c r="L775" s="206" t="s">
        <v>3352</v>
      </c>
      <c r="M775" s="70"/>
      <c r="N775" s="161"/>
    </row>
    <row r="776" spans="2:14" ht="96" x14ac:dyDescent="0.25">
      <c r="B776" s="160" t="str">
        <f t="shared" si="83"/>
        <v>1</v>
      </c>
      <c r="C776" s="71" t="str">
        <f t="shared" si="77"/>
        <v>3</v>
      </c>
      <c r="D776" s="71" t="str">
        <f t="shared" si="78"/>
        <v>3</v>
      </c>
      <c r="E776" s="71" t="str">
        <f t="shared" si="79"/>
        <v>1</v>
      </c>
      <c r="F776" s="71" t="str">
        <f t="shared" si="80"/>
        <v>04</v>
      </c>
      <c r="G776" s="71" t="str">
        <f t="shared" si="81"/>
        <v>0</v>
      </c>
      <c r="H776" s="71" t="str">
        <f t="shared" si="82"/>
        <v>0</v>
      </c>
      <c r="I776" s="69">
        <v>13310400</v>
      </c>
      <c r="J776" s="70" t="s">
        <v>2268</v>
      </c>
      <c r="K776" s="73" t="s">
        <v>2144</v>
      </c>
      <c r="L776" s="206" t="s">
        <v>3353</v>
      </c>
      <c r="M776" s="70"/>
      <c r="N776" s="161"/>
    </row>
    <row r="777" spans="2:14" ht="96" x14ac:dyDescent="0.25">
      <c r="B777" s="160" t="str">
        <f t="shared" si="83"/>
        <v>1</v>
      </c>
      <c r="C777" s="71" t="str">
        <f t="shared" si="77"/>
        <v>3</v>
      </c>
      <c r="D777" s="71" t="str">
        <f t="shared" si="78"/>
        <v>3</v>
      </c>
      <c r="E777" s="71" t="str">
        <f t="shared" si="79"/>
        <v>1</v>
      </c>
      <c r="F777" s="71" t="str">
        <f t="shared" si="80"/>
        <v>05</v>
      </c>
      <c r="G777" s="71" t="str">
        <f t="shared" si="81"/>
        <v>0</v>
      </c>
      <c r="H777" s="71" t="str">
        <f t="shared" si="82"/>
        <v>0</v>
      </c>
      <c r="I777" s="69">
        <v>13310500</v>
      </c>
      <c r="J777" s="70" t="s">
        <v>2269</v>
      </c>
      <c r="K777" s="73" t="s">
        <v>2144</v>
      </c>
      <c r="L777" s="206" t="s">
        <v>3354</v>
      </c>
      <c r="M777" s="70"/>
      <c r="N777" s="161"/>
    </row>
    <row r="778" spans="2:14" ht="84" x14ac:dyDescent="0.25">
      <c r="B778" s="160" t="str">
        <f t="shared" si="83"/>
        <v>1</v>
      </c>
      <c r="C778" s="71" t="str">
        <f t="shared" si="77"/>
        <v>3</v>
      </c>
      <c r="D778" s="71" t="str">
        <f t="shared" si="78"/>
        <v>3</v>
      </c>
      <c r="E778" s="71" t="str">
        <f t="shared" si="79"/>
        <v>2</v>
      </c>
      <c r="F778" s="71" t="str">
        <f t="shared" si="80"/>
        <v>00</v>
      </c>
      <c r="G778" s="71" t="str">
        <f t="shared" si="81"/>
        <v>0</v>
      </c>
      <c r="H778" s="71" t="str">
        <f t="shared" si="82"/>
        <v>0</v>
      </c>
      <c r="I778" s="69">
        <v>13320000</v>
      </c>
      <c r="J778" s="70" t="s">
        <v>302</v>
      </c>
      <c r="K778" s="73" t="s">
        <v>2149</v>
      </c>
      <c r="L778" s="206" t="s">
        <v>1078</v>
      </c>
      <c r="M778" s="70"/>
      <c r="N778" s="161"/>
    </row>
    <row r="779" spans="2:14" ht="84" x14ac:dyDescent="0.25">
      <c r="B779" s="160" t="str">
        <f t="shared" si="83"/>
        <v>1</v>
      </c>
      <c r="C779" s="71" t="str">
        <f t="shared" si="77"/>
        <v>3</v>
      </c>
      <c r="D779" s="71" t="str">
        <f t="shared" si="78"/>
        <v>3</v>
      </c>
      <c r="E779" s="71" t="str">
        <f t="shared" si="79"/>
        <v>2</v>
      </c>
      <c r="F779" s="71" t="str">
        <f t="shared" si="80"/>
        <v>01</v>
      </c>
      <c r="G779" s="71" t="str">
        <f t="shared" si="81"/>
        <v>0</v>
      </c>
      <c r="H779" s="71" t="str">
        <f t="shared" si="82"/>
        <v>0</v>
      </c>
      <c r="I779" s="69">
        <v>13320100</v>
      </c>
      <c r="J779" s="70" t="s">
        <v>303</v>
      </c>
      <c r="K779" s="73" t="s">
        <v>2144</v>
      </c>
      <c r="L779" s="206" t="s">
        <v>1079</v>
      </c>
      <c r="M779" s="70"/>
      <c r="N779" s="161"/>
    </row>
    <row r="780" spans="2:14" ht="84" x14ac:dyDescent="0.25">
      <c r="B780" s="160" t="str">
        <f t="shared" si="83"/>
        <v>1</v>
      </c>
      <c r="C780" s="71" t="str">
        <f t="shared" si="77"/>
        <v>3</v>
      </c>
      <c r="D780" s="71" t="str">
        <f t="shared" si="78"/>
        <v>3</v>
      </c>
      <c r="E780" s="71" t="str">
        <f t="shared" si="79"/>
        <v>2</v>
      </c>
      <c r="F780" s="71" t="str">
        <f t="shared" si="80"/>
        <v>01</v>
      </c>
      <c r="G780" s="71" t="str">
        <f t="shared" si="81"/>
        <v>1</v>
      </c>
      <c r="H780" s="71" t="str">
        <f t="shared" si="82"/>
        <v>0</v>
      </c>
      <c r="I780" s="69">
        <v>13320110</v>
      </c>
      <c r="J780" s="70" t="s">
        <v>304</v>
      </c>
      <c r="K780" s="73" t="s">
        <v>2144</v>
      </c>
      <c r="L780" s="206" t="s">
        <v>1080</v>
      </c>
      <c r="M780" s="70"/>
      <c r="N780" s="161"/>
    </row>
    <row r="781" spans="2:14" ht="132" x14ac:dyDescent="0.25">
      <c r="B781" s="160" t="str">
        <f t="shared" si="83"/>
        <v>1</v>
      </c>
      <c r="C781" s="71" t="str">
        <f t="shared" si="77"/>
        <v>3</v>
      </c>
      <c r="D781" s="71" t="str">
        <f t="shared" si="78"/>
        <v>3</v>
      </c>
      <c r="E781" s="71" t="str">
        <f t="shared" si="79"/>
        <v>2</v>
      </c>
      <c r="F781" s="71" t="str">
        <f t="shared" si="80"/>
        <v>01</v>
      </c>
      <c r="G781" s="71" t="str">
        <f t="shared" si="81"/>
        <v>2</v>
      </c>
      <c r="H781" s="71" t="str">
        <f t="shared" si="82"/>
        <v>0</v>
      </c>
      <c r="I781" s="69">
        <v>13320120</v>
      </c>
      <c r="J781" s="70" t="s">
        <v>305</v>
      </c>
      <c r="K781" s="73" t="s">
        <v>2144</v>
      </c>
      <c r="L781" s="206" t="s">
        <v>1081</v>
      </c>
      <c r="M781" s="70"/>
      <c r="N781" s="161"/>
    </row>
    <row r="782" spans="2:14" ht="84" x14ac:dyDescent="0.25">
      <c r="B782" s="160" t="str">
        <f t="shared" si="83"/>
        <v>1</v>
      </c>
      <c r="C782" s="71" t="str">
        <f t="shared" ref="C782:C845" si="84">MID($I782,2,1)</f>
        <v>3</v>
      </c>
      <c r="D782" s="71" t="str">
        <f t="shared" ref="D782:D845" si="85">MID($I782,3,1)</f>
        <v>3</v>
      </c>
      <c r="E782" s="71" t="str">
        <f t="shared" ref="E782:E845" si="86">MID($I782,4,1)</f>
        <v>2</v>
      </c>
      <c r="F782" s="71" t="str">
        <f t="shared" ref="F782:F845" si="87">MID($I782,5,2)</f>
        <v>02</v>
      </c>
      <c r="G782" s="71" t="str">
        <f t="shared" ref="G782:G845" si="88">MID($I782,7,1)</f>
        <v>0</v>
      </c>
      <c r="H782" s="71" t="str">
        <f t="shared" ref="H782:H845" si="89">MID($I782,8,1)</f>
        <v>0</v>
      </c>
      <c r="I782" s="69">
        <v>13320200</v>
      </c>
      <c r="J782" s="70" t="s">
        <v>2270</v>
      </c>
      <c r="K782" s="73" t="s">
        <v>2144</v>
      </c>
      <c r="L782" s="206" t="s">
        <v>3355</v>
      </c>
      <c r="M782" s="70"/>
      <c r="N782" s="161"/>
    </row>
    <row r="783" spans="2:14" ht="84" x14ac:dyDescent="0.25">
      <c r="B783" s="160" t="str">
        <f t="shared" ref="B783:B846" si="90">MID($I783,1,1)</f>
        <v>1</v>
      </c>
      <c r="C783" s="71" t="str">
        <f t="shared" si="84"/>
        <v>3</v>
      </c>
      <c r="D783" s="71" t="str">
        <f t="shared" si="85"/>
        <v>3</v>
      </c>
      <c r="E783" s="71" t="str">
        <f t="shared" si="86"/>
        <v>2</v>
      </c>
      <c r="F783" s="71" t="str">
        <f t="shared" si="87"/>
        <v>03</v>
      </c>
      <c r="G783" s="71" t="str">
        <f t="shared" si="88"/>
        <v>0</v>
      </c>
      <c r="H783" s="71" t="str">
        <f t="shared" si="89"/>
        <v>0</v>
      </c>
      <c r="I783" s="69">
        <v>13320300</v>
      </c>
      <c r="J783" s="70" t="s">
        <v>2271</v>
      </c>
      <c r="K783" s="73" t="s">
        <v>2144</v>
      </c>
      <c r="L783" s="206" t="s">
        <v>3356</v>
      </c>
      <c r="M783" s="70"/>
      <c r="N783" s="161"/>
    </row>
    <row r="784" spans="2:14" ht="60" x14ac:dyDescent="0.25">
      <c r="B784" s="160" t="str">
        <f t="shared" si="90"/>
        <v>1</v>
      </c>
      <c r="C784" s="71" t="str">
        <f t="shared" si="84"/>
        <v>3</v>
      </c>
      <c r="D784" s="71" t="str">
        <f t="shared" si="85"/>
        <v>3</v>
      </c>
      <c r="E784" s="71" t="str">
        <f t="shared" si="86"/>
        <v>2</v>
      </c>
      <c r="F784" s="71" t="str">
        <f t="shared" si="87"/>
        <v>04</v>
      </c>
      <c r="G784" s="71" t="str">
        <f t="shared" si="88"/>
        <v>0</v>
      </c>
      <c r="H784" s="71" t="str">
        <f t="shared" si="89"/>
        <v>0</v>
      </c>
      <c r="I784" s="69">
        <v>13320400</v>
      </c>
      <c r="J784" s="70" t="s">
        <v>2272</v>
      </c>
      <c r="K784" s="73" t="s">
        <v>2144</v>
      </c>
      <c r="L784" s="206" t="s">
        <v>3357</v>
      </c>
      <c r="M784" s="70"/>
      <c r="N784" s="161"/>
    </row>
    <row r="785" spans="2:14" ht="36" x14ac:dyDescent="0.25">
      <c r="B785" s="160" t="str">
        <f t="shared" si="90"/>
        <v>1</v>
      </c>
      <c r="C785" s="71" t="str">
        <f t="shared" si="84"/>
        <v>3</v>
      </c>
      <c r="D785" s="71" t="str">
        <f t="shared" si="85"/>
        <v>3</v>
      </c>
      <c r="E785" s="71" t="str">
        <f t="shared" si="86"/>
        <v>3</v>
      </c>
      <c r="F785" s="71" t="str">
        <f t="shared" si="87"/>
        <v>00</v>
      </c>
      <c r="G785" s="71" t="str">
        <f t="shared" si="88"/>
        <v>0</v>
      </c>
      <c r="H785" s="71" t="str">
        <f t="shared" si="89"/>
        <v>0</v>
      </c>
      <c r="I785" s="69">
        <v>13330000</v>
      </c>
      <c r="J785" s="70" t="s">
        <v>3358</v>
      </c>
      <c r="K785" s="73" t="s">
        <v>2149</v>
      </c>
      <c r="L785" s="206" t="s">
        <v>3359</v>
      </c>
      <c r="M785" s="70"/>
      <c r="N785" s="161"/>
    </row>
    <row r="786" spans="2:14" ht="84" x14ac:dyDescent="0.25">
      <c r="B786" s="160" t="str">
        <f t="shared" si="90"/>
        <v>1</v>
      </c>
      <c r="C786" s="71" t="str">
        <f t="shared" si="84"/>
        <v>3</v>
      </c>
      <c r="D786" s="71" t="str">
        <f t="shared" si="85"/>
        <v>3</v>
      </c>
      <c r="E786" s="71" t="str">
        <f t="shared" si="86"/>
        <v>3</v>
      </c>
      <c r="F786" s="71" t="str">
        <f t="shared" si="87"/>
        <v>01</v>
      </c>
      <c r="G786" s="71" t="str">
        <f t="shared" si="88"/>
        <v>0</v>
      </c>
      <c r="H786" s="71" t="str">
        <f t="shared" si="89"/>
        <v>0</v>
      </c>
      <c r="I786" s="69">
        <v>13330100</v>
      </c>
      <c r="J786" s="70" t="s">
        <v>2849</v>
      </c>
      <c r="K786" s="73" t="s">
        <v>2144</v>
      </c>
      <c r="L786" s="206" t="s">
        <v>3360</v>
      </c>
      <c r="M786" s="70" t="s">
        <v>2844</v>
      </c>
      <c r="N786" s="161"/>
    </row>
    <row r="787" spans="2:14" ht="120" x14ac:dyDescent="0.25">
      <c r="B787" s="160" t="str">
        <f t="shared" si="90"/>
        <v>1</v>
      </c>
      <c r="C787" s="71" t="str">
        <f t="shared" si="84"/>
        <v>3</v>
      </c>
      <c r="D787" s="71" t="str">
        <f t="shared" si="85"/>
        <v>3</v>
      </c>
      <c r="E787" s="71" t="str">
        <f t="shared" si="86"/>
        <v>3</v>
      </c>
      <c r="F787" s="71" t="str">
        <f t="shared" si="87"/>
        <v>01</v>
      </c>
      <c r="G787" s="71" t="str">
        <f t="shared" si="88"/>
        <v>1</v>
      </c>
      <c r="H787" s="71" t="str">
        <f t="shared" si="89"/>
        <v>0</v>
      </c>
      <c r="I787" s="69">
        <v>13330110</v>
      </c>
      <c r="J787" s="70" t="s">
        <v>3361</v>
      </c>
      <c r="K787" s="73" t="s">
        <v>2144</v>
      </c>
      <c r="L787" s="206" t="s">
        <v>3362</v>
      </c>
      <c r="M787" s="70" t="s">
        <v>2844</v>
      </c>
      <c r="N787" s="161"/>
    </row>
    <row r="788" spans="2:14" ht="120" x14ac:dyDescent="0.25">
      <c r="B788" s="160" t="str">
        <f t="shared" si="90"/>
        <v>1</v>
      </c>
      <c r="C788" s="71" t="str">
        <f t="shared" si="84"/>
        <v>3</v>
      </c>
      <c r="D788" s="71" t="str">
        <f t="shared" si="85"/>
        <v>3</v>
      </c>
      <c r="E788" s="71" t="str">
        <f t="shared" si="86"/>
        <v>3</v>
      </c>
      <c r="F788" s="71" t="str">
        <f t="shared" si="87"/>
        <v>01</v>
      </c>
      <c r="G788" s="71" t="str">
        <f t="shared" si="88"/>
        <v>2</v>
      </c>
      <c r="H788" s="71" t="str">
        <f t="shared" si="89"/>
        <v>0</v>
      </c>
      <c r="I788" s="69">
        <v>13330120</v>
      </c>
      <c r="J788" s="70" t="s">
        <v>3363</v>
      </c>
      <c r="K788" s="73" t="s">
        <v>2144</v>
      </c>
      <c r="L788" s="206" t="s">
        <v>3364</v>
      </c>
      <c r="M788" s="70" t="s">
        <v>2844</v>
      </c>
      <c r="N788" s="161"/>
    </row>
    <row r="789" spans="2:14" ht="96" x14ac:dyDescent="0.25">
      <c r="B789" s="160" t="str">
        <f t="shared" si="90"/>
        <v>1</v>
      </c>
      <c r="C789" s="71" t="str">
        <f t="shared" si="84"/>
        <v>3</v>
      </c>
      <c r="D789" s="71" t="str">
        <f t="shared" si="85"/>
        <v>3</v>
      </c>
      <c r="E789" s="71" t="str">
        <f t="shared" si="86"/>
        <v>3</v>
      </c>
      <c r="F789" s="71" t="str">
        <f t="shared" si="87"/>
        <v>02</v>
      </c>
      <c r="G789" s="71" t="str">
        <f t="shared" si="88"/>
        <v>0</v>
      </c>
      <c r="H789" s="71" t="str">
        <f t="shared" si="89"/>
        <v>0</v>
      </c>
      <c r="I789" s="69">
        <v>13330200</v>
      </c>
      <c r="J789" s="70" t="s">
        <v>2851</v>
      </c>
      <c r="K789" s="73" t="s">
        <v>2144</v>
      </c>
      <c r="L789" s="206" t="s">
        <v>3365</v>
      </c>
      <c r="M789" s="70" t="s">
        <v>2844</v>
      </c>
      <c r="N789" s="161"/>
    </row>
    <row r="790" spans="2:14" ht="132" x14ac:dyDescent="0.25">
      <c r="B790" s="160" t="str">
        <f t="shared" si="90"/>
        <v>1</v>
      </c>
      <c r="C790" s="71" t="str">
        <f t="shared" si="84"/>
        <v>3</v>
      </c>
      <c r="D790" s="71" t="str">
        <f t="shared" si="85"/>
        <v>3</v>
      </c>
      <c r="E790" s="71" t="str">
        <f t="shared" si="86"/>
        <v>3</v>
      </c>
      <c r="F790" s="71" t="str">
        <f t="shared" si="87"/>
        <v>02</v>
      </c>
      <c r="G790" s="71" t="str">
        <f t="shared" si="88"/>
        <v>1</v>
      </c>
      <c r="H790" s="71" t="str">
        <f t="shared" si="89"/>
        <v>0</v>
      </c>
      <c r="I790" s="69">
        <v>13330210</v>
      </c>
      <c r="J790" s="70" t="s">
        <v>3366</v>
      </c>
      <c r="K790" s="73" t="s">
        <v>2144</v>
      </c>
      <c r="L790" s="206" t="s">
        <v>3367</v>
      </c>
      <c r="M790" s="70" t="s">
        <v>2844</v>
      </c>
      <c r="N790" s="161"/>
    </row>
    <row r="791" spans="2:14" ht="132" x14ac:dyDescent="0.25">
      <c r="B791" s="160" t="str">
        <f t="shared" si="90"/>
        <v>1</v>
      </c>
      <c r="C791" s="71" t="str">
        <f t="shared" si="84"/>
        <v>3</v>
      </c>
      <c r="D791" s="71" t="str">
        <f t="shared" si="85"/>
        <v>3</v>
      </c>
      <c r="E791" s="71" t="str">
        <f t="shared" si="86"/>
        <v>3</v>
      </c>
      <c r="F791" s="71" t="str">
        <f t="shared" si="87"/>
        <v>02</v>
      </c>
      <c r="G791" s="71" t="str">
        <f t="shared" si="88"/>
        <v>2</v>
      </c>
      <c r="H791" s="71" t="str">
        <f t="shared" si="89"/>
        <v>0</v>
      </c>
      <c r="I791" s="69">
        <v>13330220</v>
      </c>
      <c r="J791" s="70" t="s">
        <v>3368</v>
      </c>
      <c r="K791" s="73" t="s">
        <v>2144</v>
      </c>
      <c r="L791" s="206" t="s">
        <v>3369</v>
      </c>
      <c r="M791" s="70" t="s">
        <v>2844</v>
      </c>
      <c r="N791" s="161"/>
    </row>
    <row r="792" spans="2:14" ht="96" x14ac:dyDescent="0.25">
      <c r="B792" s="160" t="str">
        <f t="shared" si="90"/>
        <v>1</v>
      </c>
      <c r="C792" s="71" t="str">
        <f t="shared" si="84"/>
        <v>3</v>
      </c>
      <c r="D792" s="71" t="str">
        <f t="shared" si="85"/>
        <v>3</v>
      </c>
      <c r="E792" s="71" t="str">
        <f t="shared" si="86"/>
        <v>3</v>
      </c>
      <c r="F792" s="71" t="str">
        <f t="shared" si="87"/>
        <v>03</v>
      </c>
      <c r="G792" s="71" t="str">
        <f t="shared" si="88"/>
        <v>0</v>
      </c>
      <c r="H792" s="71" t="str">
        <f t="shared" si="89"/>
        <v>0</v>
      </c>
      <c r="I792" s="69">
        <v>13330300</v>
      </c>
      <c r="J792" s="70" t="s">
        <v>2853</v>
      </c>
      <c r="K792" s="73" t="s">
        <v>2144</v>
      </c>
      <c r="L792" s="206" t="s">
        <v>2854</v>
      </c>
      <c r="M792" s="70" t="s">
        <v>2844</v>
      </c>
      <c r="N792" s="161"/>
    </row>
    <row r="793" spans="2:14" ht="144" x14ac:dyDescent="0.25">
      <c r="B793" s="160" t="str">
        <f t="shared" si="90"/>
        <v>1</v>
      </c>
      <c r="C793" s="71" t="str">
        <f t="shared" si="84"/>
        <v>3</v>
      </c>
      <c r="D793" s="71" t="str">
        <f t="shared" si="85"/>
        <v>3</v>
      </c>
      <c r="E793" s="71" t="str">
        <f t="shared" si="86"/>
        <v>3</v>
      </c>
      <c r="F793" s="71" t="str">
        <f t="shared" si="87"/>
        <v>03</v>
      </c>
      <c r="G793" s="71" t="str">
        <f t="shared" si="88"/>
        <v>1</v>
      </c>
      <c r="H793" s="71" t="str">
        <f t="shared" si="89"/>
        <v>0</v>
      </c>
      <c r="I793" s="69">
        <v>13330310</v>
      </c>
      <c r="J793" s="70" t="s">
        <v>3370</v>
      </c>
      <c r="K793" s="73" t="s">
        <v>2144</v>
      </c>
      <c r="L793" s="206" t="s">
        <v>3371</v>
      </c>
      <c r="M793" s="70" t="s">
        <v>2844</v>
      </c>
      <c r="N793" s="161"/>
    </row>
    <row r="794" spans="2:14" ht="144" x14ac:dyDescent="0.25">
      <c r="B794" s="160" t="str">
        <f t="shared" si="90"/>
        <v>1</v>
      </c>
      <c r="C794" s="71" t="str">
        <f t="shared" si="84"/>
        <v>3</v>
      </c>
      <c r="D794" s="71" t="str">
        <f t="shared" si="85"/>
        <v>3</v>
      </c>
      <c r="E794" s="71" t="str">
        <f t="shared" si="86"/>
        <v>3</v>
      </c>
      <c r="F794" s="71" t="str">
        <f t="shared" si="87"/>
        <v>03</v>
      </c>
      <c r="G794" s="71" t="str">
        <f t="shared" si="88"/>
        <v>2</v>
      </c>
      <c r="H794" s="71" t="str">
        <f t="shared" si="89"/>
        <v>0</v>
      </c>
      <c r="I794" s="69">
        <v>13330320</v>
      </c>
      <c r="J794" s="70" t="s">
        <v>3372</v>
      </c>
      <c r="K794" s="73" t="s">
        <v>2144</v>
      </c>
      <c r="L794" s="206" t="s">
        <v>3373</v>
      </c>
      <c r="M794" s="70" t="s">
        <v>2844</v>
      </c>
      <c r="N794" s="161"/>
    </row>
    <row r="795" spans="2:14" ht="60" x14ac:dyDescent="0.25">
      <c r="B795" s="160" t="str">
        <f t="shared" si="90"/>
        <v>1</v>
      </c>
      <c r="C795" s="71" t="str">
        <f t="shared" si="84"/>
        <v>3</v>
      </c>
      <c r="D795" s="71" t="str">
        <f t="shared" si="85"/>
        <v>3</v>
      </c>
      <c r="E795" s="71" t="str">
        <f t="shared" si="86"/>
        <v>3</v>
      </c>
      <c r="F795" s="71" t="str">
        <f t="shared" si="87"/>
        <v>04</v>
      </c>
      <c r="G795" s="71" t="str">
        <f t="shared" si="88"/>
        <v>0</v>
      </c>
      <c r="H795" s="71" t="str">
        <f t="shared" si="89"/>
        <v>0</v>
      </c>
      <c r="I795" s="69">
        <v>13330400</v>
      </c>
      <c r="J795" s="70" t="s">
        <v>2855</v>
      </c>
      <c r="K795" s="73" t="s">
        <v>2144</v>
      </c>
      <c r="L795" s="206" t="s">
        <v>3374</v>
      </c>
      <c r="M795" s="70" t="s">
        <v>2844</v>
      </c>
      <c r="N795" s="161"/>
    </row>
    <row r="796" spans="2:14" ht="96" x14ac:dyDescent="0.25">
      <c r="B796" s="160" t="str">
        <f t="shared" si="90"/>
        <v>1</v>
      </c>
      <c r="C796" s="71" t="str">
        <f t="shared" si="84"/>
        <v>3</v>
      </c>
      <c r="D796" s="71" t="str">
        <f t="shared" si="85"/>
        <v>3</v>
      </c>
      <c r="E796" s="71" t="str">
        <f t="shared" si="86"/>
        <v>3</v>
      </c>
      <c r="F796" s="71" t="str">
        <f t="shared" si="87"/>
        <v>04</v>
      </c>
      <c r="G796" s="71" t="str">
        <f t="shared" si="88"/>
        <v>1</v>
      </c>
      <c r="H796" s="71" t="str">
        <f t="shared" si="89"/>
        <v>0</v>
      </c>
      <c r="I796" s="69">
        <v>13330410</v>
      </c>
      <c r="J796" s="70" t="s">
        <v>3375</v>
      </c>
      <c r="K796" s="73" t="s">
        <v>2144</v>
      </c>
      <c r="L796" s="206" t="s">
        <v>3376</v>
      </c>
      <c r="M796" s="70" t="s">
        <v>2844</v>
      </c>
      <c r="N796" s="161"/>
    </row>
    <row r="797" spans="2:14" ht="96" x14ac:dyDescent="0.25">
      <c r="B797" s="160" t="str">
        <f t="shared" si="90"/>
        <v>1</v>
      </c>
      <c r="C797" s="71" t="str">
        <f t="shared" si="84"/>
        <v>3</v>
      </c>
      <c r="D797" s="71" t="str">
        <f t="shared" si="85"/>
        <v>3</v>
      </c>
      <c r="E797" s="71" t="str">
        <f t="shared" si="86"/>
        <v>3</v>
      </c>
      <c r="F797" s="71" t="str">
        <f t="shared" si="87"/>
        <v>04</v>
      </c>
      <c r="G797" s="71" t="str">
        <f t="shared" si="88"/>
        <v>2</v>
      </c>
      <c r="H797" s="71" t="str">
        <f t="shared" si="89"/>
        <v>0</v>
      </c>
      <c r="I797" s="69">
        <v>13330420</v>
      </c>
      <c r="J797" s="70" t="s">
        <v>3377</v>
      </c>
      <c r="K797" s="73" t="s">
        <v>2144</v>
      </c>
      <c r="L797" s="206" t="s">
        <v>3378</v>
      </c>
      <c r="M797" s="70" t="s">
        <v>2844</v>
      </c>
      <c r="N797" s="161"/>
    </row>
    <row r="798" spans="2:14" ht="300" x14ac:dyDescent="0.25">
      <c r="B798" s="160" t="str">
        <f t="shared" si="90"/>
        <v>1</v>
      </c>
      <c r="C798" s="71" t="str">
        <f t="shared" si="84"/>
        <v>3</v>
      </c>
      <c r="D798" s="71" t="str">
        <f t="shared" si="85"/>
        <v>3</v>
      </c>
      <c r="E798" s="71" t="str">
        <f t="shared" si="86"/>
        <v>3</v>
      </c>
      <c r="F798" s="71" t="str">
        <f t="shared" si="87"/>
        <v>05</v>
      </c>
      <c r="G798" s="71" t="str">
        <f t="shared" si="88"/>
        <v>0</v>
      </c>
      <c r="H798" s="71" t="str">
        <f t="shared" si="89"/>
        <v>0</v>
      </c>
      <c r="I798" s="69">
        <v>13330500</v>
      </c>
      <c r="J798" s="70" t="s">
        <v>2273</v>
      </c>
      <c r="K798" s="73" t="s">
        <v>2144</v>
      </c>
      <c r="L798" s="206" t="s">
        <v>2843</v>
      </c>
      <c r="M798" s="70" t="s">
        <v>2914</v>
      </c>
      <c r="N798" s="161"/>
    </row>
    <row r="799" spans="2:14" ht="168" x14ac:dyDescent="0.25">
      <c r="B799" s="160" t="str">
        <f t="shared" si="90"/>
        <v>1</v>
      </c>
      <c r="C799" s="71" t="str">
        <f t="shared" si="84"/>
        <v>3</v>
      </c>
      <c r="D799" s="71" t="str">
        <f t="shared" si="85"/>
        <v>3</v>
      </c>
      <c r="E799" s="71" t="str">
        <f t="shared" si="86"/>
        <v>3</v>
      </c>
      <c r="F799" s="71" t="str">
        <f t="shared" si="87"/>
        <v>06</v>
      </c>
      <c r="G799" s="71" t="str">
        <f t="shared" si="88"/>
        <v>0</v>
      </c>
      <c r="H799" s="71" t="str">
        <f t="shared" si="89"/>
        <v>0</v>
      </c>
      <c r="I799" s="69">
        <v>13330600</v>
      </c>
      <c r="J799" s="70" t="s">
        <v>2858</v>
      </c>
      <c r="K799" s="73" t="s">
        <v>2144</v>
      </c>
      <c r="L799" s="206" t="s">
        <v>2859</v>
      </c>
      <c r="M799" s="70" t="s">
        <v>2844</v>
      </c>
      <c r="N799" s="161"/>
    </row>
    <row r="800" spans="2:14" ht="204" x14ac:dyDescent="0.25">
      <c r="B800" s="160" t="str">
        <f t="shared" si="90"/>
        <v>1</v>
      </c>
      <c r="C800" s="71" t="str">
        <f t="shared" si="84"/>
        <v>3</v>
      </c>
      <c r="D800" s="71" t="str">
        <f t="shared" si="85"/>
        <v>3</v>
      </c>
      <c r="E800" s="71" t="str">
        <f t="shared" si="86"/>
        <v>3</v>
      </c>
      <c r="F800" s="71" t="str">
        <f t="shared" si="87"/>
        <v>06</v>
      </c>
      <c r="G800" s="71" t="str">
        <f t="shared" si="88"/>
        <v>1</v>
      </c>
      <c r="H800" s="71" t="str">
        <f t="shared" si="89"/>
        <v>0</v>
      </c>
      <c r="I800" s="69">
        <v>13330610</v>
      </c>
      <c r="J800" s="70" t="s">
        <v>3379</v>
      </c>
      <c r="K800" s="73" t="s">
        <v>2144</v>
      </c>
      <c r="L800" s="206" t="s">
        <v>3380</v>
      </c>
      <c r="M800" s="70" t="s">
        <v>2844</v>
      </c>
      <c r="N800" s="161"/>
    </row>
    <row r="801" spans="2:14" ht="204" x14ac:dyDescent="0.25">
      <c r="B801" s="160" t="str">
        <f t="shared" si="90"/>
        <v>1</v>
      </c>
      <c r="C801" s="71" t="str">
        <f t="shared" si="84"/>
        <v>3</v>
      </c>
      <c r="D801" s="71" t="str">
        <f t="shared" si="85"/>
        <v>3</v>
      </c>
      <c r="E801" s="71" t="str">
        <f t="shared" si="86"/>
        <v>3</v>
      </c>
      <c r="F801" s="71" t="str">
        <f t="shared" si="87"/>
        <v>06</v>
      </c>
      <c r="G801" s="71" t="str">
        <f t="shared" si="88"/>
        <v>2</v>
      </c>
      <c r="H801" s="71" t="str">
        <f t="shared" si="89"/>
        <v>0</v>
      </c>
      <c r="I801" s="69">
        <v>13330620</v>
      </c>
      <c r="J801" s="70" t="s">
        <v>3381</v>
      </c>
      <c r="K801" s="73" t="s">
        <v>2144</v>
      </c>
      <c r="L801" s="206" t="s">
        <v>3382</v>
      </c>
      <c r="M801" s="70" t="s">
        <v>2844</v>
      </c>
      <c r="N801" s="161"/>
    </row>
    <row r="802" spans="2:14" ht="60" x14ac:dyDescent="0.25">
      <c r="B802" s="160" t="str">
        <f t="shared" si="90"/>
        <v>1</v>
      </c>
      <c r="C802" s="71" t="str">
        <f t="shared" si="84"/>
        <v>3</v>
      </c>
      <c r="D802" s="71" t="str">
        <f t="shared" si="85"/>
        <v>3</v>
      </c>
      <c r="E802" s="71" t="str">
        <f t="shared" si="86"/>
        <v>3</v>
      </c>
      <c r="F802" s="71" t="str">
        <f t="shared" si="87"/>
        <v>07</v>
      </c>
      <c r="G802" s="71" t="str">
        <f t="shared" si="88"/>
        <v>0</v>
      </c>
      <c r="H802" s="71" t="str">
        <f t="shared" si="89"/>
        <v>0</v>
      </c>
      <c r="I802" s="69">
        <v>13330700</v>
      </c>
      <c r="J802" s="70" t="s">
        <v>2274</v>
      </c>
      <c r="K802" s="73" t="s">
        <v>2144</v>
      </c>
      <c r="L802" s="206" t="s">
        <v>2845</v>
      </c>
      <c r="M802" s="70" t="s">
        <v>2844</v>
      </c>
      <c r="N802" s="161"/>
    </row>
    <row r="803" spans="2:14" ht="108" x14ac:dyDescent="0.25">
      <c r="B803" s="160" t="str">
        <f t="shared" si="90"/>
        <v>1</v>
      </c>
      <c r="C803" s="71" t="str">
        <f t="shared" si="84"/>
        <v>3</v>
      </c>
      <c r="D803" s="71" t="str">
        <f t="shared" si="85"/>
        <v>3</v>
      </c>
      <c r="E803" s="71" t="str">
        <f t="shared" si="86"/>
        <v>3</v>
      </c>
      <c r="F803" s="71" t="str">
        <f t="shared" si="87"/>
        <v>99</v>
      </c>
      <c r="G803" s="71" t="str">
        <f t="shared" si="88"/>
        <v>0</v>
      </c>
      <c r="H803" s="71" t="str">
        <f t="shared" si="89"/>
        <v>0</v>
      </c>
      <c r="I803" s="69">
        <v>13339900</v>
      </c>
      <c r="J803" s="70" t="s">
        <v>2275</v>
      </c>
      <c r="K803" s="73" t="s">
        <v>2144</v>
      </c>
      <c r="L803" s="206" t="s">
        <v>3383</v>
      </c>
      <c r="M803" s="70" t="s">
        <v>2844</v>
      </c>
      <c r="N803" s="161"/>
    </row>
    <row r="804" spans="2:14" ht="120" x14ac:dyDescent="0.25">
      <c r="B804" s="160" t="str">
        <f t="shared" si="90"/>
        <v>1</v>
      </c>
      <c r="C804" s="71" t="str">
        <f t="shared" si="84"/>
        <v>3</v>
      </c>
      <c r="D804" s="71" t="str">
        <f t="shared" si="85"/>
        <v>3</v>
      </c>
      <c r="E804" s="71" t="str">
        <f t="shared" si="86"/>
        <v>3</v>
      </c>
      <c r="F804" s="71" t="str">
        <f t="shared" si="87"/>
        <v>99</v>
      </c>
      <c r="G804" s="71" t="str">
        <f t="shared" si="88"/>
        <v>1</v>
      </c>
      <c r="H804" s="71" t="str">
        <f t="shared" si="89"/>
        <v>0</v>
      </c>
      <c r="I804" s="69">
        <v>13339910</v>
      </c>
      <c r="J804" s="70" t="s">
        <v>2276</v>
      </c>
      <c r="K804" s="73" t="s">
        <v>2144</v>
      </c>
      <c r="L804" s="206" t="s">
        <v>3384</v>
      </c>
      <c r="M804" s="70" t="s">
        <v>2844</v>
      </c>
      <c r="N804" s="161"/>
    </row>
    <row r="805" spans="2:14" ht="120" x14ac:dyDescent="0.25">
      <c r="B805" s="160" t="str">
        <f t="shared" si="90"/>
        <v>1</v>
      </c>
      <c r="C805" s="71" t="str">
        <f t="shared" si="84"/>
        <v>3</v>
      </c>
      <c r="D805" s="71" t="str">
        <f t="shared" si="85"/>
        <v>3</v>
      </c>
      <c r="E805" s="71" t="str">
        <f t="shared" si="86"/>
        <v>3</v>
      </c>
      <c r="F805" s="71" t="str">
        <f t="shared" si="87"/>
        <v>99</v>
      </c>
      <c r="G805" s="71" t="str">
        <f t="shared" si="88"/>
        <v>2</v>
      </c>
      <c r="H805" s="71" t="str">
        <f t="shared" si="89"/>
        <v>0</v>
      </c>
      <c r="I805" s="69">
        <v>13339920</v>
      </c>
      <c r="J805" s="70" t="s">
        <v>2277</v>
      </c>
      <c r="K805" s="73" t="s">
        <v>2144</v>
      </c>
      <c r="L805" s="206" t="s">
        <v>3385</v>
      </c>
      <c r="M805" s="70" t="s">
        <v>2844</v>
      </c>
      <c r="N805" s="161"/>
    </row>
    <row r="806" spans="2:14" ht="45" x14ac:dyDescent="0.25">
      <c r="B806" s="160" t="str">
        <f t="shared" si="90"/>
        <v>1</v>
      </c>
      <c r="C806" s="71" t="str">
        <f t="shared" si="84"/>
        <v>3</v>
      </c>
      <c r="D806" s="71" t="str">
        <f t="shared" si="85"/>
        <v>3</v>
      </c>
      <c r="E806" s="71" t="str">
        <f t="shared" si="86"/>
        <v>4</v>
      </c>
      <c r="F806" s="71" t="str">
        <f t="shared" si="87"/>
        <v>00</v>
      </c>
      <c r="G806" s="71" t="str">
        <f t="shared" si="88"/>
        <v>0</v>
      </c>
      <c r="H806" s="71" t="str">
        <f t="shared" si="89"/>
        <v>0</v>
      </c>
      <c r="I806" s="69">
        <v>13340000</v>
      </c>
      <c r="J806" s="70" t="s">
        <v>306</v>
      </c>
      <c r="K806" s="73" t="s">
        <v>2149</v>
      </c>
      <c r="L806" s="206" t="s">
        <v>3386</v>
      </c>
      <c r="M806" s="70" t="s">
        <v>2863</v>
      </c>
      <c r="N806" s="161"/>
    </row>
    <row r="807" spans="2:14" ht="60" x14ac:dyDescent="0.25">
      <c r="B807" s="160" t="str">
        <f t="shared" si="90"/>
        <v>1</v>
      </c>
      <c r="C807" s="71" t="str">
        <f t="shared" si="84"/>
        <v>3</v>
      </c>
      <c r="D807" s="71" t="str">
        <f t="shared" si="85"/>
        <v>3</v>
      </c>
      <c r="E807" s="71" t="str">
        <f t="shared" si="86"/>
        <v>4</v>
      </c>
      <c r="F807" s="71" t="str">
        <f t="shared" si="87"/>
        <v>01</v>
      </c>
      <c r="G807" s="71" t="str">
        <f t="shared" si="88"/>
        <v>0</v>
      </c>
      <c r="H807" s="71" t="str">
        <f t="shared" si="89"/>
        <v>0</v>
      </c>
      <c r="I807" s="69">
        <v>13340100</v>
      </c>
      <c r="J807" s="70" t="s">
        <v>307</v>
      </c>
      <c r="K807" s="73" t="s">
        <v>2144</v>
      </c>
      <c r="L807" s="206" t="s">
        <v>3387</v>
      </c>
      <c r="M807" s="70" t="s">
        <v>2863</v>
      </c>
      <c r="N807" s="161"/>
    </row>
    <row r="808" spans="2:14" ht="36" x14ac:dyDescent="0.25">
      <c r="B808" s="160" t="str">
        <f t="shared" si="90"/>
        <v>1</v>
      </c>
      <c r="C808" s="71" t="str">
        <f t="shared" si="84"/>
        <v>3</v>
      </c>
      <c r="D808" s="71" t="str">
        <f t="shared" si="85"/>
        <v>3</v>
      </c>
      <c r="E808" s="71" t="str">
        <f t="shared" si="86"/>
        <v>9</v>
      </c>
      <c r="F808" s="71" t="str">
        <f t="shared" si="87"/>
        <v>00</v>
      </c>
      <c r="G808" s="71" t="str">
        <f t="shared" si="88"/>
        <v>0</v>
      </c>
      <c r="H808" s="71" t="str">
        <f t="shared" si="89"/>
        <v>0</v>
      </c>
      <c r="I808" s="69">
        <v>13390000</v>
      </c>
      <c r="J808" s="70" t="s">
        <v>309</v>
      </c>
      <c r="K808" s="73" t="s">
        <v>2149</v>
      </c>
      <c r="L808" s="206" t="s">
        <v>2864</v>
      </c>
      <c r="M808" s="70"/>
      <c r="N808" s="161"/>
    </row>
    <row r="809" spans="2:14" ht="60" x14ac:dyDescent="0.25">
      <c r="B809" s="160" t="str">
        <f t="shared" si="90"/>
        <v>1</v>
      </c>
      <c r="C809" s="71" t="str">
        <f t="shared" si="84"/>
        <v>3</v>
      </c>
      <c r="D809" s="71" t="str">
        <f t="shared" si="85"/>
        <v>3</v>
      </c>
      <c r="E809" s="71" t="str">
        <f t="shared" si="86"/>
        <v>9</v>
      </c>
      <c r="F809" s="71" t="str">
        <f t="shared" si="87"/>
        <v>99</v>
      </c>
      <c r="G809" s="71" t="str">
        <f t="shared" si="88"/>
        <v>0</v>
      </c>
      <c r="H809" s="71" t="str">
        <f t="shared" si="89"/>
        <v>0</v>
      </c>
      <c r="I809" s="69">
        <v>13399900</v>
      </c>
      <c r="J809" s="70" t="s">
        <v>310</v>
      </c>
      <c r="K809" s="73" t="s">
        <v>2144</v>
      </c>
      <c r="L809" s="206" t="s">
        <v>3388</v>
      </c>
      <c r="M809" s="70"/>
      <c r="N809" s="161"/>
    </row>
    <row r="810" spans="2:14" ht="36" x14ac:dyDescent="0.25">
      <c r="B810" s="160" t="str">
        <f t="shared" si="90"/>
        <v>1</v>
      </c>
      <c r="C810" s="71" t="str">
        <f t="shared" si="84"/>
        <v>3</v>
      </c>
      <c r="D810" s="71" t="str">
        <f t="shared" si="85"/>
        <v>4</v>
      </c>
      <c r="E810" s="71" t="str">
        <f t="shared" si="86"/>
        <v>0</v>
      </c>
      <c r="F810" s="71" t="str">
        <f t="shared" si="87"/>
        <v>00</v>
      </c>
      <c r="G810" s="71" t="str">
        <f t="shared" si="88"/>
        <v>0</v>
      </c>
      <c r="H810" s="71" t="str">
        <f t="shared" si="89"/>
        <v>0</v>
      </c>
      <c r="I810" s="69">
        <v>13400000</v>
      </c>
      <c r="J810" s="70" t="s">
        <v>318</v>
      </c>
      <c r="K810" s="73" t="s">
        <v>2149</v>
      </c>
      <c r="L810" s="206" t="s">
        <v>3389</v>
      </c>
      <c r="M810" s="70"/>
      <c r="N810" s="161"/>
    </row>
    <row r="811" spans="2:14" ht="72" x14ac:dyDescent="0.25">
      <c r="B811" s="160" t="str">
        <f t="shared" si="90"/>
        <v>1</v>
      </c>
      <c r="C811" s="71" t="str">
        <f t="shared" si="84"/>
        <v>3</v>
      </c>
      <c r="D811" s="71" t="str">
        <f t="shared" si="85"/>
        <v>4</v>
      </c>
      <c r="E811" s="71" t="str">
        <f t="shared" si="86"/>
        <v>1</v>
      </c>
      <c r="F811" s="71" t="str">
        <f t="shared" si="87"/>
        <v>00</v>
      </c>
      <c r="G811" s="71" t="str">
        <f t="shared" si="88"/>
        <v>0</v>
      </c>
      <c r="H811" s="71" t="str">
        <f t="shared" si="89"/>
        <v>0</v>
      </c>
      <c r="I811" s="69">
        <v>13410000</v>
      </c>
      <c r="J811" s="70" t="s">
        <v>3390</v>
      </c>
      <c r="K811" s="73" t="s">
        <v>2149</v>
      </c>
      <c r="L811" s="206" t="s">
        <v>3391</v>
      </c>
      <c r="M811" s="70"/>
      <c r="N811" s="161"/>
    </row>
    <row r="812" spans="2:14" ht="60" x14ac:dyDescent="0.25">
      <c r="B812" s="160" t="str">
        <f t="shared" si="90"/>
        <v>1</v>
      </c>
      <c r="C812" s="71" t="str">
        <f t="shared" si="84"/>
        <v>3</v>
      </c>
      <c r="D812" s="71" t="str">
        <f t="shared" si="85"/>
        <v>4</v>
      </c>
      <c r="E812" s="71" t="str">
        <f t="shared" si="86"/>
        <v>1</v>
      </c>
      <c r="F812" s="71" t="str">
        <f t="shared" si="87"/>
        <v>01</v>
      </c>
      <c r="G812" s="71" t="str">
        <f t="shared" si="88"/>
        <v>0</v>
      </c>
      <c r="H812" s="71" t="str">
        <f t="shared" si="89"/>
        <v>0</v>
      </c>
      <c r="I812" s="69">
        <v>13410100</v>
      </c>
      <c r="J812" s="70" t="s">
        <v>3392</v>
      </c>
      <c r="K812" s="73" t="s">
        <v>2144</v>
      </c>
      <c r="L812" s="206" t="s">
        <v>3393</v>
      </c>
      <c r="M812" s="70"/>
      <c r="N812" s="161"/>
    </row>
    <row r="813" spans="2:14" ht="96" x14ac:dyDescent="0.25">
      <c r="B813" s="160" t="str">
        <f t="shared" si="90"/>
        <v>1</v>
      </c>
      <c r="C813" s="71" t="str">
        <f t="shared" si="84"/>
        <v>3</v>
      </c>
      <c r="D813" s="71" t="str">
        <f t="shared" si="85"/>
        <v>4</v>
      </c>
      <c r="E813" s="71" t="str">
        <f t="shared" si="86"/>
        <v>1</v>
      </c>
      <c r="F813" s="71" t="str">
        <f t="shared" si="87"/>
        <v>01</v>
      </c>
      <c r="G813" s="71" t="str">
        <f t="shared" si="88"/>
        <v>1</v>
      </c>
      <c r="H813" s="71" t="str">
        <f t="shared" si="89"/>
        <v>0</v>
      </c>
      <c r="I813" s="69">
        <v>13410110</v>
      </c>
      <c r="J813" s="70" t="s">
        <v>3394</v>
      </c>
      <c r="K813" s="73" t="s">
        <v>2144</v>
      </c>
      <c r="L813" s="206" t="s">
        <v>3395</v>
      </c>
      <c r="M813" s="70"/>
      <c r="N813" s="161"/>
    </row>
    <row r="814" spans="2:14" ht="72" x14ac:dyDescent="0.25">
      <c r="B814" s="160" t="str">
        <f t="shared" si="90"/>
        <v>1</v>
      </c>
      <c r="C814" s="71" t="str">
        <f t="shared" si="84"/>
        <v>3</v>
      </c>
      <c r="D814" s="71" t="str">
        <f t="shared" si="85"/>
        <v>4</v>
      </c>
      <c r="E814" s="71" t="str">
        <f t="shared" si="86"/>
        <v>1</v>
      </c>
      <c r="F814" s="71" t="str">
        <f t="shared" si="87"/>
        <v>01</v>
      </c>
      <c r="G814" s="71" t="str">
        <f t="shared" si="88"/>
        <v>2</v>
      </c>
      <c r="H814" s="71" t="str">
        <f t="shared" si="89"/>
        <v>0</v>
      </c>
      <c r="I814" s="69">
        <v>13410120</v>
      </c>
      <c r="J814" s="70" t="s">
        <v>3396</v>
      </c>
      <c r="K814" s="73" t="s">
        <v>2144</v>
      </c>
      <c r="L814" s="206" t="s">
        <v>3397</v>
      </c>
      <c r="M814" s="70"/>
      <c r="N814" s="161"/>
    </row>
    <row r="815" spans="2:14" ht="72" x14ac:dyDescent="0.25">
      <c r="B815" s="160" t="str">
        <f t="shared" si="90"/>
        <v>1</v>
      </c>
      <c r="C815" s="71" t="str">
        <f t="shared" si="84"/>
        <v>3</v>
      </c>
      <c r="D815" s="71" t="str">
        <f t="shared" si="85"/>
        <v>4</v>
      </c>
      <c r="E815" s="71" t="str">
        <f t="shared" si="86"/>
        <v>1</v>
      </c>
      <c r="F815" s="71" t="str">
        <f t="shared" si="87"/>
        <v>02</v>
      </c>
      <c r="G815" s="71" t="str">
        <f t="shared" si="88"/>
        <v>0</v>
      </c>
      <c r="H815" s="71" t="str">
        <f t="shared" si="89"/>
        <v>0</v>
      </c>
      <c r="I815" s="69">
        <v>13410200</v>
      </c>
      <c r="J815" s="70" t="s">
        <v>3398</v>
      </c>
      <c r="K815" s="73" t="s">
        <v>2144</v>
      </c>
      <c r="L815" s="206" t="s">
        <v>3391</v>
      </c>
      <c r="M815" s="70"/>
      <c r="N815" s="161"/>
    </row>
    <row r="816" spans="2:14" ht="96" x14ac:dyDescent="0.25">
      <c r="B816" s="160" t="str">
        <f t="shared" si="90"/>
        <v>1</v>
      </c>
      <c r="C816" s="71" t="str">
        <f t="shared" si="84"/>
        <v>3</v>
      </c>
      <c r="D816" s="71" t="str">
        <f t="shared" si="85"/>
        <v>4</v>
      </c>
      <c r="E816" s="71" t="str">
        <f t="shared" si="86"/>
        <v>1</v>
      </c>
      <c r="F816" s="71" t="str">
        <f t="shared" si="87"/>
        <v>02</v>
      </c>
      <c r="G816" s="71" t="str">
        <f t="shared" si="88"/>
        <v>1</v>
      </c>
      <c r="H816" s="71" t="str">
        <f t="shared" si="89"/>
        <v>0</v>
      </c>
      <c r="I816" s="69">
        <v>13410210</v>
      </c>
      <c r="J816" s="70" t="s">
        <v>3399</v>
      </c>
      <c r="K816" s="73" t="s">
        <v>2144</v>
      </c>
      <c r="L816" s="206" t="s">
        <v>3400</v>
      </c>
      <c r="M816" s="70"/>
      <c r="N816" s="161"/>
    </row>
    <row r="817" spans="2:14" ht="336" x14ac:dyDescent="0.25">
      <c r="B817" s="160" t="str">
        <f t="shared" si="90"/>
        <v>1</v>
      </c>
      <c r="C817" s="71" t="str">
        <f t="shared" si="84"/>
        <v>3</v>
      </c>
      <c r="D817" s="71" t="str">
        <f t="shared" si="85"/>
        <v>4</v>
      </c>
      <c r="E817" s="71" t="str">
        <f t="shared" si="86"/>
        <v>1</v>
      </c>
      <c r="F817" s="71" t="str">
        <f t="shared" si="87"/>
        <v>02</v>
      </c>
      <c r="G817" s="71" t="str">
        <f t="shared" si="88"/>
        <v>2</v>
      </c>
      <c r="H817" s="71" t="str">
        <f t="shared" si="89"/>
        <v>0</v>
      </c>
      <c r="I817" s="69">
        <v>13410220</v>
      </c>
      <c r="J817" s="70" t="s">
        <v>3401</v>
      </c>
      <c r="K817" s="73" t="s">
        <v>2144</v>
      </c>
      <c r="L817" s="206" t="s">
        <v>3402</v>
      </c>
      <c r="M817" s="70"/>
      <c r="N817" s="161"/>
    </row>
    <row r="818" spans="2:14" ht="409.5" x14ac:dyDescent="0.25">
      <c r="B818" s="160" t="str">
        <f t="shared" si="90"/>
        <v>1</v>
      </c>
      <c r="C818" s="71" t="str">
        <f t="shared" si="84"/>
        <v>3</v>
      </c>
      <c r="D818" s="71" t="str">
        <f t="shared" si="85"/>
        <v>4</v>
      </c>
      <c r="E818" s="71" t="str">
        <f t="shared" si="86"/>
        <v>1</v>
      </c>
      <c r="F818" s="71" t="str">
        <f t="shared" si="87"/>
        <v>02</v>
      </c>
      <c r="G818" s="71" t="str">
        <f t="shared" si="88"/>
        <v>3</v>
      </c>
      <c r="H818" s="71" t="str">
        <f t="shared" si="89"/>
        <v>0</v>
      </c>
      <c r="I818" s="69">
        <v>13410230</v>
      </c>
      <c r="J818" s="70" t="s">
        <v>3403</v>
      </c>
      <c r="K818" s="73" t="s">
        <v>2144</v>
      </c>
      <c r="L818" s="206" t="s">
        <v>3404</v>
      </c>
      <c r="M818" s="70"/>
      <c r="N818" s="161"/>
    </row>
    <row r="819" spans="2:14" ht="168" x14ac:dyDescent="0.25">
      <c r="B819" s="160" t="str">
        <f t="shared" si="90"/>
        <v>1</v>
      </c>
      <c r="C819" s="71" t="str">
        <f t="shared" si="84"/>
        <v>3</v>
      </c>
      <c r="D819" s="71" t="str">
        <f t="shared" si="85"/>
        <v>4</v>
      </c>
      <c r="E819" s="71" t="str">
        <f t="shared" si="86"/>
        <v>1</v>
      </c>
      <c r="F819" s="71" t="str">
        <f t="shared" si="87"/>
        <v>02</v>
      </c>
      <c r="G819" s="71" t="str">
        <f t="shared" si="88"/>
        <v>4</v>
      </c>
      <c r="H819" s="71" t="str">
        <f t="shared" si="89"/>
        <v>0</v>
      </c>
      <c r="I819" s="69">
        <v>13410240</v>
      </c>
      <c r="J819" s="70" t="s">
        <v>3405</v>
      </c>
      <c r="K819" s="73" t="s">
        <v>2144</v>
      </c>
      <c r="L819" s="206" t="s">
        <v>3406</v>
      </c>
      <c r="M819" s="70"/>
      <c r="N819" s="161"/>
    </row>
    <row r="820" spans="2:14" ht="69.75" customHeight="1" x14ac:dyDescent="0.25">
      <c r="B820" s="160" t="str">
        <f t="shared" si="90"/>
        <v>1</v>
      </c>
      <c r="C820" s="71" t="str">
        <f t="shared" si="84"/>
        <v>3</v>
      </c>
      <c r="D820" s="71" t="str">
        <f t="shared" si="85"/>
        <v>4</v>
      </c>
      <c r="E820" s="71" t="str">
        <f t="shared" si="86"/>
        <v>1</v>
      </c>
      <c r="F820" s="71" t="str">
        <f t="shared" si="87"/>
        <v>03</v>
      </c>
      <c r="G820" s="71" t="str">
        <f t="shared" si="88"/>
        <v>0</v>
      </c>
      <c r="H820" s="71" t="str">
        <f t="shared" si="89"/>
        <v>0</v>
      </c>
      <c r="I820" s="69">
        <v>13410300</v>
      </c>
      <c r="J820" s="70" t="s">
        <v>3407</v>
      </c>
      <c r="K820" s="73" t="s">
        <v>2144</v>
      </c>
      <c r="L820" s="206" t="s">
        <v>3391</v>
      </c>
      <c r="M820" s="70"/>
      <c r="N820" s="161"/>
    </row>
    <row r="821" spans="2:14" ht="96" x14ac:dyDescent="0.25">
      <c r="B821" s="160" t="str">
        <f t="shared" si="90"/>
        <v>1</v>
      </c>
      <c r="C821" s="71" t="str">
        <f t="shared" si="84"/>
        <v>3</v>
      </c>
      <c r="D821" s="71" t="str">
        <f t="shared" si="85"/>
        <v>4</v>
      </c>
      <c r="E821" s="71" t="str">
        <f t="shared" si="86"/>
        <v>1</v>
      </c>
      <c r="F821" s="71" t="str">
        <f t="shared" si="87"/>
        <v>03</v>
      </c>
      <c r="G821" s="71" t="str">
        <f t="shared" si="88"/>
        <v>1</v>
      </c>
      <c r="H821" s="71" t="str">
        <f t="shared" si="89"/>
        <v>0</v>
      </c>
      <c r="I821" s="69">
        <v>13410310</v>
      </c>
      <c r="J821" s="70" t="s">
        <v>3408</v>
      </c>
      <c r="K821" s="73" t="s">
        <v>2144</v>
      </c>
      <c r="L821" s="206" t="s">
        <v>3409</v>
      </c>
      <c r="M821" s="70"/>
      <c r="N821" s="161"/>
    </row>
    <row r="822" spans="2:14" ht="336" x14ac:dyDescent="0.25">
      <c r="B822" s="160" t="str">
        <f t="shared" si="90"/>
        <v>1</v>
      </c>
      <c r="C822" s="71" t="str">
        <f t="shared" si="84"/>
        <v>3</v>
      </c>
      <c r="D822" s="71" t="str">
        <f t="shared" si="85"/>
        <v>4</v>
      </c>
      <c r="E822" s="71" t="str">
        <f t="shared" si="86"/>
        <v>1</v>
      </c>
      <c r="F822" s="71" t="str">
        <f t="shared" si="87"/>
        <v>03</v>
      </c>
      <c r="G822" s="71" t="str">
        <f t="shared" si="88"/>
        <v>2</v>
      </c>
      <c r="H822" s="71" t="str">
        <f t="shared" si="89"/>
        <v>0</v>
      </c>
      <c r="I822" s="69">
        <v>13410320</v>
      </c>
      <c r="J822" s="70" t="s">
        <v>3410</v>
      </c>
      <c r="K822" s="73" t="s">
        <v>2144</v>
      </c>
      <c r="L822" s="206" t="s">
        <v>3411</v>
      </c>
      <c r="M822" s="70"/>
      <c r="N822" s="161"/>
    </row>
    <row r="823" spans="2:14" ht="409.5" x14ac:dyDescent="0.25">
      <c r="B823" s="160" t="str">
        <f t="shared" si="90"/>
        <v>1</v>
      </c>
      <c r="C823" s="71" t="str">
        <f t="shared" si="84"/>
        <v>3</v>
      </c>
      <c r="D823" s="71" t="str">
        <f t="shared" si="85"/>
        <v>4</v>
      </c>
      <c r="E823" s="71" t="str">
        <f t="shared" si="86"/>
        <v>1</v>
      </c>
      <c r="F823" s="71" t="str">
        <f t="shared" si="87"/>
        <v>03</v>
      </c>
      <c r="G823" s="71" t="str">
        <f t="shared" si="88"/>
        <v>3</v>
      </c>
      <c r="H823" s="71" t="str">
        <f t="shared" si="89"/>
        <v>0</v>
      </c>
      <c r="I823" s="69">
        <v>13410330</v>
      </c>
      <c r="J823" s="70" t="s">
        <v>3412</v>
      </c>
      <c r="K823" s="73" t="s">
        <v>2144</v>
      </c>
      <c r="L823" s="206" t="s">
        <v>3413</v>
      </c>
      <c r="M823" s="70"/>
      <c r="N823" s="161"/>
    </row>
    <row r="824" spans="2:14" ht="168" x14ac:dyDescent="0.25">
      <c r="B824" s="160" t="str">
        <f t="shared" si="90"/>
        <v>1</v>
      </c>
      <c r="C824" s="71" t="str">
        <f t="shared" si="84"/>
        <v>3</v>
      </c>
      <c r="D824" s="71" t="str">
        <f t="shared" si="85"/>
        <v>4</v>
      </c>
      <c r="E824" s="71" t="str">
        <f t="shared" si="86"/>
        <v>1</v>
      </c>
      <c r="F824" s="71" t="str">
        <f t="shared" si="87"/>
        <v>03</v>
      </c>
      <c r="G824" s="71" t="str">
        <f t="shared" si="88"/>
        <v>4</v>
      </c>
      <c r="H824" s="71" t="str">
        <f t="shared" si="89"/>
        <v>0</v>
      </c>
      <c r="I824" s="69">
        <v>13410340</v>
      </c>
      <c r="J824" s="70" t="s">
        <v>3414</v>
      </c>
      <c r="K824" s="73" t="s">
        <v>2144</v>
      </c>
      <c r="L824" s="206" t="s">
        <v>3415</v>
      </c>
      <c r="M824" s="70"/>
      <c r="N824" s="161"/>
    </row>
    <row r="825" spans="2:14" ht="84" x14ac:dyDescent="0.25">
      <c r="B825" s="160" t="str">
        <f t="shared" si="90"/>
        <v>1</v>
      </c>
      <c r="C825" s="71" t="str">
        <f t="shared" si="84"/>
        <v>3</v>
      </c>
      <c r="D825" s="71" t="str">
        <f t="shared" si="85"/>
        <v>4</v>
      </c>
      <c r="E825" s="71" t="str">
        <f t="shared" si="86"/>
        <v>1</v>
      </c>
      <c r="F825" s="71" t="str">
        <f t="shared" si="87"/>
        <v>04</v>
      </c>
      <c r="G825" s="71" t="str">
        <f t="shared" si="88"/>
        <v>0</v>
      </c>
      <c r="H825" s="71" t="str">
        <f t="shared" si="89"/>
        <v>0</v>
      </c>
      <c r="I825" s="69">
        <v>13410400</v>
      </c>
      <c r="J825" s="70" t="s">
        <v>3416</v>
      </c>
      <c r="K825" s="73" t="s">
        <v>2144</v>
      </c>
      <c r="L825" s="206" t="s">
        <v>3417</v>
      </c>
      <c r="M825" s="70"/>
      <c r="N825" s="161"/>
    </row>
    <row r="826" spans="2:14" ht="312" x14ac:dyDescent="0.25">
      <c r="B826" s="160" t="str">
        <f t="shared" si="90"/>
        <v>1</v>
      </c>
      <c r="C826" s="71" t="str">
        <f t="shared" si="84"/>
        <v>3</v>
      </c>
      <c r="D826" s="71" t="str">
        <f t="shared" si="85"/>
        <v>4</v>
      </c>
      <c r="E826" s="71" t="str">
        <f t="shared" si="86"/>
        <v>1</v>
      </c>
      <c r="F826" s="71" t="str">
        <f t="shared" si="87"/>
        <v>04</v>
      </c>
      <c r="G826" s="71" t="str">
        <f t="shared" si="88"/>
        <v>1</v>
      </c>
      <c r="H826" s="71" t="str">
        <f t="shared" si="89"/>
        <v>0</v>
      </c>
      <c r="I826" s="69">
        <v>13410410</v>
      </c>
      <c r="J826" s="70" t="s">
        <v>3418</v>
      </c>
      <c r="K826" s="73" t="s">
        <v>2144</v>
      </c>
      <c r="L826" s="206" t="s">
        <v>3419</v>
      </c>
      <c r="M826" s="70"/>
      <c r="N826" s="161"/>
    </row>
    <row r="827" spans="2:14" ht="409.5" x14ac:dyDescent="0.25">
      <c r="B827" s="160" t="str">
        <f t="shared" si="90"/>
        <v>1</v>
      </c>
      <c r="C827" s="71" t="str">
        <f t="shared" si="84"/>
        <v>3</v>
      </c>
      <c r="D827" s="71" t="str">
        <f t="shared" si="85"/>
        <v>4</v>
      </c>
      <c r="E827" s="71" t="str">
        <f t="shared" si="86"/>
        <v>1</v>
      </c>
      <c r="F827" s="71" t="str">
        <f t="shared" si="87"/>
        <v>04</v>
      </c>
      <c r="G827" s="71" t="str">
        <f t="shared" si="88"/>
        <v>2</v>
      </c>
      <c r="H827" s="71" t="str">
        <f t="shared" si="89"/>
        <v>0</v>
      </c>
      <c r="I827" s="69">
        <v>13410420</v>
      </c>
      <c r="J827" s="70" t="s">
        <v>3420</v>
      </c>
      <c r="K827" s="73" t="s">
        <v>2144</v>
      </c>
      <c r="L827" s="206" t="s">
        <v>3421</v>
      </c>
      <c r="M827" s="70"/>
      <c r="N827" s="161"/>
    </row>
    <row r="828" spans="2:14" ht="409.5" x14ac:dyDescent="0.25">
      <c r="B828" s="160" t="str">
        <f t="shared" si="90"/>
        <v>1</v>
      </c>
      <c r="C828" s="71" t="str">
        <f t="shared" si="84"/>
        <v>3</v>
      </c>
      <c r="D828" s="71" t="str">
        <f t="shared" si="85"/>
        <v>4</v>
      </c>
      <c r="E828" s="71" t="str">
        <f t="shared" si="86"/>
        <v>1</v>
      </c>
      <c r="F828" s="71" t="str">
        <f t="shared" si="87"/>
        <v>04</v>
      </c>
      <c r="G828" s="71" t="str">
        <f t="shared" si="88"/>
        <v>3</v>
      </c>
      <c r="H828" s="71" t="str">
        <f t="shared" si="89"/>
        <v>0</v>
      </c>
      <c r="I828" s="69">
        <v>13410430</v>
      </c>
      <c r="J828" s="70" t="s">
        <v>3422</v>
      </c>
      <c r="K828" s="73" t="s">
        <v>2144</v>
      </c>
      <c r="L828" s="206" t="s">
        <v>3423</v>
      </c>
      <c r="M828" s="70"/>
      <c r="N828" s="161"/>
    </row>
    <row r="829" spans="2:14" ht="384" x14ac:dyDescent="0.25">
      <c r="B829" s="160" t="str">
        <f t="shared" si="90"/>
        <v>1</v>
      </c>
      <c r="C829" s="71" t="str">
        <f t="shared" si="84"/>
        <v>3</v>
      </c>
      <c r="D829" s="71" t="str">
        <f t="shared" si="85"/>
        <v>4</v>
      </c>
      <c r="E829" s="71" t="str">
        <f t="shared" si="86"/>
        <v>1</v>
      </c>
      <c r="F829" s="71" t="str">
        <f t="shared" si="87"/>
        <v>04</v>
      </c>
      <c r="G829" s="71" t="str">
        <f t="shared" si="88"/>
        <v>4</v>
      </c>
      <c r="H829" s="71" t="str">
        <f t="shared" si="89"/>
        <v>0</v>
      </c>
      <c r="I829" s="69">
        <v>13410440</v>
      </c>
      <c r="J829" s="70" t="s">
        <v>3424</v>
      </c>
      <c r="K829" s="73" t="s">
        <v>2144</v>
      </c>
      <c r="L829" s="206" t="s">
        <v>3425</v>
      </c>
      <c r="M829" s="70"/>
      <c r="N829" s="161"/>
    </row>
    <row r="830" spans="2:14" ht="84" x14ac:dyDescent="0.25">
      <c r="B830" s="160" t="str">
        <f t="shared" si="90"/>
        <v>1</v>
      </c>
      <c r="C830" s="71" t="str">
        <f t="shared" si="84"/>
        <v>3</v>
      </c>
      <c r="D830" s="71" t="str">
        <f t="shared" si="85"/>
        <v>4</v>
      </c>
      <c r="E830" s="71" t="str">
        <f t="shared" si="86"/>
        <v>1</v>
      </c>
      <c r="F830" s="71" t="str">
        <f t="shared" si="87"/>
        <v>05</v>
      </c>
      <c r="G830" s="71" t="str">
        <f t="shared" si="88"/>
        <v>0</v>
      </c>
      <c r="H830" s="71" t="str">
        <f t="shared" si="89"/>
        <v>0</v>
      </c>
      <c r="I830" s="69">
        <v>13410500</v>
      </c>
      <c r="J830" s="69" t="s">
        <v>2279</v>
      </c>
      <c r="K830" s="73" t="s">
        <v>2144</v>
      </c>
      <c r="L830" s="211" t="s">
        <v>3426</v>
      </c>
      <c r="M830" s="70" t="s">
        <v>3427</v>
      </c>
      <c r="N830" s="161"/>
    </row>
    <row r="831" spans="2:14" ht="84" x14ac:dyDescent="0.25">
      <c r="B831" s="160" t="str">
        <f t="shared" si="90"/>
        <v>1</v>
      </c>
      <c r="C831" s="71" t="str">
        <f t="shared" si="84"/>
        <v>3</v>
      </c>
      <c r="D831" s="71" t="str">
        <f t="shared" si="85"/>
        <v>4</v>
      </c>
      <c r="E831" s="71" t="str">
        <f t="shared" si="86"/>
        <v>2</v>
      </c>
      <c r="F831" s="71" t="str">
        <f t="shared" si="87"/>
        <v>00</v>
      </c>
      <c r="G831" s="71" t="str">
        <f t="shared" si="88"/>
        <v>0</v>
      </c>
      <c r="H831" s="71" t="str">
        <f t="shared" si="89"/>
        <v>0</v>
      </c>
      <c r="I831" s="69">
        <v>13420000</v>
      </c>
      <c r="J831" s="70" t="s">
        <v>3428</v>
      </c>
      <c r="K831" s="73" t="s">
        <v>2149</v>
      </c>
      <c r="L831" s="206" t="s">
        <v>3429</v>
      </c>
      <c r="M831" s="70"/>
      <c r="N831" s="161"/>
    </row>
    <row r="832" spans="2:14" ht="90" x14ac:dyDescent="0.25">
      <c r="B832" s="160" t="str">
        <f t="shared" si="90"/>
        <v>1</v>
      </c>
      <c r="C832" s="71" t="str">
        <f t="shared" si="84"/>
        <v>3</v>
      </c>
      <c r="D832" s="71" t="str">
        <f t="shared" si="85"/>
        <v>4</v>
      </c>
      <c r="E832" s="71" t="str">
        <f t="shared" si="86"/>
        <v>2</v>
      </c>
      <c r="F832" s="71" t="str">
        <f t="shared" si="87"/>
        <v>02</v>
      </c>
      <c r="G832" s="71" t="str">
        <f t="shared" si="88"/>
        <v>0</v>
      </c>
      <c r="H832" s="71" t="str">
        <f t="shared" si="89"/>
        <v>0</v>
      </c>
      <c r="I832" s="69">
        <v>13420200</v>
      </c>
      <c r="J832" s="70" t="s">
        <v>3430</v>
      </c>
      <c r="K832" s="73" t="s">
        <v>2144</v>
      </c>
      <c r="L832" s="206" t="s">
        <v>3431</v>
      </c>
      <c r="M832" s="70"/>
      <c r="N832" s="161"/>
    </row>
    <row r="833" spans="2:14" ht="120" x14ac:dyDescent="0.25">
      <c r="B833" s="160" t="str">
        <f t="shared" si="90"/>
        <v>1</v>
      </c>
      <c r="C833" s="71" t="str">
        <f t="shared" si="84"/>
        <v>3</v>
      </c>
      <c r="D833" s="71" t="str">
        <f t="shared" si="85"/>
        <v>4</v>
      </c>
      <c r="E833" s="71" t="str">
        <f t="shared" si="86"/>
        <v>2</v>
      </c>
      <c r="F833" s="71" t="str">
        <f t="shared" si="87"/>
        <v>02</v>
      </c>
      <c r="G833" s="71" t="str">
        <f t="shared" si="88"/>
        <v>1</v>
      </c>
      <c r="H833" s="71" t="str">
        <f t="shared" si="89"/>
        <v>0</v>
      </c>
      <c r="I833" s="69">
        <v>13420210</v>
      </c>
      <c r="J833" s="70" t="s">
        <v>3432</v>
      </c>
      <c r="K833" s="73" t="s">
        <v>2144</v>
      </c>
      <c r="L833" s="206" t="s">
        <v>3433</v>
      </c>
      <c r="M833" s="70"/>
      <c r="N833" s="161"/>
    </row>
    <row r="834" spans="2:14" ht="132" x14ac:dyDescent="0.25">
      <c r="B834" s="160" t="str">
        <f t="shared" si="90"/>
        <v>1</v>
      </c>
      <c r="C834" s="71" t="str">
        <f t="shared" si="84"/>
        <v>3</v>
      </c>
      <c r="D834" s="71" t="str">
        <f t="shared" si="85"/>
        <v>4</v>
      </c>
      <c r="E834" s="71" t="str">
        <f t="shared" si="86"/>
        <v>2</v>
      </c>
      <c r="F834" s="71" t="str">
        <f t="shared" si="87"/>
        <v>02</v>
      </c>
      <c r="G834" s="71" t="str">
        <f t="shared" si="88"/>
        <v>4</v>
      </c>
      <c r="H834" s="71" t="str">
        <f t="shared" si="89"/>
        <v>0</v>
      </c>
      <c r="I834" s="69">
        <v>13420240</v>
      </c>
      <c r="J834" s="70" t="s">
        <v>3434</v>
      </c>
      <c r="K834" s="73" t="s">
        <v>2144</v>
      </c>
      <c r="L834" s="206" t="s">
        <v>3435</v>
      </c>
      <c r="M834" s="70"/>
      <c r="N834" s="161"/>
    </row>
    <row r="835" spans="2:14" ht="90" x14ac:dyDescent="0.25">
      <c r="B835" s="160" t="str">
        <f t="shared" si="90"/>
        <v>1</v>
      </c>
      <c r="C835" s="71" t="str">
        <f t="shared" si="84"/>
        <v>3</v>
      </c>
      <c r="D835" s="71" t="str">
        <f t="shared" si="85"/>
        <v>4</v>
      </c>
      <c r="E835" s="71" t="str">
        <f t="shared" si="86"/>
        <v>2</v>
      </c>
      <c r="F835" s="71" t="str">
        <f t="shared" si="87"/>
        <v>03</v>
      </c>
      <c r="G835" s="71" t="str">
        <f t="shared" si="88"/>
        <v>0</v>
      </c>
      <c r="H835" s="71" t="str">
        <f t="shared" si="89"/>
        <v>0</v>
      </c>
      <c r="I835" s="69">
        <v>13420300</v>
      </c>
      <c r="J835" s="70" t="s">
        <v>3436</v>
      </c>
      <c r="K835" s="73" t="s">
        <v>2144</v>
      </c>
      <c r="L835" s="206" t="s">
        <v>3437</v>
      </c>
      <c r="M835" s="70"/>
      <c r="N835" s="161"/>
    </row>
    <row r="836" spans="2:14" ht="120" x14ac:dyDescent="0.25">
      <c r="B836" s="160" t="str">
        <f t="shared" si="90"/>
        <v>1</v>
      </c>
      <c r="C836" s="71" t="str">
        <f t="shared" si="84"/>
        <v>3</v>
      </c>
      <c r="D836" s="71" t="str">
        <f t="shared" si="85"/>
        <v>4</v>
      </c>
      <c r="E836" s="71" t="str">
        <f t="shared" si="86"/>
        <v>2</v>
      </c>
      <c r="F836" s="71" t="str">
        <f t="shared" si="87"/>
        <v>03</v>
      </c>
      <c r="G836" s="71" t="str">
        <f t="shared" si="88"/>
        <v>1</v>
      </c>
      <c r="H836" s="71" t="str">
        <f t="shared" si="89"/>
        <v>0</v>
      </c>
      <c r="I836" s="69">
        <v>13420310</v>
      </c>
      <c r="J836" s="70" t="s">
        <v>3438</v>
      </c>
      <c r="K836" s="73" t="s">
        <v>2144</v>
      </c>
      <c r="L836" s="206" t="s">
        <v>3439</v>
      </c>
      <c r="M836" s="70"/>
      <c r="N836" s="161"/>
    </row>
    <row r="837" spans="2:14" ht="132" x14ac:dyDescent="0.25">
      <c r="B837" s="160" t="str">
        <f t="shared" si="90"/>
        <v>1</v>
      </c>
      <c r="C837" s="71" t="str">
        <f t="shared" si="84"/>
        <v>3</v>
      </c>
      <c r="D837" s="71" t="str">
        <f t="shared" si="85"/>
        <v>4</v>
      </c>
      <c r="E837" s="71" t="str">
        <f t="shared" si="86"/>
        <v>2</v>
      </c>
      <c r="F837" s="71" t="str">
        <f t="shared" si="87"/>
        <v>03</v>
      </c>
      <c r="G837" s="71" t="str">
        <f t="shared" si="88"/>
        <v>4</v>
      </c>
      <c r="H837" s="71" t="str">
        <f t="shared" si="89"/>
        <v>0</v>
      </c>
      <c r="I837" s="69">
        <v>13420340</v>
      </c>
      <c r="J837" s="70" t="s">
        <v>3440</v>
      </c>
      <c r="K837" s="73" t="s">
        <v>2144</v>
      </c>
      <c r="L837" s="206" t="s">
        <v>3441</v>
      </c>
      <c r="M837" s="70"/>
      <c r="N837" s="161"/>
    </row>
    <row r="838" spans="2:14" ht="84" x14ac:dyDescent="0.25">
      <c r="B838" s="160" t="str">
        <f t="shared" si="90"/>
        <v>1</v>
      </c>
      <c r="C838" s="71" t="str">
        <f t="shared" si="84"/>
        <v>3</v>
      </c>
      <c r="D838" s="71" t="str">
        <f t="shared" si="85"/>
        <v>4</v>
      </c>
      <c r="E838" s="71" t="str">
        <f t="shared" si="86"/>
        <v>3</v>
      </c>
      <c r="F838" s="71" t="str">
        <f t="shared" si="87"/>
        <v>00</v>
      </c>
      <c r="G838" s="71" t="str">
        <f t="shared" si="88"/>
        <v>0</v>
      </c>
      <c r="H838" s="71" t="str">
        <f t="shared" si="89"/>
        <v>0</v>
      </c>
      <c r="I838" s="69">
        <v>13430000</v>
      </c>
      <c r="J838" s="70" t="s">
        <v>3442</v>
      </c>
      <c r="K838" s="73" t="s">
        <v>2149</v>
      </c>
      <c r="L838" s="206" t="s">
        <v>3443</v>
      </c>
      <c r="M838" s="70"/>
      <c r="N838" s="161"/>
    </row>
    <row r="839" spans="2:14" ht="75" x14ac:dyDescent="0.25">
      <c r="B839" s="160" t="str">
        <f t="shared" si="90"/>
        <v>1</v>
      </c>
      <c r="C839" s="71" t="str">
        <f t="shared" si="84"/>
        <v>3</v>
      </c>
      <c r="D839" s="71" t="str">
        <f t="shared" si="85"/>
        <v>4</v>
      </c>
      <c r="E839" s="71" t="str">
        <f t="shared" si="86"/>
        <v>3</v>
      </c>
      <c r="F839" s="71" t="str">
        <f t="shared" si="87"/>
        <v>01</v>
      </c>
      <c r="G839" s="71" t="str">
        <f t="shared" si="88"/>
        <v>0</v>
      </c>
      <c r="H839" s="71" t="str">
        <f t="shared" si="89"/>
        <v>0</v>
      </c>
      <c r="I839" s="69">
        <v>13430100</v>
      </c>
      <c r="J839" s="70" t="s">
        <v>3444</v>
      </c>
      <c r="K839" s="73" t="s">
        <v>2144</v>
      </c>
      <c r="L839" s="206" t="s">
        <v>3445</v>
      </c>
      <c r="M839" s="70"/>
      <c r="N839" s="161"/>
    </row>
    <row r="840" spans="2:14" ht="324" x14ac:dyDescent="0.25">
      <c r="B840" s="160" t="str">
        <f t="shared" si="90"/>
        <v>1</v>
      </c>
      <c r="C840" s="71" t="str">
        <f t="shared" si="84"/>
        <v>3</v>
      </c>
      <c r="D840" s="71" t="str">
        <f t="shared" si="85"/>
        <v>4</v>
      </c>
      <c r="E840" s="71" t="str">
        <f t="shared" si="86"/>
        <v>3</v>
      </c>
      <c r="F840" s="71" t="str">
        <f t="shared" si="87"/>
        <v>01</v>
      </c>
      <c r="G840" s="71" t="str">
        <f t="shared" si="88"/>
        <v>1</v>
      </c>
      <c r="H840" s="71" t="str">
        <f t="shared" si="89"/>
        <v>0</v>
      </c>
      <c r="I840" s="69">
        <v>13430110</v>
      </c>
      <c r="J840" s="70" t="s">
        <v>3446</v>
      </c>
      <c r="K840" s="73" t="s">
        <v>2144</v>
      </c>
      <c r="L840" s="206" t="s">
        <v>3447</v>
      </c>
      <c r="M840" s="70"/>
      <c r="N840" s="161"/>
    </row>
    <row r="841" spans="2:14" ht="324" x14ac:dyDescent="0.25">
      <c r="B841" s="160" t="str">
        <f t="shared" si="90"/>
        <v>1</v>
      </c>
      <c r="C841" s="71" t="str">
        <f t="shared" si="84"/>
        <v>3</v>
      </c>
      <c r="D841" s="71" t="str">
        <f t="shared" si="85"/>
        <v>4</v>
      </c>
      <c r="E841" s="71" t="str">
        <f t="shared" si="86"/>
        <v>3</v>
      </c>
      <c r="F841" s="71" t="str">
        <f t="shared" si="87"/>
        <v>01</v>
      </c>
      <c r="G841" s="71" t="str">
        <f t="shared" si="88"/>
        <v>2</v>
      </c>
      <c r="H841" s="71" t="str">
        <f t="shared" si="89"/>
        <v>0</v>
      </c>
      <c r="I841" s="69">
        <v>13430120</v>
      </c>
      <c r="J841" s="70" t="s">
        <v>3448</v>
      </c>
      <c r="K841" s="73" t="s">
        <v>2144</v>
      </c>
      <c r="L841" s="206" t="s">
        <v>3449</v>
      </c>
      <c r="M841" s="70"/>
      <c r="N841" s="161"/>
    </row>
    <row r="842" spans="2:14" ht="312" x14ac:dyDescent="0.25">
      <c r="B842" s="160" t="str">
        <f t="shared" si="90"/>
        <v>1</v>
      </c>
      <c r="C842" s="71" t="str">
        <f t="shared" si="84"/>
        <v>3</v>
      </c>
      <c r="D842" s="71" t="str">
        <f t="shared" si="85"/>
        <v>4</v>
      </c>
      <c r="E842" s="71" t="str">
        <f t="shared" si="86"/>
        <v>3</v>
      </c>
      <c r="F842" s="71" t="str">
        <f t="shared" si="87"/>
        <v>01</v>
      </c>
      <c r="G842" s="71" t="str">
        <f t="shared" si="88"/>
        <v>3</v>
      </c>
      <c r="H842" s="71" t="str">
        <f t="shared" si="89"/>
        <v>0</v>
      </c>
      <c r="I842" s="69">
        <v>13430130</v>
      </c>
      <c r="J842" s="70" t="s">
        <v>3450</v>
      </c>
      <c r="K842" s="73" t="s">
        <v>2144</v>
      </c>
      <c r="L842" s="206" t="s">
        <v>3451</v>
      </c>
      <c r="M842" s="70"/>
      <c r="N842" s="161"/>
    </row>
    <row r="843" spans="2:14" ht="144" x14ac:dyDescent="0.25">
      <c r="B843" s="160" t="str">
        <f t="shared" si="90"/>
        <v>1</v>
      </c>
      <c r="C843" s="71" t="str">
        <f t="shared" si="84"/>
        <v>3</v>
      </c>
      <c r="D843" s="71" t="str">
        <f t="shared" si="85"/>
        <v>4</v>
      </c>
      <c r="E843" s="71" t="str">
        <f t="shared" si="86"/>
        <v>3</v>
      </c>
      <c r="F843" s="71" t="str">
        <f t="shared" si="87"/>
        <v>01</v>
      </c>
      <c r="G843" s="71" t="str">
        <f t="shared" si="88"/>
        <v>4</v>
      </c>
      <c r="H843" s="71" t="str">
        <f t="shared" si="89"/>
        <v>0</v>
      </c>
      <c r="I843" s="69">
        <v>13430140</v>
      </c>
      <c r="J843" s="70" t="s">
        <v>2280</v>
      </c>
      <c r="K843" s="73" t="s">
        <v>2144</v>
      </c>
      <c r="L843" s="206" t="s">
        <v>3452</v>
      </c>
      <c r="M843" s="70"/>
      <c r="N843" s="161"/>
    </row>
    <row r="844" spans="2:14" ht="75" x14ac:dyDescent="0.25">
      <c r="B844" s="160" t="str">
        <f t="shared" si="90"/>
        <v>1</v>
      </c>
      <c r="C844" s="71" t="str">
        <f t="shared" si="84"/>
        <v>3</v>
      </c>
      <c r="D844" s="71" t="str">
        <f t="shared" si="85"/>
        <v>4</v>
      </c>
      <c r="E844" s="71" t="str">
        <f t="shared" si="86"/>
        <v>3</v>
      </c>
      <c r="F844" s="71" t="str">
        <f t="shared" si="87"/>
        <v>02</v>
      </c>
      <c r="G844" s="71" t="str">
        <f t="shared" si="88"/>
        <v>0</v>
      </c>
      <c r="H844" s="71" t="str">
        <f t="shared" si="89"/>
        <v>0</v>
      </c>
      <c r="I844" s="69">
        <v>13430200</v>
      </c>
      <c r="J844" s="70" t="s">
        <v>3453</v>
      </c>
      <c r="K844" s="73" t="s">
        <v>2144</v>
      </c>
      <c r="L844" s="206" t="s">
        <v>3454</v>
      </c>
      <c r="M844" s="70"/>
      <c r="N844" s="161"/>
    </row>
    <row r="845" spans="2:14" ht="120" x14ac:dyDescent="0.25">
      <c r="B845" s="160" t="str">
        <f t="shared" si="90"/>
        <v>1</v>
      </c>
      <c r="C845" s="71" t="str">
        <f t="shared" si="84"/>
        <v>3</v>
      </c>
      <c r="D845" s="71" t="str">
        <f t="shared" si="85"/>
        <v>4</v>
      </c>
      <c r="E845" s="71" t="str">
        <f t="shared" si="86"/>
        <v>3</v>
      </c>
      <c r="F845" s="71" t="str">
        <f t="shared" si="87"/>
        <v>02</v>
      </c>
      <c r="G845" s="71" t="str">
        <f t="shared" si="88"/>
        <v>1</v>
      </c>
      <c r="H845" s="71" t="str">
        <f t="shared" si="89"/>
        <v>0</v>
      </c>
      <c r="I845" s="69">
        <v>13430210</v>
      </c>
      <c r="J845" s="70" t="s">
        <v>3455</v>
      </c>
      <c r="K845" s="73" t="s">
        <v>2144</v>
      </c>
      <c r="L845" s="206" t="s">
        <v>3456</v>
      </c>
      <c r="M845" s="70"/>
      <c r="N845" s="161"/>
    </row>
    <row r="846" spans="2:14" ht="132" x14ac:dyDescent="0.25">
      <c r="B846" s="160" t="str">
        <f t="shared" si="90"/>
        <v>1</v>
      </c>
      <c r="C846" s="71" t="str">
        <f t="shared" ref="C846:C916" si="91">MID($I846,2,1)</f>
        <v>3</v>
      </c>
      <c r="D846" s="71" t="str">
        <f t="shared" ref="D846:D916" si="92">MID($I846,3,1)</f>
        <v>4</v>
      </c>
      <c r="E846" s="71" t="str">
        <f t="shared" ref="E846:E916" si="93">MID($I846,4,1)</f>
        <v>3</v>
      </c>
      <c r="F846" s="71" t="str">
        <f t="shared" ref="F846:F916" si="94">MID($I846,5,2)</f>
        <v>02</v>
      </c>
      <c r="G846" s="71" t="str">
        <f t="shared" ref="G846:G916" si="95">MID($I846,7,1)</f>
        <v>4</v>
      </c>
      <c r="H846" s="71" t="str">
        <f t="shared" ref="H846:H916" si="96">MID($I846,8,1)</f>
        <v>0</v>
      </c>
      <c r="I846" s="69">
        <v>13430240</v>
      </c>
      <c r="J846" s="70" t="s">
        <v>3457</v>
      </c>
      <c r="K846" s="73" t="s">
        <v>2144</v>
      </c>
      <c r="L846" s="206" t="s">
        <v>3458</v>
      </c>
      <c r="M846" s="70"/>
      <c r="N846" s="161"/>
    </row>
    <row r="847" spans="2:14" ht="30" x14ac:dyDescent="0.25">
      <c r="B847" s="160" t="str">
        <f t="shared" ref="B847:B917" si="97">MID($I847,1,1)</f>
        <v>1</v>
      </c>
      <c r="C847" s="71" t="str">
        <f t="shared" si="91"/>
        <v>3</v>
      </c>
      <c r="D847" s="71" t="str">
        <f t="shared" si="92"/>
        <v>4</v>
      </c>
      <c r="E847" s="71" t="str">
        <f t="shared" si="93"/>
        <v>4</v>
      </c>
      <c r="F847" s="71" t="str">
        <f t="shared" si="94"/>
        <v>00</v>
      </c>
      <c r="G847" s="71" t="str">
        <f t="shared" si="95"/>
        <v>0</v>
      </c>
      <c r="H847" s="71" t="str">
        <f t="shared" si="96"/>
        <v>0</v>
      </c>
      <c r="I847" s="69">
        <v>13440000</v>
      </c>
      <c r="J847" s="70" t="s">
        <v>319</v>
      </c>
      <c r="K847" s="73" t="s">
        <v>2149</v>
      </c>
      <c r="L847" s="206" t="s">
        <v>3459</v>
      </c>
      <c r="M847" s="70"/>
      <c r="N847" s="161"/>
    </row>
    <row r="848" spans="2:14" ht="45" x14ac:dyDescent="0.25">
      <c r="B848" s="160" t="str">
        <f t="shared" si="97"/>
        <v>1</v>
      </c>
      <c r="C848" s="71" t="str">
        <f t="shared" si="91"/>
        <v>3</v>
      </c>
      <c r="D848" s="71" t="str">
        <f t="shared" si="92"/>
        <v>4</v>
      </c>
      <c r="E848" s="71" t="str">
        <f t="shared" si="93"/>
        <v>4</v>
      </c>
      <c r="F848" s="71" t="str">
        <f t="shared" si="94"/>
        <v>01</v>
      </c>
      <c r="G848" s="71" t="str">
        <f t="shared" si="95"/>
        <v>0</v>
      </c>
      <c r="H848" s="71" t="str">
        <f t="shared" si="96"/>
        <v>0</v>
      </c>
      <c r="I848" s="69">
        <v>13440100</v>
      </c>
      <c r="J848" s="70" t="s">
        <v>320</v>
      </c>
      <c r="K848" s="73" t="s">
        <v>2144</v>
      </c>
      <c r="L848" s="206" t="s">
        <v>3460</v>
      </c>
      <c r="M848" s="70"/>
      <c r="N848" s="161"/>
    </row>
    <row r="849" spans="2:14" ht="48" x14ac:dyDescent="0.25">
      <c r="B849" s="160" t="str">
        <f t="shared" si="97"/>
        <v>1</v>
      </c>
      <c r="C849" s="71" t="str">
        <f t="shared" si="91"/>
        <v>3</v>
      </c>
      <c r="D849" s="71" t="str">
        <f t="shared" si="92"/>
        <v>4</v>
      </c>
      <c r="E849" s="71" t="str">
        <f t="shared" si="93"/>
        <v>4</v>
      </c>
      <c r="F849" s="71" t="str">
        <f t="shared" si="94"/>
        <v>02</v>
      </c>
      <c r="G849" s="71" t="str">
        <f t="shared" si="95"/>
        <v>0</v>
      </c>
      <c r="H849" s="71" t="str">
        <f t="shared" si="96"/>
        <v>0</v>
      </c>
      <c r="I849" s="69">
        <v>13440200</v>
      </c>
      <c r="J849" s="70" t="s">
        <v>327</v>
      </c>
      <c r="K849" s="73" t="s">
        <v>2144</v>
      </c>
      <c r="L849" s="206" t="s">
        <v>3461</v>
      </c>
      <c r="M849" s="70"/>
      <c r="N849" s="161"/>
    </row>
    <row r="850" spans="2:14" ht="48" x14ac:dyDescent="0.25">
      <c r="B850" s="160" t="str">
        <f t="shared" si="97"/>
        <v>1</v>
      </c>
      <c r="C850" s="71" t="str">
        <f t="shared" si="91"/>
        <v>3</v>
      </c>
      <c r="D850" s="71" t="str">
        <f t="shared" si="92"/>
        <v>4</v>
      </c>
      <c r="E850" s="71" t="str">
        <f t="shared" si="93"/>
        <v>5</v>
      </c>
      <c r="F850" s="71" t="str">
        <f t="shared" si="94"/>
        <v>00</v>
      </c>
      <c r="G850" s="71" t="str">
        <f t="shared" si="95"/>
        <v>0</v>
      </c>
      <c r="H850" s="71" t="str">
        <f t="shared" si="96"/>
        <v>0</v>
      </c>
      <c r="I850" s="69">
        <v>13450000</v>
      </c>
      <c r="J850" s="70" t="s">
        <v>335</v>
      </c>
      <c r="K850" s="73" t="s">
        <v>2149</v>
      </c>
      <c r="L850" s="206" t="s">
        <v>3462</v>
      </c>
      <c r="M850" s="70"/>
      <c r="N850" s="161"/>
    </row>
    <row r="851" spans="2:14" ht="180" x14ac:dyDescent="0.25">
      <c r="B851" s="160" t="str">
        <f t="shared" si="97"/>
        <v>1</v>
      </c>
      <c r="C851" s="71" t="str">
        <f t="shared" si="91"/>
        <v>3</v>
      </c>
      <c r="D851" s="71" t="str">
        <f t="shared" si="92"/>
        <v>4</v>
      </c>
      <c r="E851" s="71" t="str">
        <f t="shared" si="93"/>
        <v>5</v>
      </c>
      <c r="F851" s="71" t="str">
        <f t="shared" si="94"/>
        <v>01</v>
      </c>
      <c r="G851" s="71" t="str">
        <f t="shared" si="95"/>
        <v>0</v>
      </c>
      <c r="H851" s="71" t="str">
        <f t="shared" si="96"/>
        <v>0</v>
      </c>
      <c r="I851" s="69">
        <v>13450100</v>
      </c>
      <c r="J851" s="70" t="s">
        <v>336</v>
      </c>
      <c r="K851" s="73" t="s">
        <v>2144</v>
      </c>
      <c r="L851" s="206" t="s">
        <v>3463</v>
      </c>
      <c r="M851" s="70"/>
      <c r="N851" s="161"/>
    </row>
    <row r="852" spans="2:14" ht="72" x14ac:dyDescent="0.25">
      <c r="B852" s="160" t="str">
        <f t="shared" si="97"/>
        <v>1</v>
      </c>
      <c r="C852" s="71" t="str">
        <f t="shared" si="91"/>
        <v>3</v>
      </c>
      <c r="D852" s="71" t="str">
        <f t="shared" si="92"/>
        <v>4</v>
      </c>
      <c r="E852" s="71" t="str">
        <f t="shared" si="93"/>
        <v>5</v>
      </c>
      <c r="F852" s="71" t="str">
        <f t="shared" si="94"/>
        <v>02</v>
      </c>
      <c r="G852" s="71" t="str">
        <f t="shared" si="95"/>
        <v>0</v>
      </c>
      <c r="H852" s="71" t="str">
        <f t="shared" si="96"/>
        <v>0</v>
      </c>
      <c r="I852" s="69">
        <v>13450200</v>
      </c>
      <c r="J852" s="70" t="s">
        <v>2278</v>
      </c>
      <c r="K852" s="73" t="s">
        <v>2144</v>
      </c>
      <c r="L852" s="206" t="s">
        <v>3464</v>
      </c>
      <c r="M852" s="70"/>
      <c r="N852" s="161"/>
    </row>
    <row r="853" spans="2:14" ht="60" x14ac:dyDescent="0.25">
      <c r="B853" s="160" t="str">
        <f t="shared" si="97"/>
        <v>1</v>
      </c>
      <c r="C853" s="71" t="str">
        <f t="shared" si="91"/>
        <v>3</v>
      </c>
      <c r="D853" s="71" t="str">
        <f t="shared" si="92"/>
        <v>4</v>
      </c>
      <c r="E853" s="71" t="str">
        <f t="shared" si="93"/>
        <v>5</v>
      </c>
      <c r="F853" s="71" t="str">
        <f t="shared" si="94"/>
        <v>03</v>
      </c>
      <c r="G853" s="71" t="str">
        <f t="shared" si="95"/>
        <v>0</v>
      </c>
      <c r="H853" s="71" t="str">
        <f t="shared" si="96"/>
        <v>0</v>
      </c>
      <c r="I853" s="69">
        <v>13450300</v>
      </c>
      <c r="J853" s="70" t="s">
        <v>3465</v>
      </c>
      <c r="K853" s="73" t="s">
        <v>2144</v>
      </c>
      <c r="L853" s="206" t="s">
        <v>3466</v>
      </c>
      <c r="M853" s="70"/>
      <c r="N853" s="161"/>
    </row>
    <row r="854" spans="2:14" ht="60" x14ac:dyDescent="0.25">
      <c r="B854" s="160" t="str">
        <f t="shared" si="97"/>
        <v>1</v>
      </c>
      <c r="C854" s="71" t="str">
        <f t="shared" si="91"/>
        <v>3</v>
      </c>
      <c r="D854" s="71" t="str">
        <f t="shared" si="92"/>
        <v>4</v>
      </c>
      <c r="E854" s="71" t="str">
        <f t="shared" si="93"/>
        <v>5</v>
      </c>
      <c r="F854" s="71" t="str">
        <f t="shared" si="94"/>
        <v>03</v>
      </c>
      <c r="G854" s="71" t="str">
        <f t="shared" si="95"/>
        <v>1</v>
      </c>
      <c r="H854" s="71" t="str">
        <f t="shared" si="96"/>
        <v>0</v>
      </c>
      <c r="I854" s="69">
        <v>13450310</v>
      </c>
      <c r="J854" s="70" t="s">
        <v>345</v>
      </c>
      <c r="K854" s="73" t="s">
        <v>2144</v>
      </c>
      <c r="L854" s="206" t="s">
        <v>3467</v>
      </c>
      <c r="M854" s="70"/>
      <c r="N854" s="161"/>
    </row>
    <row r="855" spans="2:14" ht="72" x14ac:dyDescent="0.25">
      <c r="B855" s="160" t="str">
        <f t="shared" si="97"/>
        <v>1</v>
      </c>
      <c r="C855" s="71" t="str">
        <f t="shared" si="91"/>
        <v>3</v>
      </c>
      <c r="D855" s="71" t="str">
        <f t="shared" si="92"/>
        <v>4</v>
      </c>
      <c r="E855" s="71" t="str">
        <f t="shared" si="93"/>
        <v>5</v>
      </c>
      <c r="F855" s="71" t="str">
        <f t="shared" si="94"/>
        <v>03</v>
      </c>
      <c r="G855" s="71" t="str">
        <f t="shared" si="95"/>
        <v>2</v>
      </c>
      <c r="H855" s="71" t="str">
        <f t="shared" si="96"/>
        <v>0</v>
      </c>
      <c r="I855" s="69">
        <v>13450320</v>
      </c>
      <c r="J855" s="70" t="s">
        <v>354</v>
      </c>
      <c r="K855" s="73" t="s">
        <v>2144</v>
      </c>
      <c r="L855" s="206" t="s">
        <v>3468</v>
      </c>
      <c r="M855" s="70"/>
      <c r="N855" s="161"/>
    </row>
    <row r="856" spans="2:14" ht="120" x14ac:dyDescent="0.25">
      <c r="B856" s="160" t="str">
        <f t="shared" si="97"/>
        <v>1</v>
      </c>
      <c r="C856" s="71" t="str">
        <f t="shared" si="91"/>
        <v>3</v>
      </c>
      <c r="D856" s="71" t="str">
        <f t="shared" si="92"/>
        <v>4</v>
      </c>
      <c r="E856" s="71" t="str">
        <f t="shared" si="93"/>
        <v>5</v>
      </c>
      <c r="F856" s="71" t="str">
        <f t="shared" si="94"/>
        <v>03</v>
      </c>
      <c r="G856" s="71" t="str">
        <f t="shared" si="95"/>
        <v>3</v>
      </c>
      <c r="H856" s="71" t="str">
        <f t="shared" si="96"/>
        <v>0</v>
      </c>
      <c r="I856" s="69">
        <v>13450330</v>
      </c>
      <c r="J856" s="70" t="s">
        <v>363</v>
      </c>
      <c r="K856" s="73" t="s">
        <v>2144</v>
      </c>
      <c r="L856" s="206" t="s">
        <v>1082</v>
      </c>
      <c r="M856" s="70"/>
      <c r="N856" s="161"/>
    </row>
    <row r="857" spans="2:14" ht="36" x14ac:dyDescent="0.25">
      <c r="B857" s="160" t="str">
        <f t="shared" si="97"/>
        <v>1</v>
      </c>
      <c r="C857" s="71" t="str">
        <f t="shared" si="91"/>
        <v>3</v>
      </c>
      <c r="D857" s="71" t="str">
        <f t="shared" si="92"/>
        <v>4</v>
      </c>
      <c r="E857" s="71" t="str">
        <f t="shared" si="93"/>
        <v>6</v>
      </c>
      <c r="F857" s="71" t="str">
        <f t="shared" si="94"/>
        <v>00</v>
      </c>
      <c r="G857" s="71" t="str">
        <f t="shared" si="95"/>
        <v>0</v>
      </c>
      <c r="H857" s="71" t="str">
        <f t="shared" si="96"/>
        <v>0</v>
      </c>
      <c r="I857" s="69">
        <v>13460000</v>
      </c>
      <c r="J857" s="70" t="s">
        <v>364</v>
      </c>
      <c r="K857" s="73" t="s">
        <v>2149</v>
      </c>
      <c r="L857" s="206" t="s">
        <v>3469</v>
      </c>
      <c r="M857" s="70"/>
      <c r="N857" s="161"/>
    </row>
    <row r="858" spans="2:14" ht="84" x14ac:dyDescent="0.25">
      <c r="B858" s="160" t="str">
        <f t="shared" si="97"/>
        <v>1</v>
      </c>
      <c r="C858" s="71" t="str">
        <f t="shared" si="91"/>
        <v>3</v>
      </c>
      <c r="D858" s="71" t="str">
        <f t="shared" si="92"/>
        <v>4</v>
      </c>
      <c r="E858" s="71" t="str">
        <f t="shared" si="93"/>
        <v>6</v>
      </c>
      <c r="F858" s="71" t="str">
        <f t="shared" si="94"/>
        <v>01</v>
      </c>
      <c r="G858" s="71" t="str">
        <f t="shared" si="95"/>
        <v>0</v>
      </c>
      <c r="H858" s="71" t="str">
        <f t="shared" si="96"/>
        <v>0</v>
      </c>
      <c r="I858" s="69">
        <v>13460100</v>
      </c>
      <c r="J858" s="70" t="s">
        <v>3470</v>
      </c>
      <c r="K858" s="73" t="s">
        <v>2144</v>
      </c>
      <c r="L858" s="206" t="s">
        <v>3471</v>
      </c>
      <c r="M858" s="70"/>
      <c r="N858" s="161"/>
    </row>
    <row r="859" spans="2:14" ht="204" x14ac:dyDescent="0.25">
      <c r="B859" s="160" t="str">
        <f t="shared" si="97"/>
        <v>1</v>
      </c>
      <c r="C859" s="71" t="str">
        <f t="shared" si="91"/>
        <v>3</v>
      </c>
      <c r="D859" s="71" t="str">
        <f t="shared" si="92"/>
        <v>4</v>
      </c>
      <c r="E859" s="71" t="str">
        <f t="shared" si="93"/>
        <v>6</v>
      </c>
      <c r="F859" s="71" t="str">
        <f t="shared" si="94"/>
        <v>01</v>
      </c>
      <c r="G859" s="71" t="str">
        <f t="shared" si="95"/>
        <v>1</v>
      </c>
      <c r="H859" s="71" t="str">
        <f t="shared" si="96"/>
        <v>0</v>
      </c>
      <c r="I859" s="69">
        <v>13460110</v>
      </c>
      <c r="J859" s="70" t="s">
        <v>3472</v>
      </c>
      <c r="K859" s="73" t="s">
        <v>2144</v>
      </c>
      <c r="L859" s="206" t="s">
        <v>3473</v>
      </c>
      <c r="M859" s="70"/>
      <c r="N859" s="161"/>
    </row>
    <row r="860" spans="2:14" ht="204" x14ac:dyDescent="0.25">
      <c r="B860" s="160" t="str">
        <f t="shared" si="97"/>
        <v>1</v>
      </c>
      <c r="C860" s="71" t="str">
        <f t="shared" si="91"/>
        <v>3</v>
      </c>
      <c r="D860" s="71" t="str">
        <f t="shared" si="92"/>
        <v>4</v>
      </c>
      <c r="E860" s="71" t="str">
        <f t="shared" si="93"/>
        <v>6</v>
      </c>
      <c r="F860" s="71" t="str">
        <f t="shared" si="94"/>
        <v>01</v>
      </c>
      <c r="G860" s="71" t="str">
        <f t="shared" si="95"/>
        <v>2</v>
      </c>
      <c r="H860" s="71" t="str">
        <f t="shared" si="96"/>
        <v>0</v>
      </c>
      <c r="I860" s="69">
        <v>13460120</v>
      </c>
      <c r="J860" s="70" t="s">
        <v>3474</v>
      </c>
      <c r="K860" s="73" t="s">
        <v>2144</v>
      </c>
      <c r="L860" s="206" t="s">
        <v>3475</v>
      </c>
      <c r="M860" s="70"/>
      <c r="N860" s="161"/>
    </row>
    <row r="861" spans="2:14" ht="84" x14ac:dyDescent="0.25">
      <c r="B861" s="160" t="str">
        <f t="shared" si="97"/>
        <v>1</v>
      </c>
      <c r="C861" s="71" t="str">
        <f t="shared" si="91"/>
        <v>3</v>
      </c>
      <c r="D861" s="71" t="str">
        <f t="shared" si="92"/>
        <v>4</v>
      </c>
      <c r="E861" s="71" t="str">
        <f t="shared" si="93"/>
        <v>6</v>
      </c>
      <c r="F861" s="71" t="str">
        <f t="shared" si="94"/>
        <v>02</v>
      </c>
      <c r="G861" s="71" t="str">
        <f t="shared" si="95"/>
        <v>0</v>
      </c>
      <c r="H861" s="71" t="str">
        <f t="shared" si="96"/>
        <v>0</v>
      </c>
      <c r="I861" s="69">
        <v>13460200</v>
      </c>
      <c r="J861" s="70" t="s">
        <v>2282</v>
      </c>
      <c r="K861" s="73" t="s">
        <v>2144</v>
      </c>
      <c r="L861" s="206" t="s">
        <v>3476</v>
      </c>
      <c r="M861" s="70"/>
      <c r="N861" s="161"/>
    </row>
    <row r="862" spans="2:14" ht="216" x14ac:dyDescent="0.25">
      <c r="B862" s="160" t="str">
        <f t="shared" si="97"/>
        <v>1</v>
      </c>
      <c r="C862" s="71" t="str">
        <f t="shared" si="91"/>
        <v>3</v>
      </c>
      <c r="D862" s="71" t="str">
        <f t="shared" si="92"/>
        <v>4</v>
      </c>
      <c r="E862" s="71" t="str">
        <f t="shared" si="93"/>
        <v>6</v>
      </c>
      <c r="F862" s="71" t="str">
        <f t="shared" si="94"/>
        <v>02</v>
      </c>
      <c r="G862" s="71" t="str">
        <f t="shared" si="95"/>
        <v>1</v>
      </c>
      <c r="H862" s="71" t="str">
        <f t="shared" si="96"/>
        <v>0</v>
      </c>
      <c r="I862" s="69">
        <v>13460210</v>
      </c>
      <c r="J862" s="70" t="s">
        <v>2284</v>
      </c>
      <c r="K862" s="73" t="s">
        <v>2144</v>
      </c>
      <c r="L862" s="206" t="s">
        <v>3477</v>
      </c>
      <c r="M862" s="70"/>
      <c r="N862" s="161"/>
    </row>
    <row r="863" spans="2:14" ht="216" x14ac:dyDescent="0.25">
      <c r="B863" s="160" t="str">
        <f t="shared" si="97"/>
        <v>1</v>
      </c>
      <c r="C863" s="71" t="str">
        <f t="shared" si="91"/>
        <v>3</v>
      </c>
      <c r="D863" s="71" t="str">
        <f t="shared" si="92"/>
        <v>4</v>
      </c>
      <c r="E863" s="71" t="str">
        <f t="shared" si="93"/>
        <v>6</v>
      </c>
      <c r="F863" s="71" t="str">
        <f t="shared" si="94"/>
        <v>02</v>
      </c>
      <c r="G863" s="71" t="str">
        <f t="shared" si="95"/>
        <v>2</v>
      </c>
      <c r="H863" s="71" t="str">
        <f t="shared" si="96"/>
        <v>0</v>
      </c>
      <c r="I863" s="69">
        <v>13460220</v>
      </c>
      <c r="J863" s="70" t="s">
        <v>2286</v>
      </c>
      <c r="K863" s="73" t="s">
        <v>2144</v>
      </c>
      <c r="L863" s="206" t="s">
        <v>3478</v>
      </c>
      <c r="M863" s="70"/>
      <c r="N863" s="161"/>
    </row>
    <row r="864" spans="2:14" ht="72" x14ac:dyDescent="0.25">
      <c r="B864" s="160" t="str">
        <f t="shared" si="97"/>
        <v>1</v>
      </c>
      <c r="C864" s="71" t="str">
        <f t="shared" si="91"/>
        <v>3</v>
      </c>
      <c r="D864" s="71" t="str">
        <f t="shared" si="92"/>
        <v>4</v>
      </c>
      <c r="E864" s="71" t="str">
        <f t="shared" si="93"/>
        <v>6</v>
      </c>
      <c r="F864" s="71" t="str">
        <f t="shared" si="94"/>
        <v>03</v>
      </c>
      <c r="G864" s="71" t="str">
        <f t="shared" si="95"/>
        <v>0</v>
      </c>
      <c r="H864" s="71" t="str">
        <f t="shared" si="96"/>
        <v>0</v>
      </c>
      <c r="I864" s="69">
        <v>13460300</v>
      </c>
      <c r="J864" s="70" t="s">
        <v>2287</v>
      </c>
      <c r="K864" s="73" t="s">
        <v>2144</v>
      </c>
      <c r="L864" s="206" t="s">
        <v>3479</v>
      </c>
      <c r="M864" s="70"/>
      <c r="N864" s="161"/>
    </row>
    <row r="865" spans="2:14" ht="84" x14ac:dyDescent="0.25">
      <c r="B865" s="160" t="str">
        <f t="shared" si="97"/>
        <v>1</v>
      </c>
      <c r="C865" s="71" t="str">
        <f t="shared" si="91"/>
        <v>3</v>
      </c>
      <c r="D865" s="71" t="str">
        <f t="shared" si="92"/>
        <v>4</v>
      </c>
      <c r="E865" s="71" t="str">
        <f t="shared" si="93"/>
        <v>6</v>
      </c>
      <c r="F865" s="71" t="str">
        <f t="shared" si="94"/>
        <v>04</v>
      </c>
      <c r="G865" s="71" t="str">
        <f t="shared" si="95"/>
        <v>0</v>
      </c>
      <c r="H865" s="71" t="str">
        <f t="shared" si="96"/>
        <v>0</v>
      </c>
      <c r="I865" s="69">
        <v>13460400</v>
      </c>
      <c r="J865" s="70" t="s">
        <v>365</v>
      </c>
      <c r="K865" s="73" t="s">
        <v>2144</v>
      </c>
      <c r="L865" s="206" t="s">
        <v>3480</v>
      </c>
      <c r="M865" s="70"/>
      <c r="N865" s="161"/>
    </row>
    <row r="866" spans="2:14" ht="60" x14ac:dyDescent="0.25">
      <c r="B866" s="160" t="str">
        <f t="shared" si="97"/>
        <v>1</v>
      </c>
      <c r="C866" s="71" t="str">
        <f t="shared" si="91"/>
        <v>3</v>
      </c>
      <c r="D866" s="71" t="str">
        <f t="shared" si="92"/>
        <v>4</v>
      </c>
      <c r="E866" s="71" t="str">
        <f t="shared" si="93"/>
        <v>6</v>
      </c>
      <c r="F866" s="71" t="str">
        <f t="shared" si="94"/>
        <v>99</v>
      </c>
      <c r="G866" s="71" t="str">
        <f t="shared" si="95"/>
        <v>0</v>
      </c>
      <c r="H866" s="71" t="str">
        <f t="shared" si="96"/>
        <v>0</v>
      </c>
      <c r="I866" s="69">
        <v>13469900</v>
      </c>
      <c r="J866" s="70" t="s">
        <v>1331</v>
      </c>
      <c r="K866" s="73" t="s">
        <v>2144</v>
      </c>
      <c r="L866" s="206" t="s">
        <v>3481</v>
      </c>
      <c r="M866" s="70" t="s">
        <v>2914</v>
      </c>
      <c r="N866" s="161"/>
    </row>
    <row r="867" spans="2:14" ht="60" x14ac:dyDescent="0.25">
      <c r="B867" s="160" t="str">
        <f t="shared" si="97"/>
        <v>1</v>
      </c>
      <c r="C867" s="71" t="str">
        <f t="shared" si="91"/>
        <v>3</v>
      </c>
      <c r="D867" s="71" t="str">
        <f t="shared" si="92"/>
        <v>4</v>
      </c>
      <c r="E867" s="71" t="str">
        <f t="shared" si="93"/>
        <v>9</v>
      </c>
      <c r="F867" s="71" t="str">
        <f t="shared" si="94"/>
        <v>00</v>
      </c>
      <c r="G867" s="71" t="str">
        <f t="shared" si="95"/>
        <v>0</v>
      </c>
      <c r="H867" s="71" t="str">
        <f t="shared" si="96"/>
        <v>0</v>
      </c>
      <c r="I867" s="69">
        <v>13490000</v>
      </c>
      <c r="J867" s="70" t="s">
        <v>366</v>
      </c>
      <c r="K867" s="73" t="s">
        <v>2149</v>
      </c>
      <c r="L867" s="206" t="s">
        <v>3482</v>
      </c>
      <c r="M867" s="70"/>
      <c r="N867" s="161"/>
    </row>
    <row r="868" spans="2:14" ht="30" x14ac:dyDescent="0.25">
      <c r="B868" s="160" t="str">
        <f t="shared" si="97"/>
        <v>1</v>
      </c>
      <c r="C868" s="71" t="str">
        <f t="shared" si="91"/>
        <v>3</v>
      </c>
      <c r="D868" s="71" t="str">
        <f t="shared" si="92"/>
        <v>4</v>
      </c>
      <c r="E868" s="71" t="str">
        <f t="shared" si="93"/>
        <v>9</v>
      </c>
      <c r="F868" s="71" t="str">
        <f t="shared" si="94"/>
        <v>01</v>
      </c>
      <c r="G868" s="71" t="str">
        <f t="shared" si="95"/>
        <v>0</v>
      </c>
      <c r="H868" s="71" t="str">
        <f t="shared" si="96"/>
        <v>0</v>
      </c>
      <c r="I868" s="69">
        <v>13490100</v>
      </c>
      <c r="J868" s="70" t="s">
        <v>367</v>
      </c>
      <c r="K868" s="73" t="s">
        <v>2144</v>
      </c>
      <c r="L868" s="206" t="s">
        <v>1083</v>
      </c>
      <c r="M868" s="70"/>
      <c r="N868" s="161"/>
    </row>
    <row r="869" spans="2:14" ht="60" x14ac:dyDescent="0.25">
      <c r="B869" s="160" t="str">
        <f t="shared" si="97"/>
        <v>1</v>
      </c>
      <c r="C869" s="71" t="str">
        <f t="shared" si="91"/>
        <v>3</v>
      </c>
      <c r="D869" s="71" t="str">
        <f t="shared" si="92"/>
        <v>4</v>
      </c>
      <c r="E869" s="71" t="str">
        <f t="shared" si="93"/>
        <v>9</v>
      </c>
      <c r="F869" s="71" t="str">
        <f t="shared" si="94"/>
        <v>99</v>
      </c>
      <c r="G869" s="71" t="str">
        <f t="shared" si="95"/>
        <v>0</v>
      </c>
      <c r="H869" s="71" t="str">
        <f t="shared" si="96"/>
        <v>0</v>
      </c>
      <c r="I869" s="69">
        <v>13499900</v>
      </c>
      <c r="J869" s="70" t="s">
        <v>368</v>
      </c>
      <c r="K869" s="73" t="s">
        <v>2144</v>
      </c>
      <c r="L869" s="206" t="s">
        <v>3483</v>
      </c>
      <c r="M869" s="70"/>
      <c r="N869" s="161"/>
    </row>
    <row r="870" spans="2:14" ht="36" x14ac:dyDescent="0.25">
      <c r="B870" s="160" t="str">
        <f t="shared" si="97"/>
        <v>1</v>
      </c>
      <c r="C870" s="71" t="str">
        <f t="shared" si="91"/>
        <v>3</v>
      </c>
      <c r="D870" s="71" t="str">
        <f t="shared" si="92"/>
        <v>5</v>
      </c>
      <c r="E870" s="71" t="str">
        <f t="shared" si="93"/>
        <v>0</v>
      </c>
      <c r="F870" s="71" t="str">
        <f t="shared" si="94"/>
        <v>00</v>
      </c>
      <c r="G870" s="71" t="str">
        <f t="shared" si="95"/>
        <v>0</v>
      </c>
      <c r="H870" s="71" t="str">
        <f t="shared" si="96"/>
        <v>0</v>
      </c>
      <c r="I870" s="69">
        <v>13500000</v>
      </c>
      <c r="J870" s="70" t="s">
        <v>376</v>
      </c>
      <c r="K870" s="73" t="s">
        <v>2149</v>
      </c>
      <c r="L870" s="206" t="s">
        <v>1084</v>
      </c>
      <c r="M870" s="70"/>
      <c r="N870" s="161"/>
    </row>
    <row r="871" spans="2:14" ht="36" x14ac:dyDescent="0.25">
      <c r="B871" s="160" t="str">
        <f t="shared" si="97"/>
        <v>1</v>
      </c>
      <c r="C871" s="71" t="str">
        <f t="shared" si="91"/>
        <v>3</v>
      </c>
      <c r="D871" s="71" t="str">
        <f t="shared" si="92"/>
        <v>5</v>
      </c>
      <c r="E871" s="71" t="str">
        <f t="shared" si="93"/>
        <v>1</v>
      </c>
      <c r="F871" s="71" t="str">
        <f t="shared" si="94"/>
        <v>00</v>
      </c>
      <c r="G871" s="71" t="str">
        <f t="shared" si="95"/>
        <v>0</v>
      </c>
      <c r="H871" s="71" t="str">
        <f t="shared" si="96"/>
        <v>0</v>
      </c>
      <c r="I871" s="69">
        <v>13510000</v>
      </c>
      <c r="J871" s="70" t="s">
        <v>376</v>
      </c>
      <c r="K871" s="73" t="s">
        <v>2149</v>
      </c>
      <c r="L871" s="206" t="s">
        <v>1084</v>
      </c>
      <c r="M871" s="70"/>
      <c r="N871" s="161"/>
    </row>
    <row r="872" spans="2:14" ht="84" x14ac:dyDescent="0.25">
      <c r="B872" s="160" t="str">
        <f t="shared" si="97"/>
        <v>1</v>
      </c>
      <c r="C872" s="71" t="str">
        <f t="shared" si="91"/>
        <v>3</v>
      </c>
      <c r="D872" s="71" t="str">
        <f t="shared" si="92"/>
        <v>5</v>
      </c>
      <c r="E872" s="71" t="str">
        <f t="shared" si="93"/>
        <v>1</v>
      </c>
      <c r="F872" s="71" t="str">
        <f t="shared" si="94"/>
        <v>01</v>
      </c>
      <c r="G872" s="71" t="str">
        <f t="shared" si="95"/>
        <v>0</v>
      </c>
      <c r="H872" s="71" t="str">
        <f t="shared" si="96"/>
        <v>0</v>
      </c>
      <c r="I872" s="69">
        <v>13510100</v>
      </c>
      <c r="J872" s="70" t="s">
        <v>377</v>
      </c>
      <c r="K872" s="73" t="s">
        <v>2144</v>
      </c>
      <c r="L872" s="206" t="s">
        <v>1085</v>
      </c>
      <c r="M872" s="70"/>
      <c r="N872" s="161"/>
    </row>
    <row r="873" spans="2:14" ht="84" x14ac:dyDescent="0.25">
      <c r="B873" s="160" t="str">
        <f t="shared" si="97"/>
        <v>1</v>
      </c>
      <c r="C873" s="71" t="str">
        <f t="shared" si="91"/>
        <v>3</v>
      </c>
      <c r="D873" s="71" t="str">
        <f t="shared" si="92"/>
        <v>5</v>
      </c>
      <c r="E873" s="71" t="str">
        <f t="shared" si="93"/>
        <v>1</v>
      </c>
      <c r="F873" s="71" t="str">
        <f t="shared" si="94"/>
        <v>02</v>
      </c>
      <c r="G873" s="71" t="str">
        <f t="shared" si="95"/>
        <v>0</v>
      </c>
      <c r="H873" s="71" t="str">
        <f t="shared" si="96"/>
        <v>0</v>
      </c>
      <c r="I873" s="69">
        <v>13510200</v>
      </c>
      <c r="J873" s="70" t="s">
        <v>385</v>
      </c>
      <c r="K873" s="73" t="s">
        <v>2144</v>
      </c>
      <c r="L873" s="206" t="s">
        <v>1086</v>
      </c>
      <c r="M873" s="70"/>
      <c r="N873" s="161"/>
    </row>
    <row r="874" spans="2:14" ht="75" x14ac:dyDescent="0.25">
      <c r="B874" s="160" t="str">
        <f t="shared" si="97"/>
        <v>1</v>
      </c>
      <c r="C874" s="71" t="str">
        <f t="shared" si="91"/>
        <v>3</v>
      </c>
      <c r="D874" s="71" t="str">
        <f t="shared" si="92"/>
        <v>5</v>
      </c>
      <c r="E874" s="71" t="str">
        <f t="shared" si="93"/>
        <v>1</v>
      </c>
      <c r="F874" s="71" t="str">
        <f t="shared" si="94"/>
        <v>03</v>
      </c>
      <c r="G874" s="71" t="str">
        <f t="shared" si="95"/>
        <v>0</v>
      </c>
      <c r="H874" s="71" t="str">
        <f t="shared" si="96"/>
        <v>0</v>
      </c>
      <c r="I874" s="69">
        <v>13510300</v>
      </c>
      <c r="J874" s="70" t="s">
        <v>2288</v>
      </c>
      <c r="K874" s="73" t="s">
        <v>2144</v>
      </c>
      <c r="L874" s="206" t="s">
        <v>2878</v>
      </c>
      <c r="M874" s="70"/>
      <c r="N874" s="161"/>
    </row>
    <row r="875" spans="2:14" ht="120" x14ac:dyDescent="0.25">
      <c r="B875" s="160" t="str">
        <f t="shared" si="97"/>
        <v>1</v>
      </c>
      <c r="C875" s="71" t="str">
        <f t="shared" si="91"/>
        <v>3</v>
      </c>
      <c r="D875" s="71" t="str">
        <f t="shared" si="92"/>
        <v>5</v>
      </c>
      <c r="E875" s="71" t="str">
        <f t="shared" si="93"/>
        <v>1</v>
      </c>
      <c r="F875" s="71" t="str">
        <f t="shared" si="94"/>
        <v>04</v>
      </c>
      <c r="G875" s="71" t="str">
        <f t="shared" si="95"/>
        <v>0</v>
      </c>
      <c r="H875" s="71" t="str">
        <f t="shared" si="96"/>
        <v>0</v>
      </c>
      <c r="I875" s="69">
        <v>13510400</v>
      </c>
      <c r="J875" s="70" t="s">
        <v>2289</v>
      </c>
      <c r="K875" s="73" t="s">
        <v>2144</v>
      </c>
      <c r="L875" s="206" t="s">
        <v>2447</v>
      </c>
      <c r="M875" s="70"/>
      <c r="N875" s="161"/>
    </row>
    <row r="876" spans="2:14" ht="24" x14ac:dyDescent="0.25">
      <c r="B876" s="160" t="str">
        <f t="shared" si="97"/>
        <v>1</v>
      </c>
      <c r="C876" s="71" t="str">
        <f t="shared" si="91"/>
        <v>3</v>
      </c>
      <c r="D876" s="71" t="str">
        <f t="shared" si="92"/>
        <v>6</v>
      </c>
      <c r="E876" s="71" t="str">
        <f t="shared" si="93"/>
        <v>0</v>
      </c>
      <c r="F876" s="71" t="str">
        <f t="shared" si="94"/>
        <v>00</v>
      </c>
      <c r="G876" s="71" t="str">
        <f t="shared" si="95"/>
        <v>0</v>
      </c>
      <c r="H876" s="71" t="str">
        <f t="shared" si="96"/>
        <v>0</v>
      </c>
      <c r="I876" s="69">
        <v>13600000</v>
      </c>
      <c r="J876" s="70" t="s">
        <v>386</v>
      </c>
      <c r="K876" s="73" t="s">
        <v>2149</v>
      </c>
      <c r="L876" s="206" t="s">
        <v>1087</v>
      </c>
      <c r="M876" s="70"/>
      <c r="N876" s="161"/>
    </row>
    <row r="877" spans="2:14" ht="24" x14ac:dyDescent="0.25">
      <c r="B877" s="160" t="str">
        <f t="shared" si="97"/>
        <v>1</v>
      </c>
      <c r="C877" s="71" t="str">
        <f t="shared" si="91"/>
        <v>3</v>
      </c>
      <c r="D877" s="71" t="str">
        <f t="shared" si="92"/>
        <v>6</v>
      </c>
      <c r="E877" s="71" t="str">
        <f t="shared" si="93"/>
        <v>1</v>
      </c>
      <c r="F877" s="71" t="str">
        <f t="shared" si="94"/>
        <v>00</v>
      </c>
      <c r="G877" s="71" t="str">
        <f t="shared" si="95"/>
        <v>0</v>
      </c>
      <c r="H877" s="71" t="str">
        <f t="shared" si="96"/>
        <v>0</v>
      </c>
      <c r="I877" s="69">
        <v>13610000</v>
      </c>
      <c r="J877" s="70" t="s">
        <v>386</v>
      </c>
      <c r="K877" s="73" t="s">
        <v>2149</v>
      </c>
      <c r="L877" s="206" t="s">
        <v>1087</v>
      </c>
      <c r="M877" s="70"/>
      <c r="N877" s="161"/>
    </row>
    <row r="878" spans="2:14" ht="192" x14ac:dyDescent="0.25">
      <c r="B878" s="160" t="str">
        <f t="shared" si="97"/>
        <v>1</v>
      </c>
      <c r="C878" s="71" t="str">
        <f t="shared" si="91"/>
        <v>3</v>
      </c>
      <c r="D878" s="71" t="str">
        <f t="shared" si="92"/>
        <v>6</v>
      </c>
      <c r="E878" s="71" t="str">
        <f t="shared" si="93"/>
        <v>1</v>
      </c>
      <c r="F878" s="71" t="str">
        <f t="shared" si="94"/>
        <v>01</v>
      </c>
      <c r="G878" s="71" t="str">
        <f t="shared" si="95"/>
        <v>0</v>
      </c>
      <c r="H878" s="71" t="str">
        <f t="shared" si="96"/>
        <v>0</v>
      </c>
      <c r="I878" s="69">
        <v>13610100</v>
      </c>
      <c r="J878" s="70" t="s">
        <v>387</v>
      </c>
      <c r="K878" s="73" t="s">
        <v>2144</v>
      </c>
      <c r="L878" s="206" t="s">
        <v>1088</v>
      </c>
      <c r="M878" s="70"/>
      <c r="N878" s="161"/>
    </row>
    <row r="879" spans="2:14" ht="372" x14ac:dyDescent="0.25">
      <c r="B879" s="160" t="str">
        <f t="shared" si="97"/>
        <v>1</v>
      </c>
      <c r="C879" s="71" t="str">
        <f t="shared" si="91"/>
        <v>3</v>
      </c>
      <c r="D879" s="71" t="str">
        <f t="shared" si="92"/>
        <v>6</v>
      </c>
      <c r="E879" s="71" t="str">
        <f t="shared" si="93"/>
        <v>1</v>
      </c>
      <c r="F879" s="71" t="str">
        <f t="shared" si="94"/>
        <v>01</v>
      </c>
      <c r="G879" s="71" t="str">
        <f t="shared" si="95"/>
        <v>1</v>
      </c>
      <c r="H879" s="71" t="str">
        <f t="shared" si="96"/>
        <v>0</v>
      </c>
      <c r="I879" s="69">
        <v>13610110</v>
      </c>
      <c r="J879" s="70" t="s">
        <v>389</v>
      </c>
      <c r="K879" s="73" t="s">
        <v>2144</v>
      </c>
      <c r="L879" s="206" t="s">
        <v>3484</v>
      </c>
      <c r="M879" s="70" t="s">
        <v>2914</v>
      </c>
      <c r="N879" s="161"/>
    </row>
    <row r="880" spans="2:14" ht="396" x14ac:dyDescent="0.25">
      <c r="B880" s="160" t="str">
        <f t="shared" si="97"/>
        <v>1</v>
      </c>
      <c r="C880" s="71" t="str">
        <f t="shared" si="91"/>
        <v>3</v>
      </c>
      <c r="D880" s="71" t="str">
        <f t="shared" si="92"/>
        <v>6</v>
      </c>
      <c r="E880" s="71" t="str">
        <f t="shared" si="93"/>
        <v>1</v>
      </c>
      <c r="F880" s="71" t="str">
        <f t="shared" si="94"/>
        <v>01</v>
      </c>
      <c r="G880" s="71" t="str">
        <f t="shared" si="95"/>
        <v>2</v>
      </c>
      <c r="H880" s="71" t="str">
        <f t="shared" si="96"/>
        <v>0</v>
      </c>
      <c r="I880" s="69">
        <v>13610120</v>
      </c>
      <c r="J880" s="70" t="s">
        <v>388</v>
      </c>
      <c r="K880" s="73" t="s">
        <v>2144</v>
      </c>
      <c r="L880" s="206" t="s">
        <v>3485</v>
      </c>
      <c r="M880" s="70" t="s">
        <v>2882</v>
      </c>
      <c r="N880" s="161"/>
    </row>
    <row r="881" spans="2:14" ht="48" x14ac:dyDescent="0.25">
      <c r="B881" s="160" t="str">
        <f t="shared" si="97"/>
        <v>1</v>
      </c>
      <c r="C881" s="71" t="str">
        <f t="shared" si="91"/>
        <v>3</v>
      </c>
      <c r="D881" s="71" t="str">
        <f t="shared" si="92"/>
        <v>9</v>
      </c>
      <c r="E881" s="71" t="str">
        <f t="shared" si="93"/>
        <v>0</v>
      </c>
      <c r="F881" s="71" t="str">
        <f t="shared" si="94"/>
        <v>00</v>
      </c>
      <c r="G881" s="71" t="str">
        <f t="shared" si="95"/>
        <v>0</v>
      </c>
      <c r="H881" s="71" t="str">
        <f t="shared" si="96"/>
        <v>0</v>
      </c>
      <c r="I881" s="69">
        <v>13900000</v>
      </c>
      <c r="J881" s="70" t="s">
        <v>390</v>
      </c>
      <c r="K881" s="73" t="s">
        <v>2149</v>
      </c>
      <c r="L881" s="206" t="s">
        <v>1090</v>
      </c>
      <c r="M881" s="70"/>
      <c r="N881" s="161"/>
    </row>
    <row r="882" spans="2:14" ht="108" x14ac:dyDescent="0.25">
      <c r="B882" s="160" t="str">
        <f t="shared" si="97"/>
        <v>1</v>
      </c>
      <c r="C882" s="71" t="str">
        <f t="shared" si="91"/>
        <v>3</v>
      </c>
      <c r="D882" s="71" t="str">
        <f t="shared" si="92"/>
        <v>9</v>
      </c>
      <c r="E882" s="71" t="str">
        <f t="shared" si="93"/>
        <v>1</v>
      </c>
      <c r="F882" s="71" t="str">
        <f t="shared" si="94"/>
        <v>00</v>
      </c>
      <c r="G882" s="71" t="str">
        <f t="shared" si="95"/>
        <v>0</v>
      </c>
      <c r="H882" s="71" t="str">
        <f t="shared" si="96"/>
        <v>0</v>
      </c>
      <c r="I882" s="69">
        <v>13910000</v>
      </c>
      <c r="J882" s="70" t="s">
        <v>3486</v>
      </c>
      <c r="K882" s="73" t="s">
        <v>2149</v>
      </c>
      <c r="L882" s="206" t="s">
        <v>3487</v>
      </c>
      <c r="M882" s="70"/>
      <c r="N882" s="161"/>
    </row>
    <row r="883" spans="2:14" ht="96" x14ac:dyDescent="0.25">
      <c r="B883" s="160" t="str">
        <f t="shared" si="97"/>
        <v>1</v>
      </c>
      <c r="C883" s="71" t="str">
        <f t="shared" si="91"/>
        <v>3</v>
      </c>
      <c r="D883" s="71" t="str">
        <f t="shared" si="92"/>
        <v>9</v>
      </c>
      <c r="E883" s="71" t="str">
        <f t="shared" si="93"/>
        <v>1</v>
      </c>
      <c r="F883" s="71" t="str">
        <f t="shared" si="94"/>
        <v>01</v>
      </c>
      <c r="G883" s="71" t="str">
        <f t="shared" si="95"/>
        <v>0</v>
      </c>
      <c r="H883" s="71" t="str">
        <f t="shared" si="96"/>
        <v>0</v>
      </c>
      <c r="I883" s="69">
        <v>13910100</v>
      </c>
      <c r="J883" s="70" t="s">
        <v>3488</v>
      </c>
      <c r="K883" s="73" t="s">
        <v>2144</v>
      </c>
      <c r="L883" s="206" t="s">
        <v>3489</v>
      </c>
      <c r="M883" s="70"/>
      <c r="N883" s="161"/>
    </row>
    <row r="884" spans="2:14" ht="108" x14ac:dyDescent="0.25">
      <c r="B884" s="160" t="str">
        <f t="shared" si="97"/>
        <v>1</v>
      </c>
      <c r="C884" s="71" t="str">
        <f t="shared" si="91"/>
        <v>3</v>
      </c>
      <c r="D884" s="71" t="str">
        <f t="shared" si="92"/>
        <v>9</v>
      </c>
      <c r="E884" s="71" t="str">
        <f t="shared" si="93"/>
        <v>1</v>
      </c>
      <c r="F884" s="71" t="str">
        <f t="shared" si="94"/>
        <v>01</v>
      </c>
      <c r="G884" s="71" t="str">
        <f t="shared" si="95"/>
        <v>1</v>
      </c>
      <c r="H884" s="71" t="str">
        <f t="shared" si="96"/>
        <v>0</v>
      </c>
      <c r="I884" s="69">
        <v>13910110</v>
      </c>
      <c r="J884" s="70" t="s">
        <v>3490</v>
      </c>
      <c r="K884" s="73" t="s">
        <v>2144</v>
      </c>
      <c r="L884" s="206" t="s">
        <v>3491</v>
      </c>
      <c r="M884" s="70"/>
      <c r="N884" s="161"/>
    </row>
    <row r="885" spans="2:14" ht="108" x14ac:dyDescent="0.25">
      <c r="B885" s="160" t="str">
        <f t="shared" si="97"/>
        <v>1</v>
      </c>
      <c r="C885" s="71" t="str">
        <f t="shared" si="91"/>
        <v>3</v>
      </c>
      <c r="D885" s="71" t="str">
        <f t="shared" si="92"/>
        <v>9</v>
      </c>
      <c r="E885" s="71" t="str">
        <f t="shared" si="93"/>
        <v>1</v>
      </c>
      <c r="F885" s="71" t="str">
        <f t="shared" si="94"/>
        <v>01</v>
      </c>
      <c r="G885" s="71" t="str">
        <f t="shared" si="95"/>
        <v>2</v>
      </c>
      <c r="H885" s="71" t="str">
        <f t="shared" si="96"/>
        <v>0</v>
      </c>
      <c r="I885" s="69">
        <v>13910120</v>
      </c>
      <c r="J885" s="70" t="s">
        <v>3492</v>
      </c>
      <c r="K885" s="73" t="s">
        <v>2144</v>
      </c>
      <c r="L885" s="206" t="s">
        <v>3493</v>
      </c>
      <c r="M885" s="70"/>
      <c r="N885" s="161"/>
    </row>
    <row r="886" spans="2:14" ht="108" x14ac:dyDescent="0.25">
      <c r="B886" s="160" t="str">
        <f t="shared" si="97"/>
        <v>1</v>
      </c>
      <c r="C886" s="71" t="str">
        <f t="shared" si="91"/>
        <v>3</v>
      </c>
      <c r="D886" s="71" t="str">
        <f t="shared" si="92"/>
        <v>9</v>
      </c>
      <c r="E886" s="71" t="str">
        <f t="shared" si="93"/>
        <v>1</v>
      </c>
      <c r="F886" s="71" t="str">
        <f t="shared" si="94"/>
        <v>01</v>
      </c>
      <c r="G886" s="71" t="str">
        <f t="shared" si="95"/>
        <v>4</v>
      </c>
      <c r="H886" s="71" t="str">
        <f t="shared" si="96"/>
        <v>0</v>
      </c>
      <c r="I886" s="69">
        <v>13910140</v>
      </c>
      <c r="J886" s="70" t="s">
        <v>3494</v>
      </c>
      <c r="K886" s="73" t="s">
        <v>2144</v>
      </c>
      <c r="L886" s="206" t="s">
        <v>3495</v>
      </c>
      <c r="M886" s="70"/>
      <c r="N886" s="161"/>
    </row>
    <row r="887" spans="2:14" ht="108" x14ac:dyDescent="0.25">
      <c r="B887" s="160" t="str">
        <f t="shared" si="97"/>
        <v>1</v>
      </c>
      <c r="C887" s="71" t="str">
        <f t="shared" si="91"/>
        <v>3</v>
      </c>
      <c r="D887" s="71" t="str">
        <f t="shared" si="92"/>
        <v>9</v>
      </c>
      <c r="E887" s="71" t="str">
        <f t="shared" si="93"/>
        <v>1</v>
      </c>
      <c r="F887" s="71" t="str">
        <f t="shared" si="94"/>
        <v>01</v>
      </c>
      <c r="G887" s="71" t="str">
        <f t="shared" si="95"/>
        <v>5</v>
      </c>
      <c r="H887" s="71" t="str">
        <f t="shared" si="96"/>
        <v>0</v>
      </c>
      <c r="I887" s="69">
        <v>13910150</v>
      </c>
      <c r="J887" s="70" t="s">
        <v>3496</v>
      </c>
      <c r="K887" s="73" t="s">
        <v>2144</v>
      </c>
      <c r="L887" s="206" t="s">
        <v>3497</v>
      </c>
      <c r="M887" s="70"/>
      <c r="N887" s="161"/>
    </row>
    <row r="888" spans="2:14" ht="108" x14ac:dyDescent="0.25">
      <c r="B888" s="160" t="str">
        <f t="shared" si="97"/>
        <v>1</v>
      </c>
      <c r="C888" s="71" t="str">
        <f t="shared" si="91"/>
        <v>3</v>
      </c>
      <c r="D888" s="71" t="str">
        <f t="shared" si="92"/>
        <v>9</v>
      </c>
      <c r="E888" s="71" t="str">
        <f t="shared" si="93"/>
        <v>1</v>
      </c>
      <c r="F888" s="71" t="str">
        <f t="shared" si="94"/>
        <v>01</v>
      </c>
      <c r="G888" s="71" t="str">
        <f t="shared" si="95"/>
        <v>6</v>
      </c>
      <c r="H888" s="71" t="str">
        <f t="shared" si="96"/>
        <v>0</v>
      </c>
      <c r="I888" s="69">
        <v>13910160</v>
      </c>
      <c r="J888" s="70" t="s">
        <v>3498</v>
      </c>
      <c r="K888" s="73" t="s">
        <v>2144</v>
      </c>
      <c r="L888" s="206" t="s">
        <v>3499</v>
      </c>
      <c r="M888" s="70"/>
      <c r="N888" s="161"/>
    </row>
    <row r="889" spans="2:14" ht="192" x14ac:dyDescent="0.25">
      <c r="B889" s="160" t="str">
        <f t="shared" si="97"/>
        <v>1</v>
      </c>
      <c r="C889" s="71" t="str">
        <f t="shared" si="91"/>
        <v>3</v>
      </c>
      <c r="D889" s="71" t="str">
        <f t="shared" si="92"/>
        <v>9</v>
      </c>
      <c r="E889" s="71" t="str">
        <f t="shared" si="93"/>
        <v>1</v>
      </c>
      <c r="F889" s="71" t="str">
        <f t="shared" si="94"/>
        <v>01</v>
      </c>
      <c r="G889" s="71" t="str">
        <f t="shared" si="95"/>
        <v>7</v>
      </c>
      <c r="H889" s="71" t="str">
        <f t="shared" si="96"/>
        <v>0</v>
      </c>
      <c r="I889" s="69">
        <v>13910170</v>
      </c>
      <c r="J889" s="70" t="s">
        <v>3911</v>
      </c>
      <c r="K889" s="73" t="s">
        <v>2144</v>
      </c>
      <c r="L889" s="206" t="s">
        <v>3912</v>
      </c>
      <c r="M889" s="70" t="s">
        <v>3929</v>
      </c>
      <c r="N889" s="161" t="s">
        <v>3237</v>
      </c>
    </row>
    <row r="890" spans="2:14" ht="48" x14ac:dyDescent="0.25">
      <c r="B890" s="160" t="str">
        <f t="shared" si="97"/>
        <v>1</v>
      </c>
      <c r="C890" s="71" t="str">
        <f t="shared" si="91"/>
        <v>3</v>
      </c>
      <c r="D890" s="71" t="str">
        <f t="shared" si="92"/>
        <v>9</v>
      </c>
      <c r="E890" s="71" t="str">
        <f t="shared" si="93"/>
        <v>9</v>
      </c>
      <c r="F890" s="71" t="str">
        <f t="shared" si="94"/>
        <v>00</v>
      </c>
      <c r="G890" s="71" t="str">
        <f t="shared" si="95"/>
        <v>0</v>
      </c>
      <c r="H890" s="71" t="str">
        <f t="shared" si="96"/>
        <v>0</v>
      </c>
      <c r="I890" s="69">
        <v>13990000</v>
      </c>
      <c r="J890" s="70" t="s">
        <v>391</v>
      </c>
      <c r="K890" s="73" t="s">
        <v>2149</v>
      </c>
      <c r="L890" s="206" t="s">
        <v>1090</v>
      </c>
      <c r="M890" s="70"/>
      <c r="N890" s="161"/>
    </row>
    <row r="891" spans="2:14" ht="60" x14ac:dyDescent="0.25">
      <c r="B891" s="160" t="str">
        <f t="shared" si="97"/>
        <v>1</v>
      </c>
      <c r="C891" s="71" t="str">
        <f t="shared" si="91"/>
        <v>3</v>
      </c>
      <c r="D891" s="71" t="str">
        <f t="shared" si="92"/>
        <v>9</v>
      </c>
      <c r="E891" s="71" t="str">
        <f t="shared" si="93"/>
        <v>9</v>
      </c>
      <c r="F891" s="71" t="str">
        <f t="shared" si="94"/>
        <v>99</v>
      </c>
      <c r="G891" s="71" t="str">
        <f t="shared" si="95"/>
        <v>0</v>
      </c>
      <c r="H891" s="71" t="str">
        <f t="shared" si="96"/>
        <v>0</v>
      </c>
      <c r="I891" s="69">
        <v>13999900</v>
      </c>
      <c r="J891" s="70" t="s">
        <v>391</v>
      </c>
      <c r="K891" s="73" t="s">
        <v>2144</v>
      </c>
      <c r="L891" s="206" t="s">
        <v>1091</v>
      </c>
      <c r="M891" s="70"/>
      <c r="N891" s="161"/>
    </row>
    <row r="892" spans="2:14" ht="60" x14ac:dyDescent="0.25">
      <c r="B892" s="160" t="str">
        <f t="shared" si="97"/>
        <v>1</v>
      </c>
      <c r="C892" s="71" t="str">
        <f t="shared" si="91"/>
        <v>4</v>
      </c>
      <c r="D892" s="71" t="str">
        <f t="shared" si="92"/>
        <v>0</v>
      </c>
      <c r="E892" s="71" t="str">
        <f t="shared" si="93"/>
        <v>0</v>
      </c>
      <c r="F892" s="71" t="str">
        <f t="shared" si="94"/>
        <v>00</v>
      </c>
      <c r="G892" s="71" t="str">
        <f t="shared" si="95"/>
        <v>0</v>
      </c>
      <c r="H892" s="71" t="str">
        <f t="shared" si="96"/>
        <v>0</v>
      </c>
      <c r="I892" s="69">
        <v>14000000</v>
      </c>
      <c r="J892" s="70" t="s">
        <v>392</v>
      </c>
      <c r="K892" s="73" t="s">
        <v>2149</v>
      </c>
      <c r="L892" s="206" t="s">
        <v>3500</v>
      </c>
      <c r="M892" s="70"/>
      <c r="N892" s="161"/>
    </row>
    <row r="893" spans="2:14" ht="60" x14ac:dyDescent="0.25">
      <c r="B893" s="160" t="str">
        <f t="shared" si="97"/>
        <v>1</v>
      </c>
      <c r="C893" s="71" t="str">
        <f t="shared" si="91"/>
        <v>4</v>
      </c>
      <c r="D893" s="71" t="str">
        <f t="shared" si="92"/>
        <v>1</v>
      </c>
      <c r="E893" s="71" t="str">
        <f t="shared" si="93"/>
        <v>0</v>
      </c>
      <c r="F893" s="71" t="str">
        <f t="shared" si="94"/>
        <v>00</v>
      </c>
      <c r="G893" s="71" t="str">
        <f t="shared" si="95"/>
        <v>0</v>
      </c>
      <c r="H893" s="71" t="str">
        <f t="shared" si="96"/>
        <v>0</v>
      </c>
      <c r="I893" s="69">
        <v>14100000</v>
      </c>
      <c r="J893" s="70" t="s">
        <v>392</v>
      </c>
      <c r="K893" s="73" t="s">
        <v>2149</v>
      </c>
      <c r="L893" s="206" t="s">
        <v>3500</v>
      </c>
      <c r="M893" s="70"/>
      <c r="N893" s="161"/>
    </row>
    <row r="894" spans="2:14" ht="60" x14ac:dyDescent="0.25">
      <c r="B894" s="160" t="str">
        <f t="shared" si="97"/>
        <v>1</v>
      </c>
      <c r="C894" s="71" t="str">
        <f t="shared" si="91"/>
        <v>4</v>
      </c>
      <c r="D894" s="71" t="str">
        <f t="shared" si="92"/>
        <v>1</v>
      </c>
      <c r="E894" s="71" t="str">
        <f t="shared" si="93"/>
        <v>1</v>
      </c>
      <c r="F894" s="71" t="str">
        <f t="shared" si="94"/>
        <v>00</v>
      </c>
      <c r="G894" s="71" t="str">
        <f t="shared" si="95"/>
        <v>0</v>
      </c>
      <c r="H894" s="71" t="str">
        <f t="shared" si="96"/>
        <v>0</v>
      </c>
      <c r="I894" s="69">
        <v>14110000</v>
      </c>
      <c r="J894" s="70" t="s">
        <v>392</v>
      </c>
      <c r="K894" s="73" t="s">
        <v>2149</v>
      </c>
      <c r="L894" s="206" t="s">
        <v>3500</v>
      </c>
      <c r="M894" s="70"/>
      <c r="N894" s="161"/>
    </row>
    <row r="895" spans="2:14" ht="91.5" customHeight="1" x14ac:dyDescent="0.25">
      <c r="B895" s="160" t="str">
        <f t="shared" si="97"/>
        <v>1</v>
      </c>
      <c r="C895" s="71" t="str">
        <f t="shared" si="91"/>
        <v>4</v>
      </c>
      <c r="D895" s="71" t="str">
        <f t="shared" si="92"/>
        <v>1</v>
      </c>
      <c r="E895" s="71" t="str">
        <f t="shared" si="93"/>
        <v>1</v>
      </c>
      <c r="F895" s="71" t="str">
        <f t="shared" si="94"/>
        <v>01</v>
      </c>
      <c r="G895" s="71" t="str">
        <f t="shared" si="95"/>
        <v>0</v>
      </c>
      <c r="H895" s="71" t="str">
        <f t="shared" si="96"/>
        <v>0</v>
      </c>
      <c r="I895" s="69">
        <v>14110100</v>
      </c>
      <c r="J895" s="70" t="s">
        <v>392</v>
      </c>
      <c r="K895" s="73" t="s">
        <v>2144</v>
      </c>
      <c r="L895" s="206" t="s">
        <v>1093</v>
      </c>
      <c r="M895" s="70"/>
      <c r="N895" s="161"/>
    </row>
    <row r="896" spans="2:14" ht="24" x14ac:dyDescent="0.25">
      <c r="B896" s="160" t="str">
        <f t="shared" si="97"/>
        <v>1</v>
      </c>
      <c r="C896" s="71" t="str">
        <f t="shared" si="91"/>
        <v>5</v>
      </c>
      <c r="D896" s="71" t="str">
        <f t="shared" si="92"/>
        <v>0</v>
      </c>
      <c r="E896" s="71" t="str">
        <f t="shared" si="93"/>
        <v>0</v>
      </c>
      <c r="F896" s="71" t="str">
        <f t="shared" si="94"/>
        <v>00</v>
      </c>
      <c r="G896" s="71" t="str">
        <f t="shared" si="95"/>
        <v>0</v>
      </c>
      <c r="H896" s="71" t="str">
        <f t="shared" si="96"/>
        <v>0</v>
      </c>
      <c r="I896" s="69">
        <v>15000000</v>
      </c>
      <c r="J896" s="70" t="s">
        <v>399</v>
      </c>
      <c r="K896" s="73" t="s">
        <v>2149</v>
      </c>
      <c r="L896" s="206" t="s">
        <v>3501</v>
      </c>
      <c r="M896" s="70"/>
      <c r="N896" s="161"/>
    </row>
    <row r="897" spans="2:14" ht="24" x14ac:dyDescent="0.25">
      <c r="B897" s="160" t="str">
        <f t="shared" si="97"/>
        <v>1</v>
      </c>
      <c r="C897" s="71" t="str">
        <f t="shared" si="91"/>
        <v>5</v>
      </c>
      <c r="D897" s="71" t="str">
        <f t="shared" si="92"/>
        <v>1</v>
      </c>
      <c r="E897" s="71" t="str">
        <f t="shared" si="93"/>
        <v>0</v>
      </c>
      <c r="F897" s="71" t="str">
        <f t="shared" si="94"/>
        <v>00</v>
      </c>
      <c r="G897" s="71" t="str">
        <f t="shared" si="95"/>
        <v>0</v>
      </c>
      <c r="H897" s="71" t="str">
        <f t="shared" si="96"/>
        <v>0</v>
      </c>
      <c r="I897" s="69">
        <v>15100000</v>
      </c>
      <c r="J897" s="70" t="s">
        <v>399</v>
      </c>
      <c r="K897" s="73" t="s">
        <v>2149</v>
      </c>
      <c r="L897" s="206" t="s">
        <v>3501</v>
      </c>
      <c r="M897" s="70"/>
      <c r="N897" s="161"/>
    </row>
    <row r="898" spans="2:14" ht="24" x14ac:dyDescent="0.25">
      <c r="B898" s="160" t="str">
        <f t="shared" si="97"/>
        <v>1</v>
      </c>
      <c r="C898" s="71" t="str">
        <f t="shared" si="91"/>
        <v>5</v>
      </c>
      <c r="D898" s="71" t="str">
        <f t="shared" si="92"/>
        <v>1</v>
      </c>
      <c r="E898" s="71" t="str">
        <f t="shared" si="93"/>
        <v>1</v>
      </c>
      <c r="F898" s="71" t="str">
        <f t="shared" si="94"/>
        <v>00</v>
      </c>
      <c r="G898" s="71" t="str">
        <f t="shared" si="95"/>
        <v>0</v>
      </c>
      <c r="H898" s="71" t="str">
        <f t="shared" si="96"/>
        <v>0</v>
      </c>
      <c r="I898" s="69">
        <v>15110000</v>
      </c>
      <c r="J898" s="70" t="s">
        <v>399</v>
      </c>
      <c r="K898" s="73" t="s">
        <v>2149</v>
      </c>
      <c r="L898" s="206" t="s">
        <v>3501</v>
      </c>
      <c r="M898" s="70"/>
      <c r="N898" s="161"/>
    </row>
    <row r="899" spans="2:14" ht="120" x14ac:dyDescent="0.25">
      <c r="B899" s="160" t="str">
        <f t="shared" si="97"/>
        <v>1</v>
      </c>
      <c r="C899" s="71" t="str">
        <f t="shared" si="91"/>
        <v>5</v>
      </c>
      <c r="D899" s="71" t="str">
        <f t="shared" si="92"/>
        <v>1</v>
      </c>
      <c r="E899" s="71" t="str">
        <f t="shared" si="93"/>
        <v>1</v>
      </c>
      <c r="F899" s="71" t="str">
        <f t="shared" si="94"/>
        <v>01</v>
      </c>
      <c r="G899" s="71" t="str">
        <f t="shared" si="95"/>
        <v>0</v>
      </c>
      <c r="H899" s="71" t="str">
        <f t="shared" si="96"/>
        <v>0</v>
      </c>
      <c r="I899" s="69">
        <v>15110100</v>
      </c>
      <c r="J899" s="70" t="s">
        <v>399</v>
      </c>
      <c r="K899" s="73" t="s">
        <v>2144</v>
      </c>
      <c r="L899" s="206" t="s">
        <v>3502</v>
      </c>
      <c r="M899" s="70"/>
      <c r="N899" s="161"/>
    </row>
    <row r="900" spans="2:14" ht="96" x14ac:dyDescent="0.25">
      <c r="B900" s="160" t="str">
        <f t="shared" si="97"/>
        <v>1</v>
      </c>
      <c r="C900" s="71" t="str">
        <f t="shared" si="91"/>
        <v>5</v>
      </c>
      <c r="D900" s="71" t="str">
        <f t="shared" si="92"/>
        <v>1</v>
      </c>
      <c r="E900" s="71" t="str">
        <f t="shared" si="93"/>
        <v>1</v>
      </c>
      <c r="F900" s="71" t="str">
        <f t="shared" si="94"/>
        <v>02</v>
      </c>
      <c r="G900" s="71" t="str">
        <f t="shared" si="95"/>
        <v>0</v>
      </c>
      <c r="H900" s="71" t="str">
        <f t="shared" si="96"/>
        <v>0</v>
      </c>
      <c r="I900" s="69">
        <v>15110200</v>
      </c>
      <c r="J900" s="69" t="s">
        <v>3913</v>
      </c>
      <c r="K900" s="73" t="s">
        <v>2144</v>
      </c>
      <c r="L900" s="211" t="s">
        <v>3914</v>
      </c>
      <c r="M900" s="161" t="s">
        <v>3930</v>
      </c>
      <c r="N900" s="161" t="s">
        <v>3237</v>
      </c>
    </row>
    <row r="901" spans="2:14" ht="90" x14ac:dyDescent="0.25">
      <c r="B901" s="160" t="str">
        <f t="shared" si="97"/>
        <v>1</v>
      </c>
      <c r="C901" s="71" t="str">
        <f t="shared" si="91"/>
        <v>5</v>
      </c>
      <c r="D901" s="71" t="str">
        <f t="shared" si="92"/>
        <v>1</v>
      </c>
      <c r="E901" s="71" t="str">
        <f t="shared" si="93"/>
        <v>1</v>
      </c>
      <c r="F901" s="71" t="str">
        <f t="shared" si="94"/>
        <v>02</v>
      </c>
      <c r="G901" s="71" t="str">
        <f t="shared" si="95"/>
        <v>1</v>
      </c>
      <c r="H901" s="71" t="str">
        <f t="shared" si="96"/>
        <v>0</v>
      </c>
      <c r="I901" s="69">
        <v>15110210</v>
      </c>
      <c r="J901" s="69" t="s">
        <v>3915</v>
      </c>
      <c r="K901" s="73" t="s">
        <v>2144</v>
      </c>
      <c r="L901" s="211" t="s">
        <v>3916</v>
      </c>
      <c r="M901" s="161" t="s">
        <v>3930</v>
      </c>
      <c r="N901" s="161" t="s">
        <v>3237</v>
      </c>
    </row>
    <row r="902" spans="2:14" ht="156" x14ac:dyDescent="0.25">
      <c r="B902" s="160" t="str">
        <f t="shared" si="97"/>
        <v>1</v>
      </c>
      <c r="C902" s="71" t="str">
        <f t="shared" si="91"/>
        <v>5</v>
      </c>
      <c r="D902" s="71" t="str">
        <f t="shared" si="92"/>
        <v>1</v>
      </c>
      <c r="E902" s="71" t="str">
        <f t="shared" si="93"/>
        <v>1</v>
      </c>
      <c r="F902" s="71" t="str">
        <f t="shared" si="94"/>
        <v>02</v>
      </c>
      <c r="G902" s="71" t="str">
        <f t="shared" si="95"/>
        <v>2</v>
      </c>
      <c r="H902" s="71" t="str">
        <f t="shared" si="96"/>
        <v>0</v>
      </c>
      <c r="I902" s="69">
        <v>15110220</v>
      </c>
      <c r="J902" s="69" t="s">
        <v>3917</v>
      </c>
      <c r="K902" s="73" t="s">
        <v>2144</v>
      </c>
      <c r="L902" s="211" t="s">
        <v>3918</v>
      </c>
      <c r="M902" s="161" t="s">
        <v>3930</v>
      </c>
      <c r="N902" s="161" t="s">
        <v>3237</v>
      </c>
    </row>
    <row r="903" spans="2:14" ht="48" x14ac:dyDescent="0.25">
      <c r="B903" s="160" t="str">
        <f t="shared" si="97"/>
        <v>1</v>
      </c>
      <c r="C903" s="71" t="str">
        <f t="shared" si="91"/>
        <v>6</v>
      </c>
      <c r="D903" s="71" t="str">
        <f t="shared" si="92"/>
        <v>0</v>
      </c>
      <c r="E903" s="71" t="str">
        <f t="shared" si="93"/>
        <v>0</v>
      </c>
      <c r="F903" s="71" t="str">
        <f t="shared" si="94"/>
        <v>00</v>
      </c>
      <c r="G903" s="71" t="str">
        <f t="shared" si="95"/>
        <v>0</v>
      </c>
      <c r="H903" s="71" t="str">
        <f t="shared" si="96"/>
        <v>0</v>
      </c>
      <c r="I903" s="69">
        <v>16000000</v>
      </c>
      <c r="J903" s="70" t="s">
        <v>408</v>
      </c>
      <c r="K903" s="73" t="s">
        <v>2149</v>
      </c>
      <c r="L903" s="206" t="s">
        <v>3503</v>
      </c>
      <c r="M903" s="70"/>
      <c r="N903" s="161"/>
    </row>
    <row r="904" spans="2:14" ht="132" x14ac:dyDescent="0.25">
      <c r="B904" s="160" t="str">
        <f t="shared" si="97"/>
        <v>1</v>
      </c>
      <c r="C904" s="71" t="str">
        <f t="shared" si="91"/>
        <v>6</v>
      </c>
      <c r="D904" s="71" t="str">
        <f t="shared" si="92"/>
        <v>1</v>
      </c>
      <c r="E904" s="71" t="str">
        <f t="shared" si="93"/>
        <v>0</v>
      </c>
      <c r="F904" s="71" t="str">
        <f t="shared" si="94"/>
        <v>00</v>
      </c>
      <c r="G904" s="71" t="str">
        <f t="shared" si="95"/>
        <v>0</v>
      </c>
      <c r="H904" s="71" t="str">
        <f t="shared" si="96"/>
        <v>0</v>
      </c>
      <c r="I904" s="69">
        <v>16100000</v>
      </c>
      <c r="J904" s="70" t="s">
        <v>409</v>
      </c>
      <c r="K904" s="73" t="s">
        <v>2149</v>
      </c>
      <c r="L904" s="206" t="s">
        <v>3504</v>
      </c>
      <c r="M904" s="70"/>
      <c r="N904" s="161"/>
    </row>
    <row r="905" spans="2:14" ht="132" x14ac:dyDescent="0.25">
      <c r="B905" s="160" t="str">
        <f t="shared" si="97"/>
        <v>1</v>
      </c>
      <c r="C905" s="71" t="str">
        <f t="shared" si="91"/>
        <v>6</v>
      </c>
      <c r="D905" s="71" t="str">
        <f t="shared" si="92"/>
        <v>1</v>
      </c>
      <c r="E905" s="71" t="str">
        <f t="shared" si="93"/>
        <v>1</v>
      </c>
      <c r="F905" s="71" t="str">
        <f t="shared" si="94"/>
        <v>00</v>
      </c>
      <c r="G905" s="71" t="str">
        <f t="shared" si="95"/>
        <v>0</v>
      </c>
      <c r="H905" s="71" t="str">
        <f t="shared" si="96"/>
        <v>0</v>
      </c>
      <c r="I905" s="69">
        <v>16110000</v>
      </c>
      <c r="J905" s="70" t="s">
        <v>409</v>
      </c>
      <c r="K905" s="73" t="s">
        <v>2149</v>
      </c>
      <c r="L905" s="206" t="s">
        <v>3504</v>
      </c>
      <c r="M905" s="70" t="s">
        <v>3246</v>
      </c>
      <c r="N905" s="161"/>
    </row>
    <row r="906" spans="2:14" ht="75" x14ac:dyDescent="0.25">
      <c r="B906" s="160" t="str">
        <f t="shared" si="97"/>
        <v>1</v>
      </c>
      <c r="C906" s="71" t="str">
        <f t="shared" si="91"/>
        <v>6</v>
      </c>
      <c r="D906" s="71" t="str">
        <f t="shared" si="92"/>
        <v>1</v>
      </c>
      <c r="E906" s="71" t="str">
        <f t="shared" si="93"/>
        <v>1</v>
      </c>
      <c r="F906" s="71" t="str">
        <f t="shared" si="94"/>
        <v>01</v>
      </c>
      <c r="G906" s="71" t="str">
        <f t="shared" si="95"/>
        <v>0</v>
      </c>
      <c r="H906" s="71" t="str">
        <f t="shared" si="96"/>
        <v>0</v>
      </c>
      <c r="I906" s="69">
        <v>16110100</v>
      </c>
      <c r="J906" s="70" t="s">
        <v>2448</v>
      </c>
      <c r="K906" s="73" t="s">
        <v>2144</v>
      </c>
      <c r="L906" s="206" t="s">
        <v>1094</v>
      </c>
      <c r="M906" s="70" t="s">
        <v>2914</v>
      </c>
      <c r="N906" s="161"/>
    </row>
    <row r="907" spans="2:14" ht="60" x14ac:dyDescent="0.25">
      <c r="B907" s="160" t="str">
        <f t="shared" si="97"/>
        <v>1</v>
      </c>
      <c r="C907" s="71" t="str">
        <f t="shared" si="91"/>
        <v>6</v>
      </c>
      <c r="D907" s="71" t="str">
        <f t="shared" si="92"/>
        <v>1</v>
      </c>
      <c r="E907" s="71" t="str">
        <f t="shared" si="93"/>
        <v>1</v>
      </c>
      <c r="F907" s="71" t="str">
        <f t="shared" si="94"/>
        <v>02</v>
      </c>
      <c r="G907" s="71" t="str">
        <f t="shared" si="95"/>
        <v>0</v>
      </c>
      <c r="H907" s="71" t="str">
        <f t="shared" si="96"/>
        <v>0</v>
      </c>
      <c r="I907" s="69">
        <v>16110200</v>
      </c>
      <c r="J907" s="70" t="s">
        <v>410</v>
      </c>
      <c r="K907" s="73" t="s">
        <v>2144</v>
      </c>
      <c r="L907" s="206" t="s">
        <v>1095</v>
      </c>
      <c r="M907" s="70"/>
      <c r="N907" s="161"/>
    </row>
    <row r="908" spans="2:14" ht="312" x14ac:dyDescent="0.25">
      <c r="B908" s="160" t="str">
        <f t="shared" si="97"/>
        <v>1</v>
      </c>
      <c r="C908" s="71" t="str">
        <f t="shared" si="91"/>
        <v>6</v>
      </c>
      <c r="D908" s="71" t="str">
        <f t="shared" si="92"/>
        <v>1</v>
      </c>
      <c r="E908" s="71" t="str">
        <f t="shared" si="93"/>
        <v>1</v>
      </c>
      <c r="F908" s="71" t="str">
        <f t="shared" si="94"/>
        <v>03</v>
      </c>
      <c r="G908" s="71" t="str">
        <f t="shared" si="95"/>
        <v>0</v>
      </c>
      <c r="H908" s="71" t="str">
        <f t="shared" si="96"/>
        <v>0</v>
      </c>
      <c r="I908" s="69">
        <v>16110300</v>
      </c>
      <c r="J908" s="70" t="s">
        <v>418</v>
      </c>
      <c r="K908" s="73" t="s">
        <v>2144</v>
      </c>
      <c r="L908" s="206" t="s">
        <v>3505</v>
      </c>
      <c r="M908" s="70"/>
      <c r="N908" s="161"/>
    </row>
    <row r="909" spans="2:14" ht="180" x14ac:dyDescent="0.25">
      <c r="B909" s="160" t="str">
        <f t="shared" si="97"/>
        <v>1</v>
      </c>
      <c r="C909" s="71" t="str">
        <f t="shared" si="91"/>
        <v>6</v>
      </c>
      <c r="D909" s="71" t="str">
        <f t="shared" si="92"/>
        <v>1</v>
      </c>
      <c r="E909" s="71" t="str">
        <f t="shared" si="93"/>
        <v>1</v>
      </c>
      <c r="F909" s="71" t="str">
        <f t="shared" si="94"/>
        <v>04</v>
      </c>
      <c r="G909" s="71" t="str">
        <f t="shared" si="95"/>
        <v>0</v>
      </c>
      <c r="H909" s="71" t="str">
        <f t="shared" si="96"/>
        <v>0</v>
      </c>
      <c r="I909" s="69">
        <v>16110400</v>
      </c>
      <c r="J909" s="70" t="s">
        <v>426</v>
      </c>
      <c r="K909" s="73" t="s">
        <v>2144</v>
      </c>
      <c r="L909" s="206" t="s">
        <v>3506</v>
      </c>
      <c r="M909" s="70"/>
      <c r="N909" s="161"/>
    </row>
    <row r="910" spans="2:14" ht="72" x14ac:dyDescent="0.25">
      <c r="B910" s="160" t="str">
        <f t="shared" si="97"/>
        <v>1</v>
      </c>
      <c r="C910" s="71" t="str">
        <f t="shared" si="91"/>
        <v>6</v>
      </c>
      <c r="D910" s="71" t="str">
        <f t="shared" si="92"/>
        <v>1</v>
      </c>
      <c r="E910" s="71" t="str">
        <f t="shared" si="93"/>
        <v>1</v>
      </c>
      <c r="F910" s="71" t="str">
        <f t="shared" si="94"/>
        <v>05</v>
      </c>
      <c r="G910" s="71" t="str">
        <f t="shared" si="95"/>
        <v>0</v>
      </c>
      <c r="H910" s="71" t="str">
        <f t="shared" si="96"/>
        <v>0</v>
      </c>
      <c r="I910" s="69">
        <v>16110500</v>
      </c>
      <c r="J910" s="70" t="s">
        <v>2290</v>
      </c>
      <c r="K910" s="73" t="s">
        <v>2144</v>
      </c>
      <c r="L910" s="206" t="s">
        <v>3507</v>
      </c>
      <c r="M910" s="70" t="s">
        <v>2844</v>
      </c>
      <c r="N910" s="161"/>
    </row>
    <row r="911" spans="2:14" ht="72" x14ac:dyDescent="0.25">
      <c r="B911" s="160" t="str">
        <f t="shared" si="97"/>
        <v>1</v>
      </c>
      <c r="C911" s="71" t="str">
        <f t="shared" si="91"/>
        <v>6</v>
      </c>
      <c r="D911" s="71" t="str">
        <f t="shared" si="92"/>
        <v>1</v>
      </c>
      <c r="E911" s="71" t="str">
        <f t="shared" si="93"/>
        <v>1</v>
      </c>
      <c r="F911" s="71" t="str">
        <f t="shared" si="94"/>
        <v>50</v>
      </c>
      <c r="G911" s="71" t="str">
        <f t="shared" si="95"/>
        <v>0</v>
      </c>
      <c r="H911" s="71" t="str">
        <f t="shared" si="96"/>
        <v>0</v>
      </c>
      <c r="I911" s="69">
        <v>16115000</v>
      </c>
      <c r="J911" s="70" t="s">
        <v>2130</v>
      </c>
      <c r="K911" s="73" t="s">
        <v>2139</v>
      </c>
      <c r="L911" s="206" t="s">
        <v>3508</v>
      </c>
      <c r="M911" s="70"/>
      <c r="N911" s="161"/>
    </row>
    <row r="912" spans="2:14" ht="132" x14ac:dyDescent="0.25">
      <c r="B912" s="160" t="str">
        <f t="shared" si="97"/>
        <v>1</v>
      </c>
      <c r="C912" s="71" t="str">
        <f t="shared" si="91"/>
        <v>6</v>
      </c>
      <c r="D912" s="71" t="str">
        <f t="shared" si="92"/>
        <v>1</v>
      </c>
      <c r="E912" s="71" t="str">
        <f t="shared" si="93"/>
        <v>1</v>
      </c>
      <c r="F912" s="71" t="str">
        <f t="shared" si="94"/>
        <v>50</v>
      </c>
      <c r="G912" s="71" t="str">
        <f t="shared" si="95"/>
        <v>1</v>
      </c>
      <c r="H912" s="71" t="str">
        <f t="shared" si="96"/>
        <v>0</v>
      </c>
      <c r="I912" s="69">
        <v>16115010</v>
      </c>
      <c r="J912" s="70" t="s">
        <v>2129</v>
      </c>
      <c r="K912" s="73" t="s">
        <v>2139</v>
      </c>
      <c r="L912" s="206" t="s">
        <v>3509</v>
      </c>
      <c r="M912" s="70" t="s">
        <v>3510</v>
      </c>
      <c r="N912" s="161" t="s">
        <v>2727</v>
      </c>
    </row>
    <row r="913" spans="2:14" ht="108" x14ac:dyDescent="0.25">
      <c r="B913" s="160" t="str">
        <f t="shared" si="97"/>
        <v>1</v>
      </c>
      <c r="C913" s="71" t="str">
        <f t="shared" si="91"/>
        <v>6</v>
      </c>
      <c r="D913" s="71" t="str">
        <f t="shared" si="92"/>
        <v>1</v>
      </c>
      <c r="E913" s="71" t="str">
        <f t="shared" si="93"/>
        <v>1</v>
      </c>
      <c r="F913" s="71" t="str">
        <f t="shared" si="94"/>
        <v>50</v>
      </c>
      <c r="G913" s="71" t="str">
        <f t="shared" si="95"/>
        <v>9</v>
      </c>
      <c r="H913" s="71" t="str">
        <f t="shared" si="96"/>
        <v>0</v>
      </c>
      <c r="I913" s="69">
        <v>16115090</v>
      </c>
      <c r="J913" s="70" t="s">
        <v>2465</v>
      </c>
      <c r="K913" s="73" t="s">
        <v>2139</v>
      </c>
      <c r="L913" s="206" t="s">
        <v>2466</v>
      </c>
      <c r="M913" s="70"/>
      <c r="N913" s="161"/>
    </row>
    <row r="914" spans="2:14" ht="120" x14ac:dyDescent="0.25">
      <c r="B914" s="160" t="str">
        <f t="shared" si="97"/>
        <v>1</v>
      </c>
      <c r="C914" s="71" t="str">
        <f t="shared" si="91"/>
        <v>6</v>
      </c>
      <c r="D914" s="71" t="str">
        <f t="shared" si="92"/>
        <v>2</v>
      </c>
      <c r="E914" s="71" t="str">
        <f t="shared" si="93"/>
        <v>0</v>
      </c>
      <c r="F914" s="71" t="str">
        <f t="shared" si="94"/>
        <v>00</v>
      </c>
      <c r="G914" s="71" t="str">
        <f t="shared" si="95"/>
        <v>0</v>
      </c>
      <c r="H914" s="71" t="str">
        <f t="shared" si="96"/>
        <v>0</v>
      </c>
      <c r="I914" s="69">
        <v>16200000</v>
      </c>
      <c r="J914" s="70" t="s">
        <v>461</v>
      </c>
      <c r="K914" s="73" t="s">
        <v>2149</v>
      </c>
      <c r="L914" s="206" t="s">
        <v>3511</v>
      </c>
      <c r="M914" s="70"/>
      <c r="N914" s="161"/>
    </row>
    <row r="915" spans="2:14" ht="120" x14ac:dyDescent="0.25">
      <c r="B915" s="160" t="str">
        <f t="shared" si="97"/>
        <v>1</v>
      </c>
      <c r="C915" s="71" t="str">
        <f t="shared" si="91"/>
        <v>6</v>
      </c>
      <c r="D915" s="71" t="str">
        <f t="shared" si="92"/>
        <v>2</v>
      </c>
      <c r="E915" s="71" t="str">
        <f t="shared" si="93"/>
        <v>1</v>
      </c>
      <c r="F915" s="71" t="str">
        <f t="shared" si="94"/>
        <v>00</v>
      </c>
      <c r="G915" s="71" t="str">
        <f t="shared" si="95"/>
        <v>0</v>
      </c>
      <c r="H915" s="71" t="str">
        <f t="shared" si="96"/>
        <v>0</v>
      </c>
      <c r="I915" s="69">
        <v>16210000</v>
      </c>
      <c r="J915" s="70" t="s">
        <v>461</v>
      </c>
      <c r="K915" s="73" t="s">
        <v>2149</v>
      </c>
      <c r="L915" s="206" t="s">
        <v>3511</v>
      </c>
      <c r="M915" s="70"/>
      <c r="N915" s="161"/>
    </row>
    <row r="916" spans="2:14" ht="96" x14ac:dyDescent="0.25">
      <c r="B916" s="160" t="str">
        <f t="shared" si="97"/>
        <v>1</v>
      </c>
      <c r="C916" s="71" t="str">
        <f t="shared" si="91"/>
        <v>6</v>
      </c>
      <c r="D916" s="71" t="str">
        <f t="shared" si="92"/>
        <v>2</v>
      </c>
      <c r="E916" s="71" t="str">
        <f t="shared" si="93"/>
        <v>1</v>
      </c>
      <c r="F916" s="71" t="str">
        <f t="shared" si="94"/>
        <v>01</v>
      </c>
      <c r="G916" s="71" t="str">
        <f t="shared" si="95"/>
        <v>0</v>
      </c>
      <c r="H916" s="71" t="str">
        <f t="shared" si="96"/>
        <v>0</v>
      </c>
      <c r="I916" s="69">
        <v>16210100</v>
      </c>
      <c r="J916" s="70" t="s">
        <v>435</v>
      </c>
      <c r="K916" s="73" t="s">
        <v>2144</v>
      </c>
      <c r="L916" s="206" t="s">
        <v>1098</v>
      </c>
      <c r="M916" s="70"/>
      <c r="N916" s="161"/>
    </row>
    <row r="917" spans="2:14" ht="409.5" x14ac:dyDescent="0.25">
      <c r="B917" s="160" t="str">
        <f t="shared" si="97"/>
        <v>1</v>
      </c>
      <c r="C917" s="71" t="str">
        <f t="shared" ref="C917:C980" si="98">MID($I917,2,1)</f>
        <v>6</v>
      </c>
      <c r="D917" s="71" t="str">
        <f t="shared" ref="D917:D980" si="99">MID($I917,3,1)</f>
        <v>2</v>
      </c>
      <c r="E917" s="71" t="str">
        <f t="shared" ref="E917:E980" si="100">MID($I917,4,1)</f>
        <v>1</v>
      </c>
      <c r="F917" s="71" t="str">
        <f t="shared" ref="F917:F980" si="101">MID($I917,5,2)</f>
        <v>01</v>
      </c>
      <c r="G917" s="71" t="str">
        <f t="shared" ref="G917:G980" si="102">MID($I917,7,1)</f>
        <v>1</v>
      </c>
      <c r="H917" s="71" t="str">
        <f t="shared" ref="H917:H980" si="103">MID($I917,8,1)</f>
        <v>0</v>
      </c>
      <c r="I917" s="69">
        <v>16210110</v>
      </c>
      <c r="J917" s="70" t="s">
        <v>462</v>
      </c>
      <c r="K917" s="73" t="s">
        <v>2144</v>
      </c>
      <c r="L917" s="206" t="s">
        <v>3512</v>
      </c>
      <c r="M917" s="70"/>
      <c r="N917" s="161"/>
    </row>
    <row r="918" spans="2:14" ht="72" x14ac:dyDescent="0.25">
      <c r="B918" s="160" t="str">
        <f t="shared" ref="B918:B981" si="104">MID($I918,1,1)</f>
        <v>1</v>
      </c>
      <c r="C918" s="71" t="str">
        <f t="shared" si="98"/>
        <v>6</v>
      </c>
      <c r="D918" s="71" t="str">
        <f t="shared" si="99"/>
        <v>2</v>
      </c>
      <c r="E918" s="71" t="str">
        <f t="shared" si="100"/>
        <v>1</v>
      </c>
      <c r="F918" s="71" t="str">
        <f t="shared" si="101"/>
        <v>01</v>
      </c>
      <c r="G918" s="71" t="str">
        <f t="shared" si="102"/>
        <v>2</v>
      </c>
      <c r="H918" s="71" t="str">
        <f t="shared" si="103"/>
        <v>0</v>
      </c>
      <c r="I918" s="69">
        <v>16210120</v>
      </c>
      <c r="J918" s="70" t="s">
        <v>463</v>
      </c>
      <c r="K918" s="73" t="s">
        <v>2144</v>
      </c>
      <c r="L918" s="206" t="s">
        <v>3513</v>
      </c>
      <c r="M918" s="70"/>
      <c r="N918" s="161"/>
    </row>
    <row r="919" spans="2:14" ht="84" x14ac:dyDescent="0.25">
      <c r="B919" s="160" t="str">
        <f t="shared" si="104"/>
        <v>1</v>
      </c>
      <c r="C919" s="71" t="str">
        <f t="shared" si="98"/>
        <v>6</v>
      </c>
      <c r="D919" s="71" t="str">
        <f t="shared" si="99"/>
        <v>2</v>
      </c>
      <c r="E919" s="71" t="str">
        <f t="shared" si="100"/>
        <v>1</v>
      </c>
      <c r="F919" s="71" t="str">
        <f t="shared" si="101"/>
        <v>02</v>
      </c>
      <c r="G919" s="71" t="str">
        <f t="shared" si="102"/>
        <v>0</v>
      </c>
      <c r="H919" s="71" t="str">
        <f t="shared" si="103"/>
        <v>0</v>
      </c>
      <c r="I919" s="69">
        <v>16210200</v>
      </c>
      <c r="J919" s="70" t="s">
        <v>464</v>
      </c>
      <c r="K919" s="73" t="s">
        <v>2144</v>
      </c>
      <c r="L919" s="206" t="s">
        <v>1099</v>
      </c>
      <c r="M919" s="70"/>
      <c r="N919" s="161"/>
    </row>
    <row r="920" spans="2:14" ht="48" x14ac:dyDescent="0.25">
      <c r="B920" s="160" t="str">
        <f t="shared" si="104"/>
        <v>1</v>
      </c>
      <c r="C920" s="71" t="str">
        <f t="shared" si="98"/>
        <v>6</v>
      </c>
      <c r="D920" s="71" t="str">
        <f t="shared" si="99"/>
        <v>2</v>
      </c>
      <c r="E920" s="71" t="str">
        <f t="shared" si="100"/>
        <v>1</v>
      </c>
      <c r="F920" s="71" t="str">
        <f t="shared" si="101"/>
        <v>03</v>
      </c>
      <c r="G920" s="71" t="str">
        <f t="shared" si="102"/>
        <v>0</v>
      </c>
      <c r="H920" s="71" t="str">
        <f t="shared" si="103"/>
        <v>0</v>
      </c>
      <c r="I920" s="69">
        <v>16210300</v>
      </c>
      <c r="J920" s="70" t="s">
        <v>437</v>
      </c>
      <c r="K920" s="73" t="s">
        <v>2144</v>
      </c>
      <c r="L920" s="206" t="s">
        <v>1100</v>
      </c>
      <c r="M920" s="70"/>
      <c r="N920" s="161"/>
    </row>
    <row r="921" spans="2:14" ht="74.25" customHeight="1" x14ac:dyDescent="0.25">
      <c r="B921" s="160" t="str">
        <f t="shared" si="104"/>
        <v>1</v>
      </c>
      <c r="C921" s="71" t="str">
        <f t="shared" si="98"/>
        <v>6</v>
      </c>
      <c r="D921" s="71" t="str">
        <f t="shared" si="99"/>
        <v>2</v>
      </c>
      <c r="E921" s="71" t="str">
        <f t="shared" si="100"/>
        <v>1</v>
      </c>
      <c r="F921" s="71" t="str">
        <f t="shared" si="101"/>
        <v>04</v>
      </c>
      <c r="G921" s="71" t="str">
        <f t="shared" si="102"/>
        <v>0</v>
      </c>
      <c r="H921" s="71" t="str">
        <f t="shared" si="103"/>
        <v>0</v>
      </c>
      <c r="I921" s="69">
        <v>16210400</v>
      </c>
      <c r="J921" s="70" t="s">
        <v>445</v>
      </c>
      <c r="K921" s="73" t="s">
        <v>2144</v>
      </c>
      <c r="L921" s="206" t="s">
        <v>1101</v>
      </c>
      <c r="M921" s="70"/>
      <c r="N921" s="161"/>
    </row>
    <row r="922" spans="2:14" ht="74.25" customHeight="1" x14ac:dyDescent="0.25">
      <c r="B922" s="160" t="str">
        <f t="shared" si="104"/>
        <v>1</v>
      </c>
      <c r="C922" s="71" t="str">
        <f t="shared" si="98"/>
        <v>6</v>
      </c>
      <c r="D922" s="71" t="str">
        <f t="shared" si="99"/>
        <v>2</v>
      </c>
      <c r="E922" s="71" t="str">
        <f t="shared" si="100"/>
        <v>1</v>
      </c>
      <c r="F922" s="71" t="str">
        <f t="shared" si="101"/>
        <v>04</v>
      </c>
      <c r="G922" s="71" t="str">
        <f t="shared" si="102"/>
        <v>1</v>
      </c>
      <c r="H922" s="71" t="str">
        <f t="shared" si="103"/>
        <v>0</v>
      </c>
      <c r="I922" s="69">
        <v>16210410</v>
      </c>
      <c r="J922" s="70" t="s">
        <v>446</v>
      </c>
      <c r="K922" s="73" t="s">
        <v>2144</v>
      </c>
      <c r="L922" s="206" t="s">
        <v>1102</v>
      </c>
      <c r="M922" s="70"/>
      <c r="N922" s="161"/>
    </row>
    <row r="923" spans="2:14" ht="74.25" customHeight="1" x14ac:dyDescent="0.25">
      <c r="B923" s="160" t="str">
        <f t="shared" si="104"/>
        <v>1</v>
      </c>
      <c r="C923" s="71" t="str">
        <f t="shared" si="98"/>
        <v>6</v>
      </c>
      <c r="D923" s="71" t="str">
        <f t="shared" si="99"/>
        <v>2</v>
      </c>
      <c r="E923" s="71" t="str">
        <f t="shared" si="100"/>
        <v>1</v>
      </c>
      <c r="F923" s="71" t="str">
        <f t="shared" si="101"/>
        <v>04</v>
      </c>
      <c r="G923" s="71" t="str">
        <f t="shared" si="102"/>
        <v>2</v>
      </c>
      <c r="H923" s="71" t="str">
        <f t="shared" si="103"/>
        <v>0</v>
      </c>
      <c r="I923" s="69">
        <v>16210420</v>
      </c>
      <c r="J923" s="70" t="s">
        <v>454</v>
      </c>
      <c r="K923" s="73" t="s">
        <v>2144</v>
      </c>
      <c r="L923" s="206" t="s">
        <v>3514</v>
      </c>
      <c r="M923" s="70"/>
      <c r="N923" s="161"/>
    </row>
    <row r="924" spans="2:14" ht="74.25" customHeight="1" x14ac:dyDescent="0.25">
      <c r="B924" s="160" t="str">
        <f t="shared" si="104"/>
        <v>1</v>
      </c>
      <c r="C924" s="71" t="str">
        <f t="shared" si="98"/>
        <v>6</v>
      </c>
      <c r="D924" s="71" t="str">
        <f t="shared" si="99"/>
        <v>2</v>
      </c>
      <c r="E924" s="71" t="str">
        <f t="shared" si="100"/>
        <v>1</v>
      </c>
      <c r="F924" s="71" t="str">
        <f t="shared" si="101"/>
        <v>04</v>
      </c>
      <c r="G924" s="71" t="str">
        <f t="shared" si="102"/>
        <v>3</v>
      </c>
      <c r="H924" s="71" t="str">
        <f t="shared" si="103"/>
        <v>0</v>
      </c>
      <c r="I924" s="69">
        <v>16210430</v>
      </c>
      <c r="J924" s="70" t="s">
        <v>465</v>
      </c>
      <c r="K924" s="73" t="s">
        <v>2144</v>
      </c>
      <c r="L924" s="206" t="s">
        <v>1104</v>
      </c>
      <c r="M924" s="70"/>
      <c r="N924" s="161"/>
    </row>
    <row r="925" spans="2:14" ht="74.25" customHeight="1" x14ac:dyDescent="0.25">
      <c r="B925" s="160" t="str">
        <f t="shared" si="104"/>
        <v>1</v>
      </c>
      <c r="C925" s="71" t="str">
        <f t="shared" si="98"/>
        <v>6</v>
      </c>
      <c r="D925" s="71" t="str">
        <f t="shared" si="99"/>
        <v>3</v>
      </c>
      <c r="E925" s="71" t="str">
        <f t="shared" si="100"/>
        <v>0</v>
      </c>
      <c r="F925" s="71" t="str">
        <f t="shared" si="101"/>
        <v>00</v>
      </c>
      <c r="G925" s="71" t="str">
        <f t="shared" si="102"/>
        <v>0</v>
      </c>
      <c r="H925" s="71" t="str">
        <f t="shared" si="103"/>
        <v>0</v>
      </c>
      <c r="I925" s="69">
        <v>16300000</v>
      </c>
      <c r="J925" s="70" t="s">
        <v>1332</v>
      </c>
      <c r="K925" s="73" t="s">
        <v>2149</v>
      </c>
      <c r="L925" s="206" t="s">
        <v>3515</v>
      </c>
      <c r="M925" s="70"/>
      <c r="N925" s="161"/>
    </row>
    <row r="926" spans="2:14" ht="74.25" customHeight="1" x14ac:dyDescent="0.25">
      <c r="B926" s="160" t="str">
        <f t="shared" si="104"/>
        <v>1</v>
      </c>
      <c r="C926" s="71" t="str">
        <f t="shared" si="98"/>
        <v>6</v>
      </c>
      <c r="D926" s="71" t="str">
        <f t="shared" si="99"/>
        <v>3</v>
      </c>
      <c r="E926" s="71" t="str">
        <f t="shared" si="100"/>
        <v>1</v>
      </c>
      <c r="F926" s="71" t="str">
        <f t="shared" si="101"/>
        <v>00</v>
      </c>
      <c r="G926" s="71" t="str">
        <f t="shared" si="102"/>
        <v>0</v>
      </c>
      <c r="H926" s="71" t="str">
        <f t="shared" si="103"/>
        <v>0</v>
      </c>
      <c r="I926" s="69">
        <v>16310000</v>
      </c>
      <c r="J926" s="70" t="s">
        <v>466</v>
      </c>
      <c r="K926" s="73" t="s">
        <v>2149</v>
      </c>
      <c r="L926" s="206" t="s">
        <v>3515</v>
      </c>
      <c r="M926" s="70"/>
      <c r="N926" s="161"/>
    </row>
    <row r="927" spans="2:14" ht="74.25" customHeight="1" x14ac:dyDescent="0.25">
      <c r="B927" s="160" t="str">
        <f t="shared" si="104"/>
        <v>1</v>
      </c>
      <c r="C927" s="71" t="str">
        <f t="shared" si="98"/>
        <v>6</v>
      </c>
      <c r="D927" s="71" t="str">
        <f t="shared" si="99"/>
        <v>3</v>
      </c>
      <c r="E927" s="71" t="str">
        <f t="shared" si="100"/>
        <v>1</v>
      </c>
      <c r="F927" s="71" t="str">
        <f t="shared" si="101"/>
        <v>01</v>
      </c>
      <c r="G927" s="71" t="str">
        <f t="shared" si="102"/>
        <v>0</v>
      </c>
      <c r="H927" s="71" t="str">
        <f t="shared" si="103"/>
        <v>0</v>
      </c>
      <c r="I927" s="69">
        <v>16310100</v>
      </c>
      <c r="J927" s="70" t="s">
        <v>2291</v>
      </c>
      <c r="K927" s="73" t="s">
        <v>2144</v>
      </c>
      <c r="L927" s="206" t="s">
        <v>3516</v>
      </c>
      <c r="M927" s="70"/>
      <c r="N927" s="161"/>
    </row>
    <row r="928" spans="2:14" ht="74.25" customHeight="1" x14ac:dyDescent="0.25">
      <c r="B928" s="160" t="str">
        <f t="shared" si="104"/>
        <v>1</v>
      </c>
      <c r="C928" s="71" t="str">
        <f t="shared" si="98"/>
        <v>6</v>
      </c>
      <c r="D928" s="71" t="str">
        <f t="shared" si="99"/>
        <v>3</v>
      </c>
      <c r="E928" s="71" t="str">
        <f t="shared" si="100"/>
        <v>1</v>
      </c>
      <c r="F928" s="71" t="str">
        <f t="shared" si="101"/>
        <v>50</v>
      </c>
      <c r="G928" s="71" t="str">
        <f t="shared" si="102"/>
        <v>0</v>
      </c>
      <c r="H928" s="71" t="str">
        <f t="shared" si="103"/>
        <v>0</v>
      </c>
      <c r="I928" s="69">
        <v>16315000</v>
      </c>
      <c r="J928" s="70" t="s">
        <v>467</v>
      </c>
      <c r="K928" s="73" t="s">
        <v>2139</v>
      </c>
      <c r="L928" s="206" t="s">
        <v>1105</v>
      </c>
      <c r="M928" s="70"/>
      <c r="N928" s="161"/>
    </row>
    <row r="929" spans="2:14" ht="74.25" customHeight="1" x14ac:dyDescent="0.25">
      <c r="B929" s="160" t="str">
        <f t="shared" si="104"/>
        <v>1</v>
      </c>
      <c r="C929" s="71" t="str">
        <f t="shared" si="98"/>
        <v>6</v>
      </c>
      <c r="D929" s="71" t="str">
        <f t="shared" si="99"/>
        <v>3</v>
      </c>
      <c r="E929" s="71" t="str">
        <f t="shared" si="100"/>
        <v>1</v>
      </c>
      <c r="F929" s="71" t="str">
        <f t="shared" si="101"/>
        <v>51</v>
      </c>
      <c r="G929" s="71" t="str">
        <f t="shared" si="102"/>
        <v>0</v>
      </c>
      <c r="H929" s="71" t="str">
        <f t="shared" si="103"/>
        <v>0</v>
      </c>
      <c r="I929" s="69">
        <v>16315100</v>
      </c>
      <c r="J929" s="70" t="s">
        <v>468</v>
      </c>
      <c r="K929" s="73" t="s">
        <v>2139</v>
      </c>
      <c r="L929" s="206" t="s">
        <v>1106</v>
      </c>
      <c r="M929" s="70"/>
      <c r="N929" s="161"/>
    </row>
    <row r="930" spans="2:14" ht="96" x14ac:dyDescent="0.25">
      <c r="B930" s="160" t="str">
        <f t="shared" si="104"/>
        <v>1</v>
      </c>
      <c r="C930" s="71" t="str">
        <f t="shared" si="98"/>
        <v>6</v>
      </c>
      <c r="D930" s="71" t="str">
        <f t="shared" si="99"/>
        <v>3</v>
      </c>
      <c r="E930" s="71" t="str">
        <f t="shared" si="100"/>
        <v>1</v>
      </c>
      <c r="F930" s="71" t="str">
        <f t="shared" si="101"/>
        <v>52</v>
      </c>
      <c r="G930" s="71" t="str">
        <f t="shared" si="102"/>
        <v>0</v>
      </c>
      <c r="H930" s="71" t="str">
        <f t="shared" si="103"/>
        <v>0</v>
      </c>
      <c r="I930" s="69">
        <v>16315200</v>
      </c>
      <c r="J930" s="70" t="s">
        <v>469</v>
      </c>
      <c r="K930" s="73" t="s">
        <v>2139</v>
      </c>
      <c r="L930" s="206" t="s">
        <v>1107</v>
      </c>
      <c r="M930" s="70"/>
      <c r="N930" s="161"/>
    </row>
    <row r="931" spans="2:14" ht="84" x14ac:dyDescent="0.25">
      <c r="B931" s="160" t="str">
        <f t="shared" si="104"/>
        <v>1</v>
      </c>
      <c r="C931" s="71" t="str">
        <f t="shared" si="98"/>
        <v>6</v>
      </c>
      <c r="D931" s="71" t="str">
        <f t="shared" si="99"/>
        <v>3</v>
      </c>
      <c r="E931" s="71" t="str">
        <f t="shared" si="100"/>
        <v>1</v>
      </c>
      <c r="F931" s="71" t="str">
        <f t="shared" si="101"/>
        <v>53</v>
      </c>
      <c r="G931" s="71" t="str">
        <f t="shared" si="102"/>
        <v>0</v>
      </c>
      <c r="H931" s="71" t="str">
        <f t="shared" si="103"/>
        <v>0</v>
      </c>
      <c r="I931" s="69">
        <v>16315300</v>
      </c>
      <c r="J931" s="70" t="s">
        <v>470</v>
      </c>
      <c r="K931" s="73" t="s">
        <v>2139</v>
      </c>
      <c r="L931" s="206" t="s">
        <v>3517</v>
      </c>
      <c r="M931" s="70"/>
      <c r="N931" s="161"/>
    </row>
    <row r="932" spans="2:14" ht="252" x14ac:dyDescent="0.25">
      <c r="B932" s="160" t="str">
        <f t="shared" si="104"/>
        <v>1</v>
      </c>
      <c r="C932" s="71" t="str">
        <f t="shared" si="98"/>
        <v>6</v>
      </c>
      <c r="D932" s="71" t="str">
        <f t="shared" si="99"/>
        <v>3</v>
      </c>
      <c r="E932" s="71" t="str">
        <f t="shared" si="100"/>
        <v>1</v>
      </c>
      <c r="F932" s="71" t="str">
        <f t="shared" si="101"/>
        <v>99</v>
      </c>
      <c r="G932" s="71" t="str">
        <f t="shared" si="102"/>
        <v>0</v>
      </c>
      <c r="H932" s="71" t="str">
        <f t="shared" si="103"/>
        <v>0</v>
      </c>
      <c r="I932" s="69">
        <v>16319900</v>
      </c>
      <c r="J932" s="70" t="s">
        <v>471</v>
      </c>
      <c r="K932" s="73" t="s">
        <v>2144</v>
      </c>
      <c r="L932" s="206" t="s">
        <v>3518</v>
      </c>
      <c r="M932" s="70" t="s">
        <v>3519</v>
      </c>
      <c r="N932" s="161"/>
    </row>
    <row r="933" spans="2:14" ht="168" x14ac:dyDescent="0.25">
      <c r="B933" s="160" t="str">
        <f t="shared" si="104"/>
        <v>1</v>
      </c>
      <c r="C933" s="71" t="str">
        <f t="shared" si="98"/>
        <v>6</v>
      </c>
      <c r="D933" s="71" t="str">
        <f t="shared" si="99"/>
        <v>3</v>
      </c>
      <c r="E933" s="71" t="str">
        <f t="shared" si="100"/>
        <v>2</v>
      </c>
      <c r="F933" s="71" t="str">
        <f t="shared" si="101"/>
        <v>00</v>
      </c>
      <c r="G933" s="71" t="str">
        <f t="shared" si="102"/>
        <v>0</v>
      </c>
      <c r="H933" s="71" t="str">
        <f t="shared" si="103"/>
        <v>0</v>
      </c>
      <c r="I933" s="69">
        <v>16320000</v>
      </c>
      <c r="J933" s="70" t="s">
        <v>472</v>
      </c>
      <c r="K933" s="73" t="s">
        <v>2149</v>
      </c>
      <c r="L933" s="206" t="s">
        <v>1109</v>
      </c>
      <c r="M933" s="70"/>
      <c r="N933" s="161"/>
    </row>
    <row r="934" spans="2:14" ht="84" x14ac:dyDescent="0.25">
      <c r="B934" s="160" t="str">
        <f t="shared" si="104"/>
        <v>1</v>
      </c>
      <c r="C934" s="71" t="str">
        <f t="shared" si="98"/>
        <v>6</v>
      </c>
      <c r="D934" s="71" t="str">
        <f t="shared" si="99"/>
        <v>3</v>
      </c>
      <c r="E934" s="71" t="str">
        <f t="shared" si="100"/>
        <v>2</v>
      </c>
      <c r="F934" s="71" t="str">
        <f t="shared" si="101"/>
        <v>01</v>
      </c>
      <c r="G934" s="71" t="str">
        <f t="shared" si="102"/>
        <v>0</v>
      </c>
      <c r="H934" s="71" t="str">
        <f t="shared" si="103"/>
        <v>0</v>
      </c>
      <c r="I934" s="69">
        <v>16320100</v>
      </c>
      <c r="J934" s="70" t="s">
        <v>473</v>
      </c>
      <c r="K934" s="73" t="s">
        <v>2144</v>
      </c>
      <c r="L934" s="206" t="s">
        <v>2045</v>
      </c>
      <c r="M934" s="70"/>
      <c r="N934" s="161"/>
    </row>
    <row r="935" spans="2:14" ht="96" x14ac:dyDescent="0.25">
      <c r="B935" s="160" t="str">
        <f t="shared" si="104"/>
        <v>1</v>
      </c>
      <c r="C935" s="71" t="str">
        <f t="shared" si="98"/>
        <v>6</v>
      </c>
      <c r="D935" s="71" t="str">
        <f t="shared" si="99"/>
        <v>4</v>
      </c>
      <c r="E935" s="71" t="str">
        <f t="shared" si="100"/>
        <v>0</v>
      </c>
      <c r="F935" s="71" t="str">
        <f t="shared" si="101"/>
        <v>00</v>
      </c>
      <c r="G935" s="71" t="str">
        <f t="shared" si="102"/>
        <v>0</v>
      </c>
      <c r="H935" s="71" t="str">
        <f t="shared" si="103"/>
        <v>0</v>
      </c>
      <c r="I935" s="69">
        <v>16400000</v>
      </c>
      <c r="J935" s="70" t="s">
        <v>495</v>
      </c>
      <c r="K935" s="73" t="s">
        <v>2149</v>
      </c>
      <c r="L935" s="206" t="s">
        <v>3520</v>
      </c>
      <c r="M935" s="70"/>
      <c r="N935" s="161"/>
    </row>
    <row r="936" spans="2:14" ht="96" x14ac:dyDescent="0.25">
      <c r="B936" s="160" t="str">
        <f t="shared" si="104"/>
        <v>1</v>
      </c>
      <c r="C936" s="71" t="str">
        <f t="shared" si="98"/>
        <v>6</v>
      </c>
      <c r="D936" s="71" t="str">
        <f t="shared" si="99"/>
        <v>4</v>
      </c>
      <c r="E936" s="71" t="str">
        <f t="shared" si="100"/>
        <v>1</v>
      </c>
      <c r="F936" s="71" t="str">
        <f t="shared" si="101"/>
        <v>00</v>
      </c>
      <c r="G936" s="71" t="str">
        <f t="shared" si="102"/>
        <v>0</v>
      </c>
      <c r="H936" s="71" t="str">
        <f t="shared" si="103"/>
        <v>0</v>
      </c>
      <c r="I936" s="69">
        <v>16410000</v>
      </c>
      <c r="J936" s="70" t="s">
        <v>495</v>
      </c>
      <c r="K936" s="73" t="s">
        <v>2149</v>
      </c>
      <c r="L936" s="206" t="s">
        <v>3520</v>
      </c>
      <c r="M936" s="70"/>
      <c r="N936" s="161"/>
    </row>
    <row r="937" spans="2:14" ht="204" x14ac:dyDescent="0.25">
      <c r="B937" s="160" t="str">
        <f t="shared" si="104"/>
        <v>1</v>
      </c>
      <c r="C937" s="71" t="str">
        <f t="shared" si="98"/>
        <v>6</v>
      </c>
      <c r="D937" s="71" t="str">
        <f t="shared" si="99"/>
        <v>4</v>
      </c>
      <c r="E937" s="71" t="str">
        <f t="shared" si="100"/>
        <v>1</v>
      </c>
      <c r="F937" s="71" t="str">
        <f t="shared" si="101"/>
        <v>01</v>
      </c>
      <c r="G937" s="71" t="str">
        <f t="shared" si="102"/>
        <v>0</v>
      </c>
      <c r="H937" s="71" t="str">
        <f t="shared" si="103"/>
        <v>0</v>
      </c>
      <c r="I937" s="69">
        <v>16410100</v>
      </c>
      <c r="J937" s="70" t="s">
        <v>496</v>
      </c>
      <c r="K937" s="73" t="s">
        <v>2144</v>
      </c>
      <c r="L937" s="206" t="s">
        <v>1110</v>
      </c>
      <c r="M937" s="70"/>
      <c r="N937" s="161"/>
    </row>
    <row r="938" spans="2:14" ht="60" x14ac:dyDescent="0.25">
      <c r="B938" s="160" t="str">
        <f t="shared" si="104"/>
        <v>1</v>
      </c>
      <c r="C938" s="71" t="str">
        <f t="shared" si="98"/>
        <v>6</v>
      </c>
      <c r="D938" s="71" t="str">
        <f t="shared" si="99"/>
        <v>4</v>
      </c>
      <c r="E938" s="71" t="str">
        <f t="shared" si="100"/>
        <v>1</v>
      </c>
      <c r="F938" s="71" t="str">
        <f t="shared" si="101"/>
        <v>02</v>
      </c>
      <c r="G938" s="71" t="str">
        <f t="shared" si="102"/>
        <v>0</v>
      </c>
      <c r="H938" s="71" t="str">
        <f t="shared" si="103"/>
        <v>0</v>
      </c>
      <c r="I938" s="69">
        <v>16410200</v>
      </c>
      <c r="J938" s="70" t="s">
        <v>2295</v>
      </c>
      <c r="K938" s="73" t="s">
        <v>2144</v>
      </c>
      <c r="L938" s="206" t="s">
        <v>3521</v>
      </c>
      <c r="M938" s="70"/>
      <c r="N938" s="161"/>
    </row>
    <row r="939" spans="2:14" ht="108" x14ac:dyDescent="0.25">
      <c r="B939" s="160" t="str">
        <f t="shared" si="104"/>
        <v>1</v>
      </c>
      <c r="C939" s="71" t="str">
        <f t="shared" si="98"/>
        <v>6</v>
      </c>
      <c r="D939" s="71" t="str">
        <f t="shared" si="99"/>
        <v>4</v>
      </c>
      <c r="E939" s="71" t="str">
        <f t="shared" si="100"/>
        <v>1</v>
      </c>
      <c r="F939" s="71" t="str">
        <f t="shared" si="101"/>
        <v>03</v>
      </c>
      <c r="G939" s="71" t="str">
        <f t="shared" si="102"/>
        <v>0</v>
      </c>
      <c r="H939" s="71" t="str">
        <f t="shared" si="103"/>
        <v>0</v>
      </c>
      <c r="I939" s="69">
        <v>16410300</v>
      </c>
      <c r="J939" s="70" t="s">
        <v>2296</v>
      </c>
      <c r="K939" s="73" t="s">
        <v>2144</v>
      </c>
      <c r="L939" s="206" t="s">
        <v>3522</v>
      </c>
      <c r="M939" s="70"/>
      <c r="N939" s="161"/>
    </row>
    <row r="940" spans="2:14" ht="36" x14ac:dyDescent="0.25">
      <c r="B940" s="160" t="str">
        <f t="shared" si="104"/>
        <v>1</v>
      </c>
      <c r="C940" s="71" t="str">
        <f t="shared" si="98"/>
        <v>6</v>
      </c>
      <c r="D940" s="71" t="str">
        <f t="shared" si="99"/>
        <v>9</v>
      </c>
      <c r="E940" s="71" t="str">
        <f t="shared" si="100"/>
        <v>0</v>
      </c>
      <c r="F940" s="71" t="str">
        <f t="shared" si="101"/>
        <v>00</v>
      </c>
      <c r="G940" s="71" t="str">
        <f t="shared" si="102"/>
        <v>0</v>
      </c>
      <c r="H940" s="71" t="str">
        <f t="shared" si="103"/>
        <v>0</v>
      </c>
      <c r="I940" s="69">
        <v>16900000</v>
      </c>
      <c r="J940" s="70" t="s">
        <v>503</v>
      </c>
      <c r="K940" s="73" t="s">
        <v>2149</v>
      </c>
      <c r="L940" s="206" t="s">
        <v>2907</v>
      </c>
      <c r="M940" s="70"/>
      <c r="N940" s="161"/>
    </row>
    <row r="941" spans="2:14" ht="60" x14ac:dyDescent="0.25">
      <c r="B941" s="160" t="str">
        <f t="shared" si="104"/>
        <v>1</v>
      </c>
      <c r="C941" s="71" t="str">
        <f t="shared" si="98"/>
        <v>1</v>
      </c>
      <c r="D941" s="71" t="str">
        <f t="shared" si="99"/>
        <v>1</v>
      </c>
      <c r="E941" s="71" t="str">
        <f t="shared" si="100"/>
        <v>8</v>
      </c>
      <c r="F941" s="71" t="str">
        <f t="shared" si="101"/>
        <v>01</v>
      </c>
      <c r="G941" s="71" t="str">
        <f t="shared" si="102"/>
        <v>0</v>
      </c>
      <c r="H941" s="71" t="str">
        <f t="shared" si="103"/>
        <v>0</v>
      </c>
      <c r="I941" s="69">
        <v>11180100</v>
      </c>
      <c r="J941" s="70" t="s">
        <v>54</v>
      </c>
      <c r="K941" s="73" t="s">
        <v>2139</v>
      </c>
      <c r="L941" s="206" t="s">
        <v>3523</v>
      </c>
      <c r="M941" s="70"/>
      <c r="N941" s="161" t="s">
        <v>2727</v>
      </c>
    </row>
    <row r="942" spans="2:14" ht="144" x14ac:dyDescent="0.25">
      <c r="B942" s="160" t="str">
        <f t="shared" si="104"/>
        <v>1</v>
      </c>
      <c r="C942" s="71" t="str">
        <f t="shared" si="98"/>
        <v>1</v>
      </c>
      <c r="D942" s="71" t="str">
        <f t="shared" si="99"/>
        <v>1</v>
      </c>
      <c r="E942" s="71" t="str">
        <f t="shared" si="100"/>
        <v>8</v>
      </c>
      <c r="F942" s="71" t="str">
        <f t="shared" si="101"/>
        <v>01</v>
      </c>
      <c r="G942" s="71" t="str">
        <f t="shared" si="102"/>
        <v>1</v>
      </c>
      <c r="H942" s="71" t="str">
        <f t="shared" si="103"/>
        <v>0</v>
      </c>
      <c r="I942" s="69">
        <v>11180110</v>
      </c>
      <c r="J942" s="70" t="s">
        <v>24</v>
      </c>
      <c r="K942" s="73" t="s">
        <v>2139</v>
      </c>
      <c r="L942" s="206" t="s">
        <v>1026</v>
      </c>
      <c r="M942" s="70"/>
      <c r="N942" s="161" t="s">
        <v>2727</v>
      </c>
    </row>
    <row r="943" spans="2:14" ht="84" x14ac:dyDescent="0.25">
      <c r="B943" s="160" t="str">
        <f t="shared" si="104"/>
        <v>1</v>
      </c>
      <c r="C943" s="71" t="str">
        <f t="shared" si="98"/>
        <v>1</v>
      </c>
      <c r="D943" s="71" t="str">
        <f t="shared" si="99"/>
        <v>1</v>
      </c>
      <c r="E943" s="71" t="str">
        <f t="shared" si="100"/>
        <v>8</v>
      </c>
      <c r="F943" s="71" t="str">
        <f t="shared" si="101"/>
        <v>01</v>
      </c>
      <c r="G943" s="71" t="str">
        <f t="shared" si="102"/>
        <v>2</v>
      </c>
      <c r="H943" s="71" t="str">
        <f t="shared" si="103"/>
        <v>0</v>
      </c>
      <c r="I943" s="69">
        <v>11180120</v>
      </c>
      <c r="J943" s="70" t="s">
        <v>2140</v>
      </c>
      <c r="K943" s="73" t="s">
        <v>2139</v>
      </c>
      <c r="L943" s="206" t="s">
        <v>2995</v>
      </c>
      <c r="M943" s="70"/>
      <c r="N943" s="161" t="s">
        <v>2727</v>
      </c>
    </row>
    <row r="944" spans="2:14" ht="144" x14ac:dyDescent="0.25">
      <c r="B944" s="160" t="str">
        <f t="shared" si="104"/>
        <v>1</v>
      </c>
      <c r="C944" s="71" t="str">
        <f t="shared" si="98"/>
        <v>1</v>
      </c>
      <c r="D944" s="71" t="str">
        <f t="shared" si="99"/>
        <v>1</v>
      </c>
      <c r="E944" s="71" t="str">
        <f t="shared" si="100"/>
        <v>8</v>
      </c>
      <c r="F944" s="71" t="str">
        <f t="shared" si="101"/>
        <v>01</v>
      </c>
      <c r="G944" s="71" t="str">
        <f t="shared" si="102"/>
        <v>3</v>
      </c>
      <c r="H944" s="71" t="str">
        <f t="shared" si="103"/>
        <v>0</v>
      </c>
      <c r="I944" s="69">
        <v>11180130</v>
      </c>
      <c r="J944" s="70" t="s">
        <v>2141</v>
      </c>
      <c r="K944" s="73" t="s">
        <v>2139</v>
      </c>
      <c r="L944" s="206" t="s">
        <v>2996</v>
      </c>
      <c r="M944" s="70"/>
      <c r="N944" s="161" t="s">
        <v>2727</v>
      </c>
    </row>
    <row r="945" spans="2:14" ht="156" x14ac:dyDescent="0.25">
      <c r="B945" s="160" t="str">
        <f t="shared" si="104"/>
        <v>1</v>
      </c>
      <c r="C945" s="71" t="str">
        <f t="shared" si="98"/>
        <v>1</v>
      </c>
      <c r="D945" s="71" t="str">
        <f t="shared" si="99"/>
        <v>1</v>
      </c>
      <c r="E945" s="71" t="str">
        <f t="shared" si="100"/>
        <v>8</v>
      </c>
      <c r="F945" s="71" t="str">
        <f t="shared" si="101"/>
        <v>01</v>
      </c>
      <c r="G945" s="71" t="str">
        <f t="shared" si="102"/>
        <v>4</v>
      </c>
      <c r="H945" s="71" t="str">
        <f t="shared" si="103"/>
        <v>0</v>
      </c>
      <c r="I945" s="185">
        <v>11180140</v>
      </c>
      <c r="J945" s="70" t="s">
        <v>2142</v>
      </c>
      <c r="K945" s="73" t="s">
        <v>2139</v>
      </c>
      <c r="L945" s="206" t="s">
        <v>2997</v>
      </c>
      <c r="M945" s="70"/>
      <c r="N945" s="161" t="s">
        <v>2727</v>
      </c>
    </row>
    <row r="946" spans="2:14" ht="84" x14ac:dyDescent="0.25">
      <c r="B946" s="160" t="str">
        <f t="shared" si="104"/>
        <v>1</v>
      </c>
      <c r="C946" s="71" t="str">
        <f t="shared" si="98"/>
        <v>1</v>
      </c>
      <c r="D946" s="71" t="str">
        <f t="shared" si="99"/>
        <v>1</v>
      </c>
      <c r="E946" s="71" t="str">
        <f t="shared" si="100"/>
        <v>8</v>
      </c>
      <c r="F946" s="71" t="str">
        <f t="shared" si="101"/>
        <v>02</v>
      </c>
      <c r="G946" s="71" t="str">
        <f t="shared" si="102"/>
        <v>0</v>
      </c>
      <c r="H946" s="71" t="str">
        <f t="shared" si="103"/>
        <v>0</v>
      </c>
      <c r="I946" s="185">
        <v>11180200</v>
      </c>
      <c r="J946" s="70" t="s">
        <v>63</v>
      </c>
      <c r="K946" s="73" t="s">
        <v>2139</v>
      </c>
      <c r="L946" s="206" t="s">
        <v>3524</v>
      </c>
      <c r="M946" s="70"/>
      <c r="N946" s="161" t="s">
        <v>2727</v>
      </c>
    </row>
    <row r="947" spans="2:14" ht="180" x14ac:dyDescent="0.25">
      <c r="B947" s="160" t="str">
        <f t="shared" si="104"/>
        <v>1</v>
      </c>
      <c r="C947" s="71" t="str">
        <f t="shared" si="98"/>
        <v>1</v>
      </c>
      <c r="D947" s="71" t="str">
        <f t="shared" si="99"/>
        <v>1</v>
      </c>
      <c r="E947" s="71" t="str">
        <f t="shared" si="100"/>
        <v>8</v>
      </c>
      <c r="F947" s="71" t="str">
        <f t="shared" si="101"/>
        <v>02</v>
      </c>
      <c r="G947" s="71" t="str">
        <f t="shared" si="102"/>
        <v>1</v>
      </c>
      <c r="H947" s="71" t="str">
        <f t="shared" si="103"/>
        <v>0</v>
      </c>
      <c r="I947" s="185">
        <v>11180210</v>
      </c>
      <c r="J947" s="70" t="s">
        <v>2152</v>
      </c>
      <c r="K947" s="73" t="s">
        <v>2139</v>
      </c>
      <c r="L947" s="206" t="s">
        <v>3525</v>
      </c>
      <c r="M947" s="70"/>
      <c r="N947" s="161" t="s">
        <v>2727</v>
      </c>
    </row>
    <row r="948" spans="2:14" ht="192" x14ac:dyDescent="0.25">
      <c r="B948" s="160" t="str">
        <f t="shared" si="104"/>
        <v>1</v>
      </c>
      <c r="C948" s="71" t="str">
        <f t="shared" si="98"/>
        <v>1</v>
      </c>
      <c r="D948" s="71" t="str">
        <f t="shared" si="99"/>
        <v>1</v>
      </c>
      <c r="E948" s="71" t="str">
        <f t="shared" si="100"/>
        <v>8</v>
      </c>
      <c r="F948" s="71" t="str">
        <f t="shared" si="101"/>
        <v>02</v>
      </c>
      <c r="G948" s="71" t="str">
        <f t="shared" si="102"/>
        <v>2</v>
      </c>
      <c r="H948" s="71" t="str">
        <f t="shared" si="103"/>
        <v>0</v>
      </c>
      <c r="I948" s="185">
        <v>11180220</v>
      </c>
      <c r="J948" s="70" t="s">
        <v>2153</v>
      </c>
      <c r="K948" s="73" t="s">
        <v>2139</v>
      </c>
      <c r="L948" s="206" t="s">
        <v>3526</v>
      </c>
      <c r="M948" s="70"/>
      <c r="N948" s="161" t="s">
        <v>2727</v>
      </c>
    </row>
    <row r="949" spans="2:14" ht="132" x14ac:dyDescent="0.25">
      <c r="B949" s="160" t="str">
        <f t="shared" si="104"/>
        <v>1</v>
      </c>
      <c r="C949" s="71" t="str">
        <f t="shared" si="98"/>
        <v>1</v>
      </c>
      <c r="D949" s="71" t="str">
        <f t="shared" si="99"/>
        <v>1</v>
      </c>
      <c r="E949" s="71" t="str">
        <f t="shared" si="100"/>
        <v>8</v>
      </c>
      <c r="F949" s="71" t="str">
        <f t="shared" si="101"/>
        <v>02</v>
      </c>
      <c r="G949" s="71" t="str">
        <f t="shared" si="102"/>
        <v>3</v>
      </c>
      <c r="H949" s="71" t="str">
        <f t="shared" si="103"/>
        <v>0</v>
      </c>
      <c r="I949" s="69">
        <v>11180230</v>
      </c>
      <c r="J949" s="70" t="s">
        <v>64</v>
      </c>
      <c r="K949" s="73" t="s">
        <v>2139</v>
      </c>
      <c r="L949" s="206" t="s">
        <v>3527</v>
      </c>
      <c r="M949" s="70"/>
      <c r="N949" s="161" t="s">
        <v>2727</v>
      </c>
    </row>
    <row r="950" spans="2:14" ht="132" x14ac:dyDescent="0.25">
      <c r="B950" s="160" t="str">
        <f t="shared" si="104"/>
        <v>1</v>
      </c>
      <c r="C950" s="71" t="str">
        <f t="shared" si="98"/>
        <v>1</v>
      </c>
      <c r="D950" s="71" t="str">
        <f t="shared" si="99"/>
        <v>1</v>
      </c>
      <c r="E950" s="71" t="str">
        <f t="shared" si="100"/>
        <v>8</v>
      </c>
      <c r="F950" s="71" t="str">
        <f t="shared" si="101"/>
        <v>02</v>
      </c>
      <c r="G950" s="71" t="str">
        <f t="shared" si="102"/>
        <v>4</v>
      </c>
      <c r="H950" s="71" t="str">
        <f t="shared" si="103"/>
        <v>0</v>
      </c>
      <c r="I950" s="69">
        <v>11180240</v>
      </c>
      <c r="J950" s="70" t="s">
        <v>51</v>
      </c>
      <c r="K950" s="73" t="s">
        <v>2139</v>
      </c>
      <c r="L950" s="206" t="s">
        <v>3528</v>
      </c>
      <c r="M950" s="70"/>
      <c r="N950" s="161" t="s">
        <v>2727</v>
      </c>
    </row>
    <row r="951" spans="2:14" ht="44.25" customHeight="1" x14ac:dyDescent="0.25">
      <c r="B951" s="160" t="str">
        <f t="shared" si="104"/>
        <v>1</v>
      </c>
      <c r="C951" s="71" t="str">
        <f t="shared" si="98"/>
        <v>1</v>
      </c>
      <c r="D951" s="71" t="str">
        <f t="shared" si="99"/>
        <v>1</v>
      </c>
      <c r="E951" s="71" t="str">
        <f t="shared" si="100"/>
        <v>8</v>
      </c>
      <c r="F951" s="71" t="str">
        <f t="shared" si="101"/>
        <v>02</v>
      </c>
      <c r="G951" s="71" t="str">
        <f t="shared" si="102"/>
        <v>5</v>
      </c>
      <c r="H951" s="71" t="str">
        <f t="shared" si="103"/>
        <v>0</v>
      </c>
      <c r="I951" s="69">
        <v>11180250</v>
      </c>
      <c r="J951" s="70" t="s">
        <v>52</v>
      </c>
      <c r="K951" s="73" t="s">
        <v>2139</v>
      </c>
      <c r="L951" s="206" t="s">
        <v>3529</v>
      </c>
      <c r="M951" s="70"/>
      <c r="N951" s="161" t="s">
        <v>2727</v>
      </c>
    </row>
    <row r="952" spans="2:14" ht="96" x14ac:dyDescent="0.25">
      <c r="B952" s="160" t="str">
        <f t="shared" si="104"/>
        <v>1</v>
      </c>
      <c r="C952" s="71" t="str">
        <f t="shared" si="98"/>
        <v>1</v>
      </c>
      <c r="D952" s="71" t="str">
        <f t="shared" si="99"/>
        <v>2</v>
      </c>
      <c r="E952" s="71" t="str">
        <f t="shared" si="100"/>
        <v>1</v>
      </c>
      <c r="F952" s="71" t="str">
        <f t="shared" si="101"/>
        <v>98</v>
      </c>
      <c r="G952" s="71" t="str">
        <f t="shared" si="102"/>
        <v>0</v>
      </c>
      <c r="H952" s="71" t="str">
        <f t="shared" si="103"/>
        <v>0</v>
      </c>
      <c r="I952" s="69">
        <v>11219800</v>
      </c>
      <c r="J952" s="70" t="s">
        <v>106</v>
      </c>
      <c r="K952" s="73" t="s">
        <v>2139</v>
      </c>
      <c r="L952" s="206" t="s">
        <v>3530</v>
      </c>
      <c r="M952" s="70"/>
      <c r="N952" s="161" t="s">
        <v>2727</v>
      </c>
    </row>
    <row r="953" spans="2:14" ht="96" x14ac:dyDescent="0.25">
      <c r="B953" s="160" t="str">
        <f t="shared" si="104"/>
        <v>1</v>
      </c>
      <c r="C953" s="71" t="str">
        <f t="shared" si="98"/>
        <v>1</v>
      </c>
      <c r="D953" s="71" t="str">
        <f t="shared" si="99"/>
        <v>2</v>
      </c>
      <c r="E953" s="71" t="str">
        <f t="shared" si="100"/>
        <v>2</v>
      </c>
      <c r="F953" s="71" t="str">
        <f t="shared" si="101"/>
        <v>98</v>
      </c>
      <c r="G953" s="71" t="str">
        <f t="shared" si="102"/>
        <v>0</v>
      </c>
      <c r="H953" s="71" t="str">
        <f t="shared" si="103"/>
        <v>0</v>
      </c>
      <c r="I953" s="69">
        <v>11229800</v>
      </c>
      <c r="J953" s="70" t="s">
        <v>110</v>
      </c>
      <c r="K953" s="73" t="s">
        <v>2139</v>
      </c>
      <c r="L953" s="206" t="s">
        <v>3531</v>
      </c>
      <c r="M953" s="70" t="s">
        <v>3049</v>
      </c>
      <c r="N953" s="161" t="s">
        <v>2727</v>
      </c>
    </row>
    <row r="954" spans="2:14" ht="60" x14ac:dyDescent="0.25">
      <c r="B954" s="160" t="str">
        <f t="shared" si="104"/>
        <v>1</v>
      </c>
      <c r="C954" s="71" t="str">
        <f t="shared" si="98"/>
        <v>1</v>
      </c>
      <c r="D954" s="71" t="str">
        <f t="shared" si="99"/>
        <v>2</v>
      </c>
      <c r="E954" s="71" t="str">
        <f t="shared" si="100"/>
        <v>8</v>
      </c>
      <c r="F954" s="71" t="str">
        <f t="shared" si="101"/>
        <v>01</v>
      </c>
      <c r="G954" s="71" t="str">
        <f t="shared" si="102"/>
        <v>0</v>
      </c>
      <c r="H954" s="71" t="str">
        <f t="shared" si="103"/>
        <v>0</v>
      </c>
      <c r="I954" s="69">
        <v>11280100</v>
      </c>
      <c r="J954" s="70" t="s">
        <v>106</v>
      </c>
      <c r="K954" s="73" t="s">
        <v>2139</v>
      </c>
      <c r="L954" s="206" t="s">
        <v>3532</v>
      </c>
      <c r="M954" s="70"/>
      <c r="N954" s="161" t="s">
        <v>2727</v>
      </c>
    </row>
    <row r="955" spans="2:14" ht="72" x14ac:dyDescent="0.25">
      <c r="B955" s="160" t="str">
        <f t="shared" si="104"/>
        <v>1</v>
      </c>
      <c r="C955" s="71" t="str">
        <f t="shared" si="98"/>
        <v>1</v>
      </c>
      <c r="D955" s="71" t="str">
        <f t="shared" si="99"/>
        <v>2</v>
      </c>
      <c r="E955" s="71" t="str">
        <f t="shared" si="100"/>
        <v>8</v>
      </c>
      <c r="F955" s="71" t="str">
        <f t="shared" si="101"/>
        <v>01</v>
      </c>
      <c r="G955" s="71" t="str">
        <f t="shared" si="102"/>
        <v>1</v>
      </c>
      <c r="H955" s="71" t="str">
        <f t="shared" si="103"/>
        <v>0</v>
      </c>
      <c r="I955" s="69">
        <v>11280110</v>
      </c>
      <c r="J955" s="70" t="s">
        <v>103</v>
      </c>
      <c r="K955" s="73" t="s">
        <v>2139</v>
      </c>
      <c r="L955" s="206" t="s">
        <v>3533</v>
      </c>
      <c r="M955" s="70"/>
      <c r="N955" s="161" t="s">
        <v>2727</v>
      </c>
    </row>
    <row r="956" spans="2:14" ht="72" x14ac:dyDescent="0.25">
      <c r="B956" s="160" t="str">
        <f t="shared" si="104"/>
        <v>1</v>
      </c>
      <c r="C956" s="71" t="str">
        <f t="shared" si="98"/>
        <v>1</v>
      </c>
      <c r="D956" s="71" t="str">
        <f t="shared" si="99"/>
        <v>2</v>
      </c>
      <c r="E956" s="71" t="str">
        <f t="shared" si="100"/>
        <v>8</v>
      </c>
      <c r="F956" s="71" t="str">
        <f t="shared" si="101"/>
        <v>01</v>
      </c>
      <c r="G956" s="71" t="str">
        <f t="shared" si="102"/>
        <v>2</v>
      </c>
      <c r="H956" s="71" t="str">
        <f t="shared" si="103"/>
        <v>0</v>
      </c>
      <c r="I956" s="69">
        <v>11280120</v>
      </c>
      <c r="J956" s="70" t="s">
        <v>104</v>
      </c>
      <c r="K956" s="73" t="s">
        <v>2139</v>
      </c>
      <c r="L956" s="206" t="s">
        <v>3534</v>
      </c>
      <c r="M956" s="70"/>
      <c r="N956" s="161" t="s">
        <v>2727</v>
      </c>
    </row>
    <row r="957" spans="2:14" ht="96" x14ac:dyDescent="0.25">
      <c r="B957" s="160" t="str">
        <f t="shared" si="104"/>
        <v>1</v>
      </c>
      <c r="C957" s="71" t="str">
        <f t="shared" si="98"/>
        <v>1</v>
      </c>
      <c r="D957" s="71" t="str">
        <f t="shared" si="99"/>
        <v>2</v>
      </c>
      <c r="E957" s="71" t="str">
        <f t="shared" si="100"/>
        <v>8</v>
      </c>
      <c r="F957" s="71" t="str">
        <f t="shared" si="101"/>
        <v>01</v>
      </c>
      <c r="G957" s="71" t="str">
        <f t="shared" si="102"/>
        <v>9</v>
      </c>
      <c r="H957" s="71" t="str">
        <f t="shared" si="103"/>
        <v>0</v>
      </c>
      <c r="I957" s="69">
        <v>11280190</v>
      </c>
      <c r="J957" s="70" t="s">
        <v>106</v>
      </c>
      <c r="K957" s="73" t="s">
        <v>2139</v>
      </c>
      <c r="L957" s="206" t="s">
        <v>3535</v>
      </c>
      <c r="M957" s="70"/>
      <c r="N957" s="161" t="s">
        <v>2727</v>
      </c>
    </row>
    <row r="958" spans="2:14" ht="84" x14ac:dyDescent="0.25">
      <c r="B958" s="160" t="str">
        <f t="shared" si="104"/>
        <v>1</v>
      </c>
      <c r="C958" s="71" t="str">
        <f t="shared" si="98"/>
        <v>1</v>
      </c>
      <c r="D958" s="71" t="str">
        <f t="shared" si="99"/>
        <v>2</v>
      </c>
      <c r="E958" s="71" t="str">
        <f t="shared" si="100"/>
        <v>8</v>
      </c>
      <c r="F958" s="71" t="str">
        <f t="shared" si="101"/>
        <v>02</v>
      </c>
      <c r="G958" s="71" t="str">
        <f t="shared" si="102"/>
        <v>0</v>
      </c>
      <c r="H958" s="71" t="str">
        <f t="shared" si="103"/>
        <v>0</v>
      </c>
      <c r="I958" s="69">
        <v>11280200</v>
      </c>
      <c r="J958" s="70" t="s">
        <v>107</v>
      </c>
      <c r="K958" s="73" t="s">
        <v>2139</v>
      </c>
      <c r="L958" s="206" t="s">
        <v>3045</v>
      </c>
      <c r="M958" s="70"/>
      <c r="N958" s="161" t="s">
        <v>2727</v>
      </c>
    </row>
    <row r="959" spans="2:14" ht="120" x14ac:dyDescent="0.25">
      <c r="B959" s="160" t="str">
        <f t="shared" si="104"/>
        <v>1</v>
      </c>
      <c r="C959" s="71" t="str">
        <f t="shared" si="98"/>
        <v>1</v>
      </c>
      <c r="D959" s="71" t="str">
        <f t="shared" si="99"/>
        <v>2</v>
      </c>
      <c r="E959" s="71" t="str">
        <f t="shared" si="100"/>
        <v>8</v>
      </c>
      <c r="F959" s="71" t="str">
        <f t="shared" si="101"/>
        <v>02</v>
      </c>
      <c r="G959" s="71" t="str">
        <f t="shared" si="102"/>
        <v>1</v>
      </c>
      <c r="H959" s="71" t="str">
        <f t="shared" si="103"/>
        <v>0</v>
      </c>
      <c r="I959" s="69">
        <v>11280210</v>
      </c>
      <c r="J959" s="70" t="s">
        <v>2161</v>
      </c>
      <c r="K959" s="73" t="s">
        <v>2139</v>
      </c>
      <c r="L959" s="206" t="s">
        <v>3536</v>
      </c>
      <c r="M959" s="70" t="s">
        <v>3049</v>
      </c>
      <c r="N959" s="161" t="s">
        <v>2727</v>
      </c>
    </row>
    <row r="960" spans="2:14" ht="108" x14ac:dyDescent="0.25">
      <c r="B960" s="160" t="str">
        <f t="shared" si="104"/>
        <v>1</v>
      </c>
      <c r="C960" s="71" t="str">
        <f t="shared" si="98"/>
        <v>1</v>
      </c>
      <c r="D960" s="71" t="str">
        <f t="shared" si="99"/>
        <v>2</v>
      </c>
      <c r="E960" s="71" t="str">
        <f t="shared" si="100"/>
        <v>8</v>
      </c>
      <c r="F960" s="71" t="str">
        <f t="shared" si="101"/>
        <v>02</v>
      </c>
      <c r="G960" s="71" t="str">
        <f t="shared" si="102"/>
        <v>2</v>
      </c>
      <c r="H960" s="71" t="str">
        <f t="shared" si="103"/>
        <v>0</v>
      </c>
      <c r="I960" s="69">
        <v>11280220</v>
      </c>
      <c r="J960" s="70" t="s">
        <v>108</v>
      </c>
      <c r="K960" s="73" t="s">
        <v>2139</v>
      </c>
      <c r="L960" s="206" t="s">
        <v>3537</v>
      </c>
      <c r="M960" s="70" t="s">
        <v>3049</v>
      </c>
      <c r="N960" s="161" t="s">
        <v>2727</v>
      </c>
    </row>
    <row r="961" spans="2:14" ht="48" x14ac:dyDescent="0.25">
      <c r="B961" s="160" t="str">
        <f t="shared" si="104"/>
        <v>1</v>
      </c>
      <c r="C961" s="71" t="str">
        <f t="shared" si="98"/>
        <v>1</v>
      </c>
      <c r="D961" s="71" t="str">
        <f t="shared" si="99"/>
        <v>2</v>
      </c>
      <c r="E961" s="71" t="str">
        <f t="shared" si="100"/>
        <v>8</v>
      </c>
      <c r="F961" s="71" t="str">
        <f t="shared" si="101"/>
        <v>02</v>
      </c>
      <c r="G961" s="71" t="str">
        <f t="shared" si="102"/>
        <v>3</v>
      </c>
      <c r="H961" s="71" t="str">
        <f t="shared" si="103"/>
        <v>0</v>
      </c>
      <c r="I961" s="69">
        <v>11280230</v>
      </c>
      <c r="J961" s="70" t="s">
        <v>109</v>
      </c>
      <c r="K961" s="73" t="s">
        <v>2139</v>
      </c>
      <c r="L961" s="206" t="s">
        <v>3538</v>
      </c>
      <c r="M961" s="70" t="s">
        <v>3049</v>
      </c>
      <c r="N961" s="161" t="s">
        <v>2727</v>
      </c>
    </row>
    <row r="962" spans="2:14" ht="96" x14ac:dyDescent="0.25">
      <c r="B962" s="160" t="str">
        <f t="shared" si="104"/>
        <v>1</v>
      </c>
      <c r="C962" s="71" t="str">
        <f t="shared" si="98"/>
        <v>1</v>
      </c>
      <c r="D962" s="71" t="str">
        <f t="shared" si="99"/>
        <v>2</v>
      </c>
      <c r="E962" s="71" t="str">
        <f t="shared" si="100"/>
        <v>8</v>
      </c>
      <c r="F962" s="71" t="str">
        <f t="shared" si="101"/>
        <v>02</v>
      </c>
      <c r="G962" s="71" t="str">
        <f t="shared" si="102"/>
        <v>9</v>
      </c>
      <c r="H962" s="71" t="str">
        <f t="shared" si="103"/>
        <v>0</v>
      </c>
      <c r="I962" s="69">
        <v>11280290</v>
      </c>
      <c r="J962" s="70" t="s">
        <v>110</v>
      </c>
      <c r="K962" s="73" t="s">
        <v>2139</v>
      </c>
      <c r="L962" s="206" t="s">
        <v>3539</v>
      </c>
      <c r="M962" s="70" t="s">
        <v>3049</v>
      </c>
      <c r="N962" s="161" t="s">
        <v>2727</v>
      </c>
    </row>
    <row r="963" spans="2:14" ht="48" x14ac:dyDescent="0.25">
      <c r="B963" s="162" t="str">
        <f t="shared" si="104"/>
        <v>1</v>
      </c>
      <c r="C963" s="163" t="str">
        <f t="shared" si="98"/>
        <v>1</v>
      </c>
      <c r="D963" s="163" t="str">
        <f t="shared" si="99"/>
        <v>3</v>
      </c>
      <c r="E963" s="163" t="str">
        <f t="shared" si="100"/>
        <v>1</v>
      </c>
      <c r="F963" s="163" t="str">
        <f t="shared" si="101"/>
        <v>98</v>
      </c>
      <c r="G963" s="163" t="str">
        <f t="shared" si="102"/>
        <v>0</v>
      </c>
      <c r="H963" s="163" t="str">
        <f t="shared" si="103"/>
        <v>0</v>
      </c>
      <c r="I963" s="164">
        <v>11319800</v>
      </c>
      <c r="J963" s="70" t="s">
        <v>129</v>
      </c>
      <c r="K963" s="73" t="s">
        <v>2139</v>
      </c>
      <c r="L963" s="206" t="s">
        <v>1042</v>
      </c>
      <c r="M963" s="179"/>
      <c r="N963" s="180" t="s">
        <v>2727</v>
      </c>
    </row>
    <row r="964" spans="2:14" ht="84" x14ac:dyDescent="0.25">
      <c r="B964" s="160" t="str">
        <f t="shared" si="104"/>
        <v>1</v>
      </c>
      <c r="C964" s="71" t="str">
        <f t="shared" si="98"/>
        <v>1</v>
      </c>
      <c r="D964" s="71" t="str">
        <f t="shared" si="99"/>
        <v>3</v>
      </c>
      <c r="E964" s="71" t="str">
        <f t="shared" si="100"/>
        <v>8</v>
      </c>
      <c r="F964" s="71" t="str">
        <f t="shared" si="101"/>
        <v>01</v>
      </c>
      <c r="G964" s="71" t="str">
        <f t="shared" si="102"/>
        <v>0</v>
      </c>
      <c r="H964" s="71" t="str">
        <f t="shared" si="103"/>
        <v>0</v>
      </c>
      <c r="I964" s="69">
        <v>11380100</v>
      </c>
      <c r="J964" s="70" t="s">
        <v>125</v>
      </c>
      <c r="K964" s="73" t="s">
        <v>2139</v>
      </c>
      <c r="L964" s="206" t="s">
        <v>1038</v>
      </c>
      <c r="M964" s="70"/>
      <c r="N964" s="161" t="s">
        <v>2727</v>
      </c>
    </row>
    <row r="965" spans="2:14" ht="84" x14ac:dyDescent="0.25">
      <c r="B965" s="160" t="str">
        <f t="shared" si="104"/>
        <v>1</v>
      </c>
      <c r="C965" s="71" t="str">
        <f t="shared" si="98"/>
        <v>1</v>
      </c>
      <c r="D965" s="71" t="str">
        <f t="shared" si="99"/>
        <v>3</v>
      </c>
      <c r="E965" s="71" t="str">
        <f t="shared" si="100"/>
        <v>8</v>
      </c>
      <c r="F965" s="71" t="str">
        <f t="shared" si="101"/>
        <v>01</v>
      </c>
      <c r="G965" s="71" t="str">
        <f t="shared" si="102"/>
        <v>1</v>
      </c>
      <c r="H965" s="71" t="str">
        <f t="shared" si="103"/>
        <v>0</v>
      </c>
      <c r="I965" s="69">
        <v>11380110</v>
      </c>
      <c r="J965" s="70" t="s">
        <v>125</v>
      </c>
      <c r="K965" s="73" t="s">
        <v>2139</v>
      </c>
      <c r="L965" s="206" t="s">
        <v>1038</v>
      </c>
      <c r="M965" s="70"/>
      <c r="N965" s="161" t="s">
        <v>2727</v>
      </c>
    </row>
    <row r="966" spans="2:14" ht="84" x14ac:dyDescent="0.25">
      <c r="B966" s="160" t="str">
        <f t="shared" si="104"/>
        <v>1</v>
      </c>
      <c r="C966" s="71" t="str">
        <f t="shared" si="98"/>
        <v>1</v>
      </c>
      <c r="D966" s="71" t="str">
        <f t="shared" si="99"/>
        <v>3</v>
      </c>
      <c r="E966" s="71" t="str">
        <f t="shared" si="100"/>
        <v>8</v>
      </c>
      <c r="F966" s="71" t="str">
        <f t="shared" si="101"/>
        <v>02</v>
      </c>
      <c r="G966" s="71" t="str">
        <f t="shared" si="102"/>
        <v>0</v>
      </c>
      <c r="H966" s="71" t="str">
        <f t="shared" si="103"/>
        <v>0</v>
      </c>
      <c r="I966" s="69">
        <v>11380200</v>
      </c>
      <c r="J966" s="70" t="s">
        <v>126</v>
      </c>
      <c r="K966" s="73" t="s">
        <v>2139</v>
      </c>
      <c r="L966" s="206" t="s">
        <v>1039</v>
      </c>
      <c r="M966" s="70"/>
      <c r="N966" s="161" t="s">
        <v>2727</v>
      </c>
    </row>
    <row r="967" spans="2:14" ht="84" x14ac:dyDescent="0.25">
      <c r="B967" s="160" t="str">
        <f t="shared" si="104"/>
        <v>1</v>
      </c>
      <c r="C967" s="71" t="str">
        <f t="shared" si="98"/>
        <v>1</v>
      </c>
      <c r="D967" s="71" t="str">
        <f t="shared" si="99"/>
        <v>3</v>
      </c>
      <c r="E967" s="71" t="str">
        <f t="shared" si="100"/>
        <v>8</v>
      </c>
      <c r="F967" s="71" t="str">
        <f t="shared" si="101"/>
        <v>02</v>
      </c>
      <c r="G967" s="71" t="str">
        <f t="shared" si="102"/>
        <v>1</v>
      </c>
      <c r="H967" s="71" t="str">
        <f t="shared" si="103"/>
        <v>0</v>
      </c>
      <c r="I967" s="69">
        <v>11380210</v>
      </c>
      <c r="J967" s="70" t="s">
        <v>126</v>
      </c>
      <c r="K967" s="73" t="s">
        <v>2139</v>
      </c>
      <c r="L967" s="206" t="s">
        <v>1039</v>
      </c>
      <c r="M967" s="70"/>
      <c r="N967" s="161" t="s">
        <v>2727</v>
      </c>
    </row>
    <row r="968" spans="2:14" ht="57.75" customHeight="1" x14ac:dyDescent="0.25">
      <c r="B968" s="160" t="str">
        <f t="shared" si="104"/>
        <v>1</v>
      </c>
      <c r="C968" s="71" t="str">
        <f t="shared" si="98"/>
        <v>1</v>
      </c>
      <c r="D968" s="71" t="str">
        <f t="shared" si="99"/>
        <v>3</v>
      </c>
      <c r="E968" s="71" t="str">
        <f t="shared" si="100"/>
        <v>8</v>
      </c>
      <c r="F968" s="71" t="str">
        <f t="shared" si="101"/>
        <v>03</v>
      </c>
      <c r="G968" s="71" t="str">
        <f t="shared" si="102"/>
        <v>0</v>
      </c>
      <c r="H968" s="71" t="str">
        <f t="shared" si="103"/>
        <v>0</v>
      </c>
      <c r="I968" s="69">
        <v>11380300</v>
      </c>
      <c r="J968" s="70" t="s">
        <v>127</v>
      </c>
      <c r="K968" s="73" t="s">
        <v>2139</v>
      </c>
      <c r="L968" s="206" t="s">
        <v>1040</v>
      </c>
      <c r="M968" s="70"/>
      <c r="N968" s="161" t="s">
        <v>2727</v>
      </c>
    </row>
    <row r="969" spans="2:14" ht="72" x14ac:dyDescent="0.25">
      <c r="B969" s="160" t="str">
        <f t="shared" si="104"/>
        <v>1</v>
      </c>
      <c r="C969" s="71" t="str">
        <f t="shared" si="98"/>
        <v>1</v>
      </c>
      <c r="D969" s="71" t="str">
        <f t="shared" si="99"/>
        <v>3</v>
      </c>
      <c r="E969" s="71" t="str">
        <f t="shared" si="100"/>
        <v>8</v>
      </c>
      <c r="F969" s="71" t="str">
        <f t="shared" si="101"/>
        <v>03</v>
      </c>
      <c r="G969" s="71" t="str">
        <f t="shared" si="102"/>
        <v>1</v>
      </c>
      <c r="H969" s="71" t="str">
        <f t="shared" si="103"/>
        <v>0</v>
      </c>
      <c r="I969" s="69">
        <v>11380310</v>
      </c>
      <c r="J969" s="70" t="s">
        <v>127</v>
      </c>
      <c r="K969" s="73" t="s">
        <v>2139</v>
      </c>
      <c r="L969" s="206" t="s">
        <v>1040</v>
      </c>
      <c r="M969" s="70"/>
      <c r="N969" s="161" t="s">
        <v>2727</v>
      </c>
    </row>
    <row r="970" spans="2:14" ht="96" x14ac:dyDescent="0.25">
      <c r="B970" s="160" t="str">
        <f t="shared" si="104"/>
        <v>1</v>
      </c>
      <c r="C970" s="71" t="str">
        <f t="shared" si="98"/>
        <v>1</v>
      </c>
      <c r="D970" s="71" t="str">
        <f t="shared" si="99"/>
        <v>3</v>
      </c>
      <c r="E970" s="71" t="str">
        <f t="shared" si="100"/>
        <v>8</v>
      </c>
      <c r="F970" s="71" t="str">
        <f t="shared" si="101"/>
        <v>04</v>
      </c>
      <c r="G970" s="71" t="str">
        <f t="shared" si="102"/>
        <v>0</v>
      </c>
      <c r="H970" s="71" t="str">
        <f t="shared" si="103"/>
        <v>0</v>
      </c>
      <c r="I970" s="69">
        <v>11380400</v>
      </c>
      <c r="J970" s="70" t="s">
        <v>128</v>
      </c>
      <c r="K970" s="73" t="s">
        <v>2139</v>
      </c>
      <c r="L970" s="206" t="s">
        <v>1041</v>
      </c>
      <c r="M970" s="70"/>
      <c r="N970" s="161" t="s">
        <v>2727</v>
      </c>
    </row>
    <row r="971" spans="2:14" ht="96" x14ac:dyDescent="0.25">
      <c r="B971" s="160" t="str">
        <f t="shared" si="104"/>
        <v>1</v>
      </c>
      <c r="C971" s="71" t="str">
        <f t="shared" si="98"/>
        <v>1</v>
      </c>
      <c r="D971" s="71" t="str">
        <f t="shared" si="99"/>
        <v>3</v>
      </c>
      <c r="E971" s="71" t="str">
        <f t="shared" si="100"/>
        <v>8</v>
      </c>
      <c r="F971" s="71" t="str">
        <f t="shared" si="101"/>
        <v>04</v>
      </c>
      <c r="G971" s="71" t="str">
        <f t="shared" si="102"/>
        <v>1</v>
      </c>
      <c r="H971" s="71" t="str">
        <f t="shared" si="103"/>
        <v>0</v>
      </c>
      <c r="I971" s="69">
        <v>11380410</v>
      </c>
      <c r="J971" s="70" t="s">
        <v>128</v>
      </c>
      <c r="K971" s="73" t="s">
        <v>2139</v>
      </c>
      <c r="L971" s="206" t="s">
        <v>1041</v>
      </c>
      <c r="M971" s="70"/>
      <c r="N971" s="161" t="s">
        <v>2727</v>
      </c>
    </row>
    <row r="972" spans="2:14" ht="45" x14ac:dyDescent="0.25">
      <c r="B972" s="160" t="str">
        <f t="shared" si="104"/>
        <v>1</v>
      </c>
      <c r="C972" s="71" t="str">
        <f t="shared" si="98"/>
        <v>2</v>
      </c>
      <c r="D972" s="71" t="str">
        <f t="shared" si="99"/>
        <v>1</v>
      </c>
      <c r="E972" s="71" t="str">
        <f t="shared" si="100"/>
        <v>5</v>
      </c>
      <c r="F972" s="71" t="str">
        <f t="shared" si="101"/>
        <v>52</v>
      </c>
      <c r="G972" s="71" t="str">
        <f t="shared" si="102"/>
        <v>0</v>
      </c>
      <c r="H972" s="71" t="str">
        <f t="shared" si="103"/>
        <v>0</v>
      </c>
      <c r="I972" s="69">
        <v>12155200</v>
      </c>
      <c r="J972" s="70" t="s">
        <v>2191</v>
      </c>
      <c r="K972" s="73" t="s">
        <v>2139</v>
      </c>
      <c r="L972" s="206"/>
      <c r="M972" s="70"/>
      <c r="N972" s="161" t="s">
        <v>2727</v>
      </c>
    </row>
    <row r="973" spans="2:14" ht="30" x14ac:dyDescent="0.25">
      <c r="B973" s="160" t="str">
        <f t="shared" si="104"/>
        <v>1</v>
      </c>
      <c r="C973" s="71" t="str">
        <f t="shared" si="98"/>
        <v>2</v>
      </c>
      <c r="D973" s="71" t="str">
        <f t="shared" si="99"/>
        <v>1</v>
      </c>
      <c r="E973" s="71" t="str">
        <f t="shared" si="100"/>
        <v>5</v>
      </c>
      <c r="F973" s="71" t="str">
        <f t="shared" si="101"/>
        <v>53</v>
      </c>
      <c r="G973" s="71" t="str">
        <f t="shared" si="102"/>
        <v>0</v>
      </c>
      <c r="H973" s="71" t="str">
        <f t="shared" si="103"/>
        <v>0</v>
      </c>
      <c r="I973" s="69">
        <v>12155300</v>
      </c>
      <c r="J973" s="70" t="s">
        <v>2209</v>
      </c>
      <c r="K973" s="73" t="s">
        <v>2139</v>
      </c>
      <c r="L973" s="212"/>
      <c r="M973" s="70"/>
      <c r="N973" s="161" t="s">
        <v>2727</v>
      </c>
    </row>
    <row r="974" spans="2:14" ht="30" x14ac:dyDescent="0.25">
      <c r="B974" s="160" t="str">
        <f t="shared" si="104"/>
        <v>1</v>
      </c>
      <c r="C974" s="71" t="str">
        <f t="shared" si="98"/>
        <v>2</v>
      </c>
      <c r="D974" s="71" t="str">
        <f t="shared" si="99"/>
        <v>1</v>
      </c>
      <c r="E974" s="71" t="str">
        <f t="shared" si="100"/>
        <v>5</v>
      </c>
      <c r="F974" s="71" t="str">
        <f t="shared" si="101"/>
        <v>54</v>
      </c>
      <c r="G974" s="71" t="str">
        <f t="shared" si="102"/>
        <v>0</v>
      </c>
      <c r="H974" s="71" t="str">
        <f t="shared" si="103"/>
        <v>0</v>
      </c>
      <c r="I974" s="69">
        <v>12155400</v>
      </c>
      <c r="J974" s="70" t="s">
        <v>2221</v>
      </c>
      <c r="K974" s="73" t="s">
        <v>2139</v>
      </c>
      <c r="L974" s="206"/>
      <c r="M974" s="70"/>
      <c r="N974" s="161" t="s">
        <v>2727</v>
      </c>
    </row>
    <row r="975" spans="2:14" ht="30" x14ac:dyDescent="0.25">
      <c r="B975" s="160" t="str">
        <f t="shared" si="104"/>
        <v>1</v>
      </c>
      <c r="C975" s="71" t="str">
        <f t="shared" si="98"/>
        <v>2</v>
      </c>
      <c r="D975" s="71" t="str">
        <f t="shared" si="99"/>
        <v>1</v>
      </c>
      <c r="E975" s="71" t="str">
        <f t="shared" si="100"/>
        <v>5</v>
      </c>
      <c r="F975" s="71" t="str">
        <f t="shared" si="101"/>
        <v>55</v>
      </c>
      <c r="G975" s="71" t="str">
        <f t="shared" si="102"/>
        <v>0</v>
      </c>
      <c r="H975" s="71" t="str">
        <f t="shared" si="103"/>
        <v>0</v>
      </c>
      <c r="I975" s="69">
        <v>12155500</v>
      </c>
      <c r="J975" s="70" t="s">
        <v>2200</v>
      </c>
      <c r="K975" s="73" t="s">
        <v>2139</v>
      </c>
      <c r="L975" s="206"/>
      <c r="M975" s="70"/>
      <c r="N975" s="161" t="s">
        <v>2727</v>
      </c>
    </row>
    <row r="976" spans="2:14" ht="45" x14ac:dyDescent="0.25">
      <c r="B976" s="160" t="str">
        <f t="shared" si="104"/>
        <v>1</v>
      </c>
      <c r="C976" s="71" t="str">
        <f t="shared" si="98"/>
        <v>2</v>
      </c>
      <c r="D976" s="71" t="str">
        <f t="shared" si="99"/>
        <v>1</v>
      </c>
      <c r="E976" s="71" t="str">
        <f t="shared" si="100"/>
        <v>5</v>
      </c>
      <c r="F976" s="71" t="str">
        <f t="shared" si="101"/>
        <v>56</v>
      </c>
      <c r="G976" s="71" t="str">
        <f t="shared" si="102"/>
        <v>0</v>
      </c>
      <c r="H976" s="71" t="str">
        <f t="shared" si="103"/>
        <v>0</v>
      </c>
      <c r="I976" s="69">
        <v>12155600</v>
      </c>
      <c r="J976" s="70" t="s">
        <v>2230</v>
      </c>
      <c r="K976" s="73" t="s">
        <v>2139</v>
      </c>
      <c r="L976" s="206"/>
      <c r="M976" s="70"/>
      <c r="N976" s="161" t="s">
        <v>2727</v>
      </c>
    </row>
    <row r="977" spans="2:14" ht="84" x14ac:dyDescent="0.25">
      <c r="B977" s="160" t="str">
        <f t="shared" si="104"/>
        <v>1</v>
      </c>
      <c r="C977" s="71" t="str">
        <f t="shared" si="98"/>
        <v>2</v>
      </c>
      <c r="D977" s="71" t="str">
        <f t="shared" si="99"/>
        <v>1</v>
      </c>
      <c r="E977" s="71" t="str">
        <f t="shared" si="100"/>
        <v>8</v>
      </c>
      <c r="F977" s="71" t="str">
        <f t="shared" si="101"/>
        <v>01</v>
      </c>
      <c r="G977" s="71" t="str">
        <f t="shared" si="102"/>
        <v>0</v>
      </c>
      <c r="H977" s="71" t="str">
        <f t="shared" si="103"/>
        <v>0</v>
      </c>
      <c r="I977" s="69">
        <v>12180100</v>
      </c>
      <c r="J977" s="70" t="s">
        <v>202</v>
      </c>
      <c r="K977" s="73" t="s">
        <v>2139</v>
      </c>
      <c r="L977" s="206" t="s">
        <v>3540</v>
      </c>
      <c r="M977" s="70"/>
      <c r="N977" s="161" t="s">
        <v>2727</v>
      </c>
    </row>
    <row r="978" spans="2:14" ht="60" x14ac:dyDescent="0.25">
      <c r="B978" s="160" t="str">
        <f t="shared" si="104"/>
        <v>1</v>
      </c>
      <c r="C978" s="71" t="str">
        <f t="shared" si="98"/>
        <v>2</v>
      </c>
      <c r="D978" s="71" t="str">
        <f t="shared" si="99"/>
        <v>1</v>
      </c>
      <c r="E978" s="71" t="str">
        <f t="shared" si="100"/>
        <v>8</v>
      </c>
      <c r="F978" s="71" t="str">
        <f t="shared" si="101"/>
        <v>01</v>
      </c>
      <c r="G978" s="71" t="str">
        <f t="shared" si="102"/>
        <v>1</v>
      </c>
      <c r="H978" s="71" t="str">
        <f t="shared" si="103"/>
        <v>0</v>
      </c>
      <c r="I978" s="69">
        <v>12180110</v>
      </c>
      <c r="J978" s="70" t="s">
        <v>203</v>
      </c>
      <c r="K978" s="73" t="s">
        <v>2139</v>
      </c>
      <c r="L978" s="206" t="s">
        <v>3541</v>
      </c>
      <c r="M978" s="70"/>
      <c r="N978" s="161" t="s">
        <v>2727</v>
      </c>
    </row>
    <row r="979" spans="2:14" ht="60" x14ac:dyDescent="0.25">
      <c r="B979" s="160" t="str">
        <f t="shared" si="104"/>
        <v>1</v>
      </c>
      <c r="C979" s="71" t="str">
        <f t="shared" si="98"/>
        <v>2</v>
      </c>
      <c r="D979" s="71" t="str">
        <f t="shared" si="99"/>
        <v>1</v>
      </c>
      <c r="E979" s="71" t="str">
        <f t="shared" si="100"/>
        <v>8</v>
      </c>
      <c r="F979" s="71" t="str">
        <f t="shared" si="101"/>
        <v>01</v>
      </c>
      <c r="G979" s="71" t="str">
        <f t="shared" si="102"/>
        <v>2</v>
      </c>
      <c r="H979" s="71" t="str">
        <f t="shared" si="103"/>
        <v>0</v>
      </c>
      <c r="I979" s="69">
        <v>12180120</v>
      </c>
      <c r="J979" s="70" t="s">
        <v>204</v>
      </c>
      <c r="K979" s="73" t="s">
        <v>2139</v>
      </c>
      <c r="L979" s="206" t="s">
        <v>3542</v>
      </c>
      <c r="M979" s="70"/>
      <c r="N979" s="161" t="s">
        <v>2727</v>
      </c>
    </row>
    <row r="980" spans="2:14" ht="72" x14ac:dyDescent="0.25">
      <c r="B980" s="160" t="str">
        <f t="shared" si="104"/>
        <v>1</v>
      </c>
      <c r="C980" s="71" t="str">
        <f t="shared" si="98"/>
        <v>2</v>
      </c>
      <c r="D980" s="71" t="str">
        <f t="shared" si="99"/>
        <v>1</v>
      </c>
      <c r="E980" s="71" t="str">
        <f t="shared" si="100"/>
        <v>8</v>
      </c>
      <c r="F980" s="71" t="str">
        <f t="shared" si="101"/>
        <v>01</v>
      </c>
      <c r="G980" s="71" t="str">
        <f t="shared" si="102"/>
        <v>3</v>
      </c>
      <c r="H980" s="71" t="str">
        <f t="shared" si="103"/>
        <v>0</v>
      </c>
      <c r="I980" s="69">
        <v>12180130</v>
      </c>
      <c r="J980" s="70" t="s">
        <v>205</v>
      </c>
      <c r="K980" s="73" t="s">
        <v>2139</v>
      </c>
      <c r="L980" s="206" t="s">
        <v>3543</v>
      </c>
      <c r="M980" s="70"/>
      <c r="N980" s="161" t="s">
        <v>2727</v>
      </c>
    </row>
    <row r="981" spans="2:14" ht="51" customHeight="1" x14ac:dyDescent="0.25">
      <c r="B981" s="160" t="str">
        <f t="shared" si="104"/>
        <v>1</v>
      </c>
      <c r="C981" s="71" t="str">
        <f t="shared" ref="C981:C1044" si="105">MID($I981,2,1)</f>
        <v>2</v>
      </c>
      <c r="D981" s="71" t="str">
        <f t="shared" ref="D981:D1044" si="106">MID($I981,3,1)</f>
        <v>1</v>
      </c>
      <c r="E981" s="71" t="str">
        <f t="shared" ref="E981:E1044" si="107">MID($I981,4,1)</f>
        <v>8</v>
      </c>
      <c r="F981" s="71" t="str">
        <f t="shared" ref="F981:F1044" si="108">MID($I981,5,2)</f>
        <v>01</v>
      </c>
      <c r="G981" s="71" t="str">
        <f t="shared" ref="G981:G1044" si="109">MID($I981,7,1)</f>
        <v>4</v>
      </c>
      <c r="H981" s="71" t="str">
        <f t="shared" ref="H981:H1044" si="110">MID($I981,8,1)</f>
        <v>0</v>
      </c>
      <c r="I981" s="69">
        <v>12180140</v>
      </c>
      <c r="J981" s="70" t="s">
        <v>206</v>
      </c>
      <c r="K981" s="73" t="s">
        <v>2139</v>
      </c>
      <c r="L981" s="206" t="s">
        <v>3544</v>
      </c>
      <c r="M981" s="70"/>
      <c r="N981" s="161" t="s">
        <v>2727</v>
      </c>
    </row>
    <row r="982" spans="2:14" ht="84" x14ac:dyDescent="0.25">
      <c r="B982" s="160" t="str">
        <f t="shared" ref="B982:B1045" si="111">MID($I982,1,1)</f>
        <v>1</v>
      </c>
      <c r="C982" s="71" t="str">
        <f t="shared" si="105"/>
        <v>2</v>
      </c>
      <c r="D982" s="71" t="str">
        <f t="shared" si="106"/>
        <v>1</v>
      </c>
      <c r="E982" s="71" t="str">
        <f t="shared" si="107"/>
        <v>8</v>
      </c>
      <c r="F982" s="71" t="str">
        <f t="shared" si="108"/>
        <v>01</v>
      </c>
      <c r="G982" s="71" t="str">
        <f t="shared" si="109"/>
        <v>5</v>
      </c>
      <c r="H982" s="71" t="str">
        <f t="shared" si="110"/>
        <v>0</v>
      </c>
      <c r="I982" s="69">
        <v>12180150</v>
      </c>
      <c r="J982" s="70" t="s">
        <v>207</v>
      </c>
      <c r="K982" s="73" t="s">
        <v>2139</v>
      </c>
      <c r="L982" s="206" t="s">
        <v>3545</v>
      </c>
      <c r="M982" s="70"/>
      <c r="N982" s="161" t="s">
        <v>2727</v>
      </c>
    </row>
    <row r="983" spans="2:14" ht="84" x14ac:dyDescent="0.25">
      <c r="B983" s="160" t="str">
        <f t="shared" si="111"/>
        <v>1</v>
      </c>
      <c r="C983" s="71" t="str">
        <f t="shared" si="105"/>
        <v>2</v>
      </c>
      <c r="D983" s="71" t="str">
        <f t="shared" si="106"/>
        <v>1</v>
      </c>
      <c r="E983" s="71" t="str">
        <f t="shared" si="107"/>
        <v>8</v>
      </c>
      <c r="F983" s="71" t="str">
        <f t="shared" si="108"/>
        <v>01</v>
      </c>
      <c r="G983" s="71" t="str">
        <f t="shared" si="109"/>
        <v>6</v>
      </c>
      <c r="H983" s="71" t="str">
        <f t="shared" si="110"/>
        <v>0</v>
      </c>
      <c r="I983" s="69">
        <v>12180160</v>
      </c>
      <c r="J983" s="70" t="s">
        <v>208</v>
      </c>
      <c r="K983" s="73" t="s">
        <v>2139</v>
      </c>
      <c r="L983" s="206" t="s">
        <v>3546</v>
      </c>
      <c r="M983" s="70"/>
      <c r="N983" s="161" t="s">
        <v>2727</v>
      </c>
    </row>
    <row r="984" spans="2:14" ht="96" x14ac:dyDescent="0.25">
      <c r="B984" s="160" t="str">
        <f t="shared" si="111"/>
        <v>1</v>
      </c>
      <c r="C984" s="71" t="str">
        <f t="shared" si="105"/>
        <v>2</v>
      </c>
      <c r="D984" s="71" t="str">
        <f t="shared" si="106"/>
        <v>1</v>
      </c>
      <c r="E984" s="71" t="str">
        <f t="shared" si="107"/>
        <v>8</v>
      </c>
      <c r="F984" s="71" t="str">
        <f t="shared" si="108"/>
        <v>02</v>
      </c>
      <c r="G984" s="71" t="str">
        <f t="shared" si="109"/>
        <v>0</v>
      </c>
      <c r="H984" s="71" t="str">
        <f t="shared" si="110"/>
        <v>0</v>
      </c>
      <c r="I984" s="69">
        <v>12180200</v>
      </c>
      <c r="J984" s="70" t="s">
        <v>209</v>
      </c>
      <c r="K984" s="73" t="s">
        <v>2139</v>
      </c>
      <c r="L984" s="206" t="s">
        <v>3547</v>
      </c>
      <c r="M984" s="70"/>
      <c r="N984" s="161" t="s">
        <v>2727</v>
      </c>
    </row>
    <row r="985" spans="2:14" ht="72" x14ac:dyDescent="0.25">
      <c r="B985" s="160" t="str">
        <f t="shared" si="111"/>
        <v>1</v>
      </c>
      <c r="C985" s="71" t="str">
        <f t="shared" si="105"/>
        <v>2</v>
      </c>
      <c r="D985" s="71" t="str">
        <f t="shared" si="106"/>
        <v>1</v>
      </c>
      <c r="E985" s="71" t="str">
        <f t="shared" si="107"/>
        <v>8</v>
      </c>
      <c r="F985" s="71" t="str">
        <f t="shared" si="108"/>
        <v>02</v>
      </c>
      <c r="G985" s="71" t="str">
        <f t="shared" si="109"/>
        <v>1</v>
      </c>
      <c r="H985" s="71" t="str">
        <f t="shared" si="110"/>
        <v>0</v>
      </c>
      <c r="I985" s="69">
        <v>12180210</v>
      </c>
      <c r="J985" s="70" t="s">
        <v>3548</v>
      </c>
      <c r="K985" s="73" t="s">
        <v>2139</v>
      </c>
      <c r="L985" s="206" t="s">
        <v>3549</v>
      </c>
      <c r="M985" s="70"/>
      <c r="N985" s="161" t="s">
        <v>2727</v>
      </c>
    </row>
    <row r="986" spans="2:14" ht="72" x14ac:dyDescent="0.25">
      <c r="B986" s="160" t="str">
        <f t="shared" si="111"/>
        <v>1</v>
      </c>
      <c r="C986" s="71" t="str">
        <f t="shared" si="105"/>
        <v>2</v>
      </c>
      <c r="D986" s="71" t="str">
        <f t="shared" si="106"/>
        <v>1</v>
      </c>
      <c r="E986" s="71" t="str">
        <f t="shared" si="107"/>
        <v>8</v>
      </c>
      <c r="F986" s="71" t="str">
        <f t="shared" si="108"/>
        <v>02</v>
      </c>
      <c r="G986" s="71" t="str">
        <f t="shared" si="109"/>
        <v>2</v>
      </c>
      <c r="H986" s="71" t="str">
        <f t="shared" si="110"/>
        <v>0</v>
      </c>
      <c r="I986" s="69">
        <v>12180220</v>
      </c>
      <c r="J986" s="70" t="s">
        <v>3550</v>
      </c>
      <c r="K986" s="73" t="s">
        <v>2139</v>
      </c>
      <c r="L986" s="206" t="s">
        <v>3551</v>
      </c>
      <c r="M986" s="70"/>
      <c r="N986" s="161" t="s">
        <v>2727</v>
      </c>
    </row>
    <row r="987" spans="2:14" ht="84" x14ac:dyDescent="0.25">
      <c r="B987" s="160" t="str">
        <f t="shared" si="111"/>
        <v>1</v>
      </c>
      <c r="C987" s="71" t="str">
        <f t="shared" si="105"/>
        <v>2</v>
      </c>
      <c r="D987" s="71" t="str">
        <f t="shared" si="106"/>
        <v>1</v>
      </c>
      <c r="E987" s="71" t="str">
        <f t="shared" si="107"/>
        <v>8</v>
      </c>
      <c r="F987" s="71" t="str">
        <f t="shared" si="108"/>
        <v>02</v>
      </c>
      <c r="G987" s="71" t="str">
        <f t="shared" si="109"/>
        <v>3</v>
      </c>
      <c r="H987" s="71" t="str">
        <f t="shared" si="110"/>
        <v>0</v>
      </c>
      <c r="I987" s="69">
        <v>12180230</v>
      </c>
      <c r="J987" s="70" t="s">
        <v>3552</v>
      </c>
      <c r="K987" s="73" t="s">
        <v>2139</v>
      </c>
      <c r="L987" s="206" t="s">
        <v>3553</v>
      </c>
      <c r="M987" s="70"/>
      <c r="N987" s="161" t="s">
        <v>2727</v>
      </c>
    </row>
    <row r="988" spans="2:14" ht="96" x14ac:dyDescent="0.25">
      <c r="B988" s="160" t="str">
        <f t="shared" si="111"/>
        <v>1</v>
      </c>
      <c r="C988" s="71" t="str">
        <f t="shared" si="105"/>
        <v>2</v>
      </c>
      <c r="D988" s="71" t="str">
        <f t="shared" si="106"/>
        <v>1</v>
      </c>
      <c r="E988" s="71" t="str">
        <f t="shared" si="107"/>
        <v>8</v>
      </c>
      <c r="F988" s="71" t="str">
        <f t="shared" si="108"/>
        <v>02</v>
      </c>
      <c r="G988" s="71" t="str">
        <f t="shared" si="109"/>
        <v>4</v>
      </c>
      <c r="H988" s="71" t="str">
        <f t="shared" si="110"/>
        <v>0</v>
      </c>
      <c r="I988" s="69">
        <v>12180240</v>
      </c>
      <c r="J988" s="70" t="s">
        <v>3554</v>
      </c>
      <c r="K988" s="73" t="s">
        <v>2139</v>
      </c>
      <c r="L988" s="206" t="s">
        <v>3555</v>
      </c>
      <c r="M988" s="70"/>
      <c r="N988" s="161" t="s">
        <v>2727</v>
      </c>
    </row>
    <row r="989" spans="2:14" ht="96" x14ac:dyDescent="0.25">
      <c r="B989" s="160" t="str">
        <f t="shared" si="111"/>
        <v>1</v>
      </c>
      <c r="C989" s="71" t="str">
        <f t="shared" si="105"/>
        <v>2</v>
      </c>
      <c r="D989" s="71" t="str">
        <f t="shared" si="106"/>
        <v>1</v>
      </c>
      <c r="E989" s="71" t="str">
        <f t="shared" si="107"/>
        <v>8</v>
      </c>
      <c r="F989" s="71" t="str">
        <f t="shared" si="108"/>
        <v>02</v>
      </c>
      <c r="G989" s="71" t="str">
        <f t="shared" si="109"/>
        <v>5</v>
      </c>
      <c r="H989" s="71" t="str">
        <f t="shared" si="110"/>
        <v>0</v>
      </c>
      <c r="I989" s="69">
        <v>12180250</v>
      </c>
      <c r="J989" s="70" t="s">
        <v>3556</v>
      </c>
      <c r="K989" s="73" t="s">
        <v>2139</v>
      </c>
      <c r="L989" s="206" t="s">
        <v>3557</v>
      </c>
      <c r="M989" s="70"/>
      <c r="N989" s="161" t="s">
        <v>2727</v>
      </c>
    </row>
    <row r="990" spans="2:14" ht="96" x14ac:dyDescent="0.25">
      <c r="B990" s="160" t="str">
        <f t="shared" si="111"/>
        <v>1</v>
      </c>
      <c r="C990" s="71" t="str">
        <f t="shared" si="105"/>
        <v>2</v>
      </c>
      <c r="D990" s="71" t="str">
        <f t="shared" si="106"/>
        <v>1</v>
      </c>
      <c r="E990" s="71" t="str">
        <f t="shared" si="107"/>
        <v>8</v>
      </c>
      <c r="F990" s="71" t="str">
        <f t="shared" si="108"/>
        <v>02</v>
      </c>
      <c r="G990" s="71" t="str">
        <f t="shared" si="109"/>
        <v>6</v>
      </c>
      <c r="H990" s="71" t="str">
        <f t="shared" si="110"/>
        <v>0</v>
      </c>
      <c r="I990" s="69">
        <v>12180260</v>
      </c>
      <c r="J990" s="70" t="s">
        <v>3558</v>
      </c>
      <c r="K990" s="73" t="s">
        <v>2139</v>
      </c>
      <c r="L990" s="206" t="s">
        <v>3559</v>
      </c>
      <c r="M990" s="70"/>
      <c r="N990" s="161" t="s">
        <v>2727</v>
      </c>
    </row>
    <row r="991" spans="2:14" ht="96" x14ac:dyDescent="0.25">
      <c r="B991" s="160" t="str">
        <f t="shared" si="111"/>
        <v>1</v>
      </c>
      <c r="C991" s="71" t="str">
        <f t="shared" si="105"/>
        <v>2</v>
      </c>
      <c r="D991" s="71" t="str">
        <f t="shared" si="106"/>
        <v>1</v>
      </c>
      <c r="E991" s="71" t="str">
        <f t="shared" si="107"/>
        <v>8</v>
      </c>
      <c r="F991" s="71" t="str">
        <f t="shared" si="108"/>
        <v>03</v>
      </c>
      <c r="G991" s="71" t="str">
        <f t="shared" si="109"/>
        <v>0</v>
      </c>
      <c r="H991" s="71" t="str">
        <f t="shared" si="110"/>
        <v>0</v>
      </c>
      <c r="I991" s="69">
        <v>12180300</v>
      </c>
      <c r="J991" s="70" t="s">
        <v>210</v>
      </c>
      <c r="K991" s="73" t="s">
        <v>2139</v>
      </c>
      <c r="L991" s="206" t="s">
        <v>3560</v>
      </c>
      <c r="M991" s="70"/>
      <c r="N991" s="161" t="s">
        <v>2727</v>
      </c>
    </row>
    <row r="992" spans="2:14" ht="72" x14ac:dyDescent="0.25">
      <c r="B992" s="160" t="str">
        <f t="shared" si="111"/>
        <v>1</v>
      </c>
      <c r="C992" s="71" t="str">
        <f t="shared" si="105"/>
        <v>2</v>
      </c>
      <c r="D992" s="71" t="str">
        <f t="shared" si="106"/>
        <v>1</v>
      </c>
      <c r="E992" s="71" t="str">
        <f t="shared" si="107"/>
        <v>8</v>
      </c>
      <c r="F992" s="71" t="str">
        <f t="shared" si="108"/>
        <v>03</v>
      </c>
      <c r="G992" s="71" t="str">
        <f t="shared" si="109"/>
        <v>1</v>
      </c>
      <c r="H992" s="71" t="str">
        <f t="shared" si="110"/>
        <v>0</v>
      </c>
      <c r="I992" s="69">
        <v>12180310</v>
      </c>
      <c r="J992" s="70" t="s">
        <v>211</v>
      </c>
      <c r="K992" s="73" t="s">
        <v>2139</v>
      </c>
      <c r="L992" s="206" t="s">
        <v>3561</v>
      </c>
      <c r="M992" s="70"/>
      <c r="N992" s="161" t="s">
        <v>2727</v>
      </c>
    </row>
    <row r="993" spans="2:14" ht="72" x14ac:dyDescent="0.25">
      <c r="B993" s="160" t="str">
        <f t="shared" si="111"/>
        <v>1</v>
      </c>
      <c r="C993" s="71" t="str">
        <f t="shared" si="105"/>
        <v>2</v>
      </c>
      <c r="D993" s="71" t="str">
        <f t="shared" si="106"/>
        <v>1</v>
      </c>
      <c r="E993" s="71" t="str">
        <f t="shared" si="107"/>
        <v>8</v>
      </c>
      <c r="F993" s="71" t="str">
        <f t="shared" si="108"/>
        <v>03</v>
      </c>
      <c r="G993" s="71" t="str">
        <f t="shared" si="109"/>
        <v>2</v>
      </c>
      <c r="H993" s="71" t="str">
        <f t="shared" si="110"/>
        <v>0</v>
      </c>
      <c r="I993" s="69">
        <v>12180320</v>
      </c>
      <c r="J993" s="70" t="s">
        <v>212</v>
      </c>
      <c r="K993" s="73" t="s">
        <v>2139</v>
      </c>
      <c r="L993" s="206" t="s">
        <v>3562</v>
      </c>
      <c r="M993" s="70"/>
      <c r="N993" s="161" t="s">
        <v>2727</v>
      </c>
    </row>
    <row r="994" spans="2:14" ht="72" x14ac:dyDescent="0.25">
      <c r="B994" s="160" t="str">
        <f t="shared" si="111"/>
        <v>1</v>
      </c>
      <c r="C994" s="71" t="str">
        <f t="shared" si="105"/>
        <v>2</v>
      </c>
      <c r="D994" s="71" t="str">
        <f t="shared" si="106"/>
        <v>1</v>
      </c>
      <c r="E994" s="71" t="str">
        <f t="shared" si="107"/>
        <v>8</v>
      </c>
      <c r="F994" s="71" t="str">
        <f t="shared" si="108"/>
        <v>03</v>
      </c>
      <c r="G994" s="71" t="str">
        <f t="shared" si="109"/>
        <v>3</v>
      </c>
      <c r="H994" s="71" t="str">
        <f t="shared" si="110"/>
        <v>0</v>
      </c>
      <c r="I994" s="69">
        <v>12180330</v>
      </c>
      <c r="J994" s="70" t="s">
        <v>213</v>
      </c>
      <c r="K994" s="73" t="s">
        <v>2139</v>
      </c>
      <c r="L994" s="206" t="s">
        <v>3563</v>
      </c>
      <c r="M994" s="70"/>
      <c r="N994" s="161" t="s">
        <v>2727</v>
      </c>
    </row>
    <row r="995" spans="2:14" ht="84" x14ac:dyDescent="0.25">
      <c r="B995" s="160" t="str">
        <f t="shared" si="111"/>
        <v>1</v>
      </c>
      <c r="C995" s="71" t="str">
        <f t="shared" si="105"/>
        <v>2</v>
      </c>
      <c r="D995" s="71" t="str">
        <f t="shared" si="106"/>
        <v>1</v>
      </c>
      <c r="E995" s="71" t="str">
        <f t="shared" si="107"/>
        <v>8</v>
      </c>
      <c r="F995" s="71" t="str">
        <f t="shared" si="108"/>
        <v>03</v>
      </c>
      <c r="G995" s="71" t="str">
        <f t="shared" si="109"/>
        <v>4</v>
      </c>
      <c r="H995" s="71" t="str">
        <f t="shared" si="110"/>
        <v>0</v>
      </c>
      <c r="I995" s="69">
        <v>12180340</v>
      </c>
      <c r="J995" s="70" t="s">
        <v>214</v>
      </c>
      <c r="K995" s="73" t="s">
        <v>2139</v>
      </c>
      <c r="L995" s="206" t="s">
        <v>3564</v>
      </c>
      <c r="M995" s="70"/>
      <c r="N995" s="161" t="s">
        <v>2727</v>
      </c>
    </row>
    <row r="996" spans="2:14" ht="84" x14ac:dyDescent="0.25">
      <c r="B996" s="160" t="str">
        <f t="shared" si="111"/>
        <v>1</v>
      </c>
      <c r="C996" s="71" t="str">
        <f t="shared" si="105"/>
        <v>2</v>
      </c>
      <c r="D996" s="71" t="str">
        <f t="shared" si="106"/>
        <v>1</v>
      </c>
      <c r="E996" s="71" t="str">
        <f t="shared" si="107"/>
        <v>8</v>
      </c>
      <c r="F996" s="71" t="str">
        <f t="shared" si="108"/>
        <v>03</v>
      </c>
      <c r="G996" s="71" t="str">
        <f t="shared" si="109"/>
        <v>5</v>
      </c>
      <c r="H996" s="71" t="str">
        <f t="shared" si="110"/>
        <v>0</v>
      </c>
      <c r="I996" s="69">
        <v>12180350</v>
      </c>
      <c r="J996" s="70" t="s">
        <v>215</v>
      </c>
      <c r="K996" s="73" t="s">
        <v>2139</v>
      </c>
      <c r="L996" s="206" t="s">
        <v>3565</v>
      </c>
      <c r="M996" s="70"/>
      <c r="N996" s="161" t="s">
        <v>2727</v>
      </c>
    </row>
    <row r="997" spans="2:14" ht="84" x14ac:dyDescent="0.25">
      <c r="B997" s="160" t="str">
        <f t="shared" si="111"/>
        <v>1</v>
      </c>
      <c r="C997" s="71" t="str">
        <f t="shared" si="105"/>
        <v>2</v>
      </c>
      <c r="D997" s="71" t="str">
        <f t="shared" si="106"/>
        <v>1</v>
      </c>
      <c r="E997" s="71" t="str">
        <f t="shared" si="107"/>
        <v>8</v>
      </c>
      <c r="F997" s="71" t="str">
        <f t="shared" si="108"/>
        <v>03</v>
      </c>
      <c r="G997" s="71" t="str">
        <f t="shared" si="109"/>
        <v>6</v>
      </c>
      <c r="H997" s="71" t="str">
        <f t="shared" si="110"/>
        <v>0</v>
      </c>
      <c r="I997" s="69">
        <v>12180360</v>
      </c>
      <c r="J997" s="70" t="s">
        <v>216</v>
      </c>
      <c r="K997" s="73" t="s">
        <v>2139</v>
      </c>
      <c r="L997" s="206" t="s">
        <v>3566</v>
      </c>
      <c r="M997" s="70"/>
      <c r="N997" s="161" t="s">
        <v>2727</v>
      </c>
    </row>
    <row r="998" spans="2:14" ht="96" x14ac:dyDescent="0.25">
      <c r="B998" s="160" t="str">
        <f t="shared" si="111"/>
        <v>1</v>
      </c>
      <c r="C998" s="71" t="str">
        <f t="shared" si="105"/>
        <v>2</v>
      </c>
      <c r="D998" s="71" t="str">
        <f t="shared" si="106"/>
        <v>1</v>
      </c>
      <c r="E998" s="71" t="str">
        <f t="shared" si="107"/>
        <v>8</v>
      </c>
      <c r="F998" s="71" t="str">
        <f t="shared" si="108"/>
        <v>04</v>
      </c>
      <c r="G998" s="71" t="str">
        <f t="shared" si="109"/>
        <v>0</v>
      </c>
      <c r="H998" s="71" t="str">
        <f t="shared" si="110"/>
        <v>0</v>
      </c>
      <c r="I998" s="69">
        <v>12180400</v>
      </c>
      <c r="J998" s="70" t="s">
        <v>217</v>
      </c>
      <c r="K998" s="73" t="s">
        <v>2139</v>
      </c>
      <c r="L998" s="206" t="s">
        <v>2041</v>
      </c>
      <c r="M998" s="70"/>
      <c r="N998" s="161" t="s">
        <v>2727</v>
      </c>
    </row>
    <row r="999" spans="2:14" ht="84" x14ac:dyDescent="0.25">
      <c r="B999" s="160" t="str">
        <f t="shared" si="111"/>
        <v>1</v>
      </c>
      <c r="C999" s="71" t="str">
        <f t="shared" si="105"/>
        <v>2</v>
      </c>
      <c r="D999" s="71" t="str">
        <f t="shared" si="106"/>
        <v>1</v>
      </c>
      <c r="E999" s="71" t="str">
        <f t="shared" si="107"/>
        <v>8</v>
      </c>
      <c r="F999" s="71" t="str">
        <f t="shared" si="108"/>
        <v>04</v>
      </c>
      <c r="G999" s="71" t="str">
        <f t="shared" si="109"/>
        <v>1</v>
      </c>
      <c r="H999" s="71" t="str">
        <f t="shared" si="110"/>
        <v>0</v>
      </c>
      <c r="I999" s="69">
        <v>12180410</v>
      </c>
      <c r="J999" s="70" t="s">
        <v>218</v>
      </c>
      <c r="K999" s="73" t="s">
        <v>2139</v>
      </c>
      <c r="L999" s="206" t="s">
        <v>3567</v>
      </c>
      <c r="M999" s="70"/>
      <c r="N999" s="161" t="s">
        <v>2727</v>
      </c>
    </row>
    <row r="1000" spans="2:14" ht="84" x14ac:dyDescent="0.25">
      <c r="B1000" s="160" t="str">
        <f t="shared" si="111"/>
        <v>1</v>
      </c>
      <c r="C1000" s="71" t="str">
        <f t="shared" si="105"/>
        <v>2</v>
      </c>
      <c r="D1000" s="71" t="str">
        <f t="shared" si="106"/>
        <v>1</v>
      </c>
      <c r="E1000" s="71" t="str">
        <f t="shared" si="107"/>
        <v>8</v>
      </c>
      <c r="F1000" s="71" t="str">
        <f t="shared" si="108"/>
        <v>04</v>
      </c>
      <c r="G1000" s="71" t="str">
        <f t="shared" si="109"/>
        <v>2</v>
      </c>
      <c r="H1000" s="71" t="str">
        <f t="shared" si="110"/>
        <v>0</v>
      </c>
      <c r="I1000" s="69">
        <v>12180420</v>
      </c>
      <c r="J1000" s="70" t="s">
        <v>219</v>
      </c>
      <c r="K1000" s="73" t="s">
        <v>2139</v>
      </c>
      <c r="L1000" s="206" t="s">
        <v>3568</v>
      </c>
      <c r="M1000" s="70"/>
      <c r="N1000" s="161" t="s">
        <v>2727</v>
      </c>
    </row>
    <row r="1001" spans="2:14" ht="84" x14ac:dyDescent="0.25">
      <c r="B1001" s="160" t="str">
        <f t="shared" si="111"/>
        <v>1</v>
      </c>
      <c r="C1001" s="71" t="str">
        <f t="shared" si="105"/>
        <v>2</v>
      </c>
      <c r="D1001" s="71" t="str">
        <f t="shared" si="106"/>
        <v>1</v>
      </c>
      <c r="E1001" s="71" t="str">
        <f t="shared" si="107"/>
        <v>8</v>
      </c>
      <c r="F1001" s="71" t="str">
        <f t="shared" si="108"/>
        <v>04</v>
      </c>
      <c r="G1001" s="71" t="str">
        <f t="shared" si="109"/>
        <v>3</v>
      </c>
      <c r="H1001" s="71" t="str">
        <f t="shared" si="110"/>
        <v>0</v>
      </c>
      <c r="I1001" s="69">
        <v>12180430</v>
      </c>
      <c r="J1001" s="70" t="s">
        <v>220</v>
      </c>
      <c r="K1001" s="73" t="s">
        <v>2139</v>
      </c>
      <c r="L1001" s="206" t="s">
        <v>3569</v>
      </c>
      <c r="M1001" s="70"/>
      <c r="N1001" s="161" t="s">
        <v>2727</v>
      </c>
    </row>
    <row r="1002" spans="2:14" ht="96" x14ac:dyDescent="0.25">
      <c r="B1002" s="160" t="str">
        <f t="shared" si="111"/>
        <v>1</v>
      </c>
      <c r="C1002" s="71" t="str">
        <f t="shared" si="105"/>
        <v>2</v>
      </c>
      <c r="D1002" s="71" t="str">
        <f t="shared" si="106"/>
        <v>1</v>
      </c>
      <c r="E1002" s="71" t="str">
        <f t="shared" si="107"/>
        <v>8</v>
      </c>
      <c r="F1002" s="71" t="str">
        <f t="shared" si="108"/>
        <v>04</v>
      </c>
      <c r="G1002" s="71" t="str">
        <f t="shared" si="109"/>
        <v>4</v>
      </c>
      <c r="H1002" s="71" t="str">
        <f t="shared" si="110"/>
        <v>0</v>
      </c>
      <c r="I1002" s="69">
        <v>12180440</v>
      </c>
      <c r="J1002" s="70" t="s">
        <v>221</v>
      </c>
      <c r="K1002" s="73" t="s">
        <v>2139</v>
      </c>
      <c r="L1002" s="206" t="s">
        <v>3570</v>
      </c>
      <c r="M1002" s="70"/>
      <c r="N1002" s="161" t="s">
        <v>2727</v>
      </c>
    </row>
    <row r="1003" spans="2:14" ht="96" x14ac:dyDescent="0.25">
      <c r="B1003" s="160" t="str">
        <f t="shared" si="111"/>
        <v>1</v>
      </c>
      <c r="C1003" s="71" t="str">
        <f t="shared" si="105"/>
        <v>2</v>
      </c>
      <c r="D1003" s="71" t="str">
        <f t="shared" si="106"/>
        <v>1</v>
      </c>
      <c r="E1003" s="71" t="str">
        <f t="shared" si="107"/>
        <v>8</v>
      </c>
      <c r="F1003" s="71" t="str">
        <f t="shared" si="108"/>
        <v>04</v>
      </c>
      <c r="G1003" s="71" t="str">
        <f t="shared" si="109"/>
        <v>5</v>
      </c>
      <c r="H1003" s="71" t="str">
        <f t="shared" si="110"/>
        <v>0</v>
      </c>
      <c r="I1003" s="69">
        <v>12180450</v>
      </c>
      <c r="J1003" s="70" t="s">
        <v>222</v>
      </c>
      <c r="K1003" s="73" t="s">
        <v>2139</v>
      </c>
      <c r="L1003" s="206" t="s">
        <v>3571</v>
      </c>
      <c r="M1003" s="70"/>
      <c r="N1003" s="161" t="s">
        <v>2727</v>
      </c>
    </row>
    <row r="1004" spans="2:14" ht="96" x14ac:dyDescent="0.25">
      <c r="B1004" s="160" t="str">
        <f t="shared" si="111"/>
        <v>1</v>
      </c>
      <c r="C1004" s="71" t="str">
        <f t="shared" si="105"/>
        <v>2</v>
      </c>
      <c r="D1004" s="71" t="str">
        <f t="shared" si="106"/>
        <v>1</v>
      </c>
      <c r="E1004" s="71" t="str">
        <f t="shared" si="107"/>
        <v>8</v>
      </c>
      <c r="F1004" s="71" t="str">
        <f t="shared" si="108"/>
        <v>04</v>
      </c>
      <c r="G1004" s="71" t="str">
        <f t="shared" si="109"/>
        <v>6</v>
      </c>
      <c r="H1004" s="71" t="str">
        <f t="shared" si="110"/>
        <v>0</v>
      </c>
      <c r="I1004" s="69">
        <v>12180460</v>
      </c>
      <c r="J1004" s="70" t="s">
        <v>223</v>
      </c>
      <c r="K1004" s="73" t="s">
        <v>2139</v>
      </c>
      <c r="L1004" s="206" t="s">
        <v>3572</v>
      </c>
      <c r="M1004" s="70"/>
      <c r="N1004" s="161" t="s">
        <v>2727</v>
      </c>
    </row>
    <row r="1005" spans="2:14" ht="90" x14ac:dyDescent="0.25">
      <c r="B1005" s="160" t="str">
        <f t="shared" si="111"/>
        <v>1</v>
      </c>
      <c r="C1005" s="71" t="str">
        <f t="shared" si="105"/>
        <v>2</v>
      </c>
      <c r="D1005" s="71" t="str">
        <f t="shared" si="106"/>
        <v>1</v>
      </c>
      <c r="E1005" s="71" t="str">
        <f t="shared" si="107"/>
        <v>8</v>
      </c>
      <c r="F1005" s="71" t="str">
        <f t="shared" si="108"/>
        <v>05</v>
      </c>
      <c r="G1005" s="71" t="str">
        <f t="shared" si="109"/>
        <v>0</v>
      </c>
      <c r="H1005" s="71" t="str">
        <f t="shared" si="110"/>
        <v>0</v>
      </c>
      <c r="I1005" s="69">
        <v>12180500</v>
      </c>
      <c r="J1005" s="70" t="s">
        <v>2192</v>
      </c>
      <c r="K1005" s="73" t="s">
        <v>2139</v>
      </c>
      <c r="L1005" s="206" t="s">
        <v>3573</v>
      </c>
      <c r="M1005" s="70" t="s">
        <v>3087</v>
      </c>
      <c r="N1005" s="161" t="s">
        <v>2727</v>
      </c>
    </row>
    <row r="1006" spans="2:14" ht="60" x14ac:dyDescent="0.25">
      <c r="B1006" s="160" t="str">
        <f t="shared" si="111"/>
        <v>1</v>
      </c>
      <c r="C1006" s="71" t="str">
        <f t="shared" si="105"/>
        <v>2</v>
      </c>
      <c r="D1006" s="71" t="str">
        <f t="shared" si="106"/>
        <v>1</v>
      </c>
      <c r="E1006" s="71" t="str">
        <f t="shared" si="107"/>
        <v>8</v>
      </c>
      <c r="F1006" s="71" t="str">
        <f t="shared" si="108"/>
        <v>05</v>
      </c>
      <c r="G1006" s="71" t="str">
        <f t="shared" si="109"/>
        <v>1</v>
      </c>
      <c r="H1006" s="71" t="str">
        <f t="shared" si="110"/>
        <v>0</v>
      </c>
      <c r="I1006" s="69">
        <v>12180510</v>
      </c>
      <c r="J1006" s="70" t="s">
        <v>2194</v>
      </c>
      <c r="K1006" s="73" t="s">
        <v>2139</v>
      </c>
      <c r="L1006" s="206" t="s">
        <v>3574</v>
      </c>
      <c r="M1006" s="70" t="s">
        <v>3087</v>
      </c>
      <c r="N1006" s="161" t="s">
        <v>2727</v>
      </c>
    </row>
    <row r="1007" spans="2:14" ht="60" x14ac:dyDescent="0.25">
      <c r="B1007" s="160" t="str">
        <f t="shared" si="111"/>
        <v>1</v>
      </c>
      <c r="C1007" s="71" t="str">
        <f t="shared" si="105"/>
        <v>2</v>
      </c>
      <c r="D1007" s="71" t="str">
        <f t="shared" si="106"/>
        <v>1</v>
      </c>
      <c r="E1007" s="71" t="str">
        <f t="shared" si="107"/>
        <v>8</v>
      </c>
      <c r="F1007" s="71" t="str">
        <f t="shared" si="108"/>
        <v>05</v>
      </c>
      <c r="G1007" s="71" t="str">
        <f t="shared" si="109"/>
        <v>2</v>
      </c>
      <c r="H1007" s="71" t="str">
        <f t="shared" si="110"/>
        <v>0</v>
      </c>
      <c r="I1007" s="69">
        <v>12180520</v>
      </c>
      <c r="J1007" s="70" t="s">
        <v>2196</v>
      </c>
      <c r="K1007" s="73" t="s">
        <v>2139</v>
      </c>
      <c r="L1007" s="206" t="s">
        <v>3575</v>
      </c>
      <c r="M1007" s="70" t="s">
        <v>3087</v>
      </c>
      <c r="N1007" s="161" t="s">
        <v>2727</v>
      </c>
    </row>
    <row r="1008" spans="2:14" ht="60" x14ac:dyDescent="0.25">
      <c r="B1008" s="160" t="str">
        <f t="shared" si="111"/>
        <v>1</v>
      </c>
      <c r="C1008" s="71" t="str">
        <f t="shared" si="105"/>
        <v>2</v>
      </c>
      <c r="D1008" s="71" t="str">
        <f t="shared" si="106"/>
        <v>1</v>
      </c>
      <c r="E1008" s="71" t="str">
        <f t="shared" si="107"/>
        <v>8</v>
      </c>
      <c r="F1008" s="71" t="str">
        <f t="shared" si="108"/>
        <v>05</v>
      </c>
      <c r="G1008" s="71" t="str">
        <f t="shared" si="109"/>
        <v>3</v>
      </c>
      <c r="H1008" s="71" t="str">
        <f t="shared" si="110"/>
        <v>0</v>
      </c>
      <c r="I1008" s="69">
        <v>12180530</v>
      </c>
      <c r="J1008" s="70" t="s">
        <v>2198</v>
      </c>
      <c r="K1008" s="73" t="s">
        <v>2139</v>
      </c>
      <c r="L1008" s="206" t="s">
        <v>3576</v>
      </c>
      <c r="M1008" s="70" t="s">
        <v>3087</v>
      </c>
      <c r="N1008" s="161" t="s">
        <v>2727</v>
      </c>
    </row>
    <row r="1009" spans="2:14" ht="105" x14ac:dyDescent="0.25">
      <c r="B1009" s="160" t="str">
        <f t="shared" si="111"/>
        <v>1</v>
      </c>
      <c r="C1009" s="71" t="str">
        <f t="shared" si="105"/>
        <v>2</v>
      </c>
      <c r="D1009" s="71" t="str">
        <f t="shared" si="106"/>
        <v>1</v>
      </c>
      <c r="E1009" s="71" t="str">
        <f t="shared" si="107"/>
        <v>8</v>
      </c>
      <c r="F1009" s="71" t="str">
        <f t="shared" si="108"/>
        <v>06</v>
      </c>
      <c r="G1009" s="71" t="str">
        <f t="shared" si="109"/>
        <v>0</v>
      </c>
      <c r="H1009" s="71" t="str">
        <f t="shared" si="110"/>
        <v>0</v>
      </c>
      <c r="I1009" s="69">
        <v>12180600</v>
      </c>
      <c r="J1009" s="70" t="s">
        <v>2201</v>
      </c>
      <c r="K1009" s="73" t="s">
        <v>2139</v>
      </c>
      <c r="L1009" s="206" t="s">
        <v>3577</v>
      </c>
      <c r="M1009" s="70" t="s">
        <v>3087</v>
      </c>
      <c r="N1009" s="161" t="s">
        <v>2727</v>
      </c>
    </row>
    <row r="1010" spans="2:14" ht="72" x14ac:dyDescent="0.25">
      <c r="B1010" s="160" t="str">
        <f t="shared" si="111"/>
        <v>1</v>
      </c>
      <c r="C1010" s="71" t="str">
        <f t="shared" si="105"/>
        <v>2</v>
      </c>
      <c r="D1010" s="71" t="str">
        <f t="shared" si="106"/>
        <v>1</v>
      </c>
      <c r="E1010" s="71" t="str">
        <f t="shared" si="107"/>
        <v>8</v>
      </c>
      <c r="F1010" s="71" t="str">
        <f t="shared" si="108"/>
        <v>06</v>
      </c>
      <c r="G1010" s="71" t="str">
        <f t="shared" si="109"/>
        <v>1</v>
      </c>
      <c r="H1010" s="71" t="str">
        <f t="shared" si="110"/>
        <v>0</v>
      </c>
      <c r="I1010" s="69">
        <v>12180610</v>
      </c>
      <c r="J1010" s="70" t="s">
        <v>2203</v>
      </c>
      <c r="K1010" s="73" t="s">
        <v>2139</v>
      </c>
      <c r="L1010" s="206" t="s">
        <v>3578</v>
      </c>
      <c r="M1010" s="70" t="s">
        <v>3087</v>
      </c>
      <c r="N1010" s="161" t="s">
        <v>2727</v>
      </c>
    </row>
    <row r="1011" spans="2:14" ht="72" x14ac:dyDescent="0.25">
      <c r="B1011" s="160" t="str">
        <f t="shared" si="111"/>
        <v>1</v>
      </c>
      <c r="C1011" s="71" t="str">
        <f t="shared" si="105"/>
        <v>2</v>
      </c>
      <c r="D1011" s="71" t="str">
        <f t="shared" si="106"/>
        <v>1</v>
      </c>
      <c r="E1011" s="71" t="str">
        <f t="shared" si="107"/>
        <v>8</v>
      </c>
      <c r="F1011" s="71" t="str">
        <f t="shared" si="108"/>
        <v>06</v>
      </c>
      <c r="G1011" s="71" t="str">
        <f t="shared" si="109"/>
        <v>2</v>
      </c>
      <c r="H1011" s="71" t="str">
        <f t="shared" si="110"/>
        <v>0</v>
      </c>
      <c r="I1011" s="69">
        <v>12180620</v>
      </c>
      <c r="J1011" s="70" t="s">
        <v>2205</v>
      </c>
      <c r="K1011" s="73" t="s">
        <v>2139</v>
      </c>
      <c r="L1011" s="206" t="s">
        <v>3579</v>
      </c>
      <c r="M1011" s="70" t="s">
        <v>3087</v>
      </c>
      <c r="N1011" s="161" t="s">
        <v>2727</v>
      </c>
    </row>
    <row r="1012" spans="2:14" ht="72" x14ac:dyDescent="0.25">
      <c r="B1012" s="160" t="str">
        <f t="shared" si="111"/>
        <v>1</v>
      </c>
      <c r="C1012" s="71" t="str">
        <f t="shared" si="105"/>
        <v>2</v>
      </c>
      <c r="D1012" s="71" t="str">
        <f t="shared" si="106"/>
        <v>1</v>
      </c>
      <c r="E1012" s="71" t="str">
        <f t="shared" si="107"/>
        <v>8</v>
      </c>
      <c r="F1012" s="71" t="str">
        <f t="shared" si="108"/>
        <v>06</v>
      </c>
      <c r="G1012" s="71" t="str">
        <f t="shared" si="109"/>
        <v>3</v>
      </c>
      <c r="H1012" s="71" t="str">
        <f t="shared" si="110"/>
        <v>0</v>
      </c>
      <c r="I1012" s="69">
        <v>12180630</v>
      </c>
      <c r="J1012" s="70" t="s">
        <v>2207</v>
      </c>
      <c r="K1012" s="73" t="s">
        <v>2139</v>
      </c>
      <c r="L1012" s="206" t="s">
        <v>3580</v>
      </c>
      <c r="M1012" s="70" t="s">
        <v>3087</v>
      </c>
      <c r="N1012" s="161" t="s">
        <v>2727</v>
      </c>
    </row>
    <row r="1013" spans="2:14" ht="75" x14ac:dyDescent="0.25">
      <c r="B1013" s="160" t="str">
        <f t="shared" si="111"/>
        <v>1</v>
      </c>
      <c r="C1013" s="71" t="str">
        <f t="shared" si="105"/>
        <v>2</v>
      </c>
      <c r="D1013" s="71" t="str">
        <f t="shared" si="106"/>
        <v>1</v>
      </c>
      <c r="E1013" s="71" t="str">
        <f t="shared" si="107"/>
        <v>8</v>
      </c>
      <c r="F1013" s="71" t="str">
        <f t="shared" si="108"/>
        <v>07</v>
      </c>
      <c r="G1013" s="71" t="str">
        <f t="shared" si="109"/>
        <v>0</v>
      </c>
      <c r="H1013" s="71" t="str">
        <f t="shared" si="110"/>
        <v>0</v>
      </c>
      <c r="I1013" s="69">
        <v>12180700</v>
      </c>
      <c r="J1013" s="70" t="s">
        <v>2210</v>
      </c>
      <c r="K1013" s="73" t="s">
        <v>2139</v>
      </c>
      <c r="L1013" s="206" t="s">
        <v>3581</v>
      </c>
      <c r="M1013" s="70" t="s">
        <v>3087</v>
      </c>
      <c r="N1013" s="161" t="s">
        <v>2727</v>
      </c>
    </row>
    <row r="1014" spans="2:14" ht="72" x14ac:dyDescent="0.25">
      <c r="B1014" s="160" t="str">
        <f t="shared" si="111"/>
        <v>1</v>
      </c>
      <c r="C1014" s="71" t="str">
        <f t="shared" si="105"/>
        <v>2</v>
      </c>
      <c r="D1014" s="71" t="str">
        <f t="shared" si="106"/>
        <v>1</v>
      </c>
      <c r="E1014" s="71" t="str">
        <f t="shared" si="107"/>
        <v>8</v>
      </c>
      <c r="F1014" s="71" t="str">
        <f t="shared" si="108"/>
        <v>07</v>
      </c>
      <c r="G1014" s="71" t="str">
        <f t="shared" si="109"/>
        <v>1</v>
      </c>
      <c r="H1014" s="71" t="str">
        <f t="shared" si="110"/>
        <v>0</v>
      </c>
      <c r="I1014" s="69">
        <v>12180710</v>
      </c>
      <c r="J1014" s="70" t="s">
        <v>2212</v>
      </c>
      <c r="K1014" s="73" t="s">
        <v>2139</v>
      </c>
      <c r="L1014" s="206" t="s">
        <v>3582</v>
      </c>
      <c r="M1014" s="70" t="s">
        <v>3087</v>
      </c>
      <c r="N1014" s="161" t="s">
        <v>2727</v>
      </c>
    </row>
    <row r="1015" spans="2:14" ht="72" x14ac:dyDescent="0.25">
      <c r="B1015" s="160" t="str">
        <f t="shared" si="111"/>
        <v>1</v>
      </c>
      <c r="C1015" s="71" t="str">
        <f t="shared" si="105"/>
        <v>2</v>
      </c>
      <c r="D1015" s="71" t="str">
        <f t="shared" si="106"/>
        <v>1</v>
      </c>
      <c r="E1015" s="71" t="str">
        <f t="shared" si="107"/>
        <v>8</v>
      </c>
      <c r="F1015" s="71" t="str">
        <f t="shared" si="108"/>
        <v>07</v>
      </c>
      <c r="G1015" s="71" t="str">
        <f t="shared" si="109"/>
        <v>2</v>
      </c>
      <c r="H1015" s="71" t="str">
        <f t="shared" si="110"/>
        <v>0</v>
      </c>
      <c r="I1015" s="69">
        <v>12180720</v>
      </c>
      <c r="J1015" s="70" t="s">
        <v>2214</v>
      </c>
      <c r="K1015" s="73" t="s">
        <v>2139</v>
      </c>
      <c r="L1015" s="206" t="s">
        <v>3583</v>
      </c>
      <c r="M1015" s="70" t="s">
        <v>3087</v>
      </c>
      <c r="N1015" s="161" t="s">
        <v>2727</v>
      </c>
    </row>
    <row r="1016" spans="2:14" ht="72" x14ac:dyDescent="0.25">
      <c r="B1016" s="160" t="str">
        <f t="shared" si="111"/>
        <v>1</v>
      </c>
      <c r="C1016" s="71" t="str">
        <f t="shared" si="105"/>
        <v>2</v>
      </c>
      <c r="D1016" s="71" t="str">
        <f t="shared" si="106"/>
        <v>1</v>
      </c>
      <c r="E1016" s="71" t="str">
        <f t="shared" si="107"/>
        <v>8</v>
      </c>
      <c r="F1016" s="71" t="str">
        <f t="shared" si="108"/>
        <v>07</v>
      </c>
      <c r="G1016" s="71" t="str">
        <f t="shared" si="109"/>
        <v>3</v>
      </c>
      <c r="H1016" s="71" t="str">
        <f t="shared" si="110"/>
        <v>0</v>
      </c>
      <c r="I1016" s="69">
        <v>12180730</v>
      </c>
      <c r="J1016" s="70" t="s">
        <v>2216</v>
      </c>
      <c r="K1016" s="73" t="s">
        <v>2139</v>
      </c>
      <c r="L1016" s="206" t="s">
        <v>3584</v>
      </c>
      <c r="M1016" s="70" t="s">
        <v>3087</v>
      </c>
      <c r="N1016" s="161" t="s">
        <v>2727</v>
      </c>
    </row>
    <row r="1017" spans="2:14" ht="90" x14ac:dyDescent="0.25">
      <c r="B1017" s="160" t="str">
        <f t="shared" si="111"/>
        <v>1</v>
      </c>
      <c r="C1017" s="71" t="str">
        <f t="shared" si="105"/>
        <v>2</v>
      </c>
      <c r="D1017" s="71" t="str">
        <f t="shared" si="106"/>
        <v>1</v>
      </c>
      <c r="E1017" s="71" t="str">
        <f t="shared" si="107"/>
        <v>8</v>
      </c>
      <c r="F1017" s="71" t="str">
        <f t="shared" si="108"/>
        <v>08</v>
      </c>
      <c r="G1017" s="71" t="str">
        <f t="shared" si="109"/>
        <v>0</v>
      </c>
      <c r="H1017" s="71" t="str">
        <f t="shared" si="110"/>
        <v>0</v>
      </c>
      <c r="I1017" s="69">
        <v>12180800</v>
      </c>
      <c r="J1017" s="70" t="s">
        <v>2222</v>
      </c>
      <c r="K1017" s="73" t="s">
        <v>2139</v>
      </c>
      <c r="L1017" s="206" t="s">
        <v>3585</v>
      </c>
      <c r="M1017" s="70" t="s">
        <v>3087</v>
      </c>
      <c r="N1017" s="161" t="s">
        <v>2727</v>
      </c>
    </row>
    <row r="1018" spans="2:14" ht="84" x14ac:dyDescent="0.25">
      <c r="B1018" s="160" t="str">
        <f t="shared" si="111"/>
        <v>1</v>
      </c>
      <c r="C1018" s="71" t="str">
        <f t="shared" si="105"/>
        <v>2</v>
      </c>
      <c r="D1018" s="71" t="str">
        <f t="shared" si="106"/>
        <v>1</v>
      </c>
      <c r="E1018" s="71" t="str">
        <f t="shared" si="107"/>
        <v>8</v>
      </c>
      <c r="F1018" s="71" t="str">
        <f t="shared" si="108"/>
        <v>08</v>
      </c>
      <c r="G1018" s="71" t="str">
        <f t="shared" si="109"/>
        <v>1</v>
      </c>
      <c r="H1018" s="71" t="str">
        <f t="shared" si="110"/>
        <v>0</v>
      </c>
      <c r="I1018" s="69">
        <v>12180810</v>
      </c>
      <c r="J1018" s="70" t="s">
        <v>2224</v>
      </c>
      <c r="K1018" s="73" t="s">
        <v>2139</v>
      </c>
      <c r="L1018" s="206" t="s">
        <v>3586</v>
      </c>
      <c r="M1018" s="70" t="s">
        <v>3087</v>
      </c>
      <c r="N1018" s="161" t="s">
        <v>2727</v>
      </c>
    </row>
    <row r="1019" spans="2:14" ht="84" x14ac:dyDescent="0.25">
      <c r="B1019" s="160" t="str">
        <f t="shared" si="111"/>
        <v>1</v>
      </c>
      <c r="C1019" s="71" t="str">
        <f t="shared" si="105"/>
        <v>2</v>
      </c>
      <c r="D1019" s="71" t="str">
        <f t="shared" si="106"/>
        <v>1</v>
      </c>
      <c r="E1019" s="71" t="str">
        <f t="shared" si="107"/>
        <v>8</v>
      </c>
      <c r="F1019" s="71" t="str">
        <f t="shared" si="108"/>
        <v>08</v>
      </c>
      <c r="G1019" s="71" t="str">
        <f t="shared" si="109"/>
        <v>2</v>
      </c>
      <c r="H1019" s="71" t="str">
        <f t="shared" si="110"/>
        <v>0</v>
      </c>
      <c r="I1019" s="69">
        <v>12180820</v>
      </c>
      <c r="J1019" s="70" t="s">
        <v>2226</v>
      </c>
      <c r="K1019" s="73" t="s">
        <v>2139</v>
      </c>
      <c r="L1019" s="206" t="s">
        <v>3587</v>
      </c>
      <c r="M1019" s="70" t="s">
        <v>3087</v>
      </c>
      <c r="N1019" s="161" t="s">
        <v>2727</v>
      </c>
    </row>
    <row r="1020" spans="2:14" ht="84" x14ac:dyDescent="0.25">
      <c r="B1020" s="160" t="str">
        <f t="shared" si="111"/>
        <v>1</v>
      </c>
      <c r="C1020" s="71" t="str">
        <f t="shared" si="105"/>
        <v>2</v>
      </c>
      <c r="D1020" s="71" t="str">
        <f t="shared" si="106"/>
        <v>1</v>
      </c>
      <c r="E1020" s="71" t="str">
        <f t="shared" si="107"/>
        <v>8</v>
      </c>
      <c r="F1020" s="71" t="str">
        <f t="shared" si="108"/>
        <v>08</v>
      </c>
      <c r="G1020" s="71" t="str">
        <f t="shared" si="109"/>
        <v>3</v>
      </c>
      <c r="H1020" s="71" t="str">
        <f t="shared" si="110"/>
        <v>0</v>
      </c>
      <c r="I1020" s="69">
        <v>12180830</v>
      </c>
      <c r="J1020" s="70" t="s">
        <v>2228</v>
      </c>
      <c r="K1020" s="73" t="s">
        <v>2139</v>
      </c>
      <c r="L1020" s="206" t="s">
        <v>3588</v>
      </c>
      <c r="M1020" s="70" t="s">
        <v>3087</v>
      </c>
      <c r="N1020" s="161" t="s">
        <v>2727</v>
      </c>
    </row>
    <row r="1021" spans="2:14" ht="48" x14ac:dyDescent="0.25">
      <c r="B1021" s="160" t="str">
        <f t="shared" si="111"/>
        <v>1</v>
      </c>
      <c r="C1021" s="71" t="str">
        <f t="shared" si="105"/>
        <v>2</v>
      </c>
      <c r="D1021" s="71" t="str">
        <f t="shared" si="106"/>
        <v>2</v>
      </c>
      <c r="E1021" s="71" t="str">
        <f t="shared" si="107"/>
        <v>8</v>
      </c>
      <c r="F1021" s="71" t="str">
        <f t="shared" si="108"/>
        <v>01</v>
      </c>
      <c r="G1021" s="71" t="str">
        <f t="shared" si="109"/>
        <v>0</v>
      </c>
      <c r="H1021" s="71" t="str">
        <f t="shared" si="110"/>
        <v>0</v>
      </c>
      <c r="I1021" s="69">
        <v>12280100</v>
      </c>
      <c r="J1021" s="70" t="s">
        <v>2263</v>
      </c>
      <c r="K1021" s="73" t="s">
        <v>2139</v>
      </c>
      <c r="L1021" s="206" t="s">
        <v>3241</v>
      </c>
      <c r="M1021" s="70"/>
      <c r="N1021" s="161" t="s">
        <v>2727</v>
      </c>
    </row>
    <row r="1022" spans="2:14" ht="48" x14ac:dyDescent="0.25">
      <c r="B1022" s="160" t="str">
        <f t="shared" si="111"/>
        <v>1</v>
      </c>
      <c r="C1022" s="71" t="str">
        <f t="shared" si="105"/>
        <v>2</v>
      </c>
      <c r="D1022" s="71" t="str">
        <f t="shared" si="106"/>
        <v>2</v>
      </c>
      <c r="E1022" s="71" t="str">
        <f t="shared" si="107"/>
        <v>8</v>
      </c>
      <c r="F1022" s="71" t="str">
        <f t="shared" si="108"/>
        <v>01</v>
      </c>
      <c r="G1022" s="71" t="str">
        <f t="shared" si="109"/>
        <v>1</v>
      </c>
      <c r="H1022" s="71" t="str">
        <f t="shared" si="110"/>
        <v>0</v>
      </c>
      <c r="I1022" s="69">
        <v>12280110</v>
      </c>
      <c r="J1022" s="70" t="s">
        <v>2264</v>
      </c>
      <c r="K1022" s="73" t="s">
        <v>2139</v>
      </c>
      <c r="L1022" s="206" t="s">
        <v>3589</v>
      </c>
      <c r="M1022" s="70"/>
      <c r="N1022" s="161" t="s">
        <v>2727</v>
      </c>
    </row>
    <row r="1023" spans="2:14" ht="48" x14ac:dyDescent="0.25">
      <c r="B1023" s="160" t="str">
        <f t="shared" si="111"/>
        <v>1</v>
      </c>
      <c r="C1023" s="71" t="str">
        <f t="shared" si="105"/>
        <v>6</v>
      </c>
      <c r="D1023" s="71" t="str">
        <f t="shared" si="106"/>
        <v>3</v>
      </c>
      <c r="E1023" s="71" t="str">
        <f t="shared" si="107"/>
        <v>1</v>
      </c>
      <c r="F1023" s="71" t="str">
        <f t="shared" si="108"/>
        <v>98</v>
      </c>
      <c r="G1023" s="71" t="str">
        <f t="shared" si="109"/>
        <v>0</v>
      </c>
      <c r="H1023" s="71" t="str">
        <f t="shared" si="110"/>
        <v>0</v>
      </c>
      <c r="I1023" s="69">
        <v>16319800</v>
      </c>
      <c r="J1023" s="70" t="s">
        <v>471</v>
      </c>
      <c r="K1023" s="73" t="s">
        <v>2139</v>
      </c>
      <c r="L1023" s="206" t="s">
        <v>1108</v>
      </c>
      <c r="M1023" s="70"/>
      <c r="N1023" s="161" t="s">
        <v>2727</v>
      </c>
    </row>
    <row r="1024" spans="2:14" ht="168" x14ac:dyDescent="0.25">
      <c r="B1024" s="160" t="str">
        <f t="shared" si="111"/>
        <v>1</v>
      </c>
      <c r="C1024" s="71" t="str">
        <f t="shared" si="105"/>
        <v>6</v>
      </c>
      <c r="D1024" s="71" t="str">
        <f t="shared" si="106"/>
        <v>3</v>
      </c>
      <c r="E1024" s="71" t="str">
        <f t="shared" si="107"/>
        <v>8</v>
      </c>
      <c r="F1024" s="71" t="str">
        <f t="shared" si="108"/>
        <v>01</v>
      </c>
      <c r="G1024" s="71" t="str">
        <f t="shared" si="109"/>
        <v>0</v>
      </c>
      <c r="H1024" s="71" t="str">
        <f t="shared" si="110"/>
        <v>0</v>
      </c>
      <c r="I1024" s="69">
        <v>16380100</v>
      </c>
      <c r="J1024" s="70" t="s">
        <v>474</v>
      </c>
      <c r="K1024" s="73" t="s">
        <v>2139</v>
      </c>
      <c r="L1024" s="206" t="s">
        <v>3590</v>
      </c>
      <c r="M1024" s="70"/>
      <c r="N1024" s="161" t="s">
        <v>2727</v>
      </c>
    </row>
    <row r="1025" spans="2:14" ht="108" x14ac:dyDescent="0.25">
      <c r="B1025" s="160" t="str">
        <f t="shared" si="111"/>
        <v>1</v>
      </c>
      <c r="C1025" s="71" t="str">
        <f t="shared" si="105"/>
        <v>6</v>
      </c>
      <c r="D1025" s="71" t="str">
        <f t="shared" si="106"/>
        <v>3</v>
      </c>
      <c r="E1025" s="71" t="str">
        <f t="shared" si="107"/>
        <v>8</v>
      </c>
      <c r="F1025" s="71" t="str">
        <f t="shared" si="108"/>
        <v>01</v>
      </c>
      <c r="G1025" s="71" t="str">
        <f t="shared" si="109"/>
        <v>1</v>
      </c>
      <c r="H1025" s="71" t="str">
        <f t="shared" si="110"/>
        <v>0</v>
      </c>
      <c r="I1025" s="69">
        <v>16380110</v>
      </c>
      <c r="J1025" s="70" t="s">
        <v>467</v>
      </c>
      <c r="K1025" s="73" t="s">
        <v>2139</v>
      </c>
      <c r="L1025" s="206" t="s">
        <v>3591</v>
      </c>
      <c r="M1025" s="70"/>
      <c r="N1025" s="161" t="s">
        <v>2727</v>
      </c>
    </row>
    <row r="1026" spans="2:14" ht="60" x14ac:dyDescent="0.25">
      <c r="B1026" s="160" t="str">
        <f t="shared" si="111"/>
        <v>1</v>
      </c>
      <c r="C1026" s="71" t="str">
        <f t="shared" si="105"/>
        <v>6</v>
      </c>
      <c r="D1026" s="71" t="str">
        <f t="shared" si="106"/>
        <v>3</v>
      </c>
      <c r="E1026" s="71" t="str">
        <f t="shared" si="107"/>
        <v>8</v>
      </c>
      <c r="F1026" s="71" t="str">
        <f t="shared" si="108"/>
        <v>01</v>
      </c>
      <c r="G1026" s="71" t="str">
        <f t="shared" si="109"/>
        <v>2</v>
      </c>
      <c r="H1026" s="71" t="str">
        <f t="shared" si="110"/>
        <v>0</v>
      </c>
      <c r="I1026" s="69">
        <v>16380120</v>
      </c>
      <c r="J1026" s="70" t="s">
        <v>481</v>
      </c>
      <c r="K1026" s="73" t="s">
        <v>2139</v>
      </c>
      <c r="L1026" s="206" t="s">
        <v>3592</v>
      </c>
      <c r="M1026" s="70"/>
      <c r="N1026" s="161" t="s">
        <v>2727</v>
      </c>
    </row>
    <row r="1027" spans="2:14" ht="96" x14ac:dyDescent="0.25">
      <c r="B1027" s="160" t="str">
        <f t="shared" si="111"/>
        <v>1</v>
      </c>
      <c r="C1027" s="71" t="str">
        <f t="shared" si="105"/>
        <v>6</v>
      </c>
      <c r="D1027" s="71" t="str">
        <f t="shared" si="106"/>
        <v>3</v>
      </c>
      <c r="E1027" s="71" t="str">
        <f t="shared" si="107"/>
        <v>8</v>
      </c>
      <c r="F1027" s="71" t="str">
        <f t="shared" si="108"/>
        <v>01</v>
      </c>
      <c r="G1027" s="71" t="str">
        <f t="shared" si="109"/>
        <v>3</v>
      </c>
      <c r="H1027" s="71" t="str">
        <f t="shared" si="110"/>
        <v>0</v>
      </c>
      <c r="I1027" s="69">
        <v>16380130</v>
      </c>
      <c r="J1027" s="70" t="s">
        <v>469</v>
      </c>
      <c r="K1027" s="73" t="s">
        <v>2139</v>
      </c>
      <c r="L1027" s="206" t="s">
        <v>3593</v>
      </c>
      <c r="M1027" s="70"/>
      <c r="N1027" s="161" t="s">
        <v>2727</v>
      </c>
    </row>
    <row r="1028" spans="2:14" s="186" customFormat="1" ht="84" x14ac:dyDescent="0.25">
      <c r="B1028" s="160" t="str">
        <f t="shared" si="111"/>
        <v>1</v>
      </c>
      <c r="C1028" s="71" t="str">
        <f t="shared" si="105"/>
        <v>6</v>
      </c>
      <c r="D1028" s="71" t="str">
        <f t="shared" si="106"/>
        <v>3</v>
      </c>
      <c r="E1028" s="71" t="str">
        <f t="shared" si="107"/>
        <v>8</v>
      </c>
      <c r="F1028" s="71" t="str">
        <f t="shared" si="108"/>
        <v>01</v>
      </c>
      <c r="G1028" s="71" t="str">
        <f t="shared" si="109"/>
        <v>4</v>
      </c>
      <c r="H1028" s="71" t="str">
        <f t="shared" si="110"/>
        <v>0</v>
      </c>
      <c r="I1028" s="69">
        <v>16380140</v>
      </c>
      <c r="J1028" s="70" t="s">
        <v>470</v>
      </c>
      <c r="K1028" s="73" t="s">
        <v>2139</v>
      </c>
      <c r="L1028" s="206" t="s">
        <v>3594</v>
      </c>
      <c r="M1028" s="70"/>
      <c r="N1028" s="161" t="s">
        <v>2727</v>
      </c>
    </row>
    <row r="1029" spans="2:14" s="186" customFormat="1" ht="48" x14ac:dyDescent="0.25">
      <c r="B1029" s="160" t="str">
        <f t="shared" si="111"/>
        <v>1</v>
      </c>
      <c r="C1029" s="71" t="str">
        <f t="shared" si="105"/>
        <v>6</v>
      </c>
      <c r="D1029" s="71" t="str">
        <f t="shared" si="106"/>
        <v>3</v>
      </c>
      <c r="E1029" s="71" t="str">
        <f t="shared" si="107"/>
        <v>8</v>
      </c>
      <c r="F1029" s="71" t="str">
        <f t="shared" si="108"/>
        <v>01</v>
      </c>
      <c r="G1029" s="71" t="str">
        <f t="shared" si="109"/>
        <v>9</v>
      </c>
      <c r="H1029" s="71" t="str">
        <f t="shared" si="110"/>
        <v>0</v>
      </c>
      <c r="I1029" s="69">
        <v>16380190</v>
      </c>
      <c r="J1029" s="70" t="s">
        <v>494</v>
      </c>
      <c r="K1029" s="73" t="s">
        <v>2139</v>
      </c>
      <c r="L1029" s="206" t="s">
        <v>3595</v>
      </c>
      <c r="M1029" s="70"/>
      <c r="N1029" s="161" t="s">
        <v>2727</v>
      </c>
    </row>
    <row r="1030" spans="2:14" s="186" customFormat="1" ht="48" x14ac:dyDescent="0.25">
      <c r="B1030" s="160" t="str">
        <f t="shared" si="111"/>
        <v>1</v>
      </c>
      <c r="C1030" s="71" t="str">
        <f t="shared" si="105"/>
        <v>7</v>
      </c>
      <c r="D1030" s="71" t="str">
        <f t="shared" si="106"/>
        <v>1</v>
      </c>
      <c r="E1030" s="71" t="str">
        <f t="shared" si="107"/>
        <v>8</v>
      </c>
      <c r="F1030" s="71" t="str">
        <f t="shared" si="108"/>
        <v>01</v>
      </c>
      <c r="G1030" s="71" t="str">
        <f t="shared" si="109"/>
        <v>0</v>
      </c>
      <c r="H1030" s="71" t="str">
        <f t="shared" si="110"/>
        <v>0</v>
      </c>
      <c r="I1030" s="69">
        <v>17180100</v>
      </c>
      <c r="J1030" s="70" t="s">
        <v>571</v>
      </c>
      <c r="K1030" s="73" t="s">
        <v>2139</v>
      </c>
      <c r="L1030" s="206" t="s">
        <v>3596</v>
      </c>
      <c r="M1030" s="70"/>
      <c r="N1030" s="161" t="s">
        <v>2727</v>
      </c>
    </row>
    <row r="1031" spans="2:14" ht="60" x14ac:dyDescent="0.25">
      <c r="B1031" s="160" t="str">
        <f t="shared" si="111"/>
        <v>1</v>
      </c>
      <c r="C1031" s="71" t="str">
        <f t="shared" si="105"/>
        <v>7</v>
      </c>
      <c r="D1031" s="71" t="str">
        <f t="shared" si="106"/>
        <v>1</v>
      </c>
      <c r="E1031" s="71" t="str">
        <f t="shared" si="107"/>
        <v>8</v>
      </c>
      <c r="F1031" s="71" t="str">
        <f t="shared" si="108"/>
        <v>01</v>
      </c>
      <c r="G1031" s="71" t="str">
        <f t="shared" si="109"/>
        <v>1</v>
      </c>
      <c r="H1031" s="71" t="str">
        <f t="shared" si="110"/>
        <v>0</v>
      </c>
      <c r="I1031" s="69">
        <v>17180110</v>
      </c>
      <c r="J1031" s="70" t="s">
        <v>2297</v>
      </c>
      <c r="K1031" s="73" t="s">
        <v>2139</v>
      </c>
      <c r="L1031" s="206" t="s">
        <v>3597</v>
      </c>
      <c r="M1031" s="70"/>
      <c r="N1031" s="161" t="s">
        <v>2727</v>
      </c>
    </row>
    <row r="1032" spans="2:14" ht="61.5" customHeight="1" x14ac:dyDescent="0.25">
      <c r="B1032" s="160" t="str">
        <f t="shared" si="111"/>
        <v>1</v>
      </c>
      <c r="C1032" s="71" t="str">
        <f t="shared" si="105"/>
        <v>7</v>
      </c>
      <c r="D1032" s="71" t="str">
        <f t="shared" si="106"/>
        <v>1</v>
      </c>
      <c r="E1032" s="71" t="str">
        <f t="shared" si="107"/>
        <v>8</v>
      </c>
      <c r="F1032" s="71" t="str">
        <f t="shared" si="108"/>
        <v>01</v>
      </c>
      <c r="G1032" s="71" t="str">
        <f t="shared" si="109"/>
        <v>2</v>
      </c>
      <c r="H1032" s="71" t="str">
        <f t="shared" si="110"/>
        <v>0</v>
      </c>
      <c r="I1032" s="69">
        <v>17180120</v>
      </c>
      <c r="J1032" s="70" t="s">
        <v>514</v>
      </c>
      <c r="K1032" s="73" t="s">
        <v>2139</v>
      </c>
      <c r="L1032" s="206" t="s">
        <v>3598</v>
      </c>
      <c r="M1032" s="70"/>
      <c r="N1032" s="161" t="s">
        <v>2727</v>
      </c>
    </row>
    <row r="1033" spans="2:14" ht="84" x14ac:dyDescent="0.25">
      <c r="B1033" s="160" t="str">
        <f t="shared" si="111"/>
        <v>1</v>
      </c>
      <c r="C1033" s="71" t="str">
        <f t="shared" si="105"/>
        <v>7</v>
      </c>
      <c r="D1033" s="71" t="str">
        <f t="shared" si="106"/>
        <v>1</v>
      </c>
      <c r="E1033" s="71" t="str">
        <f t="shared" si="107"/>
        <v>8</v>
      </c>
      <c r="F1033" s="71" t="str">
        <f t="shared" si="108"/>
        <v>01</v>
      </c>
      <c r="G1033" s="71" t="str">
        <f t="shared" si="109"/>
        <v>3</v>
      </c>
      <c r="H1033" s="71" t="str">
        <f t="shared" si="110"/>
        <v>0</v>
      </c>
      <c r="I1033" s="69">
        <v>17180130</v>
      </c>
      <c r="J1033" s="70" t="s">
        <v>515</v>
      </c>
      <c r="K1033" s="73" t="s">
        <v>2139</v>
      </c>
      <c r="L1033" s="206" t="s">
        <v>3599</v>
      </c>
      <c r="M1033" s="70"/>
      <c r="N1033" s="161" t="s">
        <v>2727</v>
      </c>
    </row>
    <row r="1034" spans="2:14" ht="96" x14ac:dyDescent="0.25">
      <c r="B1034" s="160" t="str">
        <f t="shared" si="111"/>
        <v>1</v>
      </c>
      <c r="C1034" s="71" t="str">
        <f t="shared" si="105"/>
        <v>7</v>
      </c>
      <c r="D1034" s="71" t="str">
        <f t="shared" si="106"/>
        <v>1</v>
      </c>
      <c r="E1034" s="71" t="str">
        <f t="shared" si="107"/>
        <v>8</v>
      </c>
      <c r="F1034" s="71" t="str">
        <f t="shared" si="108"/>
        <v>01</v>
      </c>
      <c r="G1034" s="71" t="str">
        <f t="shared" si="109"/>
        <v>4</v>
      </c>
      <c r="H1034" s="71" t="str">
        <f t="shared" si="110"/>
        <v>0</v>
      </c>
      <c r="I1034" s="69">
        <v>17180140</v>
      </c>
      <c r="J1034" s="70" t="s">
        <v>516</v>
      </c>
      <c r="K1034" s="73" t="s">
        <v>2139</v>
      </c>
      <c r="L1034" s="206" t="s">
        <v>3600</v>
      </c>
      <c r="M1034" s="70"/>
      <c r="N1034" s="161" t="s">
        <v>2727</v>
      </c>
    </row>
    <row r="1035" spans="2:14" ht="60" x14ac:dyDescent="0.25">
      <c r="B1035" s="160" t="str">
        <f t="shared" si="111"/>
        <v>1</v>
      </c>
      <c r="C1035" s="71" t="str">
        <f t="shared" si="105"/>
        <v>7</v>
      </c>
      <c r="D1035" s="71" t="str">
        <f t="shared" si="106"/>
        <v>1</v>
      </c>
      <c r="E1035" s="71" t="str">
        <f t="shared" si="107"/>
        <v>8</v>
      </c>
      <c r="F1035" s="71" t="str">
        <f t="shared" si="108"/>
        <v>01</v>
      </c>
      <c r="G1035" s="71" t="str">
        <f t="shared" si="109"/>
        <v>5</v>
      </c>
      <c r="H1035" s="71" t="str">
        <f t="shared" si="110"/>
        <v>0</v>
      </c>
      <c r="I1035" s="69">
        <v>17180150</v>
      </c>
      <c r="J1035" s="70" t="s">
        <v>517</v>
      </c>
      <c r="K1035" s="73" t="s">
        <v>2139</v>
      </c>
      <c r="L1035" s="206" t="s">
        <v>3601</v>
      </c>
      <c r="M1035" s="70"/>
      <c r="N1035" s="161" t="s">
        <v>2727</v>
      </c>
    </row>
    <row r="1036" spans="2:14" ht="90" x14ac:dyDescent="0.25">
      <c r="B1036" s="160" t="str">
        <f t="shared" si="111"/>
        <v>1</v>
      </c>
      <c r="C1036" s="71" t="str">
        <f t="shared" si="105"/>
        <v>7</v>
      </c>
      <c r="D1036" s="71" t="str">
        <f t="shared" si="106"/>
        <v>1</v>
      </c>
      <c r="E1036" s="71" t="str">
        <f t="shared" si="107"/>
        <v>8</v>
      </c>
      <c r="F1036" s="71" t="str">
        <f t="shared" si="108"/>
        <v>01</v>
      </c>
      <c r="G1036" s="71" t="str">
        <f t="shared" si="109"/>
        <v>6</v>
      </c>
      <c r="H1036" s="71" t="str">
        <f t="shared" si="110"/>
        <v>0</v>
      </c>
      <c r="I1036" s="69">
        <v>17180160</v>
      </c>
      <c r="J1036" s="70" t="s">
        <v>2299</v>
      </c>
      <c r="K1036" s="73" t="s">
        <v>2139</v>
      </c>
      <c r="L1036" s="206" t="s">
        <v>3602</v>
      </c>
      <c r="M1036" s="70"/>
      <c r="N1036" s="161" t="s">
        <v>2727</v>
      </c>
    </row>
    <row r="1037" spans="2:14" ht="96" x14ac:dyDescent="0.25">
      <c r="B1037" s="160" t="str">
        <f t="shared" si="111"/>
        <v>1</v>
      </c>
      <c r="C1037" s="71" t="str">
        <f t="shared" si="105"/>
        <v>7</v>
      </c>
      <c r="D1037" s="71" t="str">
        <f t="shared" si="106"/>
        <v>1</v>
      </c>
      <c r="E1037" s="71" t="str">
        <f t="shared" si="107"/>
        <v>8</v>
      </c>
      <c r="F1037" s="71" t="str">
        <f t="shared" si="108"/>
        <v>01</v>
      </c>
      <c r="G1037" s="71" t="str">
        <f t="shared" si="109"/>
        <v>7</v>
      </c>
      <c r="H1037" s="71" t="str">
        <f t="shared" si="110"/>
        <v>0</v>
      </c>
      <c r="I1037" s="69">
        <v>17180170</v>
      </c>
      <c r="J1037" s="70" t="s">
        <v>518</v>
      </c>
      <c r="K1037" s="73" t="s">
        <v>2139</v>
      </c>
      <c r="L1037" s="206" t="s">
        <v>3603</v>
      </c>
      <c r="M1037" s="70"/>
      <c r="N1037" s="161" t="s">
        <v>2727</v>
      </c>
    </row>
    <row r="1038" spans="2:14" ht="105" x14ac:dyDescent="0.25">
      <c r="B1038" s="160" t="str">
        <f t="shared" si="111"/>
        <v>1</v>
      </c>
      <c r="C1038" s="71" t="str">
        <f t="shared" si="105"/>
        <v>7</v>
      </c>
      <c r="D1038" s="71" t="str">
        <f t="shared" si="106"/>
        <v>1</v>
      </c>
      <c r="E1038" s="71" t="str">
        <f t="shared" si="107"/>
        <v>8</v>
      </c>
      <c r="F1038" s="71" t="str">
        <f t="shared" si="108"/>
        <v>01</v>
      </c>
      <c r="G1038" s="71" t="str">
        <f t="shared" si="109"/>
        <v>8</v>
      </c>
      <c r="H1038" s="71" t="str">
        <f t="shared" si="110"/>
        <v>0</v>
      </c>
      <c r="I1038" s="69">
        <v>17180180</v>
      </c>
      <c r="J1038" s="70" t="s">
        <v>519</v>
      </c>
      <c r="K1038" s="73" t="s">
        <v>2139</v>
      </c>
      <c r="L1038" s="206" t="s">
        <v>3604</v>
      </c>
      <c r="M1038" s="70"/>
      <c r="N1038" s="161" t="s">
        <v>2727</v>
      </c>
    </row>
    <row r="1039" spans="2:14" ht="75" x14ac:dyDescent="0.25">
      <c r="B1039" s="160" t="str">
        <f t="shared" si="111"/>
        <v>1</v>
      </c>
      <c r="C1039" s="71" t="str">
        <f t="shared" si="105"/>
        <v>7</v>
      </c>
      <c r="D1039" s="71" t="str">
        <f t="shared" si="106"/>
        <v>1</v>
      </c>
      <c r="E1039" s="71" t="str">
        <f t="shared" si="107"/>
        <v>2</v>
      </c>
      <c r="F1039" s="71" t="str">
        <f t="shared" si="108"/>
        <v>98</v>
      </c>
      <c r="G1039" s="71" t="str">
        <f t="shared" si="109"/>
        <v>0</v>
      </c>
      <c r="H1039" s="71" t="str">
        <f t="shared" si="110"/>
        <v>0</v>
      </c>
      <c r="I1039" s="69">
        <v>17129800</v>
      </c>
      <c r="J1039" s="70" t="s">
        <v>528</v>
      </c>
      <c r="K1039" s="73" t="s">
        <v>2139</v>
      </c>
      <c r="L1039" s="206" t="s">
        <v>1128</v>
      </c>
      <c r="M1039" s="70"/>
      <c r="N1039" s="161" t="s">
        <v>2727</v>
      </c>
    </row>
    <row r="1040" spans="2:14" ht="60" x14ac:dyDescent="0.25">
      <c r="B1040" s="160" t="str">
        <f t="shared" si="111"/>
        <v>1</v>
      </c>
      <c r="C1040" s="71" t="str">
        <f t="shared" si="105"/>
        <v>7</v>
      </c>
      <c r="D1040" s="71" t="str">
        <f t="shared" si="106"/>
        <v>1</v>
      </c>
      <c r="E1040" s="71" t="str">
        <f t="shared" si="107"/>
        <v>8</v>
      </c>
      <c r="F1040" s="71" t="str">
        <f t="shared" si="108"/>
        <v>02</v>
      </c>
      <c r="G1040" s="71" t="str">
        <f t="shared" si="109"/>
        <v>0</v>
      </c>
      <c r="H1040" s="71" t="str">
        <f t="shared" si="110"/>
        <v>0</v>
      </c>
      <c r="I1040" s="69">
        <v>17180200</v>
      </c>
      <c r="J1040" s="70" t="s">
        <v>575</v>
      </c>
      <c r="K1040" s="73" t="s">
        <v>2139</v>
      </c>
      <c r="L1040" s="206" t="s">
        <v>1120</v>
      </c>
      <c r="M1040" s="70"/>
      <c r="N1040" s="161" t="s">
        <v>2727</v>
      </c>
    </row>
    <row r="1041" spans="2:14" ht="60" x14ac:dyDescent="0.25">
      <c r="B1041" s="160" t="str">
        <f t="shared" si="111"/>
        <v>1</v>
      </c>
      <c r="C1041" s="71" t="str">
        <f t="shared" si="105"/>
        <v>7</v>
      </c>
      <c r="D1041" s="71" t="str">
        <f t="shared" si="106"/>
        <v>1</v>
      </c>
      <c r="E1041" s="71" t="str">
        <f t="shared" si="107"/>
        <v>8</v>
      </c>
      <c r="F1041" s="71" t="str">
        <f t="shared" si="108"/>
        <v>02</v>
      </c>
      <c r="G1041" s="71" t="str">
        <f t="shared" si="109"/>
        <v>1</v>
      </c>
      <c r="H1041" s="71" t="str">
        <f t="shared" si="110"/>
        <v>0</v>
      </c>
      <c r="I1041" s="69">
        <v>17180210</v>
      </c>
      <c r="J1041" s="70" t="s">
        <v>576</v>
      </c>
      <c r="K1041" s="73" t="s">
        <v>2139</v>
      </c>
      <c r="L1041" s="206" t="s">
        <v>3605</v>
      </c>
      <c r="M1041" s="70"/>
      <c r="N1041" s="161" t="s">
        <v>2727</v>
      </c>
    </row>
    <row r="1042" spans="2:14" ht="60" x14ac:dyDescent="0.25">
      <c r="B1042" s="160" t="str">
        <f t="shared" si="111"/>
        <v>1</v>
      </c>
      <c r="C1042" s="71" t="str">
        <f t="shared" si="105"/>
        <v>7</v>
      </c>
      <c r="D1042" s="71" t="str">
        <f t="shared" si="106"/>
        <v>1</v>
      </c>
      <c r="E1042" s="71" t="str">
        <f t="shared" si="107"/>
        <v>8</v>
      </c>
      <c r="F1042" s="71" t="str">
        <f t="shared" si="108"/>
        <v>02</v>
      </c>
      <c r="G1042" s="71" t="str">
        <f t="shared" si="109"/>
        <v>2</v>
      </c>
      <c r="H1042" s="71" t="str">
        <f t="shared" si="110"/>
        <v>0</v>
      </c>
      <c r="I1042" s="69">
        <v>17180220</v>
      </c>
      <c r="J1042" s="70" t="s">
        <v>578</v>
      </c>
      <c r="K1042" s="73" t="s">
        <v>2139</v>
      </c>
      <c r="L1042" s="206" t="s">
        <v>3606</v>
      </c>
      <c r="M1042" s="70"/>
      <c r="N1042" s="161" t="s">
        <v>2727</v>
      </c>
    </row>
    <row r="1043" spans="2:14" ht="75" x14ac:dyDescent="0.25">
      <c r="B1043" s="160" t="str">
        <f t="shared" si="111"/>
        <v>1</v>
      </c>
      <c r="C1043" s="71" t="str">
        <f t="shared" si="105"/>
        <v>7</v>
      </c>
      <c r="D1043" s="71" t="str">
        <f t="shared" si="106"/>
        <v>1</v>
      </c>
      <c r="E1043" s="71" t="str">
        <f t="shared" si="107"/>
        <v>8</v>
      </c>
      <c r="F1043" s="71" t="str">
        <f t="shared" si="108"/>
        <v>02</v>
      </c>
      <c r="G1043" s="71" t="str">
        <f t="shared" si="109"/>
        <v>3</v>
      </c>
      <c r="H1043" s="71" t="str">
        <f t="shared" si="110"/>
        <v>0</v>
      </c>
      <c r="I1043" s="69">
        <v>17180230</v>
      </c>
      <c r="J1043" s="70" t="s">
        <v>2300</v>
      </c>
      <c r="K1043" s="73" t="s">
        <v>2139</v>
      </c>
      <c r="L1043" s="206" t="s">
        <v>3607</v>
      </c>
      <c r="M1043" s="70"/>
      <c r="N1043" s="161" t="s">
        <v>2727</v>
      </c>
    </row>
    <row r="1044" spans="2:14" ht="75" x14ac:dyDescent="0.25">
      <c r="B1044" s="160" t="str">
        <f t="shared" si="111"/>
        <v>1</v>
      </c>
      <c r="C1044" s="71" t="str">
        <f t="shared" si="105"/>
        <v>7</v>
      </c>
      <c r="D1044" s="71" t="str">
        <f t="shared" si="106"/>
        <v>1</v>
      </c>
      <c r="E1044" s="71" t="str">
        <f t="shared" si="107"/>
        <v>8</v>
      </c>
      <c r="F1044" s="71" t="str">
        <f t="shared" si="108"/>
        <v>02</v>
      </c>
      <c r="G1044" s="71" t="str">
        <f t="shared" si="109"/>
        <v>4</v>
      </c>
      <c r="H1044" s="71" t="str">
        <f t="shared" si="110"/>
        <v>0</v>
      </c>
      <c r="I1044" s="69">
        <v>17180240</v>
      </c>
      <c r="J1044" s="70" t="s">
        <v>2301</v>
      </c>
      <c r="K1044" s="73" t="s">
        <v>2139</v>
      </c>
      <c r="L1044" s="206" t="s">
        <v>1123</v>
      </c>
      <c r="M1044" s="70"/>
      <c r="N1044" s="161" t="s">
        <v>2727</v>
      </c>
    </row>
    <row r="1045" spans="2:14" ht="60" x14ac:dyDescent="0.25">
      <c r="B1045" s="160" t="str">
        <f t="shared" si="111"/>
        <v>1</v>
      </c>
      <c r="C1045" s="71" t="str">
        <f t="shared" ref="C1045:C1108" si="112">MID($I1045,2,1)</f>
        <v>7</v>
      </c>
      <c r="D1045" s="71" t="str">
        <f t="shared" ref="D1045:D1108" si="113">MID($I1045,3,1)</f>
        <v>1</v>
      </c>
      <c r="E1045" s="71" t="str">
        <f t="shared" ref="E1045:E1108" si="114">MID($I1045,4,1)</f>
        <v>8</v>
      </c>
      <c r="F1045" s="71" t="str">
        <f t="shared" ref="F1045:F1108" si="115">MID($I1045,5,2)</f>
        <v>02</v>
      </c>
      <c r="G1045" s="71" t="str">
        <f t="shared" ref="G1045:G1108" si="116">MID($I1045,7,1)</f>
        <v>5</v>
      </c>
      <c r="H1045" s="71" t="str">
        <f t="shared" ref="H1045:H1108" si="117">MID($I1045,8,1)</f>
        <v>0</v>
      </c>
      <c r="I1045" s="69">
        <v>17180250</v>
      </c>
      <c r="J1045" s="70" t="s">
        <v>2302</v>
      </c>
      <c r="K1045" s="73" t="s">
        <v>2139</v>
      </c>
      <c r="L1045" s="206" t="s">
        <v>3608</v>
      </c>
      <c r="M1045" s="70"/>
      <c r="N1045" s="161" t="s">
        <v>2727</v>
      </c>
    </row>
    <row r="1046" spans="2:14" ht="48" x14ac:dyDescent="0.25">
      <c r="B1046" s="160" t="str">
        <f t="shared" ref="B1046:B1109" si="118">MID($I1046,1,1)</f>
        <v>1</v>
      </c>
      <c r="C1046" s="71" t="str">
        <f t="shared" si="112"/>
        <v>7</v>
      </c>
      <c r="D1046" s="71" t="str">
        <f t="shared" si="113"/>
        <v>1</v>
      </c>
      <c r="E1046" s="71" t="str">
        <f t="shared" si="114"/>
        <v>8</v>
      </c>
      <c r="F1046" s="71" t="str">
        <f t="shared" si="115"/>
        <v>02</v>
      </c>
      <c r="G1046" s="71" t="str">
        <f t="shared" si="116"/>
        <v>6</v>
      </c>
      <c r="H1046" s="71" t="str">
        <f t="shared" si="117"/>
        <v>0</v>
      </c>
      <c r="I1046" s="69">
        <v>17180260</v>
      </c>
      <c r="J1046" s="70" t="s">
        <v>527</v>
      </c>
      <c r="K1046" s="73" t="s">
        <v>2139</v>
      </c>
      <c r="L1046" s="206" t="s">
        <v>3609</v>
      </c>
      <c r="M1046" s="70"/>
      <c r="N1046" s="161" t="s">
        <v>2727</v>
      </c>
    </row>
    <row r="1047" spans="2:14" ht="75" x14ac:dyDescent="0.25">
      <c r="B1047" s="160" t="str">
        <f t="shared" si="118"/>
        <v>1</v>
      </c>
      <c r="C1047" s="71" t="str">
        <f t="shared" si="112"/>
        <v>7</v>
      </c>
      <c r="D1047" s="71" t="str">
        <f t="shared" si="113"/>
        <v>1</v>
      </c>
      <c r="E1047" s="71" t="str">
        <f t="shared" si="114"/>
        <v>8</v>
      </c>
      <c r="F1047" s="71" t="str">
        <f t="shared" si="115"/>
        <v>02</v>
      </c>
      <c r="G1047" s="71" t="str">
        <f t="shared" si="116"/>
        <v>9</v>
      </c>
      <c r="H1047" s="71" t="str">
        <f t="shared" si="117"/>
        <v>0</v>
      </c>
      <c r="I1047" s="69">
        <v>17180290</v>
      </c>
      <c r="J1047" s="70" t="s">
        <v>528</v>
      </c>
      <c r="K1047" s="73" t="s">
        <v>2139</v>
      </c>
      <c r="L1047" s="206" t="s">
        <v>3610</v>
      </c>
      <c r="M1047" s="70"/>
      <c r="N1047" s="161" t="s">
        <v>2727</v>
      </c>
    </row>
    <row r="1048" spans="2:14" ht="108" x14ac:dyDescent="0.25">
      <c r="B1048" s="160" t="str">
        <f t="shared" si="118"/>
        <v>1</v>
      </c>
      <c r="C1048" s="71" t="str">
        <f t="shared" si="112"/>
        <v>7</v>
      </c>
      <c r="D1048" s="71" t="str">
        <f t="shared" si="113"/>
        <v>1</v>
      </c>
      <c r="E1048" s="71" t="str">
        <f t="shared" si="114"/>
        <v>8</v>
      </c>
      <c r="F1048" s="71" t="str">
        <f t="shared" si="115"/>
        <v>03</v>
      </c>
      <c r="G1048" s="71" t="str">
        <f t="shared" si="116"/>
        <v>0</v>
      </c>
      <c r="H1048" s="71" t="str">
        <f t="shared" si="117"/>
        <v>0</v>
      </c>
      <c r="I1048" s="69">
        <v>17180300</v>
      </c>
      <c r="J1048" s="70" t="s">
        <v>2303</v>
      </c>
      <c r="K1048" s="73" t="s">
        <v>2139</v>
      </c>
      <c r="L1048" s="206" t="s">
        <v>1129</v>
      </c>
      <c r="M1048" s="70"/>
      <c r="N1048" s="161" t="s">
        <v>2727</v>
      </c>
    </row>
    <row r="1049" spans="2:14" ht="132" x14ac:dyDescent="0.25">
      <c r="B1049" s="160" t="str">
        <f t="shared" si="118"/>
        <v>1</v>
      </c>
      <c r="C1049" s="71" t="str">
        <f t="shared" si="112"/>
        <v>7</v>
      </c>
      <c r="D1049" s="71" t="str">
        <f t="shared" si="113"/>
        <v>1</v>
      </c>
      <c r="E1049" s="71" t="str">
        <f t="shared" si="114"/>
        <v>8</v>
      </c>
      <c r="F1049" s="71" t="str">
        <f t="shared" si="115"/>
        <v>03</v>
      </c>
      <c r="G1049" s="71" t="str">
        <f t="shared" si="116"/>
        <v>1</v>
      </c>
      <c r="H1049" s="71" t="str">
        <f t="shared" si="117"/>
        <v>0</v>
      </c>
      <c r="I1049" s="69">
        <v>17180310</v>
      </c>
      <c r="J1049" s="70" t="s">
        <v>2304</v>
      </c>
      <c r="K1049" s="73" t="s">
        <v>2139</v>
      </c>
      <c r="L1049" s="206" t="s">
        <v>3611</v>
      </c>
      <c r="M1049" s="70"/>
      <c r="N1049" s="161" t="s">
        <v>2727</v>
      </c>
    </row>
    <row r="1050" spans="2:14" ht="132" x14ac:dyDescent="0.25">
      <c r="B1050" s="160" t="str">
        <f t="shared" si="118"/>
        <v>1</v>
      </c>
      <c r="C1050" s="71" t="str">
        <f t="shared" si="112"/>
        <v>7</v>
      </c>
      <c r="D1050" s="71" t="str">
        <f t="shared" si="113"/>
        <v>1</v>
      </c>
      <c r="E1050" s="71" t="str">
        <f t="shared" si="114"/>
        <v>8</v>
      </c>
      <c r="F1050" s="71" t="str">
        <f t="shared" si="115"/>
        <v>03</v>
      </c>
      <c r="G1050" s="71" t="str">
        <f t="shared" si="116"/>
        <v>2</v>
      </c>
      <c r="H1050" s="71" t="str">
        <f t="shared" si="117"/>
        <v>0</v>
      </c>
      <c r="I1050" s="69">
        <v>17180320</v>
      </c>
      <c r="J1050" s="70" t="s">
        <v>2305</v>
      </c>
      <c r="K1050" s="73" t="s">
        <v>2139</v>
      </c>
      <c r="L1050" s="206" t="s">
        <v>3612</v>
      </c>
      <c r="M1050" s="70"/>
      <c r="N1050" s="161" t="s">
        <v>2727</v>
      </c>
    </row>
    <row r="1051" spans="2:14" ht="120" x14ac:dyDescent="0.25">
      <c r="B1051" s="160" t="str">
        <f t="shared" si="118"/>
        <v>1</v>
      </c>
      <c r="C1051" s="71" t="str">
        <f t="shared" si="112"/>
        <v>7</v>
      </c>
      <c r="D1051" s="71" t="str">
        <f t="shared" si="113"/>
        <v>1</v>
      </c>
      <c r="E1051" s="71" t="str">
        <f t="shared" si="114"/>
        <v>8</v>
      </c>
      <c r="F1051" s="71" t="str">
        <f t="shared" si="115"/>
        <v>03</v>
      </c>
      <c r="G1051" s="71" t="str">
        <f t="shared" si="116"/>
        <v>3</v>
      </c>
      <c r="H1051" s="71" t="str">
        <f t="shared" si="117"/>
        <v>0</v>
      </c>
      <c r="I1051" s="69">
        <v>17180330</v>
      </c>
      <c r="J1051" s="70" t="s">
        <v>2306</v>
      </c>
      <c r="K1051" s="73" t="s">
        <v>2139</v>
      </c>
      <c r="L1051" s="206" t="s">
        <v>3613</v>
      </c>
      <c r="M1051" s="70"/>
      <c r="N1051" s="161" t="s">
        <v>2727</v>
      </c>
    </row>
    <row r="1052" spans="2:14" ht="120" x14ac:dyDescent="0.25">
      <c r="B1052" s="160" t="str">
        <f t="shared" si="118"/>
        <v>1</v>
      </c>
      <c r="C1052" s="71" t="str">
        <f t="shared" si="112"/>
        <v>7</v>
      </c>
      <c r="D1052" s="71" t="str">
        <f t="shared" si="113"/>
        <v>1</v>
      </c>
      <c r="E1052" s="71" t="str">
        <f t="shared" si="114"/>
        <v>8</v>
      </c>
      <c r="F1052" s="71" t="str">
        <f t="shared" si="115"/>
        <v>03</v>
      </c>
      <c r="G1052" s="71" t="str">
        <f t="shared" si="116"/>
        <v>4</v>
      </c>
      <c r="H1052" s="71" t="str">
        <f t="shared" si="117"/>
        <v>0</v>
      </c>
      <c r="I1052" s="69">
        <v>17180340</v>
      </c>
      <c r="J1052" s="70" t="s">
        <v>2307</v>
      </c>
      <c r="K1052" s="73" t="s">
        <v>2139</v>
      </c>
      <c r="L1052" s="206" t="s">
        <v>3614</v>
      </c>
      <c r="M1052" s="70"/>
      <c r="N1052" s="161" t="s">
        <v>2727</v>
      </c>
    </row>
    <row r="1053" spans="2:14" ht="120" x14ac:dyDescent="0.25">
      <c r="B1053" s="160" t="str">
        <f t="shared" si="118"/>
        <v>1</v>
      </c>
      <c r="C1053" s="71" t="str">
        <f t="shared" si="112"/>
        <v>7</v>
      </c>
      <c r="D1053" s="71" t="str">
        <f t="shared" si="113"/>
        <v>1</v>
      </c>
      <c r="E1053" s="71" t="str">
        <f t="shared" si="114"/>
        <v>8</v>
      </c>
      <c r="F1053" s="71" t="str">
        <f t="shared" si="115"/>
        <v>03</v>
      </c>
      <c r="G1053" s="71" t="str">
        <f t="shared" si="116"/>
        <v>5</v>
      </c>
      <c r="H1053" s="71" t="str">
        <f t="shared" si="117"/>
        <v>0</v>
      </c>
      <c r="I1053" s="69">
        <v>17180350</v>
      </c>
      <c r="J1053" s="70" t="s">
        <v>2308</v>
      </c>
      <c r="K1053" s="73" t="s">
        <v>2139</v>
      </c>
      <c r="L1053" s="206" t="s">
        <v>3615</v>
      </c>
      <c r="M1053" s="70"/>
      <c r="N1053" s="161" t="s">
        <v>2727</v>
      </c>
    </row>
    <row r="1054" spans="2:14" ht="120" x14ac:dyDescent="0.25">
      <c r="B1054" s="160" t="str">
        <f t="shared" si="118"/>
        <v>1</v>
      </c>
      <c r="C1054" s="71" t="str">
        <f t="shared" si="112"/>
        <v>7</v>
      </c>
      <c r="D1054" s="71" t="str">
        <f t="shared" si="113"/>
        <v>1</v>
      </c>
      <c r="E1054" s="71" t="str">
        <f t="shared" si="114"/>
        <v>8</v>
      </c>
      <c r="F1054" s="71" t="str">
        <f t="shared" si="115"/>
        <v>03</v>
      </c>
      <c r="G1054" s="71" t="str">
        <f t="shared" si="116"/>
        <v>9</v>
      </c>
      <c r="H1054" s="71" t="str">
        <f t="shared" si="117"/>
        <v>0</v>
      </c>
      <c r="I1054" s="69">
        <v>17180390</v>
      </c>
      <c r="J1054" s="70" t="s">
        <v>2309</v>
      </c>
      <c r="K1054" s="73" t="s">
        <v>2139</v>
      </c>
      <c r="L1054" s="206" t="s">
        <v>3616</v>
      </c>
      <c r="M1054" s="70"/>
      <c r="N1054" s="161" t="s">
        <v>2727</v>
      </c>
    </row>
    <row r="1055" spans="2:14" ht="108" x14ac:dyDescent="0.25">
      <c r="B1055" s="160" t="str">
        <f t="shared" si="118"/>
        <v>1</v>
      </c>
      <c r="C1055" s="71" t="str">
        <f t="shared" si="112"/>
        <v>7</v>
      </c>
      <c r="D1055" s="71" t="str">
        <f t="shared" si="113"/>
        <v>1</v>
      </c>
      <c r="E1055" s="71" t="str">
        <f t="shared" si="114"/>
        <v>3</v>
      </c>
      <c r="F1055" s="71" t="str">
        <f t="shared" si="115"/>
        <v>98</v>
      </c>
      <c r="G1055" s="71" t="str">
        <f t="shared" si="116"/>
        <v>0</v>
      </c>
      <c r="H1055" s="71" t="str">
        <f t="shared" si="117"/>
        <v>0</v>
      </c>
      <c r="I1055" s="69">
        <v>17139800</v>
      </c>
      <c r="J1055" s="70" t="s">
        <v>2315</v>
      </c>
      <c r="K1055" s="73" t="s">
        <v>2139</v>
      </c>
      <c r="L1055" s="206" t="s">
        <v>1141</v>
      </c>
      <c r="M1055" s="70"/>
      <c r="N1055" s="161" t="s">
        <v>2727</v>
      </c>
    </row>
    <row r="1056" spans="2:14" ht="108" x14ac:dyDescent="0.25">
      <c r="B1056" s="160" t="str">
        <f t="shared" si="118"/>
        <v>1</v>
      </c>
      <c r="C1056" s="71" t="str">
        <f t="shared" si="112"/>
        <v>7</v>
      </c>
      <c r="D1056" s="71" t="str">
        <f t="shared" si="113"/>
        <v>1</v>
      </c>
      <c r="E1056" s="71" t="str">
        <f t="shared" si="114"/>
        <v>8</v>
      </c>
      <c r="F1056" s="71" t="str">
        <f t="shared" si="115"/>
        <v>04</v>
      </c>
      <c r="G1056" s="71" t="str">
        <f t="shared" si="116"/>
        <v>0</v>
      </c>
      <c r="H1056" s="71" t="str">
        <f t="shared" si="117"/>
        <v>0</v>
      </c>
      <c r="I1056" s="69">
        <v>17180400</v>
      </c>
      <c r="J1056" s="70" t="s">
        <v>537</v>
      </c>
      <c r="K1056" s="73" t="s">
        <v>2139</v>
      </c>
      <c r="L1056" s="206" t="s">
        <v>1136</v>
      </c>
      <c r="M1056" s="70"/>
      <c r="N1056" s="161" t="s">
        <v>2727</v>
      </c>
    </row>
    <row r="1057" spans="2:14" ht="108" x14ac:dyDescent="0.25">
      <c r="B1057" s="160" t="str">
        <f t="shared" si="118"/>
        <v>1</v>
      </c>
      <c r="C1057" s="71" t="str">
        <f t="shared" si="112"/>
        <v>7</v>
      </c>
      <c r="D1057" s="71" t="str">
        <f t="shared" si="113"/>
        <v>1</v>
      </c>
      <c r="E1057" s="71" t="str">
        <f t="shared" si="114"/>
        <v>8</v>
      </c>
      <c r="F1057" s="71" t="str">
        <f t="shared" si="115"/>
        <v>04</v>
      </c>
      <c r="G1057" s="71" t="str">
        <f t="shared" si="116"/>
        <v>1</v>
      </c>
      <c r="H1057" s="71" t="str">
        <f t="shared" si="117"/>
        <v>0</v>
      </c>
      <c r="I1057" s="69">
        <v>17180410</v>
      </c>
      <c r="J1057" s="70" t="s">
        <v>2310</v>
      </c>
      <c r="K1057" s="73" t="s">
        <v>2139</v>
      </c>
      <c r="L1057" s="206" t="s">
        <v>3617</v>
      </c>
      <c r="M1057" s="70"/>
      <c r="N1057" s="161" t="s">
        <v>2727</v>
      </c>
    </row>
    <row r="1058" spans="2:14" ht="120" x14ac:dyDescent="0.25">
      <c r="B1058" s="160" t="str">
        <f t="shared" si="118"/>
        <v>1</v>
      </c>
      <c r="C1058" s="71" t="str">
        <f t="shared" si="112"/>
        <v>7</v>
      </c>
      <c r="D1058" s="71" t="str">
        <f t="shared" si="113"/>
        <v>1</v>
      </c>
      <c r="E1058" s="71" t="str">
        <f t="shared" si="114"/>
        <v>8</v>
      </c>
      <c r="F1058" s="71" t="str">
        <f t="shared" si="115"/>
        <v>04</v>
      </c>
      <c r="G1058" s="71" t="str">
        <f t="shared" si="116"/>
        <v>2</v>
      </c>
      <c r="H1058" s="71" t="str">
        <f t="shared" si="117"/>
        <v>0</v>
      </c>
      <c r="I1058" s="69">
        <v>17180420</v>
      </c>
      <c r="J1058" s="70" t="s">
        <v>2311</v>
      </c>
      <c r="K1058" s="73" t="s">
        <v>2139</v>
      </c>
      <c r="L1058" s="206" t="s">
        <v>3618</v>
      </c>
      <c r="M1058" s="70"/>
      <c r="N1058" s="161" t="s">
        <v>2727</v>
      </c>
    </row>
    <row r="1059" spans="2:14" ht="108" x14ac:dyDescent="0.25">
      <c r="B1059" s="160" t="str">
        <f t="shared" si="118"/>
        <v>1</v>
      </c>
      <c r="C1059" s="71" t="str">
        <f t="shared" si="112"/>
        <v>7</v>
      </c>
      <c r="D1059" s="71" t="str">
        <f t="shared" si="113"/>
        <v>1</v>
      </c>
      <c r="E1059" s="71" t="str">
        <f t="shared" si="114"/>
        <v>8</v>
      </c>
      <c r="F1059" s="71" t="str">
        <f t="shared" si="115"/>
        <v>04</v>
      </c>
      <c r="G1059" s="71" t="str">
        <f t="shared" si="116"/>
        <v>3</v>
      </c>
      <c r="H1059" s="71" t="str">
        <f t="shared" si="117"/>
        <v>0</v>
      </c>
      <c r="I1059" s="69">
        <v>17180430</v>
      </c>
      <c r="J1059" s="70" t="s">
        <v>2312</v>
      </c>
      <c r="K1059" s="73" t="s">
        <v>2139</v>
      </c>
      <c r="L1059" s="206" t="s">
        <v>3619</v>
      </c>
      <c r="M1059" s="70"/>
      <c r="N1059" s="161" t="s">
        <v>2727</v>
      </c>
    </row>
    <row r="1060" spans="2:14" ht="120" x14ac:dyDescent="0.25">
      <c r="B1060" s="160" t="str">
        <f t="shared" si="118"/>
        <v>1</v>
      </c>
      <c r="C1060" s="71" t="str">
        <f t="shared" si="112"/>
        <v>7</v>
      </c>
      <c r="D1060" s="71" t="str">
        <f t="shared" si="113"/>
        <v>1</v>
      </c>
      <c r="E1060" s="71" t="str">
        <f t="shared" si="114"/>
        <v>8</v>
      </c>
      <c r="F1060" s="71" t="str">
        <f t="shared" si="115"/>
        <v>04</v>
      </c>
      <c r="G1060" s="71" t="str">
        <f t="shared" si="116"/>
        <v>4</v>
      </c>
      <c r="H1060" s="71" t="str">
        <f t="shared" si="117"/>
        <v>0</v>
      </c>
      <c r="I1060" s="69">
        <v>17180440</v>
      </c>
      <c r="J1060" s="70" t="s">
        <v>2313</v>
      </c>
      <c r="K1060" s="73" t="s">
        <v>2139</v>
      </c>
      <c r="L1060" s="206" t="s">
        <v>3620</v>
      </c>
      <c r="M1060" s="70"/>
      <c r="N1060" s="161" t="s">
        <v>2727</v>
      </c>
    </row>
    <row r="1061" spans="2:14" ht="108" x14ac:dyDescent="0.25">
      <c r="B1061" s="160" t="str">
        <f t="shared" si="118"/>
        <v>1</v>
      </c>
      <c r="C1061" s="71" t="str">
        <f t="shared" si="112"/>
        <v>7</v>
      </c>
      <c r="D1061" s="71" t="str">
        <f t="shared" si="113"/>
        <v>1</v>
      </c>
      <c r="E1061" s="71" t="str">
        <f t="shared" si="114"/>
        <v>8</v>
      </c>
      <c r="F1061" s="71" t="str">
        <f t="shared" si="115"/>
        <v>04</v>
      </c>
      <c r="G1061" s="71" t="str">
        <f t="shared" si="116"/>
        <v>5</v>
      </c>
      <c r="H1061" s="71" t="str">
        <f t="shared" si="117"/>
        <v>0</v>
      </c>
      <c r="I1061" s="69">
        <v>17180450</v>
      </c>
      <c r="J1061" s="70" t="s">
        <v>2314</v>
      </c>
      <c r="K1061" s="73" t="s">
        <v>2139</v>
      </c>
      <c r="L1061" s="206" t="s">
        <v>3621</v>
      </c>
      <c r="M1061" s="70"/>
      <c r="N1061" s="161" t="s">
        <v>2727</v>
      </c>
    </row>
    <row r="1062" spans="2:14" s="187" customFormat="1" ht="108" x14ac:dyDescent="0.25">
      <c r="B1062" s="160" t="str">
        <f t="shared" si="118"/>
        <v>1</v>
      </c>
      <c r="C1062" s="71" t="str">
        <f t="shared" si="112"/>
        <v>7</v>
      </c>
      <c r="D1062" s="71" t="str">
        <f t="shared" si="113"/>
        <v>1</v>
      </c>
      <c r="E1062" s="71" t="str">
        <f t="shared" si="114"/>
        <v>8</v>
      </c>
      <c r="F1062" s="71" t="str">
        <f t="shared" si="115"/>
        <v>04</v>
      </c>
      <c r="G1062" s="71" t="str">
        <f t="shared" si="116"/>
        <v>6</v>
      </c>
      <c r="H1062" s="71" t="str">
        <f t="shared" si="117"/>
        <v>0</v>
      </c>
      <c r="I1062" s="69">
        <v>17180460</v>
      </c>
      <c r="J1062" s="70" t="s">
        <v>2316</v>
      </c>
      <c r="K1062" s="73" t="s">
        <v>2139</v>
      </c>
      <c r="L1062" s="206" t="s">
        <v>3622</v>
      </c>
      <c r="M1062" s="70"/>
      <c r="N1062" s="161" t="s">
        <v>2727</v>
      </c>
    </row>
    <row r="1063" spans="2:14" s="187" customFormat="1" ht="108" x14ac:dyDescent="0.25">
      <c r="B1063" s="160" t="str">
        <f t="shared" si="118"/>
        <v>1</v>
      </c>
      <c r="C1063" s="71" t="str">
        <f t="shared" si="112"/>
        <v>7</v>
      </c>
      <c r="D1063" s="71" t="str">
        <f t="shared" si="113"/>
        <v>1</v>
      </c>
      <c r="E1063" s="71" t="str">
        <f t="shared" si="114"/>
        <v>8</v>
      </c>
      <c r="F1063" s="71" t="str">
        <f t="shared" si="115"/>
        <v>04</v>
      </c>
      <c r="G1063" s="71" t="str">
        <f t="shared" si="116"/>
        <v>9</v>
      </c>
      <c r="H1063" s="71" t="str">
        <f t="shared" si="117"/>
        <v>0</v>
      </c>
      <c r="I1063" s="69">
        <v>17180490</v>
      </c>
      <c r="J1063" s="70" t="s">
        <v>2316</v>
      </c>
      <c r="K1063" s="73" t="s">
        <v>2139</v>
      </c>
      <c r="L1063" s="206" t="s">
        <v>3623</v>
      </c>
      <c r="M1063" s="70"/>
      <c r="N1063" s="161" t="s">
        <v>2727</v>
      </c>
    </row>
    <row r="1064" spans="2:14" s="187" customFormat="1" ht="132" x14ac:dyDescent="0.25">
      <c r="B1064" s="160" t="str">
        <f t="shared" si="118"/>
        <v>1</v>
      </c>
      <c r="C1064" s="71" t="str">
        <f t="shared" si="112"/>
        <v>7</v>
      </c>
      <c r="D1064" s="71" t="str">
        <f t="shared" si="113"/>
        <v>1</v>
      </c>
      <c r="E1064" s="71" t="str">
        <f t="shared" si="114"/>
        <v>4</v>
      </c>
      <c r="F1064" s="71" t="str">
        <f t="shared" si="115"/>
        <v>98</v>
      </c>
      <c r="G1064" s="71" t="str">
        <f t="shared" si="116"/>
        <v>0</v>
      </c>
      <c r="H1064" s="71" t="str">
        <f t="shared" si="117"/>
        <v>0</v>
      </c>
      <c r="I1064" s="69">
        <v>17149800</v>
      </c>
      <c r="J1064" s="70" t="s">
        <v>2323</v>
      </c>
      <c r="K1064" s="73" t="s">
        <v>2139</v>
      </c>
      <c r="L1064" s="206" t="s">
        <v>1155</v>
      </c>
      <c r="M1064" s="70"/>
      <c r="N1064" s="161" t="s">
        <v>2727</v>
      </c>
    </row>
    <row r="1065" spans="2:14" ht="120" x14ac:dyDescent="0.25">
      <c r="B1065" s="160" t="str">
        <f t="shared" si="118"/>
        <v>1</v>
      </c>
      <c r="C1065" s="71" t="str">
        <f t="shared" si="112"/>
        <v>7</v>
      </c>
      <c r="D1065" s="71" t="str">
        <f t="shared" si="113"/>
        <v>1</v>
      </c>
      <c r="E1065" s="71" t="str">
        <f t="shared" si="114"/>
        <v>8</v>
      </c>
      <c r="F1065" s="71" t="str">
        <f t="shared" si="115"/>
        <v>05</v>
      </c>
      <c r="G1065" s="71" t="str">
        <f t="shared" si="116"/>
        <v>0</v>
      </c>
      <c r="H1065" s="71" t="str">
        <f t="shared" si="117"/>
        <v>0</v>
      </c>
      <c r="I1065" s="69">
        <v>17180500</v>
      </c>
      <c r="J1065" s="70" t="s">
        <v>1493</v>
      </c>
      <c r="K1065" s="73" t="s">
        <v>2139</v>
      </c>
      <c r="L1065" s="206" t="s">
        <v>3624</v>
      </c>
      <c r="M1065" s="70"/>
      <c r="N1065" s="161" t="s">
        <v>2727</v>
      </c>
    </row>
    <row r="1066" spans="2:14" ht="72" x14ac:dyDescent="0.25">
      <c r="B1066" s="160" t="str">
        <f t="shared" si="118"/>
        <v>1</v>
      </c>
      <c r="C1066" s="71" t="str">
        <f t="shared" si="112"/>
        <v>7</v>
      </c>
      <c r="D1066" s="71" t="str">
        <f t="shared" si="113"/>
        <v>1</v>
      </c>
      <c r="E1066" s="71" t="str">
        <f t="shared" si="114"/>
        <v>8</v>
      </c>
      <c r="F1066" s="71" t="str">
        <f t="shared" si="115"/>
        <v>05</v>
      </c>
      <c r="G1066" s="71" t="str">
        <f t="shared" si="116"/>
        <v>1</v>
      </c>
      <c r="H1066" s="71" t="str">
        <f t="shared" si="117"/>
        <v>0</v>
      </c>
      <c r="I1066" s="69">
        <v>17180510</v>
      </c>
      <c r="J1066" s="70" t="s">
        <v>581</v>
      </c>
      <c r="K1066" s="73" t="s">
        <v>2139</v>
      </c>
      <c r="L1066" s="206" t="s">
        <v>1143</v>
      </c>
      <c r="M1066" s="70"/>
      <c r="N1066" s="161" t="s">
        <v>2727</v>
      </c>
    </row>
    <row r="1067" spans="2:14" ht="72" x14ac:dyDescent="0.25">
      <c r="B1067" s="160" t="str">
        <f t="shared" si="118"/>
        <v>1</v>
      </c>
      <c r="C1067" s="71" t="str">
        <f t="shared" si="112"/>
        <v>7</v>
      </c>
      <c r="D1067" s="71" t="str">
        <f t="shared" si="113"/>
        <v>1</v>
      </c>
      <c r="E1067" s="71" t="str">
        <f t="shared" si="114"/>
        <v>8</v>
      </c>
      <c r="F1067" s="71" t="str">
        <f t="shared" si="115"/>
        <v>05</v>
      </c>
      <c r="G1067" s="71" t="str">
        <f t="shared" si="116"/>
        <v>2</v>
      </c>
      <c r="H1067" s="71" t="str">
        <f t="shared" si="117"/>
        <v>0</v>
      </c>
      <c r="I1067" s="69">
        <v>17180520</v>
      </c>
      <c r="J1067" s="70" t="s">
        <v>545</v>
      </c>
      <c r="K1067" s="73" t="s">
        <v>2139</v>
      </c>
      <c r="L1067" s="206" t="s">
        <v>1144</v>
      </c>
      <c r="M1067" s="70"/>
      <c r="N1067" s="161" t="s">
        <v>2727</v>
      </c>
    </row>
    <row r="1068" spans="2:14" ht="75" x14ac:dyDescent="0.25">
      <c r="B1068" s="160" t="str">
        <f t="shared" si="118"/>
        <v>1</v>
      </c>
      <c r="C1068" s="71" t="str">
        <f t="shared" si="112"/>
        <v>7</v>
      </c>
      <c r="D1068" s="71" t="str">
        <f t="shared" si="113"/>
        <v>1</v>
      </c>
      <c r="E1068" s="71" t="str">
        <f t="shared" si="114"/>
        <v>8</v>
      </c>
      <c r="F1068" s="71" t="str">
        <f t="shared" si="115"/>
        <v>05</v>
      </c>
      <c r="G1068" s="71" t="str">
        <f t="shared" si="116"/>
        <v>3</v>
      </c>
      <c r="H1068" s="71" t="str">
        <f t="shared" si="117"/>
        <v>0</v>
      </c>
      <c r="I1068" s="69">
        <v>17180530</v>
      </c>
      <c r="J1068" s="70" t="s">
        <v>2318</v>
      </c>
      <c r="K1068" s="73" t="s">
        <v>2139</v>
      </c>
      <c r="L1068" s="206" t="s">
        <v>1145</v>
      </c>
      <c r="M1068" s="70"/>
      <c r="N1068" s="161" t="s">
        <v>2727</v>
      </c>
    </row>
    <row r="1069" spans="2:14" ht="84" x14ac:dyDescent="0.25">
      <c r="B1069" s="160" t="str">
        <f t="shared" si="118"/>
        <v>1</v>
      </c>
      <c r="C1069" s="71" t="str">
        <f t="shared" si="112"/>
        <v>7</v>
      </c>
      <c r="D1069" s="71" t="str">
        <f t="shared" si="113"/>
        <v>1</v>
      </c>
      <c r="E1069" s="71" t="str">
        <f t="shared" si="114"/>
        <v>8</v>
      </c>
      <c r="F1069" s="71" t="str">
        <f t="shared" si="115"/>
        <v>05</v>
      </c>
      <c r="G1069" s="71" t="str">
        <f t="shared" si="116"/>
        <v>4</v>
      </c>
      <c r="H1069" s="71" t="str">
        <f t="shared" si="117"/>
        <v>0</v>
      </c>
      <c r="I1069" s="69">
        <v>17180540</v>
      </c>
      <c r="J1069" s="70" t="s">
        <v>2319</v>
      </c>
      <c r="K1069" s="73" t="s">
        <v>2139</v>
      </c>
      <c r="L1069" s="206" t="s">
        <v>1146</v>
      </c>
      <c r="M1069" s="70"/>
      <c r="N1069" s="161" t="s">
        <v>2727</v>
      </c>
    </row>
    <row r="1070" spans="2:14" ht="96" x14ac:dyDescent="0.25">
      <c r="B1070" s="160" t="str">
        <f t="shared" si="118"/>
        <v>1</v>
      </c>
      <c r="C1070" s="71" t="str">
        <f t="shared" si="112"/>
        <v>7</v>
      </c>
      <c r="D1070" s="71" t="str">
        <f t="shared" si="113"/>
        <v>1</v>
      </c>
      <c r="E1070" s="71" t="str">
        <f t="shared" si="114"/>
        <v>8</v>
      </c>
      <c r="F1070" s="71" t="str">
        <f t="shared" si="115"/>
        <v>05</v>
      </c>
      <c r="G1070" s="71" t="str">
        <f t="shared" si="116"/>
        <v>5</v>
      </c>
      <c r="H1070" s="71" t="str">
        <f t="shared" si="117"/>
        <v>0</v>
      </c>
      <c r="I1070" s="69">
        <v>17180550</v>
      </c>
      <c r="J1070" s="70" t="s">
        <v>2320</v>
      </c>
      <c r="K1070" s="73" t="s">
        <v>2139</v>
      </c>
      <c r="L1070" s="206" t="s">
        <v>1148</v>
      </c>
      <c r="M1070" s="70" t="s">
        <v>3049</v>
      </c>
      <c r="N1070" s="161" t="s">
        <v>2727</v>
      </c>
    </row>
    <row r="1071" spans="2:14" ht="96" x14ac:dyDescent="0.25">
      <c r="B1071" s="160" t="str">
        <f t="shared" si="118"/>
        <v>1</v>
      </c>
      <c r="C1071" s="71" t="str">
        <f t="shared" si="112"/>
        <v>7</v>
      </c>
      <c r="D1071" s="71" t="str">
        <f t="shared" si="113"/>
        <v>1</v>
      </c>
      <c r="E1071" s="71" t="str">
        <f t="shared" si="114"/>
        <v>8</v>
      </c>
      <c r="F1071" s="71" t="str">
        <f t="shared" si="115"/>
        <v>05</v>
      </c>
      <c r="G1071" s="71" t="str">
        <f t="shared" si="116"/>
        <v>6</v>
      </c>
      <c r="H1071" s="71" t="str">
        <f t="shared" si="117"/>
        <v>0</v>
      </c>
      <c r="I1071" s="69">
        <v>17180560</v>
      </c>
      <c r="J1071" s="70" t="s">
        <v>2321</v>
      </c>
      <c r="K1071" s="73" t="s">
        <v>2139</v>
      </c>
      <c r="L1071" s="206" t="s">
        <v>1149</v>
      </c>
      <c r="M1071" s="70" t="s">
        <v>3049</v>
      </c>
      <c r="N1071" s="161" t="s">
        <v>2727</v>
      </c>
    </row>
    <row r="1072" spans="2:14" ht="84" x14ac:dyDescent="0.25">
      <c r="B1072" s="160" t="str">
        <f t="shared" si="118"/>
        <v>1</v>
      </c>
      <c r="C1072" s="71" t="str">
        <f t="shared" si="112"/>
        <v>7</v>
      </c>
      <c r="D1072" s="71" t="str">
        <f t="shared" si="113"/>
        <v>1</v>
      </c>
      <c r="E1072" s="71" t="str">
        <f t="shared" si="114"/>
        <v>8</v>
      </c>
      <c r="F1072" s="71" t="str">
        <f t="shared" si="115"/>
        <v>05</v>
      </c>
      <c r="G1072" s="71" t="str">
        <f t="shared" si="116"/>
        <v>7</v>
      </c>
      <c r="H1072" s="71" t="str">
        <f t="shared" si="117"/>
        <v>0</v>
      </c>
      <c r="I1072" s="69">
        <v>17180570</v>
      </c>
      <c r="J1072" s="70" t="s">
        <v>583</v>
      </c>
      <c r="K1072" s="73" t="s">
        <v>2139</v>
      </c>
      <c r="L1072" s="206" t="s">
        <v>1150</v>
      </c>
      <c r="M1072" s="70" t="s">
        <v>3049</v>
      </c>
      <c r="N1072" s="161" t="s">
        <v>2727</v>
      </c>
    </row>
    <row r="1073" spans="2:14" ht="36.75" customHeight="1" x14ac:dyDescent="0.25">
      <c r="B1073" s="160" t="str">
        <f t="shared" si="118"/>
        <v>1</v>
      </c>
      <c r="C1073" s="71" t="str">
        <f t="shared" si="112"/>
        <v>7</v>
      </c>
      <c r="D1073" s="71" t="str">
        <f t="shared" si="113"/>
        <v>1</v>
      </c>
      <c r="E1073" s="71" t="str">
        <f t="shared" si="114"/>
        <v>8</v>
      </c>
      <c r="F1073" s="71" t="str">
        <f t="shared" si="115"/>
        <v>05</v>
      </c>
      <c r="G1073" s="71" t="str">
        <f t="shared" si="116"/>
        <v>8</v>
      </c>
      <c r="H1073" s="71" t="str">
        <f t="shared" si="117"/>
        <v>0</v>
      </c>
      <c r="I1073" s="69">
        <v>17180580</v>
      </c>
      <c r="J1073" s="70" t="s">
        <v>2322</v>
      </c>
      <c r="K1073" s="73" t="s">
        <v>2139</v>
      </c>
      <c r="L1073" s="206" t="s">
        <v>1151</v>
      </c>
      <c r="M1073" s="70" t="s">
        <v>3049</v>
      </c>
      <c r="N1073" s="161" t="s">
        <v>2727</v>
      </c>
    </row>
    <row r="1074" spans="2:14" ht="132" x14ac:dyDescent="0.25">
      <c r="B1074" s="160" t="str">
        <f t="shared" si="118"/>
        <v>1</v>
      </c>
      <c r="C1074" s="71" t="str">
        <f t="shared" si="112"/>
        <v>7</v>
      </c>
      <c r="D1074" s="71" t="str">
        <f t="shared" si="113"/>
        <v>1</v>
      </c>
      <c r="E1074" s="71" t="str">
        <f t="shared" si="114"/>
        <v>8</v>
      </c>
      <c r="F1074" s="71" t="str">
        <f t="shared" si="115"/>
        <v>05</v>
      </c>
      <c r="G1074" s="71" t="str">
        <f t="shared" si="116"/>
        <v>9</v>
      </c>
      <c r="H1074" s="71" t="str">
        <f t="shared" si="117"/>
        <v>0</v>
      </c>
      <c r="I1074" s="69">
        <v>17180590</v>
      </c>
      <c r="J1074" s="70" t="s">
        <v>2323</v>
      </c>
      <c r="K1074" s="73" t="s">
        <v>2139</v>
      </c>
      <c r="L1074" s="206" t="s">
        <v>1155</v>
      </c>
      <c r="M1074" s="70"/>
      <c r="N1074" s="161" t="s">
        <v>2727</v>
      </c>
    </row>
    <row r="1075" spans="2:14" ht="150" x14ac:dyDescent="0.25">
      <c r="B1075" s="182" t="str">
        <f t="shared" si="118"/>
        <v>1</v>
      </c>
      <c r="C1075" s="183" t="str">
        <f t="shared" si="112"/>
        <v>7</v>
      </c>
      <c r="D1075" s="183" t="str">
        <f t="shared" si="113"/>
        <v>1</v>
      </c>
      <c r="E1075" s="183" t="str">
        <f t="shared" si="114"/>
        <v>5</v>
      </c>
      <c r="F1075" s="183" t="str">
        <f t="shared" si="115"/>
        <v>50</v>
      </c>
      <c r="G1075" s="183" t="str">
        <f t="shared" si="116"/>
        <v>0</v>
      </c>
      <c r="H1075" s="183" t="str">
        <f t="shared" si="117"/>
        <v>0</v>
      </c>
      <c r="I1075" s="83">
        <v>17155000</v>
      </c>
      <c r="J1075" s="84" t="s">
        <v>2324</v>
      </c>
      <c r="K1075" s="85" t="s">
        <v>2139</v>
      </c>
      <c r="L1075" s="210" t="s">
        <v>1156</v>
      </c>
      <c r="M1075" s="70"/>
      <c r="N1075" s="161" t="s">
        <v>2727</v>
      </c>
    </row>
    <row r="1076" spans="2:14" ht="60" x14ac:dyDescent="0.25">
      <c r="B1076" s="182" t="str">
        <f t="shared" si="118"/>
        <v>1</v>
      </c>
      <c r="C1076" s="183" t="str">
        <f t="shared" si="112"/>
        <v>7</v>
      </c>
      <c r="D1076" s="183" t="str">
        <f t="shared" si="113"/>
        <v>1</v>
      </c>
      <c r="E1076" s="183" t="str">
        <f t="shared" si="114"/>
        <v>5</v>
      </c>
      <c r="F1076" s="183" t="str">
        <f t="shared" si="115"/>
        <v>50</v>
      </c>
      <c r="G1076" s="183" t="str">
        <f t="shared" si="116"/>
        <v>1</v>
      </c>
      <c r="H1076" s="183" t="str">
        <f t="shared" si="117"/>
        <v>0</v>
      </c>
      <c r="I1076" s="83">
        <v>17155010</v>
      </c>
      <c r="J1076" s="84" t="s">
        <v>560</v>
      </c>
      <c r="K1076" s="85" t="s">
        <v>2139</v>
      </c>
      <c r="L1076" s="210" t="s">
        <v>3625</v>
      </c>
      <c r="M1076" s="70"/>
      <c r="N1076" s="161" t="s">
        <v>2727</v>
      </c>
    </row>
    <row r="1077" spans="2:14" ht="60" x14ac:dyDescent="0.25">
      <c r="B1077" s="182" t="str">
        <f t="shared" si="118"/>
        <v>1</v>
      </c>
      <c r="C1077" s="183" t="str">
        <f t="shared" si="112"/>
        <v>7</v>
      </c>
      <c r="D1077" s="183" t="str">
        <f t="shared" si="113"/>
        <v>1</v>
      </c>
      <c r="E1077" s="183" t="str">
        <f t="shared" si="114"/>
        <v>5</v>
      </c>
      <c r="F1077" s="183" t="str">
        <f t="shared" si="115"/>
        <v>50</v>
      </c>
      <c r="G1077" s="183" t="str">
        <f t="shared" si="116"/>
        <v>2</v>
      </c>
      <c r="H1077" s="183" t="str">
        <f t="shared" si="117"/>
        <v>0</v>
      </c>
      <c r="I1077" s="83">
        <v>17155020</v>
      </c>
      <c r="J1077" s="84" t="s">
        <v>561</v>
      </c>
      <c r="K1077" s="85" t="s">
        <v>2139</v>
      </c>
      <c r="L1077" s="210" t="s">
        <v>3626</v>
      </c>
      <c r="M1077" s="70"/>
      <c r="N1077" s="161" t="s">
        <v>2727</v>
      </c>
    </row>
    <row r="1078" spans="2:14" ht="60" x14ac:dyDescent="0.25">
      <c r="B1078" s="182" t="str">
        <f t="shared" si="118"/>
        <v>1</v>
      </c>
      <c r="C1078" s="183" t="str">
        <f t="shared" si="112"/>
        <v>7</v>
      </c>
      <c r="D1078" s="183" t="str">
        <f t="shared" si="113"/>
        <v>1</v>
      </c>
      <c r="E1078" s="183" t="str">
        <f t="shared" si="114"/>
        <v>5</v>
      </c>
      <c r="F1078" s="183" t="str">
        <f t="shared" si="115"/>
        <v>50</v>
      </c>
      <c r="G1078" s="183" t="str">
        <f t="shared" si="116"/>
        <v>3</v>
      </c>
      <c r="H1078" s="183" t="str">
        <f t="shared" si="117"/>
        <v>0</v>
      </c>
      <c r="I1078" s="83">
        <v>17155030</v>
      </c>
      <c r="J1078" s="84" t="s">
        <v>562</v>
      </c>
      <c r="K1078" s="85" t="s">
        <v>2139</v>
      </c>
      <c r="L1078" s="210" t="s">
        <v>3627</v>
      </c>
      <c r="M1078" s="70"/>
      <c r="N1078" s="161" t="s">
        <v>2727</v>
      </c>
    </row>
    <row r="1079" spans="2:14" ht="60" x14ac:dyDescent="0.25">
      <c r="B1079" s="160" t="str">
        <f t="shared" si="118"/>
        <v>1</v>
      </c>
      <c r="C1079" s="71" t="str">
        <f t="shared" si="112"/>
        <v>7</v>
      </c>
      <c r="D1079" s="71" t="str">
        <f t="shared" si="113"/>
        <v>1</v>
      </c>
      <c r="E1079" s="71" t="str">
        <f t="shared" si="114"/>
        <v>9</v>
      </c>
      <c r="F1079" s="71" t="str">
        <f t="shared" si="115"/>
        <v>50</v>
      </c>
      <c r="G1079" s="71" t="str">
        <f t="shared" si="116"/>
        <v>0</v>
      </c>
      <c r="H1079" s="71" t="str">
        <f t="shared" si="117"/>
        <v>0</v>
      </c>
      <c r="I1079" s="69">
        <v>17195000</v>
      </c>
      <c r="J1079" s="70" t="s">
        <v>2325</v>
      </c>
      <c r="K1079" s="73" t="s">
        <v>2139</v>
      </c>
      <c r="L1079" s="206" t="s">
        <v>1164</v>
      </c>
      <c r="M1079" s="70"/>
      <c r="N1079" s="161" t="s">
        <v>2727</v>
      </c>
    </row>
    <row r="1080" spans="2:14" ht="192" x14ac:dyDescent="0.25">
      <c r="B1080" s="160" t="str">
        <f t="shared" si="118"/>
        <v>1</v>
      </c>
      <c r="C1080" s="71" t="str">
        <f t="shared" si="112"/>
        <v>7</v>
      </c>
      <c r="D1080" s="71" t="str">
        <f t="shared" si="113"/>
        <v>1</v>
      </c>
      <c r="E1080" s="71" t="str">
        <f t="shared" si="114"/>
        <v>8</v>
      </c>
      <c r="F1080" s="71" t="str">
        <f t="shared" si="115"/>
        <v>06</v>
      </c>
      <c r="G1080" s="71" t="str">
        <f t="shared" si="116"/>
        <v>0</v>
      </c>
      <c r="H1080" s="71" t="str">
        <f t="shared" si="117"/>
        <v>0</v>
      </c>
      <c r="I1080" s="69">
        <v>17180600</v>
      </c>
      <c r="J1080" s="70" t="s">
        <v>2326</v>
      </c>
      <c r="K1080" s="73" t="s">
        <v>2139</v>
      </c>
      <c r="L1080" s="206" t="s">
        <v>1165</v>
      </c>
      <c r="M1080" s="70"/>
      <c r="N1080" s="161" t="s">
        <v>2727</v>
      </c>
    </row>
    <row r="1081" spans="2:14" ht="192" x14ac:dyDescent="0.25">
      <c r="B1081" s="160" t="str">
        <f t="shared" si="118"/>
        <v>1</v>
      </c>
      <c r="C1081" s="71" t="str">
        <f t="shared" si="112"/>
        <v>7</v>
      </c>
      <c r="D1081" s="71" t="str">
        <f t="shared" si="113"/>
        <v>1</v>
      </c>
      <c r="E1081" s="71" t="str">
        <f t="shared" si="114"/>
        <v>8</v>
      </c>
      <c r="F1081" s="71" t="str">
        <f t="shared" si="115"/>
        <v>06</v>
      </c>
      <c r="G1081" s="71" t="str">
        <f t="shared" si="116"/>
        <v>1</v>
      </c>
      <c r="H1081" s="71" t="str">
        <f t="shared" si="117"/>
        <v>0</v>
      </c>
      <c r="I1081" s="69">
        <v>17180610</v>
      </c>
      <c r="J1081" s="70" t="s">
        <v>2326</v>
      </c>
      <c r="K1081" s="73" t="s">
        <v>2139</v>
      </c>
      <c r="L1081" s="206" t="s">
        <v>1165</v>
      </c>
      <c r="M1081" s="70"/>
      <c r="N1081" s="161" t="s">
        <v>2727</v>
      </c>
    </row>
    <row r="1082" spans="2:14" ht="48" x14ac:dyDescent="0.25">
      <c r="B1082" s="160" t="str">
        <f t="shared" si="118"/>
        <v>1</v>
      </c>
      <c r="C1082" s="71" t="str">
        <f t="shared" si="112"/>
        <v>7</v>
      </c>
      <c r="D1082" s="71" t="str">
        <f t="shared" si="113"/>
        <v>1</v>
      </c>
      <c r="E1082" s="71" t="str">
        <f t="shared" si="114"/>
        <v>8</v>
      </c>
      <c r="F1082" s="71" t="str">
        <f t="shared" si="115"/>
        <v>07</v>
      </c>
      <c r="G1082" s="71" t="str">
        <f t="shared" si="116"/>
        <v>0</v>
      </c>
      <c r="H1082" s="71" t="str">
        <f t="shared" si="117"/>
        <v>0</v>
      </c>
      <c r="I1082" s="69">
        <v>17180700</v>
      </c>
      <c r="J1082" s="70" t="s">
        <v>584</v>
      </c>
      <c r="K1082" s="73" t="s">
        <v>2139</v>
      </c>
      <c r="L1082" s="206" t="s">
        <v>1166</v>
      </c>
      <c r="M1082" s="70"/>
      <c r="N1082" s="161" t="s">
        <v>2727</v>
      </c>
    </row>
    <row r="1083" spans="2:14" ht="48" x14ac:dyDescent="0.25">
      <c r="B1083" s="160" t="str">
        <f t="shared" si="118"/>
        <v>1</v>
      </c>
      <c r="C1083" s="71" t="str">
        <f t="shared" si="112"/>
        <v>7</v>
      </c>
      <c r="D1083" s="71" t="str">
        <f t="shared" si="113"/>
        <v>1</v>
      </c>
      <c r="E1083" s="71" t="str">
        <f t="shared" si="114"/>
        <v>8</v>
      </c>
      <c r="F1083" s="71" t="str">
        <f t="shared" si="115"/>
        <v>07</v>
      </c>
      <c r="G1083" s="71" t="str">
        <f t="shared" si="116"/>
        <v>1</v>
      </c>
      <c r="H1083" s="71" t="str">
        <f t="shared" si="117"/>
        <v>0</v>
      </c>
      <c r="I1083" s="69">
        <v>17180710</v>
      </c>
      <c r="J1083" s="70" t="s">
        <v>584</v>
      </c>
      <c r="K1083" s="73" t="s">
        <v>2139</v>
      </c>
      <c r="L1083" s="206" t="s">
        <v>1166</v>
      </c>
      <c r="M1083" s="70"/>
      <c r="N1083" s="161" t="s">
        <v>2727</v>
      </c>
    </row>
    <row r="1084" spans="2:14" ht="96" x14ac:dyDescent="0.25">
      <c r="B1084" s="160" t="str">
        <f t="shared" si="118"/>
        <v>1</v>
      </c>
      <c r="C1084" s="71" t="str">
        <f t="shared" si="112"/>
        <v>7</v>
      </c>
      <c r="D1084" s="71" t="str">
        <f t="shared" si="113"/>
        <v>1</v>
      </c>
      <c r="E1084" s="71" t="str">
        <f t="shared" si="114"/>
        <v>8</v>
      </c>
      <c r="F1084" s="71" t="str">
        <f t="shared" si="115"/>
        <v>08</v>
      </c>
      <c r="G1084" s="71" t="str">
        <f t="shared" si="116"/>
        <v>0</v>
      </c>
      <c r="H1084" s="71" t="str">
        <f t="shared" si="117"/>
        <v>0</v>
      </c>
      <c r="I1084" s="69">
        <v>17180800</v>
      </c>
      <c r="J1084" s="70" t="s">
        <v>3302</v>
      </c>
      <c r="K1084" s="73" t="s">
        <v>2139</v>
      </c>
      <c r="L1084" s="206" t="s">
        <v>3628</v>
      </c>
      <c r="M1084" s="70" t="s">
        <v>3304</v>
      </c>
      <c r="N1084" s="161" t="s">
        <v>2727</v>
      </c>
    </row>
    <row r="1085" spans="2:14" ht="96" x14ac:dyDescent="0.25">
      <c r="B1085" s="160" t="str">
        <f t="shared" si="118"/>
        <v>1</v>
      </c>
      <c r="C1085" s="71" t="str">
        <f t="shared" si="112"/>
        <v>7</v>
      </c>
      <c r="D1085" s="71" t="str">
        <f t="shared" si="113"/>
        <v>1</v>
      </c>
      <c r="E1085" s="71" t="str">
        <f t="shared" si="114"/>
        <v>8</v>
      </c>
      <c r="F1085" s="71" t="str">
        <f t="shared" si="115"/>
        <v>08</v>
      </c>
      <c r="G1085" s="71" t="str">
        <f t="shared" si="116"/>
        <v>1</v>
      </c>
      <c r="H1085" s="71" t="str">
        <f t="shared" si="117"/>
        <v>0</v>
      </c>
      <c r="I1085" s="69">
        <v>17180810</v>
      </c>
      <c r="J1085" s="70" t="s">
        <v>3302</v>
      </c>
      <c r="K1085" s="73" t="s">
        <v>2139</v>
      </c>
      <c r="L1085" s="206" t="s">
        <v>3628</v>
      </c>
      <c r="M1085" s="70" t="s">
        <v>3304</v>
      </c>
      <c r="N1085" s="161" t="s">
        <v>2727</v>
      </c>
    </row>
    <row r="1086" spans="2:14" ht="150" x14ac:dyDescent="0.25">
      <c r="B1086" s="160" t="str">
        <f t="shared" si="118"/>
        <v>1</v>
      </c>
      <c r="C1086" s="71" t="str">
        <f t="shared" si="112"/>
        <v>7</v>
      </c>
      <c r="D1086" s="71" t="str">
        <f t="shared" si="113"/>
        <v>1</v>
      </c>
      <c r="E1086" s="71" t="str">
        <f t="shared" si="114"/>
        <v>8</v>
      </c>
      <c r="F1086" s="71" t="str">
        <f t="shared" si="115"/>
        <v>09</v>
      </c>
      <c r="G1086" s="71" t="str">
        <f t="shared" si="116"/>
        <v>0</v>
      </c>
      <c r="H1086" s="71" t="str">
        <f t="shared" si="117"/>
        <v>0</v>
      </c>
      <c r="I1086" s="69">
        <v>17180900</v>
      </c>
      <c r="J1086" s="70" t="s">
        <v>2102</v>
      </c>
      <c r="K1086" s="73" t="s">
        <v>2139</v>
      </c>
      <c r="L1086" s="206" t="s">
        <v>1156</v>
      </c>
      <c r="M1086" s="70"/>
      <c r="N1086" s="161" t="s">
        <v>2727</v>
      </c>
    </row>
    <row r="1087" spans="2:14" ht="150" x14ac:dyDescent="0.25">
      <c r="B1087" s="160" t="str">
        <f t="shared" si="118"/>
        <v>1</v>
      </c>
      <c r="C1087" s="71" t="str">
        <f t="shared" si="112"/>
        <v>7</v>
      </c>
      <c r="D1087" s="71" t="str">
        <f t="shared" si="113"/>
        <v>1</v>
      </c>
      <c r="E1087" s="71" t="str">
        <f t="shared" si="114"/>
        <v>8</v>
      </c>
      <c r="F1087" s="71" t="str">
        <f t="shared" si="115"/>
        <v>09</v>
      </c>
      <c r="G1087" s="71" t="str">
        <f t="shared" si="116"/>
        <v>1</v>
      </c>
      <c r="H1087" s="71" t="str">
        <f t="shared" si="117"/>
        <v>0</v>
      </c>
      <c r="I1087" s="69">
        <v>17180910</v>
      </c>
      <c r="J1087" s="70" t="s">
        <v>2324</v>
      </c>
      <c r="K1087" s="73" t="s">
        <v>2139</v>
      </c>
      <c r="L1087" s="206" t="s">
        <v>1156</v>
      </c>
      <c r="M1087" s="70"/>
      <c r="N1087" s="161" t="s">
        <v>2727</v>
      </c>
    </row>
    <row r="1088" spans="2:14" ht="168" x14ac:dyDescent="0.25">
      <c r="B1088" s="160" t="str">
        <f t="shared" si="118"/>
        <v>1</v>
      </c>
      <c r="C1088" s="71" t="str">
        <f t="shared" si="112"/>
        <v>7</v>
      </c>
      <c r="D1088" s="71" t="str">
        <f t="shared" si="113"/>
        <v>1</v>
      </c>
      <c r="E1088" s="71" t="str">
        <f t="shared" si="114"/>
        <v>8</v>
      </c>
      <c r="F1088" s="71" t="str">
        <f t="shared" si="115"/>
        <v>10</v>
      </c>
      <c r="G1088" s="71" t="str">
        <f t="shared" si="116"/>
        <v>0</v>
      </c>
      <c r="H1088" s="71" t="str">
        <f t="shared" si="117"/>
        <v>0</v>
      </c>
      <c r="I1088" s="69">
        <v>17181000</v>
      </c>
      <c r="J1088" s="70" t="s">
        <v>565</v>
      </c>
      <c r="K1088" s="73" t="s">
        <v>2139</v>
      </c>
      <c r="L1088" s="206" t="s">
        <v>2909</v>
      </c>
      <c r="M1088" s="70"/>
      <c r="N1088" s="161" t="s">
        <v>2727</v>
      </c>
    </row>
    <row r="1089" spans="2:14" ht="144" x14ac:dyDescent="0.25">
      <c r="B1089" s="160" t="str">
        <f t="shared" si="118"/>
        <v>1</v>
      </c>
      <c r="C1089" s="71" t="str">
        <f t="shared" si="112"/>
        <v>7</v>
      </c>
      <c r="D1089" s="71" t="str">
        <f t="shared" si="113"/>
        <v>1</v>
      </c>
      <c r="E1089" s="71" t="str">
        <f t="shared" si="114"/>
        <v>8</v>
      </c>
      <c r="F1089" s="71" t="str">
        <f t="shared" si="115"/>
        <v>10</v>
      </c>
      <c r="G1089" s="71" t="str">
        <f t="shared" si="116"/>
        <v>1</v>
      </c>
      <c r="H1089" s="71" t="str">
        <f t="shared" si="117"/>
        <v>0</v>
      </c>
      <c r="I1089" s="69">
        <v>17181010</v>
      </c>
      <c r="J1089" s="70" t="s">
        <v>566</v>
      </c>
      <c r="K1089" s="73" t="s">
        <v>2139</v>
      </c>
      <c r="L1089" s="206" t="s">
        <v>1159</v>
      </c>
      <c r="M1089" s="70"/>
      <c r="N1089" s="161" t="s">
        <v>2727</v>
      </c>
    </row>
    <row r="1090" spans="2:14" ht="60" x14ac:dyDescent="0.25">
      <c r="B1090" s="160" t="str">
        <f t="shared" si="118"/>
        <v>1</v>
      </c>
      <c r="C1090" s="71" t="str">
        <f t="shared" si="112"/>
        <v>7</v>
      </c>
      <c r="D1090" s="71" t="str">
        <f t="shared" si="113"/>
        <v>1</v>
      </c>
      <c r="E1090" s="71" t="str">
        <f t="shared" si="114"/>
        <v>8</v>
      </c>
      <c r="F1090" s="71" t="str">
        <f t="shared" si="115"/>
        <v>10</v>
      </c>
      <c r="G1090" s="71" t="str">
        <f t="shared" si="116"/>
        <v>2</v>
      </c>
      <c r="H1090" s="71" t="str">
        <f t="shared" si="117"/>
        <v>0</v>
      </c>
      <c r="I1090" s="69">
        <v>17181020</v>
      </c>
      <c r="J1090" s="70" t="s">
        <v>567</v>
      </c>
      <c r="K1090" s="73" t="s">
        <v>2139</v>
      </c>
      <c r="L1090" s="206" t="s">
        <v>1160</v>
      </c>
      <c r="M1090" s="70"/>
      <c r="N1090" s="161" t="s">
        <v>2727</v>
      </c>
    </row>
    <row r="1091" spans="2:14" ht="132" x14ac:dyDescent="0.25">
      <c r="B1091" s="160" t="str">
        <f t="shared" si="118"/>
        <v>1</v>
      </c>
      <c r="C1091" s="71" t="str">
        <f t="shared" si="112"/>
        <v>7</v>
      </c>
      <c r="D1091" s="71" t="str">
        <f t="shared" si="113"/>
        <v>1</v>
      </c>
      <c r="E1091" s="71" t="str">
        <f t="shared" si="114"/>
        <v>8</v>
      </c>
      <c r="F1091" s="71" t="str">
        <f t="shared" si="115"/>
        <v>10</v>
      </c>
      <c r="G1091" s="71" t="str">
        <f t="shared" si="116"/>
        <v>3</v>
      </c>
      <c r="H1091" s="71" t="str">
        <f t="shared" si="117"/>
        <v>0</v>
      </c>
      <c r="I1091" s="69">
        <v>17181030</v>
      </c>
      <c r="J1091" s="70" t="s">
        <v>568</v>
      </c>
      <c r="K1091" s="73" t="s">
        <v>2139</v>
      </c>
      <c r="L1091" s="206" t="s">
        <v>1161</v>
      </c>
      <c r="M1091" s="70"/>
      <c r="N1091" s="161" t="s">
        <v>2727</v>
      </c>
    </row>
    <row r="1092" spans="2:14" ht="60" x14ac:dyDescent="0.25">
      <c r="B1092" s="160" t="str">
        <f t="shared" si="118"/>
        <v>1</v>
      </c>
      <c r="C1092" s="71" t="str">
        <f t="shared" si="112"/>
        <v>7</v>
      </c>
      <c r="D1092" s="71" t="str">
        <f t="shared" si="113"/>
        <v>1</v>
      </c>
      <c r="E1092" s="71" t="str">
        <f t="shared" si="114"/>
        <v>8</v>
      </c>
      <c r="F1092" s="71" t="str">
        <f t="shared" si="115"/>
        <v>10</v>
      </c>
      <c r="G1092" s="71" t="str">
        <f t="shared" si="116"/>
        <v>4</v>
      </c>
      <c r="H1092" s="71" t="str">
        <f t="shared" si="117"/>
        <v>0</v>
      </c>
      <c r="I1092" s="69">
        <v>17181040</v>
      </c>
      <c r="J1092" s="70" t="s">
        <v>569</v>
      </c>
      <c r="K1092" s="73" t="s">
        <v>2139</v>
      </c>
      <c r="L1092" s="206" t="s">
        <v>1162</v>
      </c>
      <c r="M1092" s="70"/>
      <c r="N1092" s="161" t="s">
        <v>2727</v>
      </c>
    </row>
    <row r="1093" spans="2:14" ht="60" x14ac:dyDescent="0.25">
      <c r="B1093" s="160" t="str">
        <f t="shared" si="118"/>
        <v>1</v>
      </c>
      <c r="C1093" s="71" t="str">
        <f t="shared" si="112"/>
        <v>7</v>
      </c>
      <c r="D1093" s="71" t="str">
        <f t="shared" si="113"/>
        <v>1</v>
      </c>
      <c r="E1093" s="71" t="str">
        <f t="shared" si="114"/>
        <v>8</v>
      </c>
      <c r="F1093" s="71" t="str">
        <f t="shared" si="115"/>
        <v>10</v>
      </c>
      <c r="G1093" s="71" t="str">
        <f t="shared" si="116"/>
        <v>5</v>
      </c>
      <c r="H1093" s="71" t="str">
        <f t="shared" si="117"/>
        <v>0</v>
      </c>
      <c r="I1093" s="69">
        <v>17181050</v>
      </c>
      <c r="J1093" s="70" t="s">
        <v>570</v>
      </c>
      <c r="K1093" s="73" t="s">
        <v>2139</v>
      </c>
      <c r="L1093" s="206" t="s">
        <v>1163</v>
      </c>
      <c r="M1093" s="70"/>
      <c r="N1093" s="161" t="s">
        <v>2727</v>
      </c>
    </row>
    <row r="1094" spans="2:14" ht="60" x14ac:dyDescent="0.25">
      <c r="B1094" s="160" t="str">
        <f t="shared" si="118"/>
        <v>1</v>
      </c>
      <c r="C1094" s="71" t="str">
        <f t="shared" si="112"/>
        <v>7</v>
      </c>
      <c r="D1094" s="71" t="str">
        <f t="shared" si="113"/>
        <v>1</v>
      </c>
      <c r="E1094" s="71" t="str">
        <f t="shared" si="114"/>
        <v>8</v>
      </c>
      <c r="F1094" s="71" t="str">
        <f t="shared" si="115"/>
        <v>10</v>
      </c>
      <c r="G1094" s="71" t="str">
        <f t="shared" si="116"/>
        <v>9</v>
      </c>
      <c r="H1094" s="71" t="str">
        <f t="shared" si="117"/>
        <v>0</v>
      </c>
      <c r="I1094" s="69">
        <v>17181090</v>
      </c>
      <c r="J1094" s="70" t="s">
        <v>586</v>
      </c>
      <c r="K1094" s="73" t="s">
        <v>2139</v>
      </c>
      <c r="L1094" s="206" t="s">
        <v>3629</v>
      </c>
      <c r="M1094" s="70"/>
      <c r="N1094" s="161" t="s">
        <v>2727</v>
      </c>
    </row>
    <row r="1095" spans="2:14" ht="90.75" customHeight="1" x14ac:dyDescent="0.25">
      <c r="B1095" s="160" t="str">
        <f t="shared" si="118"/>
        <v>1</v>
      </c>
      <c r="C1095" s="71" t="str">
        <f t="shared" si="112"/>
        <v>7</v>
      </c>
      <c r="D1095" s="71" t="str">
        <f t="shared" si="113"/>
        <v>1</v>
      </c>
      <c r="E1095" s="71" t="str">
        <f t="shared" si="114"/>
        <v>8</v>
      </c>
      <c r="F1095" s="71" t="str">
        <f t="shared" si="115"/>
        <v>11</v>
      </c>
      <c r="G1095" s="71" t="str">
        <f t="shared" si="116"/>
        <v>0</v>
      </c>
      <c r="H1095" s="71" t="str">
        <f t="shared" si="117"/>
        <v>0</v>
      </c>
      <c r="I1095" s="69">
        <v>17181100</v>
      </c>
      <c r="J1095" s="70" t="s">
        <v>587</v>
      </c>
      <c r="K1095" s="73" t="s">
        <v>2139</v>
      </c>
      <c r="L1095" s="206" t="s">
        <v>3630</v>
      </c>
      <c r="M1095" s="70"/>
      <c r="N1095" s="161" t="s">
        <v>2727</v>
      </c>
    </row>
    <row r="1096" spans="2:14" ht="72" x14ac:dyDescent="0.25">
      <c r="B1096" s="160" t="str">
        <f t="shared" si="118"/>
        <v>1</v>
      </c>
      <c r="C1096" s="71" t="str">
        <f t="shared" si="112"/>
        <v>7</v>
      </c>
      <c r="D1096" s="71" t="str">
        <f t="shared" si="113"/>
        <v>1</v>
      </c>
      <c r="E1096" s="71" t="str">
        <f t="shared" si="114"/>
        <v>8</v>
      </c>
      <c r="F1096" s="71" t="str">
        <f t="shared" si="115"/>
        <v>11</v>
      </c>
      <c r="G1096" s="71" t="str">
        <f t="shared" si="116"/>
        <v>1</v>
      </c>
      <c r="H1096" s="71" t="str">
        <f t="shared" si="117"/>
        <v>0</v>
      </c>
      <c r="I1096" s="69">
        <v>17181110</v>
      </c>
      <c r="J1096" s="70" t="s">
        <v>2327</v>
      </c>
      <c r="K1096" s="73" t="s">
        <v>2139</v>
      </c>
      <c r="L1096" s="206" t="s">
        <v>1167</v>
      </c>
      <c r="M1096" s="70"/>
      <c r="N1096" s="161" t="s">
        <v>2727</v>
      </c>
    </row>
    <row r="1097" spans="2:14" ht="204" x14ac:dyDescent="0.25">
      <c r="B1097" s="160" t="str">
        <f t="shared" si="118"/>
        <v>1</v>
      </c>
      <c r="C1097" s="71" t="str">
        <f t="shared" si="112"/>
        <v>7</v>
      </c>
      <c r="D1097" s="71" t="str">
        <f t="shared" si="113"/>
        <v>1</v>
      </c>
      <c r="E1097" s="71" t="str">
        <f t="shared" si="114"/>
        <v>8</v>
      </c>
      <c r="F1097" s="71" t="str">
        <f t="shared" si="115"/>
        <v>11</v>
      </c>
      <c r="G1097" s="71" t="str">
        <f t="shared" si="116"/>
        <v>2</v>
      </c>
      <c r="H1097" s="71" t="str">
        <f t="shared" si="117"/>
        <v>0</v>
      </c>
      <c r="I1097" s="69">
        <v>17181120</v>
      </c>
      <c r="J1097" s="70" t="s">
        <v>588</v>
      </c>
      <c r="K1097" s="73" t="s">
        <v>2139</v>
      </c>
      <c r="L1097" s="206" t="s">
        <v>3631</v>
      </c>
      <c r="M1097" s="70" t="s">
        <v>3632</v>
      </c>
      <c r="N1097" s="161" t="s">
        <v>2727</v>
      </c>
    </row>
    <row r="1098" spans="2:14" ht="204" x14ac:dyDescent="0.25">
      <c r="B1098" s="160" t="str">
        <f t="shared" si="118"/>
        <v>1</v>
      </c>
      <c r="C1098" s="71" t="str">
        <f t="shared" si="112"/>
        <v>7</v>
      </c>
      <c r="D1098" s="71" t="str">
        <f t="shared" si="113"/>
        <v>1</v>
      </c>
      <c r="E1098" s="71" t="str">
        <f t="shared" si="114"/>
        <v>8</v>
      </c>
      <c r="F1098" s="71" t="str">
        <f t="shared" si="115"/>
        <v>11</v>
      </c>
      <c r="G1098" s="71" t="str">
        <f t="shared" si="116"/>
        <v>3</v>
      </c>
      <c r="H1098" s="71" t="str">
        <f t="shared" si="117"/>
        <v>0</v>
      </c>
      <c r="I1098" s="69">
        <v>17181130</v>
      </c>
      <c r="J1098" s="70" t="s">
        <v>589</v>
      </c>
      <c r="K1098" s="73" t="s">
        <v>2139</v>
      </c>
      <c r="L1098" s="206" t="s">
        <v>3633</v>
      </c>
      <c r="M1098" s="70" t="s">
        <v>3632</v>
      </c>
      <c r="N1098" s="161" t="s">
        <v>2727</v>
      </c>
    </row>
    <row r="1099" spans="2:14" ht="48" x14ac:dyDescent="0.25">
      <c r="B1099" s="160" t="str">
        <f t="shared" si="118"/>
        <v>1</v>
      </c>
      <c r="C1099" s="71" t="str">
        <f t="shared" si="112"/>
        <v>7</v>
      </c>
      <c r="D1099" s="71" t="str">
        <f t="shared" si="113"/>
        <v>1</v>
      </c>
      <c r="E1099" s="71" t="str">
        <f t="shared" si="114"/>
        <v>8</v>
      </c>
      <c r="F1099" s="71" t="str">
        <f t="shared" si="115"/>
        <v>11</v>
      </c>
      <c r="G1099" s="71" t="str">
        <f t="shared" si="116"/>
        <v>9</v>
      </c>
      <c r="H1099" s="71" t="str">
        <f t="shared" si="117"/>
        <v>0</v>
      </c>
      <c r="I1099" s="69">
        <v>17181190</v>
      </c>
      <c r="J1099" s="70" t="s">
        <v>590</v>
      </c>
      <c r="K1099" s="73" t="s">
        <v>2139</v>
      </c>
      <c r="L1099" s="206" t="s">
        <v>3634</v>
      </c>
      <c r="M1099" s="70"/>
      <c r="N1099" s="161" t="s">
        <v>2727</v>
      </c>
    </row>
    <row r="1100" spans="2:14" ht="84" x14ac:dyDescent="0.25">
      <c r="B1100" s="160" t="str">
        <f t="shared" si="118"/>
        <v>1</v>
      </c>
      <c r="C1100" s="71" t="str">
        <f t="shared" si="112"/>
        <v>7</v>
      </c>
      <c r="D1100" s="71" t="str">
        <f t="shared" si="113"/>
        <v>1</v>
      </c>
      <c r="E1100" s="71" t="str">
        <f t="shared" si="114"/>
        <v>8</v>
      </c>
      <c r="F1100" s="71" t="str">
        <f t="shared" si="115"/>
        <v>12</v>
      </c>
      <c r="G1100" s="71" t="str">
        <f t="shared" si="116"/>
        <v>0</v>
      </c>
      <c r="H1100" s="71" t="str">
        <f t="shared" si="117"/>
        <v>0</v>
      </c>
      <c r="I1100" s="69">
        <v>17181200</v>
      </c>
      <c r="J1100" s="70" t="s">
        <v>564</v>
      </c>
      <c r="K1100" s="73" t="s">
        <v>2139</v>
      </c>
      <c r="L1100" s="206" t="s">
        <v>1157</v>
      </c>
      <c r="M1100" s="70"/>
      <c r="N1100" s="161" t="s">
        <v>2727</v>
      </c>
    </row>
    <row r="1101" spans="2:14" ht="84" x14ac:dyDescent="0.25">
      <c r="B1101" s="160" t="str">
        <f t="shared" si="118"/>
        <v>1</v>
      </c>
      <c r="C1101" s="71" t="str">
        <f t="shared" si="112"/>
        <v>7</v>
      </c>
      <c r="D1101" s="71" t="str">
        <f t="shared" si="113"/>
        <v>1</v>
      </c>
      <c r="E1101" s="71" t="str">
        <f t="shared" si="114"/>
        <v>8</v>
      </c>
      <c r="F1101" s="71" t="str">
        <f t="shared" si="115"/>
        <v>12</v>
      </c>
      <c r="G1101" s="71" t="str">
        <f t="shared" si="116"/>
        <v>1</v>
      </c>
      <c r="H1101" s="71" t="str">
        <f t="shared" si="117"/>
        <v>0</v>
      </c>
      <c r="I1101" s="69">
        <v>17181210</v>
      </c>
      <c r="J1101" s="70" t="s">
        <v>564</v>
      </c>
      <c r="K1101" s="73" t="s">
        <v>2139</v>
      </c>
      <c r="L1101" s="206" t="s">
        <v>1157</v>
      </c>
      <c r="M1101" s="70"/>
      <c r="N1101" s="161" t="s">
        <v>2727</v>
      </c>
    </row>
    <row r="1102" spans="2:14" ht="228" x14ac:dyDescent="0.25">
      <c r="B1102" s="160" t="str">
        <f t="shared" si="118"/>
        <v>1</v>
      </c>
      <c r="C1102" s="71" t="str">
        <f t="shared" si="112"/>
        <v>7</v>
      </c>
      <c r="D1102" s="71" t="str">
        <f t="shared" si="113"/>
        <v>1</v>
      </c>
      <c r="E1102" s="71" t="str">
        <f t="shared" si="114"/>
        <v>8</v>
      </c>
      <c r="F1102" s="71" t="str">
        <f t="shared" si="115"/>
        <v>13</v>
      </c>
      <c r="G1102" s="71" t="str">
        <f t="shared" si="116"/>
        <v>0</v>
      </c>
      <c r="H1102" s="71" t="str">
        <f t="shared" si="117"/>
        <v>0</v>
      </c>
      <c r="I1102" s="69">
        <v>17181300</v>
      </c>
      <c r="J1102" s="70" t="s">
        <v>599</v>
      </c>
      <c r="K1102" s="73" t="s">
        <v>2139</v>
      </c>
      <c r="L1102" s="206" t="s">
        <v>3635</v>
      </c>
      <c r="M1102" s="70" t="s">
        <v>3049</v>
      </c>
      <c r="N1102" s="161" t="s">
        <v>2727</v>
      </c>
    </row>
    <row r="1103" spans="2:14" ht="228" x14ac:dyDescent="0.25">
      <c r="B1103" s="160" t="str">
        <f t="shared" si="118"/>
        <v>1</v>
      </c>
      <c r="C1103" s="71" t="str">
        <f t="shared" si="112"/>
        <v>7</v>
      </c>
      <c r="D1103" s="71" t="str">
        <f t="shared" si="113"/>
        <v>1</v>
      </c>
      <c r="E1103" s="71" t="str">
        <f t="shared" si="114"/>
        <v>8</v>
      </c>
      <c r="F1103" s="71" t="str">
        <f t="shared" si="115"/>
        <v>13</v>
      </c>
      <c r="G1103" s="71" t="str">
        <f t="shared" si="116"/>
        <v>1</v>
      </c>
      <c r="H1103" s="71" t="str">
        <f t="shared" si="117"/>
        <v>0</v>
      </c>
      <c r="I1103" s="69">
        <v>17181310</v>
      </c>
      <c r="J1103" s="70" t="s">
        <v>599</v>
      </c>
      <c r="K1103" s="73" t="s">
        <v>2139</v>
      </c>
      <c r="L1103" s="206" t="s">
        <v>3635</v>
      </c>
      <c r="M1103" s="70" t="s">
        <v>3049</v>
      </c>
      <c r="N1103" s="161" t="s">
        <v>2727</v>
      </c>
    </row>
    <row r="1104" spans="2:14" ht="60" x14ac:dyDescent="0.25">
      <c r="B1104" s="160" t="str">
        <f t="shared" si="118"/>
        <v>1</v>
      </c>
      <c r="C1104" s="71" t="str">
        <f t="shared" si="112"/>
        <v>7</v>
      </c>
      <c r="D1104" s="71" t="str">
        <f t="shared" si="113"/>
        <v>1</v>
      </c>
      <c r="E1104" s="71" t="str">
        <f t="shared" si="114"/>
        <v>8</v>
      </c>
      <c r="F1104" s="71" t="str">
        <f t="shared" si="115"/>
        <v>99</v>
      </c>
      <c r="G1104" s="71" t="str">
        <f t="shared" si="116"/>
        <v>0</v>
      </c>
      <c r="H1104" s="71" t="str">
        <f t="shared" si="117"/>
        <v>0</v>
      </c>
      <c r="I1104" s="69">
        <v>17189900</v>
      </c>
      <c r="J1104" s="70" t="s">
        <v>593</v>
      </c>
      <c r="K1104" s="73" t="s">
        <v>2139</v>
      </c>
      <c r="L1104" s="206" t="s">
        <v>3636</v>
      </c>
      <c r="M1104" s="70"/>
      <c r="N1104" s="161" t="s">
        <v>2727</v>
      </c>
    </row>
    <row r="1105" spans="2:14" ht="60" x14ac:dyDescent="0.25">
      <c r="B1105" s="160" t="str">
        <f t="shared" si="118"/>
        <v>1</v>
      </c>
      <c r="C1105" s="71" t="str">
        <f t="shared" si="112"/>
        <v>7</v>
      </c>
      <c r="D1105" s="71" t="str">
        <f t="shared" si="113"/>
        <v>1</v>
      </c>
      <c r="E1105" s="71" t="str">
        <f t="shared" si="114"/>
        <v>8</v>
      </c>
      <c r="F1105" s="71" t="str">
        <f t="shared" si="115"/>
        <v>99</v>
      </c>
      <c r="G1105" s="71" t="str">
        <f t="shared" si="116"/>
        <v>1</v>
      </c>
      <c r="H1105" s="71" t="str">
        <f t="shared" si="117"/>
        <v>0</v>
      </c>
      <c r="I1105" s="69">
        <v>17189910</v>
      </c>
      <c r="J1105" s="70" t="s">
        <v>593</v>
      </c>
      <c r="K1105" s="73" t="s">
        <v>2139</v>
      </c>
      <c r="L1105" s="206" t="s">
        <v>3636</v>
      </c>
      <c r="M1105" s="70"/>
      <c r="N1105" s="161" t="s">
        <v>2727</v>
      </c>
    </row>
    <row r="1106" spans="2:14" ht="60" x14ac:dyDescent="0.25">
      <c r="B1106" s="160" t="str">
        <f t="shared" si="118"/>
        <v>1</v>
      </c>
      <c r="C1106" s="71" t="str">
        <f t="shared" si="112"/>
        <v>7</v>
      </c>
      <c r="D1106" s="71" t="str">
        <f t="shared" si="113"/>
        <v>2</v>
      </c>
      <c r="E1106" s="71" t="str">
        <f t="shared" si="114"/>
        <v>1</v>
      </c>
      <c r="F1106" s="71" t="str">
        <f t="shared" si="115"/>
        <v>54</v>
      </c>
      <c r="G1106" s="71" t="str">
        <f t="shared" si="116"/>
        <v>0</v>
      </c>
      <c r="H1106" s="71" t="str">
        <f t="shared" si="117"/>
        <v>0</v>
      </c>
      <c r="I1106" s="69">
        <v>17215400</v>
      </c>
      <c r="J1106" s="70" t="s">
        <v>605</v>
      </c>
      <c r="K1106" s="73" t="s">
        <v>2139</v>
      </c>
      <c r="L1106" s="206" t="s">
        <v>3637</v>
      </c>
      <c r="M1106" s="70"/>
      <c r="N1106" s="161" t="s">
        <v>2727</v>
      </c>
    </row>
    <row r="1107" spans="2:14" ht="264" x14ac:dyDescent="0.25">
      <c r="B1107" s="160" t="str">
        <f t="shared" si="118"/>
        <v>1</v>
      </c>
      <c r="C1107" s="71" t="str">
        <f t="shared" si="112"/>
        <v>7</v>
      </c>
      <c r="D1107" s="71" t="str">
        <f t="shared" si="113"/>
        <v>2</v>
      </c>
      <c r="E1107" s="71" t="str">
        <f t="shared" si="114"/>
        <v>8</v>
      </c>
      <c r="F1107" s="71" t="str">
        <f t="shared" si="115"/>
        <v>01</v>
      </c>
      <c r="G1107" s="71" t="str">
        <f t="shared" si="116"/>
        <v>0</v>
      </c>
      <c r="H1107" s="71" t="str">
        <f t="shared" si="117"/>
        <v>0</v>
      </c>
      <c r="I1107" s="69">
        <v>17280100</v>
      </c>
      <c r="J1107" s="70" t="s">
        <v>613</v>
      </c>
      <c r="K1107" s="73" t="s">
        <v>2139</v>
      </c>
      <c r="L1107" s="206" t="s">
        <v>3638</v>
      </c>
      <c r="M1107" s="70"/>
      <c r="N1107" s="161" t="s">
        <v>2727</v>
      </c>
    </row>
    <row r="1108" spans="2:14" ht="84" x14ac:dyDescent="0.25">
      <c r="B1108" s="160" t="str">
        <f t="shared" si="118"/>
        <v>1</v>
      </c>
      <c r="C1108" s="71" t="str">
        <f t="shared" si="112"/>
        <v>7</v>
      </c>
      <c r="D1108" s="71" t="str">
        <f t="shared" si="113"/>
        <v>2</v>
      </c>
      <c r="E1108" s="71" t="str">
        <f t="shared" si="114"/>
        <v>8</v>
      </c>
      <c r="F1108" s="71" t="str">
        <f t="shared" si="115"/>
        <v>01</v>
      </c>
      <c r="G1108" s="71" t="str">
        <f t="shared" si="116"/>
        <v>1</v>
      </c>
      <c r="H1108" s="71" t="str">
        <f t="shared" si="117"/>
        <v>0</v>
      </c>
      <c r="I1108" s="69">
        <v>17280110</v>
      </c>
      <c r="J1108" s="70" t="s">
        <v>602</v>
      </c>
      <c r="K1108" s="73" t="s">
        <v>2139</v>
      </c>
      <c r="L1108" s="206" t="s">
        <v>1173</v>
      </c>
      <c r="M1108" s="70"/>
      <c r="N1108" s="161" t="s">
        <v>2727</v>
      </c>
    </row>
    <row r="1109" spans="2:14" ht="84" x14ac:dyDescent="0.25">
      <c r="B1109" s="160" t="str">
        <f t="shared" si="118"/>
        <v>1</v>
      </c>
      <c r="C1109" s="71" t="str">
        <f t="shared" ref="C1109:C1172" si="119">MID($I1109,2,1)</f>
        <v>7</v>
      </c>
      <c r="D1109" s="71" t="str">
        <f t="shared" ref="D1109:D1172" si="120">MID($I1109,3,1)</f>
        <v>2</v>
      </c>
      <c r="E1109" s="71" t="str">
        <f t="shared" ref="E1109:E1172" si="121">MID($I1109,4,1)</f>
        <v>8</v>
      </c>
      <c r="F1109" s="71" t="str">
        <f t="shared" ref="F1109:F1172" si="122">MID($I1109,5,2)</f>
        <v>01</v>
      </c>
      <c r="G1109" s="71" t="str">
        <f t="shared" ref="G1109:G1172" si="123">MID($I1109,7,1)</f>
        <v>2</v>
      </c>
      <c r="H1109" s="71" t="str">
        <f t="shared" ref="H1109:H1172" si="124">MID($I1109,8,1)</f>
        <v>0</v>
      </c>
      <c r="I1109" s="69">
        <v>17280120</v>
      </c>
      <c r="J1109" s="70" t="s">
        <v>603</v>
      </c>
      <c r="K1109" s="73" t="s">
        <v>2139</v>
      </c>
      <c r="L1109" s="206" t="s">
        <v>1174</v>
      </c>
      <c r="M1109" s="70"/>
      <c r="N1109" s="161" t="s">
        <v>2727</v>
      </c>
    </row>
    <row r="1110" spans="2:14" ht="84" x14ac:dyDescent="0.25">
      <c r="B1110" s="160" t="str">
        <f t="shared" ref="B1110:B1173" si="125">MID($I1110,1,1)</f>
        <v>1</v>
      </c>
      <c r="C1110" s="71" t="str">
        <f t="shared" si="119"/>
        <v>7</v>
      </c>
      <c r="D1110" s="71" t="str">
        <f t="shared" si="120"/>
        <v>2</v>
      </c>
      <c r="E1110" s="71" t="str">
        <f t="shared" si="121"/>
        <v>8</v>
      </c>
      <c r="F1110" s="71" t="str">
        <f t="shared" si="122"/>
        <v>01</v>
      </c>
      <c r="G1110" s="71" t="str">
        <f t="shared" si="123"/>
        <v>3</v>
      </c>
      <c r="H1110" s="71" t="str">
        <f t="shared" si="124"/>
        <v>0</v>
      </c>
      <c r="I1110" s="69">
        <v>17280130</v>
      </c>
      <c r="J1110" s="70" t="s">
        <v>604</v>
      </c>
      <c r="K1110" s="73" t="s">
        <v>2139</v>
      </c>
      <c r="L1110" s="206" t="s">
        <v>1175</v>
      </c>
      <c r="M1110" s="70"/>
      <c r="N1110" s="161" t="s">
        <v>2727</v>
      </c>
    </row>
    <row r="1111" spans="2:14" ht="96" x14ac:dyDescent="0.25">
      <c r="B1111" s="160" t="str">
        <f t="shared" si="125"/>
        <v>1</v>
      </c>
      <c r="C1111" s="71" t="str">
        <f t="shared" si="119"/>
        <v>7</v>
      </c>
      <c r="D1111" s="71" t="str">
        <f t="shared" si="120"/>
        <v>2</v>
      </c>
      <c r="E1111" s="71" t="str">
        <f t="shared" si="121"/>
        <v>8</v>
      </c>
      <c r="F1111" s="71" t="str">
        <f t="shared" si="122"/>
        <v>01</v>
      </c>
      <c r="G1111" s="71" t="str">
        <f t="shared" si="123"/>
        <v>4</v>
      </c>
      <c r="H1111" s="71" t="str">
        <f t="shared" si="124"/>
        <v>0</v>
      </c>
      <c r="I1111" s="69">
        <v>17280140</v>
      </c>
      <c r="J1111" s="70" t="s">
        <v>518</v>
      </c>
      <c r="K1111" s="73" t="s">
        <v>2139</v>
      </c>
      <c r="L1111" s="206" t="s">
        <v>1176</v>
      </c>
      <c r="M1111" s="70"/>
      <c r="N1111" s="161" t="s">
        <v>2727</v>
      </c>
    </row>
    <row r="1112" spans="2:14" ht="60" x14ac:dyDescent="0.25">
      <c r="B1112" s="160" t="str">
        <f t="shared" si="125"/>
        <v>1</v>
      </c>
      <c r="C1112" s="71" t="str">
        <f t="shared" si="119"/>
        <v>7</v>
      </c>
      <c r="D1112" s="71" t="str">
        <f t="shared" si="120"/>
        <v>2</v>
      </c>
      <c r="E1112" s="71" t="str">
        <f t="shared" si="121"/>
        <v>8</v>
      </c>
      <c r="F1112" s="71" t="str">
        <f t="shared" si="122"/>
        <v>01</v>
      </c>
      <c r="G1112" s="71" t="str">
        <f t="shared" si="123"/>
        <v>5</v>
      </c>
      <c r="H1112" s="71" t="str">
        <f t="shared" si="124"/>
        <v>0</v>
      </c>
      <c r="I1112" s="69">
        <v>17280150</v>
      </c>
      <c r="J1112" s="70" t="s">
        <v>605</v>
      </c>
      <c r="K1112" s="73" t="s">
        <v>2139</v>
      </c>
      <c r="L1112" s="206" t="s">
        <v>3637</v>
      </c>
      <c r="M1112" s="70"/>
      <c r="N1112" s="161" t="s">
        <v>2727</v>
      </c>
    </row>
    <row r="1113" spans="2:14" ht="36" x14ac:dyDescent="0.25">
      <c r="B1113" s="160" t="str">
        <f t="shared" si="125"/>
        <v>1</v>
      </c>
      <c r="C1113" s="71" t="str">
        <f t="shared" si="119"/>
        <v>7</v>
      </c>
      <c r="D1113" s="71" t="str">
        <f t="shared" si="120"/>
        <v>2</v>
      </c>
      <c r="E1113" s="71" t="str">
        <f t="shared" si="121"/>
        <v>8</v>
      </c>
      <c r="F1113" s="71" t="str">
        <f t="shared" si="122"/>
        <v>01</v>
      </c>
      <c r="G1113" s="71" t="str">
        <f t="shared" si="123"/>
        <v>9</v>
      </c>
      <c r="H1113" s="71" t="str">
        <f t="shared" si="124"/>
        <v>0</v>
      </c>
      <c r="I1113" s="69">
        <v>17280190</v>
      </c>
      <c r="J1113" s="70" t="s">
        <v>617</v>
      </c>
      <c r="K1113" s="73" t="s">
        <v>2139</v>
      </c>
      <c r="L1113" s="206" t="s">
        <v>3639</v>
      </c>
      <c r="M1113" s="70"/>
      <c r="N1113" s="161" t="s">
        <v>2727</v>
      </c>
    </row>
    <row r="1114" spans="2:14" ht="204" x14ac:dyDescent="0.25">
      <c r="B1114" s="160" t="str">
        <f t="shared" si="125"/>
        <v>1</v>
      </c>
      <c r="C1114" s="71" t="str">
        <f t="shared" si="119"/>
        <v>7</v>
      </c>
      <c r="D1114" s="71" t="str">
        <f t="shared" si="120"/>
        <v>2</v>
      </c>
      <c r="E1114" s="71" t="str">
        <f t="shared" si="121"/>
        <v>8</v>
      </c>
      <c r="F1114" s="71" t="str">
        <f t="shared" si="122"/>
        <v>03</v>
      </c>
      <c r="G1114" s="71" t="str">
        <f t="shared" si="123"/>
        <v>0</v>
      </c>
      <c r="H1114" s="71" t="str">
        <f t="shared" si="124"/>
        <v>0</v>
      </c>
      <c r="I1114" s="69">
        <v>17280300</v>
      </c>
      <c r="J1114" s="70" t="s">
        <v>2332</v>
      </c>
      <c r="K1114" s="73" t="s">
        <v>2139</v>
      </c>
      <c r="L1114" s="206" t="s">
        <v>3640</v>
      </c>
      <c r="M1114" s="70"/>
      <c r="N1114" s="161" t="s">
        <v>2727</v>
      </c>
    </row>
    <row r="1115" spans="2:14" ht="204" x14ac:dyDescent="0.25">
      <c r="B1115" s="160" t="str">
        <f t="shared" si="125"/>
        <v>1</v>
      </c>
      <c r="C1115" s="71" t="str">
        <f t="shared" si="119"/>
        <v>7</v>
      </c>
      <c r="D1115" s="71" t="str">
        <f t="shared" si="120"/>
        <v>2</v>
      </c>
      <c r="E1115" s="71" t="str">
        <f t="shared" si="121"/>
        <v>8</v>
      </c>
      <c r="F1115" s="71" t="str">
        <f t="shared" si="122"/>
        <v>03</v>
      </c>
      <c r="G1115" s="71" t="str">
        <f t="shared" si="123"/>
        <v>1</v>
      </c>
      <c r="H1115" s="71" t="str">
        <f t="shared" si="124"/>
        <v>0</v>
      </c>
      <c r="I1115" s="69">
        <v>17280310</v>
      </c>
      <c r="J1115" s="70" t="s">
        <v>2332</v>
      </c>
      <c r="K1115" s="73" t="s">
        <v>2139</v>
      </c>
      <c r="L1115" s="206" t="s">
        <v>3640</v>
      </c>
      <c r="M1115" s="70"/>
      <c r="N1115" s="161" t="s">
        <v>2727</v>
      </c>
    </row>
    <row r="1116" spans="2:14" ht="48" x14ac:dyDescent="0.25">
      <c r="B1116" s="160" t="str">
        <f t="shared" si="125"/>
        <v>1</v>
      </c>
      <c r="C1116" s="71" t="str">
        <f t="shared" si="119"/>
        <v>7</v>
      </c>
      <c r="D1116" s="71" t="str">
        <f t="shared" si="120"/>
        <v>2</v>
      </c>
      <c r="E1116" s="71" t="str">
        <f t="shared" si="121"/>
        <v>8</v>
      </c>
      <c r="F1116" s="71" t="str">
        <f t="shared" si="122"/>
        <v>04</v>
      </c>
      <c r="G1116" s="71" t="str">
        <f t="shared" si="123"/>
        <v>0</v>
      </c>
      <c r="H1116" s="71" t="str">
        <f t="shared" si="124"/>
        <v>0</v>
      </c>
      <c r="I1116" s="69">
        <v>17280400</v>
      </c>
      <c r="J1116" s="70" t="s">
        <v>619</v>
      </c>
      <c r="K1116" s="73" t="s">
        <v>2139</v>
      </c>
      <c r="L1116" s="206" t="s">
        <v>1182</v>
      </c>
      <c r="M1116" s="70"/>
      <c r="N1116" s="161" t="s">
        <v>2727</v>
      </c>
    </row>
    <row r="1117" spans="2:14" ht="48" x14ac:dyDescent="0.25">
      <c r="B1117" s="160" t="str">
        <f t="shared" si="125"/>
        <v>1</v>
      </c>
      <c r="C1117" s="71" t="str">
        <f t="shared" si="119"/>
        <v>7</v>
      </c>
      <c r="D1117" s="71" t="str">
        <f t="shared" si="120"/>
        <v>2</v>
      </c>
      <c r="E1117" s="71" t="str">
        <f t="shared" si="121"/>
        <v>8</v>
      </c>
      <c r="F1117" s="71" t="str">
        <f t="shared" si="122"/>
        <v>04</v>
      </c>
      <c r="G1117" s="71" t="str">
        <f t="shared" si="123"/>
        <v>1</v>
      </c>
      <c r="H1117" s="71" t="str">
        <f t="shared" si="124"/>
        <v>0</v>
      </c>
      <c r="I1117" s="69">
        <v>17280410</v>
      </c>
      <c r="J1117" s="70" t="s">
        <v>619</v>
      </c>
      <c r="K1117" s="73" t="s">
        <v>2139</v>
      </c>
      <c r="L1117" s="206" t="s">
        <v>1182</v>
      </c>
      <c r="M1117" s="70"/>
      <c r="N1117" s="161" t="s">
        <v>2727</v>
      </c>
    </row>
    <row r="1118" spans="2:14" ht="48" x14ac:dyDescent="0.25">
      <c r="B1118" s="160" t="str">
        <f t="shared" si="125"/>
        <v>1</v>
      </c>
      <c r="C1118" s="71" t="str">
        <f t="shared" si="119"/>
        <v>7</v>
      </c>
      <c r="D1118" s="71" t="str">
        <f t="shared" si="120"/>
        <v>2</v>
      </c>
      <c r="E1118" s="71" t="str">
        <f t="shared" si="121"/>
        <v>8</v>
      </c>
      <c r="F1118" s="71" t="str">
        <f t="shared" si="122"/>
        <v>07</v>
      </c>
      <c r="G1118" s="71" t="str">
        <f t="shared" si="123"/>
        <v>0</v>
      </c>
      <c r="H1118" s="71" t="str">
        <f t="shared" si="124"/>
        <v>0</v>
      </c>
      <c r="I1118" s="69">
        <v>17280700</v>
      </c>
      <c r="J1118" s="70" t="s">
        <v>625</v>
      </c>
      <c r="K1118" s="73" t="s">
        <v>2139</v>
      </c>
      <c r="L1118" s="206" t="s">
        <v>1183</v>
      </c>
      <c r="M1118" s="70"/>
      <c r="N1118" s="161" t="s">
        <v>2727</v>
      </c>
    </row>
    <row r="1119" spans="2:14" ht="48" x14ac:dyDescent="0.25">
      <c r="B1119" s="160" t="str">
        <f t="shared" si="125"/>
        <v>1</v>
      </c>
      <c r="C1119" s="71" t="str">
        <f t="shared" si="119"/>
        <v>7</v>
      </c>
      <c r="D1119" s="71" t="str">
        <f t="shared" si="120"/>
        <v>2</v>
      </c>
      <c r="E1119" s="71" t="str">
        <f t="shared" si="121"/>
        <v>8</v>
      </c>
      <c r="F1119" s="71" t="str">
        <f t="shared" si="122"/>
        <v>07</v>
      </c>
      <c r="G1119" s="71" t="str">
        <f t="shared" si="123"/>
        <v>1</v>
      </c>
      <c r="H1119" s="71" t="str">
        <f t="shared" si="124"/>
        <v>0</v>
      </c>
      <c r="I1119" s="69">
        <v>17280710</v>
      </c>
      <c r="J1119" s="70" t="s">
        <v>625</v>
      </c>
      <c r="K1119" s="73" t="s">
        <v>2139</v>
      </c>
      <c r="L1119" s="206" t="s">
        <v>1183</v>
      </c>
      <c r="M1119" s="70"/>
      <c r="N1119" s="161" t="s">
        <v>2727</v>
      </c>
    </row>
    <row r="1120" spans="2:14" ht="132" x14ac:dyDescent="0.25">
      <c r="B1120" s="160" t="str">
        <f t="shared" si="125"/>
        <v>1</v>
      </c>
      <c r="C1120" s="71" t="str">
        <f t="shared" si="119"/>
        <v>7</v>
      </c>
      <c r="D1120" s="71" t="str">
        <f t="shared" si="120"/>
        <v>2</v>
      </c>
      <c r="E1120" s="71" t="str">
        <f t="shared" si="121"/>
        <v>8</v>
      </c>
      <c r="F1120" s="71" t="str">
        <f t="shared" si="122"/>
        <v>10</v>
      </c>
      <c r="G1120" s="71" t="str">
        <f t="shared" si="123"/>
        <v>0</v>
      </c>
      <c r="H1120" s="71" t="str">
        <f t="shared" si="124"/>
        <v>0</v>
      </c>
      <c r="I1120" s="69">
        <v>17281000</v>
      </c>
      <c r="J1120" s="70" t="s">
        <v>621</v>
      </c>
      <c r="K1120" s="73" t="s">
        <v>2139</v>
      </c>
      <c r="L1120" s="206" t="s">
        <v>2911</v>
      </c>
      <c r="M1120" s="70"/>
      <c r="N1120" s="161" t="s">
        <v>2727</v>
      </c>
    </row>
    <row r="1121" spans="2:14" ht="132" x14ac:dyDescent="0.25">
      <c r="B1121" s="160" t="str">
        <f t="shared" si="125"/>
        <v>1</v>
      </c>
      <c r="C1121" s="71" t="str">
        <f t="shared" si="119"/>
        <v>7</v>
      </c>
      <c r="D1121" s="71" t="str">
        <f t="shared" si="120"/>
        <v>2</v>
      </c>
      <c r="E1121" s="71" t="str">
        <f t="shared" si="121"/>
        <v>8</v>
      </c>
      <c r="F1121" s="71" t="str">
        <f t="shared" si="122"/>
        <v>10</v>
      </c>
      <c r="G1121" s="71" t="str">
        <f t="shared" si="123"/>
        <v>1</v>
      </c>
      <c r="H1121" s="71" t="str">
        <f t="shared" si="124"/>
        <v>0</v>
      </c>
      <c r="I1121" s="69">
        <v>17281010</v>
      </c>
      <c r="J1121" s="70" t="s">
        <v>2335</v>
      </c>
      <c r="K1121" s="73" t="s">
        <v>2139</v>
      </c>
      <c r="L1121" s="206" t="s">
        <v>1180</v>
      </c>
      <c r="M1121" s="70"/>
      <c r="N1121" s="161" t="s">
        <v>2727</v>
      </c>
    </row>
    <row r="1122" spans="2:14" customFormat="1" ht="132" x14ac:dyDescent="0.25">
      <c r="B1122" s="160" t="str">
        <f t="shared" si="125"/>
        <v>1</v>
      </c>
      <c r="C1122" s="71" t="str">
        <f t="shared" si="119"/>
        <v>7</v>
      </c>
      <c r="D1122" s="71" t="str">
        <f t="shared" si="120"/>
        <v>2</v>
      </c>
      <c r="E1122" s="71" t="str">
        <f t="shared" si="121"/>
        <v>8</v>
      </c>
      <c r="F1122" s="71" t="str">
        <f t="shared" si="122"/>
        <v>10</v>
      </c>
      <c r="G1122" s="71" t="str">
        <f t="shared" si="123"/>
        <v>2</v>
      </c>
      <c r="H1122" s="71" t="str">
        <f t="shared" si="124"/>
        <v>0</v>
      </c>
      <c r="I1122" s="69">
        <v>17281020</v>
      </c>
      <c r="J1122" s="70" t="s">
        <v>622</v>
      </c>
      <c r="K1122" s="73" t="s">
        <v>2139</v>
      </c>
      <c r="L1122" s="206" t="s">
        <v>1181</v>
      </c>
      <c r="M1122" s="70"/>
      <c r="N1122" s="161" t="s">
        <v>2727</v>
      </c>
    </row>
    <row r="1123" spans="2:14" ht="144" x14ac:dyDescent="0.25">
      <c r="B1123" s="160" t="str">
        <f t="shared" si="125"/>
        <v>1</v>
      </c>
      <c r="C1123" s="71" t="str">
        <f t="shared" si="119"/>
        <v>7</v>
      </c>
      <c r="D1123" s="71" t="str">
        <f t="shared" si="120"/>
        <v>2</v>
      </c>
      <c r="E1123" s="71" t="str">
        <f t="shared" si="121"/>
        <v>8</v>
      </c>
      <c r="F1123" s="71" t="str">
        <f t="shared" si="122"/>
        <v>10</v>
      </c>
      <c r="G1123" s="71" t="str">
        <f t="shared" si="123"/>
        <v>9</v>
      </c>
      <c r="H1123" s="71" t="str">
        <f t="shared" si="124"/>
        <v>0</v>
      </c>
      <c r="I1123" s="69">
        <v>17281090</v>
      </c>
      <c r="J1123" s="70" t="s">
        <v>623</v>
      </c>
      <c r="K1123" s="73" t="s">
        <v>2139</v>
      </c>
      <c r="L1123" s="206" t="s">
        <v>3641</v>
      </c>
      <c r="M1123" s="70"/>
      <c r="N1123" s="161" t="s">
        <v>2727</v>
      </c>
    </row>
    <row r="1124" spans="2:14" ht="84" x14ac:dyDescent="0.25">
      <c r="B1124" s="160" t="str">
        <f t="shared" si="125"/>
        <v>1</v>
      </c>
      <c r="C1124" s="71" t="str">
        <f t="shared" si="119"/>
        <v>7</v>
      </c>
      <c r="D1124" s="71" t="str">
        <f t="shared" si="120"/>
        <v>2</v>
      </c>
      <c r="E1124" s="71" t="str">
        <f t="shared" si="121"/>
        <v>8</v>
      </c>
      <c r="F1124" s="71" t="str">
        <f t="shared" si="122"/>
        <v>99</v>
      </c>
      <c r="G1124" s="71" t="str">
        <f t="shared" si="123"/>
        <v>0</v>
      </c>
      <c r="H1124" s="71" t="str">
        <f t="shared" si="124"/>
        <v>0</v>
      </c>
      <c r="I1124" s="69">
        <v>17289900</v>
      </c>
      <c r="J1124" s="70" t="s">
        <v>617</v>
      </c>
      <c r="K1124" s="73" t="s">
        <v>2139</v>
      </c>
      <c r="L1124" s="206" t="s">
        <v>3642</v>
      </c>
      <c r="M1124" s="70"/>
      <c r="N1124" s="161" t="s">
        <v>2727</v>
      </c>
    </row>
    <row r="1125" spans="2:14" ht="84" x14ac:dyDescent="0.25">
      <c r="B1125" s="160" t="str">
        <f t="shared" si="125"/>
        <v>1</v>
      </c>
      <c r="C1125" s="71" t="str">
        <f t="shared" si="119"/>
        <v>7</v>
      </c>
      <c r="D1125" s="71" t="str">
        <f t="shared" si="120"/>
        <v>2</v>
      </c>
      <c r="E1125" s="71" t="str">
        <f t="shared" si="121"/>
        <v>8</v>
      </c>
      <c r="F1125" s="71" t="str">
        <f t="shared" si="122"/>
        <v>99</v>
      </c>
      <c r="G1125" s="71" t="str">
        <f t="shared" si="123"/>
        <v>1</v>
      </c>
      <c r="H1125" s="71" t="str">
        <f t="shared" si="124"/>
        <v>0</v>
      </c>
      <c r="I1125" s="69">
        <v>17289910</v>
      </c>
      <c r="J1125" s="70" t="s">
        <v>617</v>
      </c>
      <c r="K1125" s="73" t="s">
        <v>2139</v>
      </c>
      <c r="L1125" s="206" t="s">
        <v>3642</v>
      </c>
      <c r="M1125" s="70"/>
      <c r="N1125" s="161" t="s">
        <v>2727</v>
      </c>
    </row>
    <row r="1126" spans="2:14" ht="84" x14ac:dyDescent="0.25">
      <c r="B1126" s="160" t="str">
        <f t="shared" si="125"/>
        <v>1</v>
      </c>
      <c r="C1126" s="71" t="str">
        <f t="shared" si="119"/>
        <v>7</v>
      </c>
      <c r="D1126" s="71" t="str">
        <f t="shared" si="120"/>
        <v>3</v>
      </c>
      <c r="E1126" s="71" t="str">
        <f t="shared" si="121"/>
        <v>8</v>
      </c>
      <c r="F1126" s="71" t="str">
        <f t="shared" si="122"/>
        <v>01</v>
      </c>
      <c r="G1126" s="71" t="str">
        <f t="shared" si="123"/>
        <v>0</v>
      </c>
      <c r="H1126" s="71" t="str">
        <f t="shared" si="124"/>
        <v>0</v>
      </c>
      <c r="I1126" s="69">
        <v>17380100</v>
      </c>
      <c r="J1126" s="70" t="s">
        <v>609</v>
      </c>
      <c r="K1126" s="73" t="s">
        <v>2139</v>
      </c>
      <c r="L1126" s="206" t="s">
        <v>1185</v>
      </c>
      <c r="M1126" s="70"/>
      <c r="N1126" s="161" t="s">
        <v>2727</v>
      </c>
    </row>
    <row r="1127" spans="2:14" s="188" customFormat="1" ht="84" x14ac:dyDescent="0.25">
      <c r="B1127" s="160" t="str">
        <f t="shared" si="125"/>
        <v>1</v>
      </c>
      <c r="C1127" s="71" t="str">
        <f t="shared" si="119"/>
        <v>7</v>
      </c>
      <c r="D1127" s="71" t="str">
        <f t="shared" si="120"/>
        <v>3</v>
      </c>
      <c r="E1127" s="71" t="str">
        <f t="shared" si="121"/>
        <v>8</v>
      </c>
      <c r="F1127" s="71" t="str">
        <f t="shared" si="122"/>
        <v>01</v>
      </c>
      <c r="G1127" s="71" t="str">
        <f t="shared" si="123"/>
        <v>1</v>
      </c>
      <c r="H1127" s="71" t="str">
        <f t="shared" si="124"/>
        <v>0</v>
      </c>
      <c r="I1127" s="69">
        <v>17380110</v>
      </c>
      <c r="J1127" s="70" t="s">
        <v>609</v>
      </c>
      <c r="K1127" s="73" t="s">
        <v>2139</v>
      </c>
      <c r="L1127" s="206" t="s">
        <v>1185</v>
      </c>
      <c r="M1127" s="70"/>
      <c r="N1127" s="161" t="s">
        <v>2727</v>
      </c>
    </row>
    <row r="1128" spans="2:14" ht="48" x14ac:dyDescent="0.25">
      <c r="B1128" s="160" t="str">
        <f t="shared" si="125"/>
        <v>1</v>
      </c>
      <c r="C1128" s="71" t="str">
        <f t="shared" si="119"/>
        <v>7</v>
      </c>
      <c r="D1128" s="71" t="str">
        <f t="shared" si="120"/>
        <v>3</v>
      </c>
      <c r="E1128" s="71" t="str">
        <f t="shared" si="121"/>
        <v>8</v>
      </c>
      <c r="F1128" s="71" t="str">
        <f t="shared" si="122"/>
        <v>02</v>
      </c>
      <c r="G1128" s="71" t="str">
        <f t="shared" si="123"/>
        <v>0</v>
      </c>
      <c r="H1128" s="71" t="str">
        <f t="shared" si="124"/>
        <v>0</v>
      </c>
      <c r="I1128" s="69">
        <v>17380200</v>
      </c>
      <c r="J1128" s="70" t="s">
        <v>631</v>
      </c>
      <c r="K1128" s="73" t="s">
        <v>2139</v>
      </c>
      <c r="L1128" s="206" t="s">
        <v>1188</v>
      </c>
      <c r="M1128" s="70"/>
      <c r="N1128" s="161" t="s">
        <v>2727</v>
      </c>
    </row>
    <row r="1129" spans="2:14" ht="48" x14ac:dyDescent="0.25">
      <c r="B1129" s="160" t="str">
        <f t="shared" si="125"/>
        <v>1</v>
      </c>
      <c r="C1129" s="71" t="str">
        <f t="shared" si="119"/>
        <v>7</v>
      </c>
      <c r="D1129" s="71" t="str">
        <f t="shared" si="120"/>
        <v>3</v>
      </c>
      <c r="E1129" s="71" t="str">
        <f t="shared" si="121"/>
        <v>8</v>
      </c>
      <c r="F1129" s="71" t="str">
        <f t="shared" si="122"/>
        <v>02</v>
      </c>
      <c r="G1129" s="71" t="str">
        <f t="shared" si="123"/>
        <v>1</v>
      </c>
      <c r="H1129" s="71" t="str">
        <f t="shared" si="124"/>
        <v>0</v>
      </c>
      <c r="I1129" s="69">
        <v>17380210</v>
      </c>
      <c r="J1129" s="70" t="s">
        <v>631</v>
      </c>
      <c r="K1129" s="73" t="s">
        <v>2139</v>
      </c>
      <c r="L1129" s="206" t="s">
        <v>1188</v>
      </c>
      <c r="M1129" s="70"/>
      <c r="N1129" s="161" t="s">
        <v>2727</v>
      </c>
    </row>
    <row r="1130" spans="2:14" ht="120" x14ac:dyDescent="0.25">
      <c r="B1130" s="160" t="str">
        <f t="shared" si="125"/>
        <v>1</v>
      </c>
      <c r="C1130" s="71" t="str">
        <f t="shared" si="119"/>
        <v>7</v>
      </c>
      <c r="D1130" s="71" t="str">
        <f t="shared" si="120"/>
        <v>3</v>
      </c>
      <c r="E1130" s="71" t="str">
        <f t="shared" si="121"/>
        <v>8</v>
      </c>
      <c r="F1130" s="71" t="str">
        <f t="shared" si="122"/>
        <v>10</v>
      </c>
      <c r="G1130" s="71" t="str">
        <f t="shared" si="123"/>
        <v>0</v>
      </c>
      <c r="H1130" s="71" t="str">
        <f t="shared" si="124"/>
        <v>0</v>
      </c>
      <c r="I1130" s="69">
        <v>17381000</v>
      </c>
      <c r="J1130" s="70" t="s">
        <v>633</v>
      </c>
      <c r="K1130" s="73" t="s">
        <v>2139</v>
      </c>
      <c r="L1130" s="206" t="s">
        <v>3643</v>
      </c>
      <c r="M1130" s="70"/>
      <c r="N1130" s="161" t="s">
        <v>2727</v>
      </c>
    </row>
    <row r="1131" spans="2:14" ht="120" x14ac:dyDescent="0.25">
      <c r="B1131" s="160" t="str">
        <f t="shared" si="125"/>
        <v>1</v>
      </c>
      <c r="C1131" s="71" t="str">
        <f t="shared" si="119"/>
        <v>7</v>
      </c>
      <c r="D1131" s="71" t="str">
        <f t="shared" si="120"/>
        <v>3</v>
      </c>
      <c r="E1131" s="71" t="str">
        <f t="shared" si="121"/>
        <v>8</v>
      </c>
      <c r="F1131" s="71" t="str">
        <f t="shared" si="122"/>
        <v>10</v>
      </c>
      <c r="G1131" s="71" t="str">
        <f t="shared" si="123"/>
        <v>1</v>
      </c>
      <c r="H1131" s="71" t="str">
        <f t="shared" si="124"/>
        <v>0</v>
      </c>
      <c r="I1131" s="69">
        <v>17381010</v>
      </c>
      <c r="J1131" s="70" t="s">
        <v>2338</v>
      </c>
      <c r="K1131" s="73" t="s">
        <v>2139</v>
      </c>
      <c r="L1131" s="206" t="s">
        <v>1186</v>
      </c>
      <c r="M1131" s="70"/>
      <c r="N1131" s="161" t="s">
        <v>2727</v>
      </c>
    </row>
    <row r="1132" spans="2:14" ht="120" x14ac:dyDescent="0.25">
      <c r="B1132" s="160" t="str">
        <f t="shared" si="125"/>
        <v>1</v>
      </c>
      <c r="C1132" s="71" t="str">
        <f t="shared" si="119"/>
        <v>7</v>
      </c>
      <c r="D1132" s="71" t="str">
        <f t="shared" si="120"/>
        <v>3</v>
      </c>
      <c r="E1132" s="71" t="str">
        <f t="shared" si="121"/>
        <v>8</v>
      </c>
      <c r="F1132" s="71" t="str">
        <f t="shared" si="122"/>
        <v>10</v>
      </c>
      <c r="G1132" s="71" t="str">
        <f t="shared" si="123"/>
        <v>2</v>
      </c>
      <c r="H1132" s="71" t="str">
        <f t="shared" si="124"/>
        <v>0</v>
      </c>
      <c r="I1132" s="69">
        <v>17381020</v>
      </c>
      <c r="J1132" s="70" t="s">
        <v>634</v>
      </c>
      <c r="K1132" s="73" t="s">
        <v>2139</v>
      </c>
      <c r="L1132" s="206" t="s">
        <v>1187</v>
      </c>
      <c r="M1132" s="70"/>
      <c r="N1132" s="161" t="s">
        <v>2727</v>
      </c>
    </row>
    <row r="1133" spans="2:14" ht="120" x14ac:dyDescent="0.25">
      <c r="B1133" s="160" t="str">
        <f t="shared" si="125"/>
        <v>1</v>
      </c>
      <c r="C1133" s="71" t="str">
        <f t="shared" si="119"/>
        <v>7</v>
      </c>
      <c r="D1133" s="71" t="str">
        <f t="shared" si="120"/>
        <v>3</v>
      </c>
      <c r="E1133" s="71" t="str">
        <f t="shared" si="121"/>
        <v>8</v>
      </c>
      <c r="F1133" s="71" t="str">
        <f t="shared" si="122"/>
        <v>10</v>
      </c>
      <c r="G1133" s="71" t="str">
        <f t="shared" si="123"/>
        <v>9</v>
      </c>
      <c r="H1133" s="71" t="str">
        <f t="shared" si="124"/>
        <v>0</v>
      </c>
      <c r="I1133" s="69">
        <v>17381090</v>
      </c>
      <c r="J1133" s="70" t="s">
        <v>635</v>
      </c>
      <c r="K1133" s="73" t="s">
        <v>2139</v>
      </c>
      <c r="L1133" s="206" t="s">
        <v>3644</v>
      </c>
      <c r="M1133" s="70"/>
      <c r="N1133" s="161" t="s">
        <v>2727</v>
      </c>
    </row>
    <row r="1134" spans="2:14" ht="120" x14ac:dyDescent="0.25">
      <c r="B1134" s="160" t="str">
        <f t="shared" si="125"/>
        <v>1</v>
      </c>
      <c r="C1134" s="71" t="str">
        <f t="shared" si="119"/>
        <v>7</v>
      </c>
      <c r="D1134" s="71" t="str">
        <f t="shared" si="120"/>
        <v>3</v>
      </c>
      <c r="E1134" s="71" t="str">
        <f t="shared" si="121"/>
        <v>8</v>
      </c>
      <c r="F1134" s="71" t="str">
        <f t="shared" si="122"/>
        <v>99</v>
      </c>
      <c r="G1134" s="71" t="str">
        <f t="shared" si="123"/>
        <v>0</v>
      </c>
      <c r="H1134" s="71" t="str">
        <f t="shared" si="124"/>
        <v>0</v>
      </c>
      <c r="I1134" s="69">
        <v>17389900</v>
      </c>
      <c r="J1134" s="70" t="s">
        <v>636</v>
      </c>
      <c r="K1134" s="73" t="s">
        <v>2139</v>
      </c>
      <c r="L1134" s="206" t="s">
        <v>1189</v>
      </c>
      <c r="M1134" s="70"/>
      <c r="N1134" s="161" t="s">
        <v>2727</v>
      </c>
    </row>
    <row r="1135" spans="2:14" ht="120" x14ac:dyDescent="0.25">
      <c r="B1135" s="160" t="str">
        <f t="shared" si="125"/>
        <v>1</v>
      </c>
      <c r="C1135" s="71" t="str">
        <f t="shared" si="119"/>
        <v>7</v>
      </c>
      <c r="D1135" s="71" t="str">
        <f t="shared" si="120"/>
        <v>3</v>
      </c>
      <c r="E1135" s="71" t="str">
        <f t="shared" si="121"/>
        <v>8</v>
      </c>
      <c r="F1135" s="71" t="str">
        <f t="shared" si="122"/>
        <v>99</v>
      </c>
      <c r="G1135" s="71" t="str">
        <f t="shared" si="123"/>
        <v>1</v>
      </c>
      <c r="H1135" s="71" t="str">
        <f t="shared" si="124"/>
        <v>0</v>
      </c>
      <c r="I1135" s="69">
        <v>17389910</v>
      </c>
      <c r="J1135" s="70" t="s">
        <v>636</v>
      </c>
      <c r="K1135" s="73" t="s">
        <v>2139</v>
      </c>
      <c r="L1135" s="206" t="s">
        <v>1189</v>
      </c>
      <c r="M1135" s="70"/>
      <c r="N1135" s="161" t="s">
        <v>2727</v>
      </c>
    </row>
    <row r="1136" spans="2:14" ht="132" x14ac:dyDescent="0.25">
      <c r="B1136" s="160" t="str">
        <f t="shared" si="125"/>
        <v>1</v>
      </c>
      <c r="C1136" s="71" t="str">
        <f t="shared" si="119"/>
        <v>7</v>
      </c>
      <c r="D1136" s="71" t="str">
        <f t="shared" si="120"/>
        <v>4</v>
      </c>
      <c r="E1136" s="71" t="str">
        <f t="shared" si="121"/>
        <v>1</v>
      </c>
      <c r="F1136" s="71" t="str">
        <f t="shared" si="122"/>
        <v>98</v>
      </c>
      <c r="G1136" s="71" t="str">
        <f t="shared" si="123"/>
        <v>0</v>
      </c>
      <c r="H1136" s="71" t="str">
        <f t="shared" si="124"/>
        <v>0</v>
      </c>
      <c r="I1136" s="69">
        <v>17419800</v>
      </c>
      <c r="J1136" s="70" t="s">
        <v>641</v>
      </c>
      <c r="K1136" s="73" t="s">
        <v>2139</v>
      </c>
      <c r="L1136" s="206" t="s">
        <v>3645</v>
      </c>
      <c r="M1136" s="70" t="s">
        <v>3049</v>
      </c>
      <c r="N1136" s="161" t="s">
        <v>2727</v>
      </c>
    </row>
    <row r="1137" spans="2:14" ht="132" x14ac:dyDescent="0.25">
      <c r="B1137" s="160" t="str">
        <f t="shared" si="125"/>
        <v>1</v>
      </c>
      <c r="C1137" s="71" t="str">
        <f t="shared" si="119"/>
        <v>7</v>
      </c>
      <c r="D1137" s="71" t="str">
        <f t="shared" si="120"/>
        <v>4</v>
      </c>
      <c r="E1137" s="71" t="str">
        <f t="shared" si="121"/>
        <v>8</v>
      </c>
      <c r="F1137" s="71" t="str">
        <f t="shared" si="122"/>
        <v>01</v>
      </c>
      <c r="G1137" s="71" t="str">
        <f t="shared" si="123"/>
        <v>0</v>
      </c>
      <c r="H1137" s="71" t="str">
        <f t="shared" si="124"/>
        <v>0</v>
      </c>
      <c r="I1137" s="69">
        <v>17480100</v>
      </c>
      <c r="J1137" s="70" t="s">
        <v>2341</v>
      </c>
      <c r="K1137" s="73" t="s">
        <v>2139</v>
      </c>
      <c r="L1137" s="206" t="s">
        <v>3646</v>
      </c>
      <c r="M1137" s="70"/>
      <c r="N1137" s="161" t="s">
        <v>2727</v>
      </c>
    </row>
    <row r="1138" spans="2:14" ht="156" x14ac:dyDescent="0.25">
      <c r="B1138" s="160" t="str">
        <f t="shared" si="125"/>
        <v>1</v>
      </c>
      <c r="C1138" s="71" t="str">
        <f t="shared" si="119"/>
        <v>7</v>
      </c>
      <c r="D1138" s="71" t="str">
        <f t="shared" si="120"/>
        <v>4</v>
      </c>
      <c r="E1138" s="71" t="str">
        <f t="shared" si="121"/>
        <v>8</v>
      </c>
      <c r="F1138" s="71" t="str">
        <f t="shared" si="122"/>
        <v>01</v>
      </c>
      <c r="G1138" s="71" t="str">
        <f t="shared" si="123"/>
        <v>1</v>
      </c>
      <c r="H1138" s="71" t="str">
        <f t="shared" si="124"/>
        <v>0</v>
      </c>
      <c r="I1138" s="69">
        <v>17480110</v>
      </c>
      <c r="J1138" s="70" t="s">
        <v>639</v>
      </c>
      <c r="K1138" s="73" t="s">
        <v>2139</v>
      </c>
      <c r="L1138" s="206" t="s">
        <v>3647</v>
      </c>
      <c r="M1138" s="70"/>
      <c r="N1138" s="161" t="s">
        <v>2727</v>
      </c>
    </row>
    <row r="1139" spans="2:14" ht="156" x14ac:dyDescent="0.25">
      <c r="B1139" s="160" t="str">
        <f t="shared" si="125"/>
        <v>1</v>
      </c>
      <c r="C1139" s="71" t="str">
        <f t="shared" si="119"/>
        <v>7</v>
      </c>
      <c r="D1139" s="71" t="str">
        <f t="shared" si="120"/>
        <v>4</v>
      </c>
      <c r="E1139" s="71" t="str">
        <f t="shared" si="121"/>
        <v>8</v>
      </c>
      <c r="F1139" s="71" t="str">
        <f t="shared" si="122"/>
        <v>01</v>
      </c>
      <c r="G1139" s="71" t="str">
        <f t="shared" si="123"/>
        <v>2</v>
      </c>
      <c r="H1139" s="71" t="str">
        <f t="shared" si="124"/>
        <v>0</v>
      </c>
      <c r="I1139" s="69">
        <v>17480120</v>
      </c>
      <c r="J1139" s="70" t="s">
        <v>640</v>
      </c>
      <c r="K1139" s="73" t="s">
        <v>2139</v>
      </c>
      <c r="L1139" s="206" t="s">
        <v>3648</v>
      </c>
      <c r="M1139" s="70" t="s">
        <v>3049</v>
      </c>
      <c r="N1139" s="161" t="s">
        <v>2727</v>
      </c>
    </row>
    <row r="1140" spans="2:14" ht="132" x14ac:dyDescent="0.25">
      <c r="B1140" s="160" t="str">
        <f t="shared" si="125"/>
        <v>1</v>
      </c>
      <c r="C1140" s="71" t="str">
        <f t="shared" si="119"/>
        <v>7</v>
      </c>
      <c r="D1140" s="71" t="str">
        <f t="shared" si="120"/>
        <v>4</v>
      </c>
      <c r="E1140" s="71" t="str">
        <f t="shared" si="121"/>
        <v>8</v>
      </c>
      <c r="F1140" s="71" t="str">
        <f t="shared" si="122"/>
        <v>01</v>
      </c>
      <c r="G1140" s="71" t="str">
        <f t="shared" si="123"/>
        <v>9</v>
      </c>
      <c r="H1140" s="71" t="str">
        <f t="shared" si="124"/>
        <v>0</v>
      </c>
      <c r="I1140" s="69">
        <v>17480190</v>
      </c>
      <c r="J1140" s="70" t="s">
        <v>641</v>
      </c>
      <c r="K1140" s="73" t="s">
        <v>2139</v>
      </c>
      <c r="L1140" s="206" t="s">
        <v>3649</v>
      </c>
      <c r="M1140" s="70" t="s">
        <v>3049</v>
      </c>
      <c r="N1140" s="161" t="s">
        <v>2727</v>
      </c>
    </row>
    <row r="1141" spans="2:14" ht="96" x14ac:dyDescent="0.25">
      <c r="B1141" s="160" t="str">
        <f t="shared" si="125"/>
        <v>1</v>
      </c>
      <c r="C1141" s="71" t="str">
        <f t="shared" si="119"/>
        <v>7</v>
      </c>
      <c r="D1141" s="71" t="str">
        <f t="shared" si="120"/>
        <v>4</v>
      </c>
      <c r="E1141" s="71" t="str">
        <f t="shared" si="121"/>
        <v>8</v>
      </c>
      <c r="F1141" s="71" t="str">
        <f t="shared" si="122"/>
        <v>10</v>
      </c>
      <c r="G1141" s="71" t="str">
        <f t="shared" si="123"/>
        <v>0</v>
      </c>
      <c r="H1141" s="71" t="str">
        <f t="shared" si="124"/>
        <v>0</v>
      </c>
      <c r="I1141" s="69">
        <v>17481000</v>
      </c>
      <c r="J1141" s="70" t="s">
        <v>644</v>
      </c>
      <c r="K1141" s="73" t="s">
        <v>2139</v>
      </c>
      <c r="L1141" s="206" t="s">
        <v>3650</v>
      </c>
      <c r="M1141" s="70"/>
      <c r="N1141" s="161" t="s">
        <v>2727</v>
      </c>
    </row>
    <row r="1142" spans="2:14" ht="96" x14ac:dyDescent="0.25">
      <c r="B1142" s="160" t="str">
        <f t="shared" si="125"/>
        <v>1</v>
      </c>
      <c r="C1142" s="71" t="str">
        <f t="shared" si="119"/>
        <v>7</v>
      </c>
      <c r="D1142" s="71" t="str">
        <f t="shared" si="120"/>
        <v>4</v>
      </c>
      <c r="E1142" s="71" t="str">
        <f t="shared" si="121"/>
        <v>8</v>
      </c>
      <c r="F1142" s="71" t="str">
        <f t="shared" si="122"/>
        <v>10</v>
      </c>
      <c r="G1142" s="71" t="str">
        <f t="shared" si="123"/>
        <v>1</v>
      </c>
      <c r="H1142" s="71" t="str">
        <f t="shared" si="124"/>
        <v>0</v>
      </c>
      <c r="I1142" s="69">
        <v>17481010</v>
      </c>
      <c r="J1142" s="70" t="s">
        <v>644</v>
      </c>
      <c r="K1142" s="73" t="s">
        <v>2139</v>
      </c>
      <c r="L1142" s="206" t="s">
        <v>3650</v>
      </c>
      <c r="M1142" s="70"/>
      <c r="N1142" s="161" t="s">
        <v>2727</v>
      </c>
    </row>
    <row r="1143" spans="2:14" ht="120" x14ac:dyDescent="0.25">
      <c r="B1143" s="160" t="str">
        <f t="shared" si="125"/>
        <v>1</v>
      </c>
      <c r="C1143" s="71" t="str">
        <f t="shared" si="119"/>
        <v>7</v>
      </c>
      <c r="D1143" s="71" t="str">
        <f t="shared" si="120"/>
        <v>5</v>
      </c>
      <c r="E1143" s="71" t="str">
        <f t="shared" si="121"/>
        <v>8</v>
      </c>
      <c r="F1143" s="71" t="str">
        <f t="shared" si="122"/>
        <v>01</v>
      </c>
      <c r="G1143" s="71" t="str">
        <f t="shared" si="123"/>
        <v>0</v>
      </c>
      <c r="H1143" s="71" t="str">
        <f t="shared" si="124"/>
        <v>0</v>
      </c>
      <c r="I1143" s="69">
        <v>17580100</v>
      </c>
      <c r="J1143" s="70" t="s">
        <v>647</v>
      </c>
      <c r="K1143" s="73" t="s">
        <v>2139</v>
      </c>
      <c r="L1143" s="206" t="s">
        <v>3651</v>
      </c>
      <c r="M1143" s="70"/>
      <c r="N1143" s="161" t="s">
        <v>2727</v>
      </c>
    </row>
    <row r="1144" spans="2:14" ht="120" x14ac:dyDescent="0.25">
      <c r="B1144" s="160" t="str">
        <f t="shared" si="125"/>
        <v>1</v>
      </c>
      <c r="C1144" s="71" t="str">
        <f t="shared" si="119"/>
        <v>7</v>
      </c>
      <c r="D1144" s="71" t="str">
        <f t="shared" si="120"/>
        <v>5</v>
      </c>
      <c r="E1144" s="71" t="str">
        <f t="shared" si="121"/>
        <v>8</v>
      </c>
      <c r="F1144" s="71" t="str">
        <f t="shared" si="122"/>
        <v>01</v>
      </c>
      <c r="G1144" s="71" t="str">
        <f t="shared" si="123"/>
        <v>1</v>
      </c>
      <c r="H1144" s="71" t="str">
        <f t="shared" si="124"/>
        <v>0</v>
      </c>
      <c r="I1144" s="69">
        <v>17580110</v>
      </c>
      <c r="J1144" s="70" t="s">
        <v>647</v>
      </c>
      <c r="K1144" s="73" t="s">
        <v>2139</v>
      </c>
      <c r="L1144" s="206" t="s">
        <v>3651</v>
      </c>
      <c r="M1144" s="70"/>
      <c r="N1144" s="161" t="s">
        <v>2727</v>
      </c>
    </row>
    <row r="1145" spans="2:14" ht="60" x14ac:dyDescent="0.25">
      <c r="B1145" s="160" t="str">
        <f t="shared" si="125"/>
        <v>1</v>
      </c>
      <c r="C1145" s="71" t="str">
        <f t="shared" si="119"/>
        <v>7</v>
      </c>
      <c r="D1145" s="71" t="str">
        <f t="shared" si="120"/>
        <v>5</v>
      </c>
      <c r="E1145" s="71" t="str">
        <f t="shared" si="121"/>
        <v>8</v>
      </c>
      <c r="F1145" s="71" t="str">
        <f t="shared" si="122"/>
        <v>99</v>
      </c>
      <c r="G1145" s="71" t="str">
        <f t="shared" si="123"/>
        <v>0</v>
      </c>
      <c r="H1145" s="71" t="str">
        <f t="shared" si="124"/>
        <v>0</v>
      </c>
      <c r="I1145" s="69">
        <v>17589900</v>
      </c>
      <c r="J1145" s="70" t="s">
        <v>648</v>
      </c>
      <c r="K1145" s="73" t="s">
        <v>2139</v>
      </c>
      <c r="L1145" s="206" t="s">
        <v>1192</v>
      </c>
      <c r="M1145" s="70"/>
      <c r="N1145" s="161" t="s">
        <v>2727</v>
      </c>
    </row>
    <row r="1146" spans="2:14" ht="60" x14ac:dyDescent="0.25">
      <c r="B1146" s="160" t="str">
        <f t="shared" si="125"/>
        <v>1</v>
      </c>
      <c r="C1146" s="71" t="str">
        <f t="shared" si="119"/>
        <v>7</v>
      </c>
      <c r="D1146" s="71" t="str">
        <f t="shared" si="120"/>
        <v>5</v>
      </c>
      <c r="E1146" s="71" t="str">
        <f t="shared" si="121"/>
        <v>8</v>
      </c>
      <c r="F1146" s="71" t="str">
        <f t="shared" si="122"/>
        <v>99</v>
      </c>
      <c r="G1146" s="71" t="str">
        <f t="shared" si="123"/>
        <v>1</v>
      </c>
      <c r="H1146" s="71" t="str">
        <f t="shared" si="124"/>
        <v>0</v>
      </c>
      <c r="I1146" s="69">
        <v>17589910</v>
      </c>
      <c r="J1146" s="70" t="s">
        <v>648</v>
      </c>
      <c r="K1146" s="73" t="s">
        <v>2139</v>
      </c>
      <c r="L1146" s="206" t="s">
        <v>1192</v>
      </c>
      <c r="M1146" s="70"/>
      <c r="N1146" s="161" t="s">
        <v>2727</v>
      </c>
    </row>
    <row r="1147" spans="2:14" ht="60" x14ac:dyDescent="0.25">
      <c r="B1147" s="160" t="str">
        <f t="shared" si="125"/>
        <v>1</v>
      </c>
      <c r="C1147" s="71" t="str">
        <f t="shared" si="119"/>
        <v>7</v>
      </c>
      <c r="D1147" s="71" t="str">
        <f t="shared" si="120"/>
        <v>6</v>
      </c>
      <c r="E1147" s="71" t="str">
        <f t="shared" si="121"/>
        <v>1</v>
      </c>
      <c r="F1147" s="71" t="str">
        <f t="shared" si="122"/>
        <v>98</v>
      </c>
      <c r="G1147" s="71" t="str">
        <f t="shared" si="123"/>
        <v>0</v>
      </c>
      <c r="H1147" s="71" t="str">
        <f t="shared" si="124"/>
        <v>0</v>
      </c>
      <c r="I1147" s="69">
        <v>17619800</v>
      </c>
      <c r="J1147" s="70" t="s">
        <v>2343</v>
      </c>
      <c r="K1147" s="73" t="s">
        <v>2139</v>
      </c>
      <c r="L1147" s="206" t="s">
        <v>3652</v>
      </c>
      <c r="M1147" s="70" t="s">
        <v>3049</v>
      </c>
      <c r="N1147" s="161" t="s">
        <v>2727</v>
      </c>
    </row>
    <row r="1148" spans="2:14" ht="84" x14ac:dyDescent="0.25">
      <c r="B1148" s="160" t="str">
        <f t="shared" si="125"/>
        <v>1</v>
      </c>
      <c r="C1148" s="71" t="str">
        <f t="shared" si="119"/>
        <v>7</v>
      </c>
      <c r="D1148" s="71" t="str">
        <f t="shared" si="120"/>
        <v>6</v>
      </c>
      <c r="E1148" s="71" t="str">
        <f t="shared" si="121"/>
        <v>8</v>
      </c>
      <c r="F1148" s="71" t="str">
        <f t="shared" si="122"/>
        <v>01</v>
      </c>
      <c r="G1148" s="71" t="str">
        <f t="shared" si="123"/>
        <v>0</v>
      </c>
      <c r="H1148" s="71" t="str">
        <f t="shared" si="124"/>
        <v>0</v>
      </c>
      <c r="I1148" s="69">
        <v>17680100</v>
      </c>
      <c r="J1148" s="70" t="s">
        <v>654</v>
      </c>
      <c r="K1148" s="73" t="s">
        <v>2139</v>
      </c>
      <c r="L1148" s="206" t="s">
        <v>3653</v>
      </c>
      <c r="M1148" s="70"/>
      <c r="N1148" s="161" t="s">
        <v>2727</v>
      </c>
    </row>
    <row r="1149" spans="2:14" ht="108" x14ac:dyDescent="0.25">
      <c r="B1149" s="160" t="str">
        <f t="shared" si="125"/>
        <v>1</v>
      </c>
      <c r="C1149" s="71" t="str">
        <f t="shared" si="119"/>
        <v>7</v>
      </c>
      <c r="D1149" s="71" t="str">
        <f t="shared" si="120"/>
        <v>6</v>
      </c>
      <c r="E1149" s="71" t="str">
        <f t="shared" si="121"/>
        <v>8</v>
      </c>
      <c r="F1149" s="71" t="str">
        <f t="shared" si="122"/>
        <v>01</v>
      </c>
      <c r="G1149" s="71" t="str">
        <f t="shared" si="123"/>
        <v>1</v>
      </c>
      <c r="H1149" s="71" t="str">
        <f t="shared" si="124"/>
        <v>0</v>
      </c>
      <c r="I1149" s="69">
        <v>17680110</v>
      </c>
      <c r="J1149" s="70" t="s">
        <v>655</v>
      </c>
      <c r="K1149" s="73" t="s">
        <v>2139</v>
      </c>
      <c r="L1149" s="206" t="s">
        <v>3654</v>
      </c>
      <c r="M1149" s="70"/>
      <c r="N1149" s="161" t="s">
        <v>2727</v>
      </c>
    </row>
    <row r="1150" spans="2:14" ht="108" x14ac:dyDescent="0.25">
      <c r="B1150" s="160" t="str">
        <f t="shared" si="125"/>
        <v>1</v>
      </c>
      <c r="C1150" s="71" t="str">
        <f t="shared" si="119"/>
        <v>7</v>
      </c>
      <c r="D1150" s="71" t="str">
        <f t="shared" si="120"/>
        <v>6</v>
      </c>
      <c r="E1150" s="71" t="str">
        <f t="shared" si="121"/>
        <v>8</v>
      </c>
      <c r="F1150" s="71" t="str">
        <f t="shared" si="122"/>
        <v>01</v>
      </c>
      <c r="G1150" s="71" t="str">
        <f t="shared" si="123"/>
        <v>2</v>
      </c>
      <c r="H1150" s="71" t="str">
        <f t="shared" si="124"/>
        <v>0</v>
      </c>
      <c r="I1150" s="69">
        <v>17680120</v>
      </c>
      <c r="J1150" s="70" t="s">
        <v>656</v>
      </c>
      <c r="K1150" s="73" t="s">
        <v>2139</v>
      </c>
      <c r="L1150" s="206" t="s">
        <v>3655</v>
      </c>
      <c r="M1150" s="70" t="s">
        <v>3049</v>
      </c>
      <c r="N1150" s="161" t="s">
        <v>2727</v>
      </c>
    </row>
    <row r="1151" spans="2:14" ht="60" x14ac:dyDescent="0.25">
      <c r="B1151" s="160" t="str">
        <f t="shared" si="125"/>
        <v>1</v>
      </c>
      <c r="C1151" s="71" t="str">
        <f t="shared" si="119"/>
        <v>7</v>
      </c>
      <c r="D1151" s="71" t="str">
        <f t="shared" si="120"/>
        <v>6</v>
      </c>
      <c r="E1151" s="71" t="str">
        <f t="shared" si="121"/>
        <v>8</v>
      </c>
      <c r="F1151" s="71" t="str">
        <f t="shared" si="122"/>
        <v>01</v>
      </c>
      <c r="G1151" s="71" t="str">
        <f t="shared" si="123"/>
        <v>9</v>
      </c>
      <c r="H1151" s="71" t="str">
        <f t="shared" si="124"/>
        <v>0</v>
      </c>
      <c r="I1151" s="69">
        <v>17680190</v>
      </c>
      <c r="J1151" s="70" t="s">
        <v>657</v>
      </c>
      <c r="K1151" s="73" t="s">
        <v>2139</v>
      </c>
      <c r="L1151" s="206" t="s">
        <v>657</v>
      </c>
      <c r="M1151" s="70" t="s">
        <v>3049</v>
      </c>
      <c r="N1151" s="161" t="s">
        <v>2727</v>
      </c>
    </row>
    <row r="1152" spans="2:14" ht="108" x14ac:dyDescent="0.25">
      <c r="B1152" s="160" t="str">
        <f t="shared" si="125"/>
        <v>1</v>
      </c>
      <c r="C1152" s="71" t="str">
        <f t="shared" si="119"/>
        <v>7</v>
      </c>
      <c r="D1152" s="71" t="str">
        <f t="shared" si="120"/>
        <v>6</v>
      </c>
      <c r="E1152" s="71" t="str">
        <f t="shared" si="121"/>
        <v>8</v>
      </c>
      <c r="F1152" s="71" t="str">
        <f t="shared" si="122"/>
        <v>10</v>
      </c>
      <c r="G1152" s="71" t="str">
        <f t="shared" si="123"/>
        <v>1</v>
      </c>
      <c r="H1152" s="71" t="str">
        <f t="shared" si="124"/>
        <v>0</v>
      </c>
      <c r="I1152" s="69">
        <v>17681010</v>
      </c>
      <c r="J1152" s="70" t="s">
        <v>657</v>
      </c>
      <c r="K1152" s="73" t="s">
        <v>2139</v>
      </c>
      <c r="L1152" s="206" t="s">
        <v>3656</v>
      </c>
      <c r="M1152" s="70" t="s">
        <v>3304</v>
      </c>
      <c r="N1152" s="161" t="s">
        <v>2727</v>
      </c>
    </row>
    <row r="1153" spans="2:14" ht="144" x14ac:dyDescent="0.25">
      <c r="B1153" s="160" t="str">
        <f t="shared" si="125"/>
        <v>1</v>
      </c>
      <c r="C1153" s="71" t="str">
        <f t="shared" si="119"/>
        <v>7</v>
      </c>
      <c r="D1153" s="71" t="str">
        <f t="shared" si="120"/>
        <v>9</v>
      </c>
      <c r="E1153" s="71" t="str">
        <f t="shared" si="121"/>
        <v>1</v>
      </c>
      <c r="F1153" s="71" t="str">
        <f t="shared" si="122"/>
        <v>98</v>
      </c>
      <c r="G1153" s="71" t="str">
        <f t="shared" si="123"/>
        <v>0</v>
      </c>
      <c r="H1153" s="71" t="str">
        <f t="shared" si="124"/>
        <v>0</v>
      </c>
      <c r="I1153" s="69">
        <v>17919800</v>
      </c>
      <c r="J1153" s="70" t="s">
        <v>2346</v>
      </c>
      <c r="K1153" s="73" t="s">
        <v>2139</v>
      </c>
      <c r="L1153" s="206" t="s">
        <v>3657</v>
      </c>
      <c r="M1153" s="70"/>
      <c r="N1153" s="161" t="s">
        <v>2727</v>
      </c>
    </row>
    <row r="1154" spans="2:14" ht="132" x14ac:dyDescent="0.25">
      <c r="B1154" s="160" t="str">
        <f t="shared" si="125"/>
        <v>1</v>
      </c>
      <c r="C1154" s="71" t="str">
        <f t="shared" si="119"/>
        <v>7</v>
      </c>
      <c r="D1154" s="71" t="str">
        <f t="shared" si="120"/>
        <v>7</v>
      </c>
      <c r="E1154" s="71" t="str">
        <f t="shared" si="121"/>
        <v>8</v>
      </c>
      <c r="F1154" s="71" t="str">
        <f t="shared" si="122"/>
        <v>01</v>
      </c>
      <c r="G1154" s="71" t="str">
        <f t="shared" si="123"/>
        <v>0</v>
      </c>
      <c r="H1154" s="71" t="str">
        <f t="shared" si="124"/>
        <v>0</v>
      </c>
      <c r="I1154" s="69">
        <v>17780100</v>
      </c>
      <c r="J1154" s="70" t="s">
        <v>660</v>
      </c>
      <c r="K1154" s="73" t="s">
        <v>2139</v>
      </c>
      <c r="L1154" s="206" t="s">
        <v>3658</v>
      </c>
      <c r="M1154" s="70"/>
      <c r="N1154" s="161" t="s">
        <v>2727</v>
      </c>
    </row>
    <row r="1155" spans="2:14" ht="108" x14ac:dyDescent="0.25">
      <c r="B1155" s="160" t="str">
        <f t="shared" si="125"/>
        <v>1</v>
      </c>
      <c r="C1155" s="71" t="str">
        <f t="shared" si="119"/>
        <v>7</v>
      </c>
      <c r="D1155" s="71" t="str">
        <f t="shared" si="120"/>
        <v>7</v>
      </c>
      <c r="E1155" s="71" t="str">
        <f t="shared" si="121"/>
        <v>8</v>
      </c>
      <c r="F1155" s="71" t="str">
        <f t="shared" si="122"/>
        <v>01</v>
      </c>
      <c r="G1155" s="71" t="str">
        <f t="shared" si="123"/>
        <v>1</v>
      </c>
      <c r="H1155" s="71" t="str">
        <f t="shared" si="124"/>
        <v>0</v>
      </c>
      <c r="I1155" s="69">
        <v>17780110</v>
      </c>
      <c r="J1155" s="70" t="s">
        <v>661</v>
      </c>
      <c r="K1155" s="73" t="s">
        <v>2139</v>
      </c>
      <c r="L1155" s="206" t="s">
        <v>3659</v>
      </c>
      <c r="M1155" s="70"/>
      <c r="N1155" s="161" t="s">
        <v>2727</v>
      </c>
    </row>
    <row r="1156" spans="2:14" ht="108" x14ac:dyDescent="0.25">
      <c r="B1156" s="160" t="str">
        <f t="shared" si="125"/>
        <v>1</v>
      </c>
      <c r="C1156" s="71" t="str">
        <f t="shared" si="119"/>
        <v>7</v>
      </c>
      <c r="D1156" s="71" t="str">
        <f t="shared" si="120"/>
        <v>7</v>
      </c>
      <c r="E1156" s="71" t="str">
        <f t="shared" si="121"/>
        <v>8</v>
      </c>
      <c r="F1156" s="71" t="str">
        <f t="shared" si="122"/>
        <v>01</v>
      </c>
      <c r="G1156" s="71" t="str">
        <f t="shared" si="123"/>
        <v>2</v>
      </c>
      <c r="H1156" s="71" t="str">
        <f t="shared" si="124"/>
        <v>0</v>
      </c>
      <c r="I1156" s="69">
        <v>17780120</v>
      </c>
      <c r="J1156" s="70" t="s">
        <v>662</v>
      </c>
      <c r="K1156" s="73" t="s">
        <v>2139</v>
      </c>
      <c r="L1156" s="206" t="s">
        <v>3660</v>
      </c>
      <c r="M1156" s="70"/>
      <c r="N1156" s="161" t="s">
        <v>2727</v>
      </c>
    </row>
    <row r="1157" spans="2:14" ht="144" x14ac:dyDescent="0.25">
      <c r="B1157" s="160" t="str">
        <f t="shared" si="125"/>
        <v>1</v>
      </c>
      <c r="C1157" s="71" t="str">
        <f t="shared" si="119"/>
        <v>7</v>
      </c>
      <c r="D1157" s="71" t="str">
        <f t="shared" si="120"/>
        <v>7</v>
      </c>
      <c r="E1157" s="71" t="str">
        <f t="shared" si="121"/>
        <v>8</v>
      </c>
      <c r="F1157" s="71" t="str">
        <f t="shared" si="122"/>
        <v>01</v>
      </c>
      <c r="G1157" s="71" t="str">
        <f t="shared" si="123"/>
        <v>9</v>
      </c>
      <c r="H1157" s="71" t="str">
        <f t="shared" si="124"/>
        <v>0</v>
      </c>
      <c r="I1157" s="69">
        <v>17780190</v>
      </c>
      <c r="J1157" s="70" t="s">
        <v>663</v>
      </c>
      <c r="K1157" s="73" t="s">
        <v>2139</v>
      </c>
      <c r="L1157" s="206" t="s">
        <v>3661</v>
      </c>
      <c r="M1157" s="70"/>
      <c r="N1157" s="161" t="s">
        <v>2727</v>
      </c>
    </row>
    <row r="1158" spans="2:14" ht="144" x14ac:dyDescent="0.25">
      <c r="B1158" s="160" t="str">
        <f t="shared" si="125"/>
        <v>1</v>
      </c>
      <c r="C1158" s="71" t="str">
        <f t="shared" si="119"/>
        <v>7</v>
      </c>
      <c r="D1158" s="71" t="str">
        <f t="shared" si="120"/>
        <v>7</v>
      </c>
      <c r="E1158" s="71" t="str">
        <f t="shared" si="121"/>
        <v>8</v>
      </c>
      <c r="F1158" s="71" t="str">
        <f t="shared" si="122"/>
        <v>10</v>
      </c>
      <c r="G1158" s="71" t="str">
        <f t="shared" si="123"/>
        <v>1</v>
      </c>
      <c r="H1158" s="71" t="str">
        <f t="shared" si="124"/>
        <v>0</v>
      </c>
      <c r="I1158" s="69">
        <v>17781010</v>
      </c>
      <c r="J1158" s="70" t="s">
        <v>663</v>
      </c>
      <c r="K1158" s="73" t="s">
        <v>2139</v>
      </c>
      <c r="L1158" s="206" t="s">
        <v>3661</v>
      </c>
      <c r="M1158" s="70" t="s">
        <v>3304</v>
      </c>
      <c r="N1158" s="161" t="s">
        <v>2727</v>
      </c>
    </row>
    <row r="1159" spans="2:14" ht="48" x14ac:dyDescent="0.25">
      <c r="B1159" s="160" t="str">
        <f t="shared" si="125"/>
        <v>1</v>
      </c>
      <c r="C1159" s="71" t="str">
        <f t="shared" si="119"/>
        <v>9</v>
      </c>
      <c r="D1159" s="71" t="str">
        <f t="shared" si="120"/>
        <v>2</v>
      </c>
      <c r="E1159" s="71" t="str">
        <f t="shared" si="121"/>
        <v>8</v>
      </c>
      <c r="F1159" s="71" t="str">
        <f t="shared" si="122"/>
        <v>01</v>
      </c>
      <c r="G1159" s="71" t="str">
        <f t="shared" si="123"/>
        <v>0</v>
      </c>
      <c r="H1159" s="71" t="str">
        <f t="shared" si="124"/>
        <v>0</v>
      </c>
      <c r="I1159" s="69">
        <v>19280100</v>
      </c>
      <c r="J1159" s="70" t="s">
        <v>2369</v>
      </c>
      <c r="K1159" s="73" t="s">
        <v>2139</v>
      </c>
      <c r="L1159" s="206" t="s">
        <v>3662</v>
      </c>
      <c r="M1159" s="70"/>
      <c r="N1159" s="161" t="s">
        <v>2727</v>
      </c>
    </row>
    <row r="1160" spans="2:14" ht="48" x14ac:dyDescent="0.25">
      <c r="B1160" s="160" t="str">
        <f t="shared" si="125"/>
        <v>1</v>
      </c>
      <c r="C1160" s="71" t="str">
        <f t="shared" si="119"/>
        <v>9</v>
      </c>
      <c r="D1160" s="71" t="str">
        <f t="shared" si="120"/>
        <v>2</v>
      </c>
      <c r="E1160" s="71" t="str">
        <f t="shared" si="121"/>
        <v>8</v>
      </c>
      <c r="F1160" s="71" t="str">
        <f t="shared" si="122"/>
        <v>01</v>
      </c>
      <c r="G1160" s="71" t="str">
        <f t="shared" si="123"/>
        <v>1</v>
      </c>
      <c r="H1160" s="71" t="str">
        <f t="shared" si="124"/>
        <v>0</v>
      </c>
      <c r="I1160" s="69">
        <v>19280110</v>
      </c>
      <c r="J1160" s="70" t="s">
        <v>811</v>
      </c>
      <c r="K1160" s="73" t="s">
        <v>2139</v>
      </c>
      <c r="L1160" s="206" t="s">
        <v>3662</v>
      </c>
      <c r="M1160" s="70"/>
      <c r="N1160" s="161" t="s">
        <v>2727</v>
      </c>
    </row>
    <row r="1161" spans="2:14" ht="48" x14ac:dyDescent="0.25">
      <c r="B1161" s="160" t="str">
        <f t="shared" si="125"/>
        <v>1</v>
      </c>
      <c r="C1161" s="71" t="str">
        <f t="shared" si="119"/>
        <v>9</v>
      </c>
      <c r="D1161" s="71" t="str">
        <f t="shared" si="120"/>
        <v>2</v>
      </c>
      <c r="E1161" s="71" t="str">
        <f t="shared" si="121"/>
        <v>8</v>
      </c>
      <c r="F1161" s="71" t="str">
        <f t="shared" si="122"/>
        <v>02</v>
      </c>
      <c r="G1161" s="71" t="str">
        <f t="shared" si="123"/>
        <v>0</v>
      </c>
      <c r="H1161" s="71" t="str">
        <f t="shared" si="124"/>
        <v>0</v>
      </c>
      <c r="I1161" s="69">
        <v>19280200</v>
      </c>
      <c r="J1161" s="70" t="s">
        <v>812</v>
      </c>
      <c r="K1161" s="73" t="s">
        <v>2139</v>
      </c>
      <c r="L1161" s="206" t="s">
        <v>3663</v>
      </c>
      <c r="M1161" s="70"/>
      <c r="N1161" s="161" t="s">
        <v>2727</v>
      </c>
    </row>
    <row r="1162" spans="2:14" ht="30" customHeight="1" x14ac:dyDescent="0.25">
      <c r="B1162" s="160" t="str">
        <f t="shared" si="125"/>
        <v>1</v>
      </c>
      <c r="C1162" s="71" t="str">
        <f t="shared" si="119"/>
        <v>9</v>
      </c>
      <c r="D1162" s="71" t="str">
        <f t="shared" si="120"/>
        <v>2</v>
      </c>
      <c r="E1162" s="71" t="str">
        <f t="shared" si="121"/>
        <v>8</v>
      </c>
      <c r="F1162" s="71" t="str">
        <f t="shared" si="122"/>
        <v>02</v>
      </c>
      <c r="G1162" s="71" t="str">
        <f t="shared" si="123"/>
        <v>1</v>
      </c>
      <c r="H1162" s="71" t="str">
        <f t="shared" si="124"/>
        <v>0</v>
      </c>
      <c r="I1162" s="69">
        <v>19280210</v>
      </c>
      <c r="J1162" s="70" t="s">
        <v>813</v>
      </c>
      <c r="K1162" s="73" t="s">
        <v>2139</v>
      </c>
      <c r="L1162" s="206" t="s">
        <v>3663</v>
      </c>
      <c r="M1162" s="70"/>
      <c r="N1162" s="161" t="s">
        <v>2727</v>
      </c>
    </row>
    <row r="1163" spans="2:14" ht="48.75" customHeight="1" x14ac:dyDescent="0.25">
      <c r="B1163" s="160" t="str">
        <f t="shared" si="125"/>
        <v>1</v>
      </c>
      <c r="C1163" s="71" t="str">
        <f t="shared" si="119"/>
        <v>9</v>
      </c>
      <c r="D1163" s="71" t="str">
        <f t="shared" si="120"/>
        <v>2</v>
      </c>
      <c r="E1163" s="71" t="str">
        <f t="shared" si="121"/>
        <v>8</v>
      </c>
      <c r="F1163" s="71" t="str">
        <f t="shared" si="122"/>
        <v>02</v>
      </c>
      <c r="G1163" s="71" t="str">
        <f t="shared" si="123"/>
        <v>9</v>
      </c>
      <c r="H1163" s="71" t="str">
        <f t="shared" si="124"/>
        <v>0</v>
      </c>
      <c r="I1163" s="69">
        <v>19280290</v>
      </c>
      <c r="J1163" s="70" t="s">
        <v>814</v>
      </c>
      <c r="K1163" s="73" t="s">
        <v>2139</v>
      </c>
      <c r="L1163" s="206" t="s">
        <v>3664</v>
      </c>
      <c r="M1163" s="70"/>
      <c r="N1163" s="161" t="s">
        <v>2727</v>
      </c>
    </row>
    <row r="1164" spans="2:14" ht="48.75" customHeight="1" x14ac:dyDescent="0.25">
      <c r="B1164" s="160" t="str">
        <f t="shared" si="125"/>
        <v>1</v>
      </c>
      <c r="C1164" s="71" t="str">
        <f t="shared" si="119"/>
        <v>9</v>
      </c>
      <c r="D1164" s="71" t="str">
        <f t="shared" si="120"/>
        <v>2</v>
      </c>
      <c r="E1164" s="71" t="str">
        <f t="shared" si="121"/>
        <v>8</v>
      </c>
      <c r="F1164" s="71" t="str">
        <f t="shared" si="122"/>
        <v>03</v>
      </c>
      <c r="G1164" s="71" t="str">
        <f t="shared" si="123"/>
        <v>0</v>
      </c>
      <c r="H1164" s="71" t="str">
        <f t="shared" si="124"/>
        <v>0</v>
      </c>
      <c r="I1164" s="69">
        <v>19280300</v>
      </c>
      <c r="J1164" s="70" t="s">
        <v>815</v>
      </c>
      <c r="K1164" s="73" t="s">
        <v>2139</v>
      </c>
      <c r="L1164" s="206" t="s">
        <v>3665</v>
      </c>
      <c r="M1164" s="70"/>
      <c r="N1164" s="161" t="s">
        <v>2727</v>
      </c>
    </row>
    <row r="1165" spans="2:14" ht="48.75" customHeight="1" x14ac:dyDescent="0.25">
      <c r="B1165" s="160" t="str">
        <f t="shared" si="125"/>
        <v>1</v>
      </c>
      <c r="C1165" s="71" t="str">
        <f t="shared" si="119"/>
        <v>9</v>
      </c>
      <c r="D1165" s="71" t="str">
        <f t="shared" si="120"/>
        <v>2</v>
      </c>
      <c r="E1165" s="71" t="str">
        <f t="shared" si="121"/>
        <v>8</v>
      </c>
      <c r="F1165" s="71" t="str">
        <f t="shared" si="122"/>
        <v>03</v>
      </c>
      <c r="G1165" s="71" t="str">
        <f t="shared" si="123"/>
        <v>1</v>
      </c>
      <c r="H1165" s="71" t="str">
        <f t="shared" si="124"/>
        <v>0</v>
      </c>
      <c r="I1165" s="69">
        <v>19280310</v>
      </c>
      <c r="J1165" s="70" t="s">
        <v>816</v>
      </c>
      <c r="K1165" s="73" t="s">
        <v>2139</v>
      </c>
      <c r="L1165" s="206" t="s">
        <v>3665</v>
      </c>
      <c r="M1165" s="70"/>
      <c r="N1165" s="161" t="s">
        <v>2727</v>
      </c>
    </row>
    <row r="1166" spans="2:14" ht="48.75" customHeight="1" x14ac:dyDescent="0.25">
      <c r="B1166" s="160" t="str">
        <f t="shared" si="125"/>
        <v>1</v>
      </c>
      <c r="C1166" s="71" t="str">
        <f t="shared" si="119"/>
        <v>6</v>
      </c>
      <c r="D1166" s="71" t="str">
        <f t="shared" si="120"/>
        <v>9</v>
      </c>
      <c r="E1166" s="71" t="str">
        <f t="shared" si="121"/>
        <v>9</v>
      </c>
      <c r="F1166" s="71" t="str">
        <f t="shared" si="122"/>
        <v>00</v>
      </c>
      <c r="G1166" s="71" t="str">
        <f t="shared" si="123"/>
        <v>0</v>
      </c>
      <c r="H1166" s="71" t="str">
        <f t="shared" si="124"/>
        <v>0</v>
      </c>
      <c r="I1166" s="69">
        <v>16990000</v>
      </c>
      <c r="J1166" s="70" t="s">
        <v>503</v>
      </c>
      <c r="K1166" s="73" t="s">
        <v>2149</v>
      </c>
      <c r="L1166" s="206" t="s">
        <v>2907</v>
      </c>
      <c r="M1166" s="70"/>
      <c r="N1166" s="161"/>
    </row>
    <row r="1167" spans="2:14" ht="48.75" customHeight="1" x14ac:dyDescent="0.25">
      <c r="B1167" s="160" t="str">
        <f t="shared" si="125"/>
        <v>1</v>
      </c>
      <c r="C1167" s="71" t="str">
        <f t="shared" si="119"/>
        <v>6</v>
      </c>
      <c r="D1167" s="71" t="str">
        <f t="shared" si="120"/>
        <v>9</v>
      </c>
      <c r="E1167" s="71" t="str">
        <f t="shared" si="121"/>
        <v>9</v>
      </c>
      <c r="F1167" s="71" t="str">
        <f t="shared" si="122"/>
        <v>50</v>
      </c>
      <c r="G1167" s="71" t="str">
        <f t="shared" si="123"/>
        <v>0</v>
      </c>
      <c r="H1167" s="71" t="str">
        <f t="shared" si="124"/>
        <v>0</v>
      </c>
      <c r="I1167" s="69">
        <v>16995000</v>
      </c>
      <c r="J1167" s="70" t="s">
        <v>2467</v>
      </c>
      <c r="K1167" s="73" t="s">
        <v>2139</v>
      </c>
      <c r="L1167" s="206" t="s">
        <v>2437</v>
      </c>
      <c r="M1167" s="70"/>
      <c r="N1167" s="161"/>
    </row>
    <row r="1168" spans="2:14" ht="48.75" customHeight="1" x14ac:dyDescent="0.25">
      <c r="B1168" s="160" t="str">
        <f t="shared" si="125"/>
        <v>1</v>
      </c>
      <c r="C1168" s="71" t="str">
        <f t="shared" si="119"/>
        <v>6</v>
      </c>
      <c r="D1168" s="71" t="str">
        <f t="shared" si="120"/>
        <v>9</v>
      </c>
      <c r="E1168" s="71" t="str">
        <f t="shared" si="121"/>
        <v>9</v>
      </c>
      <c r="F1168" s="71" t="str">
        <f t="shared" si="122"/>
        <v>50</v>
      </c>
      <c r="G1168" s="71" t="str">
        <f t="shared" si="123"/>
        <v>1</v>
      </c>
      <c r="H1168" s="71" t="str">
        <f t="shared" si="124"/>
        <v>0</v>
      </c>
      <c r="I1168" s="69">
        <v>16995010</v>
      </c>
      <c r="J1168" s="70" t="s">
        <v>2468</v>
      </c>
      <c r="K1168" s="73" t="s">
        <v>2139</v>
      </c>
      <c r="L1168" s="206" t="s">
        <v>2469</v>
      </c>
      <c r="M1168" s="70" t="s">
        <v>3666</v>
      </c>
      <c r="N1168" s="161"/>
    </row>
    <row r="1169" spans="2:14" ht="48.75" customHeight="1" x14ac:dyDescent="0.25">
      <c r="B1169" s="160" t="str">
        <f t="shared" si="125"/>
        <v>1</v>
      </c>
      <c r="C1169" s="71" t="str">
        <f t="shared" si="119"/>
        <v>6</v>
      </c>
      <c r="D1169" s="71" t="str">
        <f t="shared" si="120"/>
        <v>9</v>
      </c>
      <c r="E1169" s="71" t="str">
        <f t="shared" si="121"/>
        <v>9</v>
      </c>
      <c r="F1169" s="71" t="str">
        <f t="shared" si="122"/>
        <v>50</v>
      </c>
      <c r="G1169" s="71" t="str">
        <f t="shared" si="123"/>
        <v>2</v>
      </c>
      <c r="H1169" s="71" t="str">
        <f t="shared" si="124"/>
        <v>0</v>
      </c>
      <c r="I1169" s="69">
        <v>16995020</v>
      </c>
      <c r="J1169" s="70" t="s">
        <v>2470</v>
      </c>
      <c r="K1169" s="73" t="s">
        <v>2139</v>
      </c>
      <c r="L1169" s="206" t="s">
        <v>2471</v>
      </c>
      <c r="M1169" s="70"/>
      <c r="N1169" s="161"/>
    </row>
    <row r="1170" spans="2:14" ht="48.75" customHeight="1" x14ac:dyDescent="0.25">
      <c r="B1170" s="160" t="str">
        <f t="shared" si="125"/>
        <v>1</v>
      </c>
      <c r="C1170" s="71" t="str">
        <f t="shared" si="119"/>
        <v>6</v>
      </c>
      <c r="D1170" s="71" t="str">
        <f t="shared" si="120"/>
        <v>9</v>
      </c>
      <c r="E1170" s="71" t="str">
        <f t="shared" si="121"/>
        <v>9</v>
      </c>
      <c r="F1170" s="71" t="str">
        <f t="shared" si="122"/>
        <v>50</v>
      </c>
      <c r="G1170" s="71" t="str">
        <f t="shared" si="123"/>
        <v>3</v>
      </c>
      <c r="H1170" s="71" t="str">
        <f t="shared" si="124"/>
        <v>0</v>
      </c>
      <c r="I1170" s="69">
        <v>16995030</v>
      </c>
      <c r="J1170" s="70" t="s">
        <v>2472</v>
      </c>
      <c r="K1170" s="73" t="s">
        <v>2139</v>
      </c>
      <c r="L1170" s="206" t="s">
        <v>2473</v>
      </c>
      <c r="M1170" s="70"/>
      <c r="N1170" s="161"/>
    </row>
    <row r="1171" spans="2:14" ht="80.099999999999994" customHeight="1" x14ac:dyDescent="0.25">
      <c r="B1171" s="160" t="str">
        <f t="shared" si="125"/>
        <v>1</v>
      </c>
      <c r="C1171" s="71" t="str">
        <f t="shared" si="119"/>
        <v>6</v>
      </c>
      <c r="D1171" s="71" t="str">
        <f t="shared" si="120"/>
        <v>9</v>
      </c>
      <c r="E1171" s="71" t="str">
        <f t="shared" si="121"/>
        <v>9</v>
      </c>
      <c r="F1171" s="71" t="str">
        <f t="shared" si="122"/>
        <v>50</v>
      </c>
      <c r="G1171" s="71" t="str">
        <f t="shared" si="123"/>
        <v>4</v>
      </c>
      <c r="H1171" s="71" t="str">
        <f t="shared" si="124"/>
        <v>0</v>
      </c>
      <c r="I1171" s="69">
        <v>16995040</v>
      </c>
      <c r="J1171" s="70" t="s">
        <v>2474</v>
      </c>
      <c r="K1171" s="73" t="s">
        <v>2139</v>
      </c>
      <c r="L1171" s="206" t="s">
        <v>3919</v>
      </c>
      <c r="M1171" s="70"/>
      <c r="N1171" s="161" t="s">
        <v>3026</v>
      </c>
    </row>
    <row r="1172" spans="2:14" ht="48.75" customHeight="1" x14ac:dyDescent="0.25">
      <c r="B1172" s="160" t="str">
        <f t="shared" si="125"/>
        <v>1</v>
      </c>
      <c r="C1172" s="71" t="str">
        <f t="shared" si="119"/>
        <v>6</v>
      </c>
      <c r="D1172" s="71" t="str">
        <f t="shared" si="120"/>
        <v>9</v>
      </c>
      <c r="E1172" s="71" t="str">
        <f t="shared" si="121"/>
        <v>9</v>
      </c>
      <c r="F1172" s="71" t="str">
        <f t="shared" si="122"/>
        <v>50</v>
      </c>
      <c r="G1172" s="71" t="str">
        <f t="shared" si="123"/>
        <v>9</v>
      </c>
      <c r="H1172" s="71" t="str">
        <f t="shared" si="124"/>
        <v>0</v>
      </c>
      <c r="I1172" s="69">
        <v>16995090</v>
      </c>
      <c r="J1172" s="70" t="s">
        <v>2475</v>
      </c>
      <c r="K1172" s="73" t="s">
        <v>2139</v>
      </c>
      <c r="L1172" s="206" t="s">
        <v>2439</v>
      </c>
      <c r="M1172" s="70"/>
      <c r="N1172" s="161"/>
    </row>
    <row r="1173" spans="2:14" ht="48.75" customHeight="1" x14ac:dyDescent="0.25">
      <c r="B1173" s="160" t="str">
        <f t="shared" si="125"/>
        <v>1</v>
      </c>
      <c r="C1173" s="71" t="str">
        <f t="shared" ref="C1173:C1236" si="126">MID($I1173,2,1)</f>
        <v>6</v>
      </c>
      <c r="D1173" s="71" t="str">
        <f t="shared" ref="D1173:D1236" si="127">MID($I1173,3,1)</f>
        <v>9</v>
      </c>
      <c r="E1173" s="71" t="str">
        <f t="shared" ref="E1173:E1236" si="128">MID($I1173,4,1)</f>
        <v>9</v>
      </c>
      <c r="F1173" s="71" t="str">
        <f t="shared" ref="F1173:F1236" si="129">MID($I1173,5,2)</f>
        <v>99</v>
      </c>
      <c r="G1173" s="71" t="str">
        <f t="shared" ref="G1173:G1236" si="130">MID($I1173,7,1)</f>
        <v>0</v>
      </c>
      <c r="H1173" s="71" t="str">
        <f t="shared" ref="H1173:H1236" si="131">MID($I1173,8,1)</f>
        <v>0</v>
      </c>
      <c r="I1173" s="69">
        <v>16999900</v>
      </c>
      <c r="J1173" s="70" t="s">
        <v>503</v>
      </c>
      <c r="K1173" s="73" t="s">
        <v>2144</v>
      </c>
      <c r="L1173" s="206" t="s">
        <v>1111</v>
      </c>
      <c r="M1173" s="70"/>
      <c r="N1173" s="161"/>
    </row>
    <row r="1174" spans="2:14" ht="48.75" customHeight="1" x14ac:dyDescent="0.25">
      <c r="B1174" s="160" t="str">
        <f t="shared" ref="B1174:B1237" si="132">MID($I1174,1,1)</f>
        <v>1</v>
      </c>
      <c r="C1174" s="71" t="str">
        <f t="shared" si="126"/>
        <v>7</v>
      </c>
      <c r="D1174" s="71" t="str">
        <f t="shared" si="127"/>
        <v>0</v>
      </c>
      <c r="E1174" s="71" t="str">
        <f t="shared" si="128"/>
        <v>0</v>
      </c>
      <c r="F1174" s="71" t="str">
        <f t="shared" si="129"/>
        <v>00</v>
      </c>
      <c r="G1174" s="71" t="str">
        <f t="shared" si="130"/>
        <v>0</v>
      </c>
      <c r="H1174" s="71" t="str">
        <f t="shared" si="131"/>
        <v>0</v>
      </c>
      <c r="I1174" s="69">
        <v>17000000</v>
      </c>
      <c r="J1174" s="70" t="s">
        <v>509</v>
      </c>
      <c r="K1174" s="73" t="s">
        <v>2149</v>
      </c>
      <c r="L1174" s="206" t="s">
        <v>3667</v>
      </c>
      <c r="M1174" s="70"/>
      <c r="N1174" s="161"/>
    </row>
    <row r="1175" spans="2:14" ht="48.75" customHeight="1" x14ac:dyDescent="0.25">
      <c r="B1175" s="160" t="str">
        <f t="shared" si="132"/>
        <v>1</v>
      </c>
      <c r="C1175" s="71" t="str">
        <f t="shared" si="126"/>
        <v>7</v>
      </c>
      <c r="D1175" s="71" t="str">
        <f t="shared" si="127"/>
        <v>1</v>
      </c>
      <c r="E1175" s="71" t="str">
        <f t="shared" si="128"/>
        <v>0</v>
      </c>
      <c r="F1175" s="71" t="str">
        <f t="shared" si="129"/>
        <v>00</v>
      </c>
      <c r="G1175" s="71" t="str">
        <f t="shared" si="130"/>
        <v>0</v>
      </c>
      <c r="H1175" s="71" t="str">
        <f t="shared" si="131"/>
        <v>0</v>
      </c>
      <c r="I1175" s="69">
        <v>17100000</v>
      </c>
      <c r="J1175" s="70" t="s">
        <v>511</v>
      </c>
      <c r="K1175" s="73" t="s">
        <v>2149</v>
      </c>
      <c r="L1175" s="206" t="s">
        <v>2908</v>
      </c>
      <c r="M1175" s="70"/>
      <c r="N1175" s="161"/>
    </row>
    <row r="1176" spans="2:14" ht="48.75" customHeight="1" x14ac:dyDescent="0.25">
      <c r="B1176" s="160" t="str">
        <f t="shared" si="132"/>
        <v>1</v>
      </c>
      <c r="C1176" s="71" t="str">
        <f t="shared" si="126"/>
        <v>7</v>
      </c>
      <c r="D1176" s="71" t="str">
        <f t="shared" si="127"/>
        <v>1</v>
      </c>
      <c r="E1176" s="71" t="str">
        <f t="shared" si="128"/>
        <v>1</v>
      </c>
      <c r="F1176" s="71" t="str">
        <f t="shared" si="129"/>
        <v>00</v>
      </c>
      <c r="G1176" s="71" t="str">
        <f t="shared" si="130"/>
        <v>0</v>
      </c>
      <c r="H1176" s="71" t="str">
        <f t="shared" si="131"/>
        <v>0</v>
      </c>
      <c r="I1176" s="69">
        <v>17110000</v>
      </c>
      <c r="J1176" s="70" t="s">
        <v>512</v>
      </c>
      <c r="K1176" s="73" t="s">
        <v>2149</v>
      </c>
      <c r="L1176" s="206" t="s">
        <v>2908</v>
      </c>
      <c r="M1176" s="70"/>
      <c r="N1176" s="161"/>
    </row>
    <row r="1177" spans="2:14" ht="48.75" customHeight="1" x14ac:dyDescent="0.25">
      <c r="B1177" s="160" t="str">
        <f t="shared" si="132"/>
        <v>1</v>
      </c>
      <c r="C1177" s="71" t="str">
        <f t="shared" si="126"/>
        <v>7</v>
      </c>
      <c r="D1177" s="71" t="str">
        <f t="shared" si="127"/>
        <v>1</v>
      </c>
      <c r="E1177" s="71" t="str">
        <f t="shared" si="128"/>
        <v>1</v>
      </c>
      <c r="F1177" s="71" t="str">
        <f t="shared" si="129"/>
        <v>50</v>
      </c>
      <c r="G1177" s="71" t="str">
        <f t="shared" si="130"/>
        <v>0</v>
      </c>
      <c r="H1177" s="71" t="str">
        <f t="shared" si="131"/>
        <v>0</v>
      </c>
      <c r="I1177" s="69">
        <v>17115000</v>
      </c>
      <c r="J1177" s="70" t="s">
        <v>2298</v>
      </c>
      <c r="K1177" s="73" t="s">
        <v>2139</v>
      </c>
      <c r="L1177" s="206" t="s">
        <v>3668</v>
      </c>
      <c r="M1177" s="70"/>
      <c r="N1177" s="161"/>
    </row>
    <row r="1178" spans="2:14" ht="60" x14ac:dyDescent="0.25">
      <c r="B1178" s="160" t="str">
        <f t="shared" si="132"/>
        <v>1</v>
      </c>
      <c r="C1178" s="71" t="str">
        <f t="shared" si="126"/>
        <v>7</v>
      </c>
      <c r="D1178" s="71" t="str">
        <f t="shared" si="127"/>
        <v>1</v>
      </c>
      <c r="E1178" s="71" t="str">
        <f t="shared" si="128"/>
        <v>1</v>
      </c>
      <c r="F1178" s="71" t="str">
        <f t="shared" si="129"/>
        <v>51</v>
      </c>
      <c r="G1178" s="71" t="str">
        <f t="shared" si="130"/>
        <v>0</v>
      </c>
      <c r="H1178" s="71" t="str">
        <f t="shared" si="131"/>
        <v>0</v>
      </c>
      <c r="I1178" s="69">
        <v>17115100</v>
      </c>
      <c r="J1178" s="70" t="s">
        <v>513</v>
      </c>
      <c r="K1178" s="73" t="s">
        <v>2139</v>
      </c>
      <c r="L1178" s="206" t="s">
        <v>1113</v>
      </c>
      <c r="M1178" s="70"/>
      <c r="N1178" s="161"/>
    </row>
    <row r="1179" spans="2:14" ht="84" x14ac:dyDescent="0.25">
      <c r="B1179" s="160" t="str">
        <f t="shared" si="132"/>
        <v>1</v>
      </c>
      <c r="C1179" s="71" t="str">
        <f t="shared" si="126"/>
        <v>7</v>
      </c>
      <c r="D1179" s="71" t="str">
        <f t="shared" si="127"/>
        <v>1</v>
      </c>
      <c r="E1179" s="71" t="str">
        <f t="shared" si="128"/>
        <v>1</v>
      </c>
      <c r="F1179" s="71" t="str">
        <f t="shared" si="129"/>
        <v>51</v>
      </c>
      <c r="G1179" s="71" t="str">
        <f t="shared" si="130"/>
        <v>1</v>
      </c>
      <c r="H1179" s="71" t="str">
        <f t="shared" si="131"/>
        <v>0</v>
      </c>
      <c r="I1179" s="69">
        <v>17115110</v>
      </c>
      <c r="J1179" s="70" t="s">
        <v>514</v>
      </c>
      <c r="K1179" s="73" t="s">
        <v>2139</v>
      </c>
      <c r="L1179" s="206" t="s">
        <v>1114</v>
      </c>
      <c r="M1179" s="70"/>
      <c r="N1179" s="161"/>
    </row>
    <row r="1180" spans="2:14" ht="108" x14ac:dyDescent="0.25">
      <c r="B1180" s="160" t="str">
        <f t="shared" si="132"/>
        <v>1</v>
      </c>
      <c r="C1180" s="71" t="str">
        <f t="shared" si="126"/>
        <v>7</v>
      </c>
      <c r="D1180" s="71" t="str">
        <f t="shared" si="127"/>
        <v>1</v>
      </c>
      <c r="E1180" s="71" t="str">
        <f t="shared" si="128"/>
        <v>1</v>
      </c>
      <c r="F1180" s="71" t="str">
        <f t="shared" si="129"/>
        <v>51</v>
      </c>
      <c r="G1180" s="71" t="str">
        <f t="shared" si="130"/>
        <v>2</v>
      </c>
      <c r="H1180" s="71" t="str">
        <f t="shared" si="131"/>
        <v>0</v>
      </c>
      <c r="I1180" s="69">
        <v>17115120</v>
      </c>
      <c r="J1180" s="70" t="s">
        <v>2126</v>
      </c>
      <c r="K1180" s="73" t="s">
        <v>2139</v>
      </c>
      <c r="L1180" s="206" t="s">
        <v>2449</v>
      </c>
      <c r="M1180" s="70"/>
      <c r="N1180" s="161"/>
    </row>
    <row r="1181" spans="2:14" ht="84" x14ac:dyDescent="0.25">
      <c r="B1181" s="160" t="str">
        <f t="shared" si="132"/>
        <v>1</v>
      </c>
      <c r="C1181" s="71" t="str">
        <f t="shared" si="126"/>
        <v>7</v>
      </c>
      <c r="D1181" s="71" t="str">
        <f t="shared" si="127"/>
        <v>1</v>
      </c>
      <c r="E1181" s="71" t="str">
        <f t="shared" si="128"/>
        <v>1</v>
      </c>
      <c r="F1181" s="71" t="str">
        <f t="shared" si="129"/>
        <v>51</v>
      </c>
      <c r="G1181" s="71" t="str">
        <f t="shared" si="130"/>
        <v>2</v>
      </c>
      <c r="H1181" s="71" t="str">
        <f t="shared" si="131"/>
        <v>0</v>
      </c>
      <c r="I1181" s="69">
        <v>17115120</v>
      </c>
      <c r="J1181" s="70" t="s">
        <v>515</v>
      </c>
      <c r="K1181" s="73" t="s">
        <v>2139</v>
      </c>
      <c r="L1181" s="206" t="s">
        <v>1115</v>
      </c>
      <c r="M1181" s="70"/>
      <c r="N1181" s="161" t="s">
        <v>2727</v>
      </c>
    </row>
    <row r="1182" spans="2:14" ht="96" x14ac:dyDescent="0.25">
      <c r="B1182" s="160" t="str">
        <f t="shared" si="132"/>
        <v>1</v>
      </c>
      <c r="C1182" s="71" t="str">
        <f t="shared" si="126"/>
        <v>7</v>
      </c>
      <c r="D1182" s="71" t="str">
        <f t="shared" si="127"/>
        <v>1</v>
      </c>
      <c r="E1182" s="71" t="str">
        <f t="shared" si="128"/>
        <v>1</v>
      </c>
      <c r="F1182" s="71" t="str">
        <f t="shared" si="129"/>
        <v>51</v>
      </c>
      <c r="G1182" s="71" t="str">
        <f t="shared" si="130"/>
        <v>3</v>
      </c>
      <c r="H1182" s="71" t="str">
        <f t="shared" si="131"/>
        <v>0</v>
      </c>
      <c r="I1182" s="69">
        <v>17115130</v>
      </c>
      <c r="J1182" s="70" t="s">
        <v>516</v>
      </c>
      <c r="K1182" s="73" t="s">
        <v>2139</v>
      </c>
      <c r="L1182" s="206" t="s">
        <v>1116</v>
      </c>
      <c r="M1182" s="70"/>
      <c r="N1182" s="161" t="s">
        <v>2727</v>
      </c>
    </row>
    <row r="1183" spans="2:14" ht="60" x14ac:dyDescent="0.25">
      <c r="B1183" s="160" t="str">
        <f t="shared" si="132"/>
        <v>1</v>
      </c>
      <c r="C1183" s="71" t="str">
        <f t="shared" si="126"/>
        <v>7</v>
      </c>
      <c r="D1183" s="71" t="str">
        <f t="shared" si="127"/>
        <v>1</v>
      </c>
      <c r="E1183" s="71" t="str">
        <f t="shared" si="128"/>
        <v>1</v>
      </c>
      <c r="F1183" s="71" t="str">
        <f t="shared" si="129"/>
        <v>52</v>
      </c>
      <c r="G1183" s="71" t="str">
        <f t="shared" si="130"/>
        <v>0</v>
      </c>
      <c r="H1183" s="71" t="str">
        <f t="shared" si="131"/>
        <v>0</v>
      </c>
      <c r="I1183" s="69">
        <v>17115200</v>
      </c>
      <c r="J1183" s="70" t="s">
        <v>517</v>
      </c>
      <c r="K1183" s="73" t="s">
        <v>2139</v>
      </c>
      <c r="L1183" s="206" t="s">
        <v>1117</v>
      </c>
      <c r="M1183" s="70"/>
      <c r="N1183" s="161"/>
    </row>
    <row r="1184" spans="2:14" ht="90" x14ac:dyDescent="0.25">
      <c r="B1184" s="160" t="str">
        <f t="shared" si="132"/>
        <v>1</v>
      </c>
      <c r="C1184" s="71" t="str">
        <f t="shared" si="126"/>
        <v>7</v>
      </c>
      <c r="D1184" s="71" t="str">
        <f t="shared" si="127"/>
        <v>1</v>
      </c>
      <c r="E1184" s="71" t="str">
        <f t="shared" si="128"/>
        <v>1</v>
      </c>
      <c r="F1184" s="71" t="str">
        <f t="shared" si="129"/>
        <v>53</v>
      </c>
      <c r="G1184" s="71" t="str">
        <f t="shared" si="130"/>
        <v>0</v>
      </c>
      <c r="H1184" s="71" t="str">
        <f t="shared" si="131"/>
        <v>0</v>
      </c>
      <c r="I1184" s="69">
        <v>17115300</v>
      </c>
      <c r="J1184" s="70" t="s">
        <v>2299</v>
      </c>
      <c r="K1184" s="73" t="s">
        <v>2139</v>
      </c>
      <c r="L1184" s="206" t="s">
        <v>3669</v>
      </c>
      <c r="M1184" s="70"/>
      <c r="N1184" s="161"/>
    </row>
    <row r="1185" spans="1:14" ht="96" x14ac:dyDescent="0.25">
      <c r="B1185" s="160" t="str">
        <f t="shared" si="132"/>
        <v>1</v>
      </c>
      <c r="C1185" s="71" t="str">
        <f t="shared" si="126"/>
        <v>7</v>
      </c>
      <c r="D1185" s="71" t="str">
        <f t="shared" si="127"/>
        <v>1</v>
      </c>
      <c r="E1185" s="71" t="str">
        <f t="shared" si="128"/>
        <v>1</v>
      </c>
      <c r="F1185" s="71" t="str">
        <f t="shared" si="129"/>
        <v>54</v>
      </c>
      <c r="G1185" s="71" t="str">
        <f t="shared" si="130"/>
        <v>0</v>
      </c>
      <c r="H1185" s="71" t="str">
        <f t="shared" si="131"/>
        <v>0</v>
      </c>
      <c r="I1185" s="69">
        <v>17115400</v>
      </c>
      <c r="J1185" s="70" t="s">
        <v>518</v>
      </c>
      <c r="K1185" s="73" t="s">
        <v>2139</v>
      </c>
      <c r="L1185" s="206" t="s">
        <v>1118</v>
      </c>
      <c r="M1185" s="70"/>
      <c r="N1185" s="161"/>
    </row>
    <row r="1186" spans="1:14" ht="105" x14ac:dyDescent="0.25">
      <c r="B1186" s="160" t="str">
        <f t="shared" si="132"/>
        <v>1</v>
      </c>
      <c r="C1186" s="71" t="str">
        <f t="shared" si="126"/>
        <v>7</v>
      </c>
      <c r="D1186" s="71" t="str">
        <f t="shared" si="127"/>
        <v>1</v>
      </c>
      <c r="E1186" s="71" t="str">
        <f t="shared" si="128"/>
        <v>1</v>
      </c>
      <c r="F1186" s="71" t="str">
        <f t="shared" si="129"/>
        <v>55</v>
      </c>
      <c r="G1186" s="71" t="str">
        <f t="shared" si="130"/>
        <v>0</v>
      </c>
      <c r="H1186" s="71" t="str">
        <f t="shared" si="131"/>
        <v>0</v>
      </c>
      <c r="I1186" s="69">
        <v>17115500</v>
      </c>
      <c r="J1186" s="70" t="s">
        <v>519</v>
      </c>
      <c r="K1186" s="73" t="s">
        <v>2139</v>
      </c>
      <c r="L1186" s="206" t="s">
        <v>1119</v>
      </c>
      <c r="M1186" s="70"/>
      <c r="N1186" s="161"/>
    </row>
    <row r="1187" spans="1:14" ht="129.94999999999999" customHeight="1" x14ac:dyDescent="0.25">
      <c r="A1187" s="149" t="s">
        <v>3943</v>
      </c>
      <c r="B1187" s="160" t="str">
        <f t="shared" si="132"/>
        <v>1</v>
      </c>
      <c r="C1187" s="71" t="str">
        <f t="shared" si="126"/>
        <v>7</v>
      </c>
      <c r="D1187" s="71" t="str">
        <f t="shared" si="127"/>
        <v>1</v>
      </c>
      <c r="E1187" s="71" t="str">
        <f t="shared" si="128"/>
        <v>1</v>
      </c>
      <c r="F1187" s="71" t="str">
        <f t="shared" si="129"/>
        <v>56</v>
      </c>
      <c r="G1187" s="71" t="str">
        <f t="shared" si="130"/>
        <v>0</v>
      </c>
      <c r="H1187" s="71" t="str">
        <f t="shared" si="131"/>
        <v>0</v>
      </c>
      <c r="I1187" s="69">
        <v>17115600</v>
      </c>
      <c r="J1187" s="70" t="s">
        <v>3920</v>
      </c>
      <c r="K1187" s="73" t="s">
        <v>2139</v>
      </c>
      <c r="L1187" s="206" t="s">
        <v>3921</v>
      </c>
      <c r="M1187" s="70"/>
      <c r="N1187" s="161" t="s">
        <v>3237</v>
      </c>
    </row>
    <row r="1188" spans="1:14" ht="84" x14ac:dyDescent="0.25">
      <c r="B1188" s="160" t="str">
        <f t="shared" si="132"/>
        <v>1</v>
      </c>
      <c r="C1188" s="71" t="str">
        <f t="shared" si="126"/>
        <v>7</v>
      </c>
      <c r="D1188" s="71" t="str">
        <f t="shared" si="127"/>
        <v>1</v>
      </c>
      <c r="E1188" s="71" t="str">
        <f t="shared" si="128"/>
        <v>1</v>
      </c>
      <c r="F1188" s="71" t="str">
        <f t="shared" si="129"/>
        <v>98</v>
      </c>
      <c r="G1188" s="71" t="str">
        <f t="shared" si="130"/>
        <v>0</v>
      </c>
      <c r="H1188" s="71" t="str">
        <f t="shared" si="131"/>
        <v>0</v>
      </c>
      <c r="I1188" s="69">
        <v>17119800</v>
      </c>
      <c r="J1188" s="70" t="s">
        <v>1957</v>
      </c>
      <c r="K1188" s="73" t="s">
        <v>2139</v>
      </c>
      <c r="L1188" s="206" t="s">
        <v>1958</v>
      </c>
      <c r="M1188" s="70"/>
      <c r="N1188" s="161"/>
    </row>
    <row r="1189" spans="1:14" ht="120" x14ac:dyDescent="0.25">
      <c r="B1189" s="160" t="str">
        <f t="shared" si="132"/>
        <v>1</v>
      </c>
      <c r="C1189" s="71" t="str">
        <f t="shared" si="126"/>
        <v>7</v>
      </c>
      <c r="D1189" s="71" t="str">
        <f t="shared" si="127"/>
        <v>1</v>
      </c>
      <c r="E1189" s="71" t="str">
        <f t="shared" si="128"/>
        <v>2</v>
      </c>
      <c r="F1189" s="71" t="str">
        <f t="shared" si="129"/>
        <v>00</v>
      </c>
      <c r="G1189" s="71" t="str">
        <f t="shared" si="130"/>
        <v>0</v>
      </c>
      <c r="H1189" s="71" t="str">
        <f t="shared" si="131"/>
        <v>0</v>
      </c>
      <c r="I1189" s="69">
        <v>17120000</v>
      </c>
      <c r="J1189" s="70" t="s">
        <v>520</v>
      </c>
      <c r="K1189" s="73" t="s">
        <v>2149</v>
      </c>
      <c r="L1189" s="206" t="s">
        <v>3670</v>
      </c>
      <c r="M1189" s="70" t="s">
        <v>3246</v>
      </c>
      <c r="N1189" s="161"/>
    </row>
    <row r="1190" spans="1:14" ht="60" x14ac:dyDescent="0.25">
      <c r="B1190" s="160" t="str">
        <f t="shared" si="132"/>
        <v>1</v>
      </c>
      <c r="C1190" s="71" t="str">
        <f t="shared" si="126"/>
        <v>7</v>
      </c>
      <c r="D1190" s="71" t="str">
        <f t="shared" si="127"/>
        <v>1</v>
      </c>
      <c r="E1190" s="71" t="str">
        <f t="shared" si="128"/>
        <v>2</v>
      </c>
      <c r="F1190" s="71" t="str">
        <f t="shared" si="129"/>
        <v>50</v>
      </c>
      <c r="G1190" s="71" t="str">
        <f t="shared" si="130"/>
        <v>0</v>
      </c>
      <c r="H1190" s="71" t="str">
        <f t="shared" si="131"/>
        <v>0</v>
      </c>
      <c r="I1190" s="69">
        <v>17125000</v>
      </c>
      <c r="J1190" s="70" t="s">
        <v>521</v>
      </c>
      <c r="K1190" s="73" t="s">
        <v>2139</v>
      </c>
      <c r="L1190" s="206" t="s">
        <v>1121</v>
      </c>
      <c r="M1190" s="70"/>
      <c r="N1190" s="161"/>
    </row>
    <row r="1191" spans="1:14" ht="75" x14ac:dyDescent="0.25">
      <c r="B1191" s="160" t="str">
        <f t="shared" si="132"/>
        <v>1</v>
      </c>
      <c r="C1191" s="71" t="str">
        <f t="shared" si="126"/>
        <v>7</v>
      </c>
      <c r="D1191" s="71" t="str">
        <f t="shared" si="127"/>
        <v>1</v>
      </c>
      <c r="E1191" s="71" t="str">
        <f t="shared" si="128"/>
        <v>2</v>
      </c>
      <c r="F1191" s="71" t="str">
        <f t="shared" si="129"/>
        <v>51</v>
      </c>
      <c r="G1191" s="71" t="str">
        <f t="shared" si="130"/>
        <v>0</v>
      </c>
      <c r="H1191" s="71" t="str">
        <f t="shared" si="131"/>
        <v>0</v>
      </c>
      <c r="I1191" s="69">
        <v>17125100</v>
      </c>
      <c r="J1191" s="70" t="s">
        <v>522</v>
      </c>
      <c r="K1191" s="73" t="s">
        <v>2139</v>
      </c>
      <c r="L1191" s="206" t="s">
        <v>1122</v>
      </c>
      <c r="M1191" s="70"/>
      <c r="N1191" s="161"/>
    </row>
    <row r="1192" spans="1:14" ht="60" x14ac:dyDescent="0.25">
      <c r="B1192" s="160" t="str">
        <f t="shared" si="132"/>
        <v>1</v>
      </c>
      <c r="C1192" s="71" t="str">
        <f t="shared" si="126"/>
        <v>7</v>
      </c>
      <c r="D1192" s="71" t="str">
        <f t="shared" si="127"/>
        <v>1</v>
      </c>
      <c r="E1192" s="71" t="str">
        <f t="shared" si="128"/>
        <v>2</v>
      </c>
      <c r="F1192" s="71" t="str">
        <f t="shared" si="129"/>
        <v>52</v>
      </c>
      <c r="G1192" s="71" t="str">
        <f t="shared" si="130"/>
        <v>0</v>
      </c>
      <c r="H1192" s="71" t="str">
        <f t="shared" si="131"/>
        <v>0</v>
      </c>
      <c r="I1192" s="69">
        <v>17125200</v>
      </c>
      <c r="J1192" s="70" t="s">
        <v>523</v>
      </c>
      <c r="K1192" s="73" t="s">
        <v>2139</v>
      </c>
      <c r="L1192" s="206" t="s">
        <v>1123</v>
      </c>
      <c r="M1192" s="70"/>
      <c r="N1192" s="161"/>
    </row>
    <row r="1193" spans="1:14" ht="75" x14ac:dyDescent="0.25">
      <c r="B1193" s="160" t="str">
        <f t="shared" si="132"/>
        <v>1</v>
      </c>
      <c r="C1193" s="71" t="str">
        <f t="shared" si="126"/>
        <v>7</v>
      </c>
      <c r="D1193" s="71" t="str">
        <f t="shared" si="127"/>
        <v>1</v>
      </c>
      <c r="E1193" s="71" t="str">
        <f t="shared" si="128"/>
        <v>2</v>
      </c>
      <c r="F1193" s="71" t="str">
        <f t="shared" si="129"/>
        <v>52</v>
      </c>
      <c r="G1193" s="71" t="str">
        <f t="shared" si="130"/>
        <v>1</v>
      </c>
      <c r="H1193" s="71" t="str">
        <f t="shared" si="131"/>
        <v>0</v>
      </c>
      <c r="I1193" s="69">
        <v>17125210</v>
      </c>
      <c r="J1193" s="70" t="s">
        <v>524</v>
      </c>
      <c r="K1193" s="73" t="s">
        <v>2139</v>
      </c>
      <c r="L1193" s="206" t="s">
        <v>1124</v>
      </c>
      <c r="M1193" s="70"/>
      <c r="N1193" s="161"/>
    </row>
    <row r="1194" spans="1:14" ht="60" x14ac:dyDescent="0.25">
      <c r="B1194" s="160" t="str">
        <f t="shared" si="132"/>
        <v>1</v>
      </c>
      <c r="C1194" s="71" t="str">
        <f t="shared" si="126"/>
        <v>7</v>
      </c>
      <c r="D1194" s="71" t="str">
        <f t="shared" si="127"/>
        <v>1</v>
      </c>
      <c r="E1194" s="71" t="str">
        <f t="shared" si="128"/>
        <v>2</v>
      </c>
      <c r="F1194" s="71" t="str">
        <f t="shared" si="129"/>
        <v>52</v>
      </c>
      <c r="G1194" s="71" t="str">
        <f t="shared" si="130"/>
        <v>2</v>
      </c>
      <c r="H1194" s="71" t="str">
        <f t="shared" si="131"/>
        <v>0</v>
      </c>
      <c r="I1194" s="69">
        <v>17125220</v>
      </c>
      <c r="J1194" s="70" t="s">
        <v>525</v>
      </c>
      <c r="K1194" s="73" t="s">
        <v>2139</v>
      </c>
      <c r="L1194" s="206" t="s">
        <v>1125</v>
      </c>
      <c r="M1194" s="70"/>
      <c r="N1194" s="161"/>
    </row>
    <row r="1195" spans="1:14" ht="60" x14ac:dyDescent="0.25">
      <c r="B1195" s="160" t="str">
        <f t="shared" si="132"/>
        <v>1</v>
      </c>
      <c r="C1195" s="71" t="str">
        <f t="shared" si="126"/>
        <v>7</v>
      </c>
      <c r="D1195" s="71" t="str">
        <f t="shared" si="127"/>
        <v>1</v>
      </c>
      <c r="E1195" s="71" t="str">
        <f t="shared" si="128"/>
        <v>2</v>
      </c>
      <c r="F1195" s="71" t="str">
        <f t="shared" si="129"/>
        <v>52</v>
      </c>
      <c r="G1195" s="71" t="str">
        <f t="shared" si="130"/>
        <v>3</v>
      </c>
      <c r="H1195" s="71" t="str">
        <f t="shared" si="131"/>
        <v>0</v>
      </c>
      <c r="I1195" s="69">
        <v>17125230</v>
      </c>
      <c r="J1195" s="70" t="s">
        <v>526</v>
      </c>
      <c r="K1195" s="73" t="s">
        <v>2139</v>
      </c>
      <c r="L1195" s="206" t="s">
        <v>1126</v>
      </c>
      <c r="M1195" s="70"/>
      <c r="N1195" s="161"/>
    </row>
    <row r="1196" spans="1:14" ht="48" x14ac:dyDescent="0.25">
      <c r="B1196" s="160" t="str">
        <f t="shared" si="132"/>
        <v>1</v>
      </c>
      <c r="C1196" s="71" t="str">
        <f t="shared" si="126"/>
        <v>7</v>
      </c>
      <c r="D1196" s="71" t="str">
        <f t="shared" si="127"/>
        <v>1</v>
      </c>
      <c r="E1196" s="71" t="str">
        <f t="shared" si="128"/>
        <v>2</v>
      </c>
      <c r="F1196" s="71" t="str">
        <f t="shared" si="129"/>
        <v>52</v>
      </c>
      <c r="G1196" s="71" t="str">
        <f t="shared" si="130"/>
        <v>4</v>
      </c>
      <c r="H1196" s="71" t="str">
        <f t="shared" si="131"/>
        <v>0</v>
      </c>
      <c r="I1196" s="69">
        <v>17125240</v>
      </c>
      <c r="J1196" s="70" t="s">
        <v>527</v>
      </c>
      <c r="K1196" s="73" t="s">
        <v>2139</v>
      </c>
      <c r="L1196" s="206" t="s">
        <v>1127</v>
      </c>
      <c r="M1196" s="70"/>
      <c r="N1196" s="161"/>
    </row>
    <row r="1197" spans="1:14" ht="60" x14ac:dyDescent="0.25">
      <c r="B1197" s="160" t="str">
        <f t="shared" si="132"/>
        <v>1</v>
      </c>
      <c r="C1197" s="71" t="str">
        <f t="shared" si="126"/>
        <v>7</v>
      </c>
      <c r="D1197" s="71" t="str">
        <f t="shared" si="127"/>
        <v>1</v>
      </c>
      <c r="E1197" s="71" t="str">
        <f t="shared" si="128"/>
        <v>2</v>
      </c>
      <c r="F1197" s="71" t="str">
        <f t="shared" si="129"/>
        <v>53</v>
      </c>
      <c r="G1197" s="71" t="str">
        <f t="shared" si="130"/>
        <v>0</v>
      </c>
      <c r="H1197" s="71" t="str">
        <f t="shared" si="131"/>
        <v>0</v>
      </c>
      <c r="I1197" s="69">
        <v>17125300</v>
      </c>
      <c r="J1197" s="181" t="s">
        <v>2450</v>
      </c>
      <c r="K1197" s="73" t="s">
        <v>2139</v>
      </c>
      <c r="L1197" s="206" t="s">
        <v>2451</v>
      </c>
      <c r="M1197" s="70"/>
      <c r="N1197" s="161"/>
    </row>
    <row r="1198" spans="1:14" ht="156" x14ac:dyDescent="0.25">
      <c r="B1198" s="160" t="str">
        <f t="shared" si="132"/>
        <v>1</v>
      </c>
      <c r="C1198" s="71" t="str">
        <f t="shared" si="126"/>
        <v>7</v>
      </c>
      <c r="D1198" s="71" t="str">
        <f t="shared" si="127"/>
        <v>1</v>
      </c>
      <c r="E1198" s="71" t="str">
        <f t="shared" si="128"/>
        <v>2</v>
      </c>
      <c r="F1198" s="71" t="str">
        <f t="shared" si="129"/>
        <v>99</v>
      </c>
      <c r="G1198" s="71" t="str">
        <f t="shared" si="130"/>
        <v>0</v>
      </c>
      <c r="H1198" s="71" t="str">
        <f t="shared" si="131"/>
        <v>0</v>
      </c>
      <c r="I1198" s="69">
        <v>17129900</v>
      </c>
      <c r="J1198" s="70" t="s">
        <v>3671</v>
      </c>
      <c r="K1198" s="73" t="s">
        <v>2144</v>
      </c>
      <c r="L1198" s="209" t="s">
        <v>3672</v>
      </c>
      <c r="M1198" s="70" t="s">
        <v>3519</v>
      </c>
      <c r="N1198" s="161"/>
    </row>
    <row r="1199" spans="1:14" ht="72" x14ac:dyDescent="0.25">
      <c r="B1199" s="160" t="str">
        <f t="shared" si="132"/>
        <v>1</v>
      </c>
      <c r="C1199" s="71" t="str">
        <f t="shared" si="126"/>
        <v>7</v>
      </c>
      <c r="D1199" s="71" t="str">
        <f t="shared" si="127"/>
        <v>1</v>
      </c>
      <c r="E1199" s="71" t="str">
        <f t="shared" si="128"/>
        <v>3</v>
      </c>
      <c r="F1199" s="71" t="str">
        <f t="shared" si="129"/>
        <v>00</v>
      </c>
      <c r="G1199" s="71" t="str">
        <f t="shared" si="130"/>
        <v>0</v>
      </c>
      <c r="H1199" s="71" t="str">
        <f t="shared" si="131"/>
        <v>0</v>
      </c>
      <c r="I1199" s="69">
        <v>17130000</v>
      </c>
      <c r="J1199" s="70" t="s">
        <v>529</v>
      </c>
      <c r="K1199" s="73" t="s">
        <v>2149</v>
      </c>
      <c r="L1199" s="206" t="s">
        <v>3673</v>
      </c>
      <c r="M1199" s="82" t="s">
        <v>3674</v>
      </c>
      <c r="N1199" s="161"/>
    </row>
    <row r="1200" spans="1:14" ht="108" x14ac:dyDescent="0.25">
      <c r="B1200" s="160" t="str">
        <f t="shared" si="132"/>
        <v>1</v>
      </c>
      <c r="C1200" s="71" t="str">
        <f t="shared" si="126"/>
        <v>7</v>
      </c>
      <c r="D1200" s="71" t="str">
        <f t="shared" si="127"/>
        <v>1</v>
      </c>
      <c r="E1200" s="71" t="str">
        <f t="shared" si="128"/>
        <v>3</v>
      </c>
      <c r="F1200" s="71" t="str">
        <f t="shared" si="129"/>
        <v>50</v>
      </c>
      <c r="G1200" s="71" t="str">
        <f t="shared" si="130"/>
        <v>0</v>
      </c>
      <c r="H1200" s="71" t="str">
        <f t="shared" si="131"/>
        <v>0</v>
      </c>
      <c r="I1200" s="69">
        <v>17135000</v>
      </c>
      <c r="J1200" s="70" t="s">
        <v>530</v>
      </c>
      <c r="K1200" s="73" t="s">
        <v>2139</v>
      </c>
      <c r="L1200" s="206" t="s">
        <v>1129</v>
      </c>
      <c r="M1200" s="70"/>
      <c r="N1200" s="161"/>
    </row>
    <row r="1201" spans="2:14" ht="132" x14ac:dyDescent="0.25">
      <c r="B1201" s="160" t="str">
        <f t="shared" si="132"/>
        <v>1</v>
      </c>
      <c r="C1201" s="71" t="str">
        <f t="shared" si="126"/>
        <v>7</v>
      </c>
      <c r="D1201" s="71" t="str">
        <f t="shared" si="127"/>
        <v>1</v>
      </c>
      <c r="E1201" s="71" t="str">
        <f t="shared" si="128"/>
        <v>3</v>
      </c>
      <c r="F1201" s="71" t="str">
        <f t="shared" si="129"/>
        <v>50</v>
      </c>
      <c r="G1201" s="71" t="str">
        <f t="shared" si="130"/>
        <v>1</v>
      </c>
      <c r="H1201" s="71" t="str">
        <f t="shared" si="131"/>
        <v>0</v>
      </c>
      <c r="I1201" s="69">
        <v>17135010</v>
      </c>
      <c r="J1201" s="70" t="s">
        <v>531</v>
      </c>
      <c r="K1201" s="73" t="s">
        <v>2139</v>
      </c>
      <c r="L1201" s="206" t="s">
        <v>1130</v>
      </c>
      <c r="M1201" s="70"/>
      <c r="N1201" s="161"/>
    </row>
    <row r="1202" spans="2:14" ht="132" x14ac:dyDescent="0.25">
      <c r="B1202" s="160" t="str">
        <f t="shared" si="132"/>
        <v>1</v>
      </c>
      <c r="C1202" s="71" t="str">
        <f t="shared" si="126"/>
        <v>7</v>
      </c>
      <c r="D1202" s="71" t="str">
        <f t="shared" si="127"/>
        <v>1</v>
      </c>
      <c r="E1202" s="71" t="str">
        <f t="shared" si="128"/>
        <v>3</v>
      </c>
      <c r="F1202" s="71" t="str">
        <f t="shared" si="129"/>
        <v>50</v>
      </c>
      <c r="G1202" s="71" t="str">
        <f t="shared" si="130"/>
        <v>2</v>
      </c>
      <c r="H1202" s="71" t="str">
        <f t="shared" si="131"/>
        <v>0</v>
      </c>
      <c r="I1202" s="69">
        <v>17135020</v>
      </c>
      <c r="J1202" s="70" t="s">
        <v>532</v>
      </c>
      <c r="K1202" s="73" t="s">
        <v>2139</v>
      </c>
      <c r="L1202" s="206" t="s">
        <v>1131</v>
      </c>
      <c r="M1202" s="70"/>
      <c r="N1202" s="161"/>
    </row>
    <row r="1203" spans="2:14" ht="120" x14ac:dyDescent="0.25">
      <c r="B1203" s="160" t="str">
        <f t="shared" si="132"/>
        <v>1</v>
      </c>
      <c r="C1203" s="71" t="str">
        <f t="shared" si="126"/>
        <v>7</v>
      </c>
      <c r="D1203" s="71" t="str">
        <f t="shared" si="127"/>
        <v>1</v>
      </c>
      <c r="E1203" s="71" t="str">
        <f t="shared" si="128"/>
        <v>3</v>
      </c>
      <c r="F1203" s="71" t="str">
        <f t="shared" si="129"/>
        <v>50</v>
      </c>
      <c r="G1203" s="71" t="str">
        <f t="shared" si="130"/>
        <v>3</v>
      </c>
      <c r="H1203" s="71" t="str">
        <f t="shared" si="131"/>
        <v>0</v>
      </c>
      <c r="I1203" s="69">
        <v>17135030</v>
      </c>
      <c r="J1203" s="70" t="s">
        <v>533</v>
      </c>
      <c r="K1203" s="73" t="s">
        <v>2139</v>
      </c>
      <c r="L1203" s="206" t="s">
        <v>1132</v>
      </c>
      <c r="M1203" s="70"/>
      <c r="N1203" s="161"/>
    </row>
    <row r="1204" spans="2:14" ht="120" x14ac:dyDescent="0.25">
      <c r="B1204" s="160" t="str">
        <f t="shared" si="132"/>
        <v>1</v>
      </c>
      <c r="C1204" s="71" t="str">
        <f t="shared" si="126"/>
        <v>7</v>
      </c>
      <c r="D1204" s="71" t="str">
        <f t="shared" si="127"/>
        <v>1</v>
      </c>
      <c r="E1204" s="71" t="str">
        <f t="shared" si="128"/>
        <v>3</v>
      </c>
      <c r="F1204" s="71" t="str">
        <f t="shared" si="129"/>
        <v>50</v>
      </c>
      <c r="G1204" s="71" t="str">
        <f t="shared" si="130"/>
        <v>4</v>
      </c>
      <c r="H1204" s="71" t="str">
        <f t="shared" si="131"/>
        <v>0</v>
      </c>
      <c r="I1204" s="69">
        <v>17135040</v>
      </c>
      <c r="J1204" s="70" t="s">
        <v>534</v>
      </c>
      <c r="K1204" s="73" t="s">
        <v>2139</v>
      </c>
      <c r="L1204" s="206" t="s">
        <v>1133</v>
      </c>
      <c r="M1204" s="70"/>
      <c r="N1204" s="161"/>
    </row>
    <row r="1205" spans="2:14" ht="120" x14ac:dyDescent="0.25">
      <c r="B1205" s="160" t="str">
        <f t="shared" si="132"/>
        <v>1</v>
      </c>
      <c r="C1205" s="71" t="str">
        <f t="shared" si="126"/>
        <v>7</v>
      </c>
      <c r="D1205" s="71" t="str">
        <f t="shared" si="127"/>
        <v>1</v>
      </c>
      <c r="E1205" s="71" t="str">
        <f t="shared" si="128"/>
        <v>3</v>
      </c>
      <c r="F1205" s="71" t="str">
        <f t="shared" si="129"/>
        <v>50</v>
      </c>
      <c r="G1205" s="71" t="str">
        <f t="shared" si="130"/>
        <v>5</v>
      </c>
      <c r="H1205" s="71" t="str">
        <f t="shared" si="131"/>
        <v>0</v>
      </c>
      <c r="I1205" s="69">
        <v>17135050</v>
      </c>
      <c r="J1205" s="70" t="s">
        <v>535</v>
      </c>
      <c r="K1205" s="73" t="s">
        <v>2139</v>
      </c>
      <c r="L1205" s="206" t="s">
        <v>1134</v>
      </c>
      <c r="M1205" s="70"/>
      <c r="N1205" s="161"/>
    </row>
    <row r="1206" spans="2:14" ht="120" x14ac:dyDescent="0.25">
      <c r="B1206" s="160" t="str">
        <f t="shared" si="132"/>
        <v>1</v>
      </c>
      <c r="C1206" s="71" t="str">
        <f t="shared" si="126"/>
        <v>7</v>
      </c>
      <c r="D1206" s="71" t="str">
        <f t="shared" si="127"/>
        <v>1</v>
      </c>
      <c r="E1206" s="71" t="str">
        <f t="shared" si="128"/>
        <v>3</v>
      </c>
      <c r="F1206" s="71" t="str">
        <f t="shared" si="129"/>
        <v>50</v>
      </c>
      <c r="G1206" s="71" t="str">
        <f t="shared" si="130"/>
        <v>9</v>
      </c>
      <c r="H1206" s="71" t="str">
        <f t="shared" si="131"/>
        <v>0</v>
      </c>
      <c r="I1206" s="69">
        <v>17135090</v>
      </c>
      <c r="J1206" s="70" t="s">
        <v>536</v>
      </c>
      <c r="K1206" s="73" t="s">
        <v>2139</v>
      </c>
      <c r="L1206" s="206" t="s">
        <v>1135</v>
      </c>
      <c r="M1206" s="70"/>
      <c r="N1206" s="161"/>
    </row>
    <row r="1207" spans="2:14" ht="108" x14ac:dyDescent="0.25">
      <c r="B1207" s="160" t="str">
        <f t="shared" si="132"/>
        <v>1</v>
      </c>
      <c r="C1207" s="71" t="str">
        <f t="shared" si="126"/>
        <v>7</v>
      </c>
      <c r="D1207" s="71" t="str">
        <f t="shared" si="127"/>
        <v>1</v>
      </c>
      <c r="E1207" s="71" t="str">
        <f t="shared" si="128"/>
        <v>3</v>
      </c>
      <c r="F1207" s="71" t="str">
        <f t="shared" si="129"/>
        <v>51</v>
      </c>
      <c r="G1207" s="71" t="str">
        <f t="shared" si="130"/>
        <v>0</v>
      </c>
      <c r="H1207" s="71" t="str">
        <f t="shared" si="131"/>
        <v>0</v>
      </c>
      <c r="I1207" s="69">
        <v>17135100</v>
      </c>
      <c r="J1207" s="70" t="s">
        <v>537</v>
      </c>
      <c r="K1207" s="73" t="s">
        <v>2139</v>
      </c>
      <c r="L1207" s="206" t="s">
        <v>1136</v>
      </c>
      <c r="M1207" s="70"/>
      <c r="N1207" s="161"/>
    </row>
    <row r="1208" spans="2:14" ht="108" x14ac:dyDescent="0.25">
      <c r="B1208" s="160" t="str">
        <f t="shared" si="132"/>
        <v>1</v>
      </c>
      <c r="C1208" s="71" t="str">
        <f t="shared" si="126"/>
        <v>7</v>
      </c>
      <c r="D1208" s="71" t="str">
        <f t="shared" si="127"/>
        <v>1</v>
      </c>
      <c r="E1208" s="71" t="str">
        <f t="shared" si="128"/>
        <v>3</v>
      </c>
      <c r="F1208" s="71" t="str">
        <f t="shared" si="129"/>
        <v>51</v>
      </c>
      <c r="G1208" s="71" t="str">
        <f t="shared" si="130"/>
        <v>1</v>
      </c>
      <c r="H1208" s="71" t="str">
        <f t="shared" si="131"/>
        <v>0</v>
      </c>
      <c r="I1208" s="69">
        <v>17135110</v>
      </c>
      <c r="J1208" s="70" t="s">
        <v>538</v>
      </c>
      <c r="K1208" s="73" t="s">
        <v>2139</v>
      </c>
      <c r="L1208" s="206" t="s">
        <v>1137</v>
      </c>
      <c r="M1208" s="70"/>
      <c r="N1208" s="161"/>
    </row>
    <row r="1209" spans="2:14" ht="120" x14ac:dyDescent="0.25">
      <c r="B1209" s="160" t="str">
        <f t="shared" si="132"/>
        <v>1</v>
      </c>
      <c r="C1209" s="71" t="str">
        <f t="shared" si="126"/>
        <v>7</v>
      </c>
      <c r="D1209" s="71" t="str">
        <f t="shared" si="127"/>
        <v>1</v>
      </c>
      <c r="E1209" s="71" t="str">
        <f t="shared" si="128"/>
        <v>3</v>
      </c>
      <c r="F1209" s="71" t="str">
        <f t="shared" si="129"/>
        <v>51</v>
      </c>
      <c r="G1209" s="71" t="str">
        <f t="shared" si="130"/>
        <v>2</v>
      </c>
      <c r="H1209" s="71" t="str">
        <f t="shared" si="131"/>
        <v>0</v>
      </c>
      <c r="I1209" s="69">
        <v>17135120</v>
      </c>
      <c r="J1209" s="70" t="s">
        <v>539</v>
      </c>
      <c r="K1209" s="73" t="s">
        <v>2139</v>
      </c>
      <c r="L1209" s="206" t="s">
        <v>1138</v>
      </c>
      <c r="M1209" s="70"/>
      <c r="N1209" s="161"/>
    </row>
    <row r="1210" spans="2:14" ht="108" x14ac:dyDescent="0.25">
      <c r="B1210" s="160" t="str">
        <f t="shared" si="132"/>
        <v>1</v>
      </c>
      <c r="C1210" s="71" t="str">
        <f t="shared" si="126"/>
        <v>7</v>
      </c>
      <c r="D1210" s="71" t="str">
        <f t="shared" si="127"/>
        <v>1</v>
      </c>
      <c r="E1210" s="71" t="str">
        <f t="shared" si="128"/>
        <v>3</v>
      </c>
      <c r="F1210" s="71" t="str">
        <f t="shared" si="129"/>
        <v>51</v>
      </c>
      <c r="G1210" s="71" t="str">
        <f t="shared" si="130"/>
        <v>3</v>
      </c>
      <c r="H1210" s="71" t="str">
        <f t="shared" si="131"/>
        <v>0</v>
      </c>
      <c r="I1210" s="69">
        <v>17135130</v>
      </c>
      <c r="J1210" s="70" t="s">
        <v>540</v>
      </c>
      <c r="K1210" s="73" t="s">
        <v>2139</v>
      </c>
      <c r="L1210" s="206" t="s">
        <v>1139</v>
      </c>
      <c r="M1210" s="70"/>
      <c r="N1210" s="161"/>
    </row>
    <row r="1211" spans="2:14" ht="108" x14ac:dyDescent="0.25">
      <c r="B1211" s="160" t="str">
        <f t="shared" si="132"/>
        <v>1</v>
      </c>
      <c r="C1211" s="71" t="str">
        <f t="shared" si="126"/>
        <v>7</v>
      </c>
      <c r="D1211" s="71" t="str">
        <f t="shared" si="127"/>
        <v>1</v>
      </c>
      <c r="E1211" s="71" t="str">
        <f t="shared" si="128"/>
        <v>3</v>
      </c>
      <c r="F1211" s="71" t="str">
        <f t="shared" si="129"/>
        <v>51</v>
      </c>
      <c r="G1211" s="71" t="str">
        <f t="shared" si="130"/>
        <v>4</v>
      </c>
      <c r="H1211" s="71" t="str">
        <f t="shared" si="131"/>
        <v>0</v>
      </c>
      <c r="I1211" s="69">
        <v>17135140</v>
      </c>
      <c r="J1211" s="70" t="s">
        <v>541</v>
      </c>
      <c r="K1211" s="73" t="s">
        <v>2139</v>
      </c>
      <c r="L1211" s="206" t="s">
        <v>2046</v>
      </c>
      <c r="M1211" s="70"/>
      <c r="N1211" s="161"/>
    </row>
    <row r="1212" spans="2:14" ht="108" x14ac:dyDescent="0.25">
      <c r="B1212" s="160" t="str">
        <f t="shared" si="132"/>
        <v>1</v>
      </c>
      <c r="C1212" s="71" t="str">
        <f t="shared" si="126"/>
        <v>7</v>
      </c>
      <c r="D1212" s="71" t="str">
        <f t="shared" si="127"/>
        <v>1</v>
      </c>
      <c r="E1212" s="71" t="str">
        <f t="shared" si="128"/>
        <v>3</v>
      </c>
      <c r="F1212" s="71" t="str">
        <f t="shared" si="129"/>
        <v>51</v>
      </c>
      <c r="G1212" s="71" t="str">
        <f t="shared" si="130"/>
        <v>5</v>
      </c>
      <c r="H1212" s="71" t="str">
        <f t="shared" si="131"/>
        <v>0</v>
      </c>
      <c r="I1212" s="69">
        <v>17135150</v>
      </c>
      <c r="J1212" s="70" t="s">
        <v>542</v>
      </c>
      <c r="K1212" s="73" t="s">
        <v>2139</v>
      </c>
      <c r="L1212" s="206" t="s">
        <v>1140</v>
      </c>
      <c r="M1212" s="70"/>
      <c r="N1212" s="161"/>
    </row>
    <row r="1213" spans="2:14" ht="132" x14ac:dyDescent="0.25">
      <c r="B1213" s="160" t="str">
        <f t="shared" si="132"/>
        <v>1</v>
      </c>
      <c r="C1213" s="71" t="str">
        <f t="shared" si="126"/>
        <v>7</v>
      </c>
      <c r="D1213" s="71" t="str">
        <f t="shared" si="127"/>
        <v>1</v>
      </c>
      <c r="E1213" s="71" t="str">
        <f t="shared" si="128"/>
        <v>3</v>
      </c>
      <c r="F1213" s="71" t="str">
        <f t="shared" si="129"/>
        <v>51</v>
      </c>
      <c r="G1213" s="71" t="str">
        <f t="shared" si="130"/>
        <v>9</v>
      </c>
      <c r="H1213" s="71" t="str">
        <f t="shared" si="131"/>
        <v>0</v>
      </c>
      <c r="I1213" s="69">
        <v>17135190</v>
      </c>
      <c r="J1213" s="70" t="s">
        <v>543</v>
      </c>
      <c r="K1213" s="73" t="s">
        <v>2139</v>
      </c>
      <c r="L1213" s="206" t="s">
        <v>2047</v>
      </c>
      <c r="M1213" s="70"/>
      <c r="N1213" s="161"/>
    </row>
    <row r="1214" spans="2:14" ht="120" x14ac:dyDescent="0.25">
      <c r="B1214" s="160" t="str">
        <f t="shared" si="132"/>
        <v>1</v>
      </c>
      <c r="C1214" s="71" t="str">
        <f t="shared" si="126"/>
        <v>7</v>
      </c>
      <c r="D1214" s="71" t="str">
        <f t="shared" si="127"/>
        <v>1</v>
      </c>
      <c r="E1214" s="71" t="str">
        <f t="shared" si="128"/>
        <v>3</v>
      </c>
      <c r="F1214" s="71" t="str">
        <f t="shared" si="129"/>
        <v>99</v>
      </c>
      <c r="G1214" s="71" t="str">
        <f t="shared" si="130"/>
        <v>0</v>
      </c>
      <c r="H1214" s="71" t="str">
        <f t="shared" si="131"/>
        <v>0</v>
      </c>
      <c r="I1214" s="69">
        <v>17139900</v>
      </c>
      <c r="J1214" s="70" t="s">
        <v>1976</v>
      </c>
      <c r="K1214" s="73" t="s">
        <v>2144</v>
      </c>
      <c r="L1214" s="206" t="s">
        <v>3675</v>
      </c>
      <c r="M1214" s="70"/>
      <c r="N1214" s="161"/>
    </row>
    <row r="1215" spans="2:14" ht="120" x14ac:dyDescent="0.25">
      <c r="B1215" s="160" t="str">
        <f t="shared" si="132"/>
        <v>1</v>
      </c>
      <c r="C1215" s="71" t="str">
        <f t="shared" si="126"/>
        <v>7</v>
      </c>
      <c r="D1215" s="71" t="str">
        <f t="shared" si="127"/>
        <v>1</v>
      </c>
      <c r="E1215" s="71" t="str">
        <f t="shared" si="128"/>
        <v>4</v>
      </c>
      <c r="F1215" s="71" t="str">
        <f t="shared" si="129"/>
        <v>00</v>
      </c>
      <c r="G1215" s="71" t="str">
        <f t="shared" si="130"/>
        <v>0</v>
      </c>
      <c r="H1215" s="71" t="str">
        <f t="shared" si="131"/>
        <v>0</v>
      </c>
      <c r="I1215" s="69">
        <v>17140000</v>
      </c>
      <c r="J1215" s="70" t="s">
        <v>2317</v>
      </c>
      <c r="K1215" s="73" t="s">
        <v>2149</v>
      </c>
      <c r="L1215" s="206" t="s">
        <v>1142</v>
      </c>
      <c r="M1215" s="70"/>
      <c r="N1215" s="161"/>
    </row>
    <row r="1216" spans="2:14" ht="72" x14ac:dyDescent="0.25">
      <c r="B1216" s="160" t="str">
        <f t="shared" si="132"/>
        <v>1</v>
      </c>
      <c r="C1216" s="71" t="str">
        <f t="shared" si="126"/>
        <v>7</v>
      </c>
      <c r="D1216" s="71" t="str">
        <f t="shared" si="127"/>
        <v>1</v>
      </c>
      <c r="E1216" s="71" t="str">
        <f t="shared" si="128"/>
        <v>4</v>
      </c>
      <c r="F1216" s="71" t="str">
        <f t="shared" si="129"/>
        <v>50</v>
      </c>
      <c r="G1216" s="71" t="str">
        <f t="shared" si="130"/>
        <v>0</v>
      </c>
      <c r="H1216" s="71" t="str">
        <f t="shared" si="131"/>
        <v>0</v>
      </c>
      <c r="I1216" s="69">
        <v>17145000</v>
      </c>
      <c r="J1216" s="70" t="s">
        <v>544</v>
      </c>
      <c r="K1216" s="73" t="s">
        <v>2139</v>
      </c>
      <c r="L1216" s="206" t="s">
        <v>1143</v>
      </c>
      <c r="M1216" s="70"/>
      <c r="N1216" s="161"/>
    </row>
    <row r="1217" spans="2:14" ht="72" x14ac:dyDescent="0.25">
      <c r="B1217" s="160" t="str">
        <f t="shared" si="132"/>
        <v>1</v>
      </c>
      <c r="C1217" s="71" t="str">
        <f t="shared" si="126"/>
        <v>7</v>
      </c>
      <c r="D1217" s="71" t="str">
        <f t="shared" si="127"/>
        <v>1</v>
      </c>
      <c r="E1217" s="71" t="str">
        <f t="shared" si="128"/>
        <v>4</v>
      </c>
      <c r="F1217" s="71" t="str">
        <f t="shared" si="129"/>
        <v>51</v>
      </c>
      <c r="G1217" s="71" t="str">
        <f t="shared" si="130"/>
        <v>0</v>
      </c>
      <c r="H1217" s="71" t="str">
        <f t="shared" si="131"/>
        <v>0</v>
      </c>
      <c r="I1217" s="69">
        <v>17145100</v>
      </c>
      <c r="J1217" s="70" t="s">
        <v>545</v>
      </c>
      <c r="K1217" s="73" t="s">
        <v>2139</v>
      </c>
      <c r="L1217" s="206" t="s">
        <v>1144</v>
      </c>
      <c r="M1217" s="70"/>
      <c r="N1217" s="161"/>
    </row>
    <row r="1218" spans="2:14" ht="72" x14ac:dyDescent="0.25">
      <c r="B1218" s="160" t="str">
        <f t="shared" si="132"/>
        <v>1</v>
      </c>
      <c r="C1218" s="71" t="str">
        <f t="shared" si="126"/>
        <v>7</v>
      </c>
      <c r="D1218" s="71" t="str">
        <f t="shared" si="127"/>
        <v>1</v>
      </c>
      <c r="E1218" s="71" t="str">
        <f t="shared" si="128"/>
        <v>4</v>
      </c>
      <c r="F1218" s="71" t="str">
        <f t="shared" si="129"/>
        <v>52</v>
      </c>
      <c r="G1218" s="71" t="str">
        <f t="shared" si="130"/>
        <v>0</v>
      </c>
      <c r="H1218" s="71" t="str">
        <f t="shared" si="131"/>
        <v>0</v>
      </c>
      <c r="I1218" s="69">
        <v>17145200</v>
      </c>
      <c r="J1218" s="70" t="s">
        <v>546</v>
      </c>
      <c r="K1218" s="73" t="s">
        <v>2139</v>
      </c>
      <c r="L1218" s="206" t="s">
        <v>1145</v>
      </c>
      <c r="M1218" s="70"/>
      <c r="N1218" s="161"/>
    </row>
    <row r="1219" spans="2:14" ht="84" x14ac:dyDescent="0.25">
      <c r="B1219" s="160" t="str">
        <f t="shared" si="132"/>
        <v>1</v>
      </c>
      <c r="C1219" s="71" t="str">
        <f t="shared" si="126"/>
        <v>7</v>
      </c>
      <c r="D1219" s="71" t="str">
        <f t="shared" si="127"/>
        <v>1</v>
      </c>
      <c r="E1219" s="71" t="str">
        <f t="shared" si="128"/>
        <v>4</v>
      </c>
      <c r="F1219" s="71" t="str">
        <f t="shared" si="129"/>
        <v>53</v>
      </c>
      <c r="G1219" s="71" t="str">
        <f t="shared" si="130"/>
        <v>0</v>
      </c>
      <c r="H1219" s="71" t="str">
        <f t="shared" si="131"/>
        <v>0</v>
      </c>
      <c r="I1219" s="69">
        <v>17145300</v>
      </c>
      <c r="J1219" s="70" t="s">
        <v>547</v>
      </c>
      <c r="K1219" s="73" t="s">
        <v>2139</v>
      </c>
      <c r="L1219" s="206" t="s">
        <v>1146</v>
      </c>
      <c r="M1219" s="70"/>
      <c r="N1219" s="161"/>
    </row>
    <row r="1220" spans="2:14" ht="72" x14ac:dyDescent="0.25">
      <c r="B1220" s="160" t="str">
        <f t="shared" si="132"/>
        <v>1</v>
      </c>
      <c r="C1220" s="71" t="str">
        <f t="shared" si="126"/>
        <v>7</v>
      </c>
      <c r="D1220" s="71" t="str">
        <f t="shared" si="127"/>
        <v>1</v>
      </c>
      <c r="E1220" s="71" t="str">
        <f t="shared" si="128"/>
        <v>4</v>
      </c>
      <c r="F1220" s="71" t="str">
        <f t="shared" si="129"/>
        <v>54</v>
      </c>
      <c r="G1220" s="71" t="str">
        <f t="shared" si="130"/>
        <v>0</v>
      </c>
      <c r="H1220" s="71" t="str">
        <f t="shared" si="131"/>
        <v>0</v>
      </c>
      <c r="I1220" s="69">
        <v>17145400</v>
      </c>
      <c r="J1220" s="70" t="s">
        <v>548</v>
      </c>
      <c r="K1220" s="73" t="s">
        <v>2139</v>
      </c>
      <c r="L1220" s="206" t="s">
        <v>1147</v>
      </c>
      <c r="M1220" s="70"/>
      <c r="N1220" s="161"/>
    </row>
    <row r="1221" spans="2:14" ht="96" x14ac:dyDescent="0.25">
      <c r="B1221" s="160" t="str">
        <f t="shared" si="132"/>
        <v>1</v>
      </c>
      <c r="C1221" s="71" t="str">
        <f t="shared" si="126"/>
        <v>7</v>
      </c>
      <c r="D1221" s="71" t="str">
        <f t="shared" si="127"/>
        <v>1</v>
      </c>
      <c r="E1221" s="71" t="str">
        <f t="shared" si="128"/>
        <v>4</v>
      </c>
      <c r="F1221" s="71" t="str">
        <f t="shared" si="129"/>
        <v>54</v>
      </c>
      <c r="G1221" s="71" t="str">
        <f t="shared" si="130"/>
        <v>1</v>
      </c>
      <c r="H1221" s="71" t="str">
        <f t="shared" si="131"/>
        <v>0</v>
      </c>
      <c r="I1221" s="69">
        <v>17145410</v>
      </c>
      <c r="J1221" s="70" t="s">
        <v>549</v>
      </c>
      <c r="K1221" s="73" t="s">
        <v>2139</v>
      </c>
      <c r="L1221" s="206" t="s">
        <v>1148</v>
      </c>
      <c r="M1221" s="70" t="s">
        <v>3049</v>
      </c>
      <c r="N1221" s="161"/>
    </row>
    <row r="1222" spans="2:14" ht="96" x14ac:dyDescent="0.25">
      <c r="B1222" s="160" t="str">
        <f t="shared" si="132"/>
        <v>1</v>
      </c>
      <c r="C1222" s="71" t="str">
        <f t="shared" si="126"/>
        <v>7</v>
      </c>
      <c r="D1222" s="71" t="str">
        <f t="shared" si="127"/>
        <v>1</v>
      </c>
      <c r="E1222" s="71" t="str">
        <f t="shared" si="128"/>
        <v>4</v>
      </c>
      <c r="F1222" s="71" t="str">
        <f t="shared" si="129"/>
        <v>54</v>
      </c>
      <c r="G1222" s="71" t="str">
        <f t="shared" si="130"/>
        <v>2</v>
      </c>
      <c r="H1222" s="71" t="str">
        <f t="shared" si="131"/>
        <v>0</v>
      </c>
      <c r="I1222" s="69">
        <v>17145420</v>
      </c>
      <c r="J1222" s="70" t="s">
        <v>550</v>
      </c>
      <c r="K1222" s="73" t="s">
        <v>2139</v>
      </c>
      <c r="L1222" s="206" t="s">
        <v>1149</v>
      </c>
      <c r="M1222" s="70" t="s">
        <v>3049</v>
      </c>
      <c r="N1222" s="161"/>
    </row>
    <row r="1223" spans="2:14" ht="84" x14ac:dyDescent="0.25">
      <c r="B1223" s="160" t="str">
        <f t="shared" si="132"/>
        <v>1</v>
      </c>
      <c r="C1223" s="71" t="str">
        <f t="shared" si="126"/>
        <v>7</v>
      </c>
      <c r="D1223" s="71" t="str">
        <f t="shared" si="127"/>
        <v>1</v>
      </c>
      <c r="E1223" s="71" t="str">
        <f t="shared" si="128"/>
        <v>4</v>
      </c>
      <c r="F1223" s="71" t="str">
        <f t="shared" si="129"/>
        <v>55</v>
      </c>
      <c r="G1223" s="71" t="str">
        <f t="shared" si="130"/>
        <v>0</v>
      </c>
      <c r="H1223" s="71" t="str">
        <f t="shared" si="131"/>
        <v>0</v>
      </c>
      <c r="I1223" s="69">
        <v>17145500</v>
      </c>
      <c r="J1223" s="70" t="s">
        <v>551</v>
      </c>
      <c r="K1223" s="73" t="s">
        <v>2139</v>
      </c>
      <c r="L1223" s="206" t="s">
        <v>1150</v>
      </c>
      <c r="M1223" s="70" t="s">
        <v>3049</v>
      </c>
      <c r="N1223" s="161"/>
    </row>
    <row r="1224" spans="2:14" ht="108" x14ac:dyDescent="0.25">
      <c r="B1224" s="160" t="str">
        <f t="shared" si="132"/>
        <v>1</v>
      </c>
      <c r="C1224" s="71" t="str">
        <f t="shared" si="126"/>
        <v>7</v>
      </c>
      <c r="D1224" s="71" t="str">
        <f t="shared" si="127"/>
        <v>1</v>
      </c>
      <c r="E1224" s="71" t="str">
        <f t="shared" si="128"/>
        <v>4</v>
      </c>
      <c r="F1224" s="71" t="str">
        <f t="shared" si="129"/>
        <v>56</v>
      </c>
      <c r="G1224" s="71" t="str">
        <f t="shared" si="130"/>
        <v>0</v>
      </c>
      <c r="H1224" s="71" t="str">
        <f t="shared" si="131"/>
        <v>0</v>
      </c>
      <c r="I1224" s="69">
        <v>17145600</v>
      </c>
      <c r="J1224" s="70" t="s">
        <v>552</v>
      </c>
      <c r="K1224" s="73" t="s">
        <v>2139</v>
      </c>
      <c r="L1224" s="206" t="s">
        <v>1151</v>
      </c>
      <c r="M1224" s="70" t="s">
        <v>3049</v>
      </c>
      <c r="N1224" s="161"/>
    </row>
    <row r="1225" spans="2:14" ht="72" x14ac:dyDescent="0.25">
      <c r="B1225" s="160" t="str">
        <f t="shared" si="132"/>
        <v>1</v>
      </c>
      <c r="C1225" s="71" t="str">
        <f t="shared" si="126"/>
        <v>7</v>
      </c>
      <c r="D1225" s="71" t="str">
        <f t="shared" si="127"/>
        <v>1</v>
      </c>
      <c r="E1225" s="71" t="str">
        <f t="shared" si="128"/>
        <v>4</v>
      </c>
      <c r="F1225" s="71" t="str">
        <f t="shared" si="129"/>
        <v>57</v>
      </c>
      <c r="G1225" s="71" t="str">
        <f t="shared" si="130"/>
        <v>0</v>
      </c>
      <c r="H1225" s="71" t="str">
        <f t="shared" si="131"/>
        <v>0</v>
      </c>
      <c r="I1225" s="69">
        <v>17145700</v>
      </c>
      <c r="J1225" s="70" t="s">
        <v>554</v>
      </c>
      <c r="K1225" s="73" t="s">
        <v>2139</v>
      </c>
      <c r="L1225" s="206" t="s">
        <v>1152</v>
      </c>
      <c r="M1225" s="70"/>
      <c r="N1225" s="161"/>
    </row>
    <row r="1226" spans="2:14" ht="96" x14ac:dyDescent="0.25">
      <c r="B1226" s="160" t="str">
        <f t="shared" si="132"/>
        <v>1</v>
      </c>
      <c r="C1226" s="71" t="str">
        <f t="shared" si="126"/>
        <v>7</v>
      </c>
      <c r="D1226" s="71" t="str">
        <f t="shared" si="127"/>
        <v>1</v>
      </c>
      <c r="E1226" s="71" t="str">
        <f t="shared" si="128"/>
        <v>4</v>
      </c>
      <c r="F1226" s="71" t="str">
        <f t="shared" si="129"/>
        <v>58</v>
      </c>
      <c r="G1226" s="71" t="str">
        <f t="shared" si="130"/>
        <v>0</v>
      </c>
      <c r="H1226" s="71" t="str">
        <f t="shared" si="131"/>
        <v>0</v>
      </c>
      <c r="I1226" s="69">
        <v>17145800</v>
      </c>
      <c r="J1226" s="70" t="s">
        <v>556</v>
      </c>
      <c r="K1226" s="73" t="s">
        <v>2139</v>
      </c>
      <c r="L1226" s="206" t="s">
        <v>1153</v>
      </c>
      <c r="M1226" s="70"/>
      <c r="N1226" s="161"/>
    </row>
    <row r="1227" spans="2:14" ht="105" x14ac:dyDescent="0.25">
      <c r="B1227" s="160" t="str">
        <f t="shared" si="132"/>
        <v>1</v>
      </c>
      <c r="C1227" s="71" t="str">
        <f t="shared" si="126"/>
        <v>7</v>
      </c>
      <c r="D1227" s="71" t="str">
        <f t="shared" si="127"/>
        <v>1</v>
      </c>
      <c r="E1227" s="71" t="str">
        <f t="shared" si="128"/>
        <v>4</v>
      </c>
      <c r="F1227" s="71" t="str">
        <f t="shared" si="129"/>
        <v>59</v>
      </c>
      <c r="G1227" s="71" t="str">
        <f t="shared" si="130"/>
        <v>0</v>
      </c>
      <c r="H1227" s="71" t="str">
        <f t="shared" si="131"/>
        <v>0</v>
      </c>
      <c r="I1227" s="69">
        <v>17145900</v>
      </c>
      <c r="J1227" s="70" t="s">
        <v>558</v>
      </c>
      <c r="K1227" s="73" t="s">
        <v>2139</v>
      </c>
      <c r="L1227" s="206" t="s">
        <v>1154</v>
      </c>
      <c r="M1227" s="70"/>
      <c r="N1227" s="161"/>
    </row>
    <row r="1228" spans="2:14" ht="132" x14ac:dyDescent="0.25">
      <c r="B1228" s="160" t="str">
        <f t="shared" si="132"/>
        <v>1</v>
      </c>
      <c r="C1228" s="71" t="str">
        <f t="shared" si="126"/>
        <v>7</v>
      </c>
      <c r="D1228" s="71" t="str">
        <f t="shared" si="127"/>
        <v>1</v>
      </c>
      <c r="E1228" s="71" t="str">
        <f t="shared" si="128"/>
        <v>4</v>
      </c>
      <c r="F1228" s="71" t="str">
        <f t="shared" si="129"/>
        <v>99</v>
      </c>
      <c r="G1228" s="71" t="str">
        <f t="shared" si="130"/>
        <v>0</v>
      </c>
      <c r="H1228" s="71" t="str">
        <f t="shared" si="131"/>
        <v>0</v>
      </c>
      <c r="I1228" s="69">
        <v>17149900</v>
      </c>
      <c r="J1228" s="70" t="s">
        <v>1978</v>
      </c>
      <c r="K1228" s="73" t="s">
        <v>2144</v>
      </c>
      <c r="L1228" s="206" t="s">
        <v>1155</v>
      </c>
      <c r="M1228" s="70"/>
      <c r="N1228" s="161"/>
    </row>
    <row r="1229" spans="2:14" ht="150" x14ac:dyDescent="0.25">
      <c r="B1229" s="160" t="str">
        <f t="shared" si="132"/>
        <v>1</v>
      </c>
      <c r="C1229" s="71" t="str">
        <f t="shared" si="126"/>
        <v>7</v>
      </c>
      <c r="D1229" s="71" t="str">
        <f t="shared" si="127"/>
        <v>1</v>
      </c>
      <c r="E1229" s="71" t="str">
        <f t="shared" si="128"/>
        <v>5</v>
      </c>
      <c r="F1229" s="71" t="str">
        <f t="shared" si="129"/>
        <v>00</v>
      </c>
      <c r="G1229" s="71" t="str">
        <f t="shared" si="130"/>
        <v>0</v>
      </c>
      <c r="H1229" s="71" t="str">
        <f t="shared" si="131"/>
        <v>0</v>
      </c>
      <c r="I1229" s="69">
        <v>17150000</v>
      </c>
      <c r="J1229" s="70" t="s">
        <v>559</v>
      </c>
      <c r="K1229" s="73" t="s">
        <v>2149</v>
      </c>
      <c r="L1229" s="206" t="s">
        <v>1156</v>
      </c>
      <c r="M1229" s="70"/>
      <c r="N1229" s="161"/>
    </row>
    <row r="1230" spans="2:14" ht="84" x14ac:dyDescent="0.25">
      <c r="B1230" s="160" t="str">
        <f t="shared" si="132"/>
        <v>1</v>
      </c>
      <c r="C1230" s="71" t="str">
        <f t="shared" si="126"/>
        <v>7</v>
      </c>
      <c r="D1230" s="71" t="str">
        <f t="shared" si="127"/>
        <v>1</v>
      </c>
      <c r="E1230" s="71" t="str">
        <f t="shared" si="128"/>
        <v>5</v>
      </c>
      <c r="F1230" s="71" t="str">
        <f t="shared" si="129"/>
        <v>50</v>
      </c>
      <c r="G1230" s="71" t="str">
        <f t="shared" si="130"/>
        <v>0</v>
      </c>
      <c r="H1230" s="71" t="str">
        <f t="shared" si="131"/>
        <v>0</v>
      </c>
      <c r="I1230" s="69">
        <v>17155000</v>
      </c>
      <c r="J1230" s="69" t="s">
        <v>560</v>
      </c>
      <c r="K1230" s="73" t="s">
        <v>2139</v>
      </c>
      <c r="L1230" s="211" t="s">
        <v>3676</v>
      </c>
      <c r="M1230" s="70"/>
      <c r="N1230" s="161"/>
    </row>
    <row r="1231" spans="2:14" ht="72" x14ac:dyDescent="0.25">
      <c r="B1231" s="160" t="str">
        <f t="shared" si="132"/>
        <v>1</v>
      </c>
      <c r="C1231" s="71" t="str">
        <f t="shared" si="126"/>
        <v>7</v>
      </c>
      <c r="D1231" s="71" t="str">
        <f t="shared" si="127"/>
        <v>1</v>
      </c>
      <c r="E1231" s="71" t="str">
        <f t="shared" si="128"/>
        <v>5</v>
      </c>
      <c r="F1231" s="71" t="str">
        <f t="shared" si="129"/>
        <v>51</v>
      </c>
      <c r="G1231" s="71" t="str">
        <f t="shared" si="130"/>
        <v>0</v>
      </c>
      <c r="H1231" s="71" t="str">
        <f t="shared" si="131"/>
        <v>0</v>
      </c>
      <c r="I1231" s="69">
        <v>17155100</v>
      </c>
      <c r="J1231" s="69" t="s">
        <v>561</v>
      </c>
      <c r="K1231" s="73" t="s">
        <v>2139</v>
      </c>
      <c r="L1231" s="211" t="s">
        <v>1961</v>
      </c>
      <c r="M1231" s="70"/>
      <c r="N1231" s="161"/>
    </row>
    <row r="1232" spans="2:14" ht="72" x14ac:dyDescent="0.25">
      <c r="B1232" s="160" t="str">
        <f t="shared" si="132"/>
        <v>1</v>
      </c>
      <c r="C1232" s="71" t="str">
        <f t="shared" si="126"/>
        <v>7</v>
      </c>
      <c r="D1232" s="71" t="str">
        <f t="shared" si="127"/>
        <v>1</v>
      </c>
      <c r="E1232" s="71" t="str">
        <f t="shared" si="128"/>
        <v>5</v>
      </c>
      <c r="F1232" s="71" t="str">
        <f t="shared" si="129"/>
        <v>52</v>
      </c>
      <c r="G1232" s="71" t="str">
        <f t="shared" si="130"/>
        <v>0</v>
      </c>
      <c r="H1232" s="71" t="str">
        <f t="shared" si="131"/>
        <v>0</v>
      </c>
      <c r="I1232" s="69">
        <v>17155200</v>
      </c>
      <c r="J1232" s="69" t="s">
        <v>562</v>
      </c>
      <c r="K1232" s="73" t="s">
        <v>2139</v>
      </c>
      <c r="L1232" s="211" t="s">
        <v>1962</v>
      </c>
      <c r="M1232" s="70"/>
      <c r="N1232" s="161"/>
    </row>
    <row r="1233" spans="2:14" ht="84" x14ac:dyDescent="0.25">
      <c r="B1233" s="160" t="str">
        <f t="shared" si="132"/>
        <v>1</v>
      </c>
      <c r="C1233" s="71" t="str">
        <f t="shared" si="126"/>
        <v>7</v>
      </c>
      <c r="D1233" s="71" t="str">
        <f t="shared" si="127"/>
        <v>1</v>
      </c>
      <c r="E1233" s="71" t="str">
        <f t="shared" si="128"/>
        <v>6</v>
      </c>
      <c r="F1233" s="71" t="str">
        <f t="shared" si="129"/>
        <v>00</v>
      </c>
      <c r="G1233" s="71" t="str">
        <f t="shared" si="130"/>
        <v>0</v>
      </c>
      <c r="H1233" s="71" t="str">
        <f t="shared" si="131"/>
        <v>0</v>
      </c>
      <c r="I1233" s="69">
        <v>17160000</v>
      </c>
      <c r="J1233" s="70" t="s">
        <v>563</v>
      </c>
      <c r="K1233" s="73" t="s">
        <v>2149</v>
      </c>
      <c r="L1233" s="206" t="s">
        <v>3677</v>
      </c>
      <c r="M1233" s="82" t="s">
        <v>3674</v>
      </c>
      <c r="N1233" s="161"/>
    </row>
    <row r="1234" spans="2:14" ht="84" x14ac:dyDescent="0.25">
      <c r="B1234" s="160" t="str">
        <f t="shared" si="132"/>
        <v>1</v>
      </c>
      <c r="C1234" s="71" t="str">
        <f t="shared" si="126"/>
        <v>7</v>
      </c>
      <c r="D1234" s="71" t="str">
        <f t="shared" si="127"/>
        <v>1</v>
      </c>
      <c r="E1234" s="71" t="str">
        <f t="shared" si="128"/>
        <v>6</v>
      </c>
      <c r="F1234" s="71" t="str">
        <f t="shared" si="129"/>
        <v>50</v>
      </c>
      <c r="G1234" s="71" t="str">
        <f t="shared" si="130"/>
        <v>0</v>
      </c>
      <c r="H1234" s="71" t="str">
        <f t="shared" si="131"/>
        <v>0</v>
      </c>
      <c r="I1234" s="69">
        <v>17165000</v>
      </c>
      <c r="J1234" s="70" t="s">
        <v>564</v>
      </c>
      <c r="K1234" s="73" t="s">
        <v>2139</v>
      </c>
      <c r="L1234" s="206" t="s">
        <v>1157</v>
      </c>
      <c r="M1234" s="70"/>
      <c r="N1234" s="161"/>
    </row>
    <row r="1235" spans="2:14" ht="168" x14ac:dyDescent="0.25">
      <c r="B1235" s="160" t="str">
        <f t="shared" si="132"/>
        <v>1</v>
      </c>
      <c r="C1235" s="71" t="str">
        <f t="shared" si="126"/>
        <v>7</v>
      </c>
      <c r="D1235" s="71" t="str">
        <f t="shared" si="127"/>
        <v>1</v>
      </c>
      <c r="E1235" s="71" t="str">
        <f t="shared" si="128"/>
        <v>7</v>
      </c>
      <c r="F1235" s="71" t="str">
        <f t="shared" si="129"/>
        <v>00</v>
      </c>
      <c r="G1235" s="71" t="str">
        <f t="shared" si="130"/>
        <v>0</v>
      </c>
      <c r="H1235" s="71" t="str">
        <f t="shared" si="131"/>
        <v>0</v>
      </c>
      <c r="I1235" s="69">
        <v>17170000</v>
      </c>
      <c r="J1235" s="70" t="s">
        <v>565</v>
      </c>
      <c r="K1235" s="73" t="s">
        <v>2149</v>
      </c>
      <c r="L1235" s="206" t="s">
        <v>1158</v>
      </c>
      <c r="M1235" s="70"/>
      <c r="N1235" s="161"/>
    </row>
    <row r="1236" spans="2:14" ht="144" x14ac:dyDescent="0.25">
      <c r="B1236" s="160" t="str">
        <f t="shared" si="132"/>
        <v>1</v>
      </c>
      <c r="C1236" s="71" t="str">
        <f t="shared" si="126"/>
        <v>7</v>
      </c>
      <c r="D1236" s="71" t="str">
        <f t="shared" si="127"/>
        <v>1</v>
      </c>
      <c r="E1236" s="71" t="str">
        <f t="shared" si="128"/>
        <v>7</v>
      </c>
      <c r="F1236" s="71" t="str">
        <f t="shared" si="129"/>
        <v>50</v>
      </c>
      <c r="G1236" s="71" t="str">
        <f t="shared" si="130"/>
        <v>0</v>
      </c>
      <c r="H1236" s="71" t="str">
        <f t="shared" si="131"/>
        <v>0</v>
      </c>
      <c r="I1236" s="69">
        <v>17175000</v>
      </c>
      <c r="J1236" s="70" t="s">
        <v>566</v>
      </c>
      <c r="K1236" s="73" t="s">
        <v>2139</v>
      </c>
      <c r="L1236" s="206" t="s">
        <v>1159</v>
      </c>
      <c r="M1236" s="70"/>
      <c r="N1236" s="161"/>
    </row>
    <row r="1237" spans="2:14" ht="60" x14ac:dyDescent="0.25">
      <c r="B1237" s="160" t="str">
        <f t="shared" si="132"/>
        <v>1</v>
      </c>
      <c r="C1237" s="71" t="str">
        <f t="shared" ref="C1237:C1301" si="133">MID($I1237,2,1)</f>
        <v>7</v>
      </c>
      <c r="D1237" s="71" t="str">
        <f t="shared" ref="D1237:D1301" si="134">MID($I1237,3,1)</f>
        <v>1</v>
      </c>
      <c r="E1237" s="71" t="str">
        <f t="shared" ref="E1237:E1304" si="135">MID($I1237,4,1)</f>
        <v>7</v>
      </c>
      <c r="F1237" s="71" t="str">
        <f t="shared" ref="F1237:F1304" si="136">MID($I1237,5,2)</f>
        <v>51</v>
      </c>
      <c r="G1237" s="71" t="str">
        <f t="shared" ref="G1237:G1304" si="137">MID($I1237,7,1)</f>
        <v>0</v>
      </c>
      <c r="H1237" s="71" t="str">
        <f t="shared" ref="H1237:H1304" si="138">MID($I1237,8,1)</f>
        <v>0</v>
      </c>
      <c r="I1237" s="69">
        <v>17175100</v>
      </c>
      <c r="J1237" s="70" t="s">
        <v>567</v>
      </c>
      <c r="K1237" s="73" t="s">
        <v>2139</v>
      </c>
      <c r="L1237" s="206" t="s">
        <v>1160</v>
      </c>
      <c r="M1237" s="70"/>
      <c r="N1237" s="161"/>
    </row>
    <row r="1238" spans="2:14" ht="132" x14ac:dyDescent="0.25">
      <c r="B1238" s="160" t="str">
        <f t="shared" ref="B1238:B1302" si="139">MID($I1238,1,1)</f>
        <v>1</v>
      </c>
      <c r="C1238" s="71" t="str">
        <f t="shared" si="133"/>
        <v>7</v>
      </c>
      <c r="D1238" s="71" t="str">
        <f t="shared" si="134"/>
        <v>1</v>
      </c>
      <c r="E1238" s="71" t="str">
        <f t="shared" si="135"/>
        <v>7</v>
      </c>
      <c r="F1238" s="71" t="str">
        <f t="shared" si="136"/>
        <v>52</v>
      </c>
      <c r="G1238" s="71" t="str">
        <f t="shared" si="137"/>
        <v>0</v>
      </c>
      <c r="H1238" s="71" t="str">
        <f t="shared" si="138"/>
        <v>0</v>
      </c>
      <c r="I1238" s="69">
        <v>17175200</v>
      </c>
      <c r="J1238" s="70" t="s">
        <v>568</v>
      </c>
      <c r="K1238" s="73" t="s">
        <v>2139</v>
      </c>
      <c r="L1238" s="206" t="s">
        <v>1161</v>
      </c>
      <c r="M1238" s="70"/>
      <c r="N1238" s="161"/>
    </row>
    <row r="1239" spans="2:14" ht="60" x14ac:dyDescent="0.25">
      <c r="B1239" s="160" t="str">
        <f t="shared" si="139"/>
        <v>1</v>
      </c>
      <c r="C1239" s="71" t="str">
        <f t="shared" si="133"/>
        <v>7</v>
      </c>
      <c r="D1239" s="71" t="str">
        <f t="shared" si="134"/>
        <v>1</v>
      </c>
      <c r="E1239" s="71" t="str">
        <f t="shared" si="135"/>
        <v>7</v>
      </c>
      <c r="F1239" s="71" t="str">
        <f t="shared" si="136"/>
        <v>53</v>
      </c>
      <c r="G1239" s="71" t="str">
        <f t="shared" si="137"/>
        <v>0</v>
      </c>
      <c r="H1239" s="71" t="str">
        <f t="shared" si="138"/>
        <v>0</v>
      </c>
      <c r="I1239" s="69">
        <v>17175300</v>
      </c>
      <c r="J1239" s="70" t="s">
        <v>569</v>
      </c>
      <c r="K1239" s="73" t="s">
        <v>2139</v>
      </c>
      <c r="L1239" s="206" t="s">
        <v>1162</v>
      </c>
      <c r="M1239" s="70"/>
      <c r="N1239" s="161"/>
    </row>
    <row r="1240" spans="2:14" ht="60" x14ac:dyDescent="0.25">
      <c r="B1240" s="160" t="str">
        <f t="shared" si="139"/>
        <v>1</v>
      </c>
      <c r="C1240" s="71" t="str">
        <f t="shared" si="133"/>
        <v>7</v>
      </c>
      <c r="D1240" s="71" t="str">
        <f t="shared" si="134"/>
        <v>1</v>
      </c>
      <c r="E1240" s="71" t="str">
        <f t="shared" si="135"/>
        <v>7</v>
      </c>
      <c r="F1240" s="71" t="str">
        <f t="shared" si="136"/>
        <v>54</v>
      </c>
      <c r="G1240" s="71" t="str">
        <f t="shared" si="137"/>
        <v>0</v>
      </c>
      <c r="H1240" s="71" t="str">
        <f t="shared" si="138"/>
        <v>0</v>
      </c>
      <c r="I1240" s="69">
        <v>17175400</v>
      </c>
      <c r="J1240" s="70" t="s">
        <v>570</v>
      </c>
      <c r="K1240" s="73" t="s">
        <v>2139</v>
      </c>
      <c r="L1240" s="206" t="s">
        <v>1163</v>
      </c>
      <c r="M1240" s="70"/>
      <c r="N1240" s="161"/>
    </row>
    <row r="1241" spans="2:14" ht="48" x14ac:dyDescent="0.25">
      <c r="B1241" s="160" t="str">
        <f t="shared" si="139"/>
        <v>1</v>
      </c>
      <c r="C1241" s="71" t="str">
        <f t="shared" si="133"/>
        <v>7</v>
      </c>
      <c r="D1241" s="71" t="str">
        <f t="shared" si="134"/>
        <v>1</v>
      </c>
      <c r="E1241" s="71" t="str">
        <f t="shared" si="135"/>
        <v>7</v>
      </c>
      <c r="F1241" s="71" t="str">
        <f t="shared" si="136"/>
        <v>99</v>
      </c>
      <c r="G1241" s="71" t="str">
        <f t="shared" si="137"/>
        <v>0</v>
      </c>
      <c r="H1241" s="71" t="str">
        <f t="shared" si="138"/>
        <v>0</v>
      </c>
      <c r="I1241" s="69">
        <v>17179900</v>
      </c>
      <c r="J1241" s="70" t="s">
        <v>1980</v>
      </c>
      <c r="K1241" s="73" t="s">
        <v>2144</v>
      </c>
      <c r="L1241" s="206" t="s">
        <v>1982</v>
      </c>
      <c r="M1241" s="70" t="s">
        <v>2914</v>
      </c>
      <c r="N1241" s="161"/>
    </row>
    <row r="1242" spans="2:14" ht="45" x14ac:dyDescent="0.25">
      <c r="B1242" s="160" t="str">
        <f t="shared" si="139"/>
        <v>1</v>
      </c>
      <c r="C1242" s="71" t="str">
        <f t="shared" si="133"/>
        <v>7</v>
      </c>
      <c r="D1242" s="71" t="str">
        <f t="shared" si="134"/>
        <v>1</v>
      </c>
      <c r="E1242" s="71" t="str">
        <f t="shared" si="135"/>
        <v>9</v>
      </c>
      <c r="F1242" s="71" t="str">
        <f t="shared" si="136"/>
        <v>00</v>
      </c>
      <c r="G1242" s="71" t="str">
        <f t="shared" si="137"/>
        <v>0</v>
      </c>
      <c r="H1242" s="71" t="str">
        <f t="shared" si="138"/>
        <v>0</v>
      </c>
      <c r="I1242" s="69">
        <v>17190000</v>
      </c>
      <c r="J1242" s="70" t="s">
        <v>594</v>
      </c>
      <c r="K1242" s="73" t="s">
        <v>2149</v>
      </c>
      <c r="L1242" s="206" t="s">
        <v>3678</v>
      </c>
      <c r="M1242" s="82" t="s">
        <v>3674</v>
      </c>
      <c r="N1242" s="161"/>
    </row>
    <row r="1243" spans="2:14" ht="192" x14ac:dyDescent="0.25">
      <c r="B1243" s="160" t="str">
        <f t="shared" si="139"/>
        <v>1</v>
      </c>
      <c r="C1243" s="71" t="str">
        <f t="shared" si="133"/>
        <v>7</v>
      </c>
      <c r="D1243" s="71" t="str">
        <f t="shared" si="134"/>
        <v>1</v>
      </c>
      <c r="E1243" s="71" t="str">
        <f t="shared" si="135"/>
        <v>9</v>
      </c>
      <c r="F1243" s="71" t="str">
        <f t="shared" si="136"/>
        <v>51</v>
      </c>
      <c r="G1243" s="71" t="str">
        <f t="shared" si="137"/>
        <v>0</v>
      </c>
      <c r="H1243" s="71" t="str">
        <f t="shared" si="138"/>
        <v>0</v>
      </c>
      <c r="I1243" s="69">
        <v>17195100</v>
      </c>
      <c r="J1243" s="70" t="s">
        <v>595</v>
      </c>
      <c r="K1243" s="73" t="s">
        <v>2139</v>
      </c>
      <c r="L1243" s="206" t="s">
        <v>1165</v>
      </c>
      <c r="M1243" s="70"/>
      <c r="N1243" s="161" t="s">
        <v>2727</v>
      </c>
    </row>
    <row r="1244" spans="2:14" ht="48" x14ac:dyDescent="0.25">
      <c r="B1244" s="160" t="str">
        <f t="shared" si="139"/>
        <v>1</v>
      </c>
      <c r="C1244" s="71" t="str">
        <f t="shared" si="133"/>
        <v>7</v>
      </c>
      <c r="D1244" s="71" t="str">
        <f t="shared" si="134"/>
        <v>1</v>
      </c>
      <c r="E1244" s="71" t="str">
        <f t="shared" si="135"/>
        <v>9</v>
      </c>
      <c r="F1244" s="71" t="str">
        <f t="shared" si="136"/>
        <v>52</v>
      </c>
      <c r="G1244" s="71" t="str">
        <f t="shared" si="137"/>
        <v>0</v>
      </c>
      <c r="H1244" s="71" t="str">
        <f t="shared" si="138"/>
        <v>0</v>
      </c>
      <c r="I1244" s="69">
        <v>17195200</v>
      </c>
      <c r="J1244" s="70" t="s">
        <v>584</v>
      </c>
      <c r="K1244" s="73" t="s">
        <v>2139</v>
      </c>
      <c r="L1244" s="206" t="s">
        <v>1166</v>
      </c>
      <c r="M1244" s="70"/>
      <c r="N1244" s="161"/>
    </row>
    <row r="1245" spans="2:14" ht="84" x14ac:dyDescent="0.25">
      <c r="B1245" s="160" t="str">
        <f t="shared" si="139"/>
        <v>1</v>
      </c>
      <c r="C1245" s="71" t="str">
        <f t="shared" si="133"/>
        <v>7</v>
      </c>
      <c r="D1245" s="71" t="str">
        <f t="shared" si="134"/>
        <v>1</v>
      </c>
      <c r="E1245" s="71" t="str">
        <f t="shared" si="135"/>
        <v>9</v>
      </c>
      <c r="F1245" s="71" t="str">
        <f t="shared" si="136"/>
        <v>53</v>
      </c>
      <c r="G1245" s="71" t="str">
        <f t="shared" si="137"/>
        <v>0</v>
      </c>
      <c r="H1245" s="71" t="str">
        <f t="shared" si="138"/>
        <v>0</v>
      </c>
      <c r="I1245" s="69">
        <v>17195300</v>
      </c>
      <c r="J1245" s="70" t="s">
        <v>2452</v>
      </c>
      <c r="K1245" s="73" t="s">
        <v>2139</v>
      </c>
      <c r="L1245" s="206" t="s">
        <v>2453</v>
      </c>
      <c r="M1245" s="70"/>
      <c r="N1245" s="161"/>
    </row>
    <row r="1246" spans="2:14" ht="72" x14ac:dyDescent="0.25">
      <c r="B1246" s="160" t="str">
        <f t="shared" si="139"/>
        <v>1</v>
      </c>
      <c r="C1246" s="71" t="str">
        <f t="shared" si="133"/>
        <v>7</v>
      </c>
      <c r="D1246" s="71" t="str">
        <f t="shared" si="134"/>
        <v>1</v>
      </c>
      <c r="E1246" s="71" t="str">
        <f t="shared" si="135"/>
        <v>9</v>
      </c>
      <c r="F1246" s="71" t="str">
        <f t="shared" si="136"/>
        <v>54</v>
      </c>
      <c r="G1246" s="71" t="str">
        <f t="shared" si="137"/>
        <v>0</v>
      </c>
      <c r="H1246" s="71" t="str">
        <f t="shared" si="138"/>
        <v>0</v>
      </c>
      <c r="I1246" s="69">
        <v>17195400</v>
      </c>
      <c r="J1246" s="70" t="s">
        <v>596</v>
      </c>
      <c r="K1246" s="73" t="s">
        <v>2139</v>
      </c>
      <c r="L1246" s="206" t="s">
        <v>1168</v>
      </c>
      <c r="M1246" s="70"/>
      <c r="N1246" s="161"/>
    </row>
    <row r="1247" spans="2:14" ht="204" x14ac:dyDescent="0.25">
      <c r="B1247" s="160" t="str">
        <f t="shared" si="139"/>
        <v>1</v>
      </c>
      <c r="C1247" s="71" t="str">
        <f t="shared" si="133"/>
        <v>7</v>
      </c>
      <c r="D1247" s="71" t="str">
        <f t="shared" si="134"/>
        <v>1</v>
      </c>
      <c r="E1247" s="71" t="str">
        <f t="shared" si="135"/>
        <v>9</v>
      </c>
      <c r="F1247" s="71" t="str">
        <f t="shared" si="136"/>
        <v>54</v>
      </c>
      <c r="G1247" s="71" t="str">
        <f t="shared" si="137"/>
        <v>1</v>
      </c>
      <c r="H1247" s="71" t="str">
        <f t="shared" si="138"/>
        <v>0</v>
      </c>
      <c r="I1247" s="69">
        <v>17195410</v>
      </c>
      <c r="J1247" s="70" t="s">
        <v>597</v>
      </c>
      <c r="K1247" s="73" t="s">
        <v>2139</v>
      </c>
      <c r="L1247" s="206" t="s">
        <v>1169</v>
      </c>
      <c r="M1247" s="70" t="s">
        <v>3632</v>
      </c>
      <c r="N1247" s="161"/>
    </row>
    <row r="1248" spans="2:14" ht="204" x14ac:dyDescent="0.25">
      <c r="B1248" s="160" t="str">
        <f t="shared" si="139"/>
        <v>1</v>
      </c>
      <c r="C1248" s="71" t="str">
        <f t="shared" si="133"/>
        <v>7</v>
      </c>
      <c r="D1248" s="71" t="str">
        <f t="shared" si="134"/>
        <v>1</v>
      </c>
      <c r="E1248" s="71" t="str">
        <f t="shared" si="135"/>
        <v>9</v>
      </c>
      <c r="F1248" s="71" t="str">
        <f t="shared" si="136"/>
        <v>54</v>
      </c>
      <c r="G1248" s="71" t="str">
        <f t="shared" si="137"/>
        <v>2</v>
      </c>
      <c r="H1248" s="71" t="str">
        <f t="shared" si="138"/>
        <v>0</v>
      </c>
      <c r="I1248" s="69">
        <v>17195420</v>
      </c>
      <c r="J1248" s="70" t="s">
        <v>598</v>
      </c>
      <c r="K1248" s="73" t="s">
        <v>2139</v>
      </c>
      <c r="L1248" s="206" t="s">
        <v>1170</v>
      </c>
      <c r="M1248" s="70" t="s">
        <v>3632</v>
      </c>
      <c r="N1248" s="161"/>
    </row>
    <row r="1249" spans="2:14" ht="60" x14ac:dyDescent="0.25">
      <c r="B1249" s="160" t="str">
        <f t="shared" si="139"/>
        <v>1</v>
      </c>
      <c r="C1249" s="71" t="str">
        <f t="shared" si="133"/>
        <v>7</v>
      </c>
      <c r="D1249" s="71" t="str">
        <f t="shared" si="134"/>
        <v>1</v>
      </c>
      <c r="E1249" s="71" t="str">
        <f t="shared" si="135"/>
        <v>9</v>
      </c>
      <c r="F1249" s="71" t="str">
        <f t="shared" si="136"/>
        <v>55</v>
      </c>
      <c r="G1249" s="71" t="str">
        <f t="shared" si="137"/>
        <v>0</v>
      </c>
      <c r="H1249" s="71" t="str">
        <f t="shared" si="138"/>
        <v>0</v>
      </c>
      <c r="I1249" s="69">
        <v>17195500</v>
      </c>
      <c r="J1249" s="70" t="s">
        <v>590</v>
      </c>
      <c r="K1249" s="73" t="s">
        <v>2139</v>
      </c>
      <c r="L1249" s="206" t="s">
        <v>1171</v>
      </c>
      <c r="M1249" s="70"/>
      <c r="N1249" s="161"/>
    </row>
    <row r="1250" spans="2:14" ht="228" x14ac:dyDescent="0.25">
      <c r="B1250" s="160" t="str">
        <f t="shared" si="139"/>
        <v>1</v>
      </c>
      <c r="C1250" s="71" t="str">
        <f t="shared" si="133"/>
        <v>7</v>
      </c>
      <c r="D1250" s="71" t="str">
        <f t="shared" si="134"/>
        <v>1</v>
      </c>
      <c r="E1250" s="71" t="str">
        <f t="shared" si="135"/>
        <v>9</v>
      </c>
      <c r="F1250" s="71" t="str">
        <f t="shared" si="136"/>
        <v>56</v>
      </c>
      <c r="G1250" s="71" t="str">
        <f t="shared" si="137"/>
        <v>0</v>
      </c>
      <c r="H1250" s="71" t="str">
        <f t="shared" si="138"/>
        <v>0</v>
      </c>
      <c r="I1250" s="69">
        <v>17195600</v>
      </c>
      <c r="J1250" s="70" t="s">
        <v>599</v>
      </c>
      <c r="K1250" s="73" t="s">
        <v>2139</v>
      </c>
      <c r="L1250" s="206" t="s">
        <v>1172</v>
      </c>
      <c r="M1250" s="70" t="s">
        <v>3049</v>
      </c>
      <c r="N1250" s="161"/>
    </row>
    <row r="1251" spans="2:14" ht="84" x14ac:dyDescent="0.25">
      <c r="B1251" s="160" t="str">
        <f t="shared" si="139"/>
        <v>1</v>
      </c>
      <c r="C1251" s="71" t="str">
        <f t="shared" si="133"/>
        <v>7</v>
      </c>
      <c r="D1251" s="71" t="str">
        <f t="shared" si="134"/>
        <v>1</v>
      </c>
      <c r="E1251" s="71" t="str">
        <f t="shared" si="135"/>
        <v>9</v>
      </c>
      <c r="F1251" s="71" t="str">
        <f t="shared" si="136"/>
        <v>57</v>
      </c>
      <c r="G1251" s="71" t="str">
        <f t="shared" si="137"/>
        <v>0</v>
      </c>
      <c r="H1251" s="71" t="str">
        <f t="shared" si="138"/>
        <v>0</v>
      </c>
      <c r="I1251" s="69">
        <v>17195700</v>
      </c>
      <c r="J1251" s="70" t="s">
        <v>2122</v>
      </c>
      <c r="K1251" s="73" t="s">
        <v>2139</v>
      </c>
      <c r="L1251" s="206" t="s">
        <v>3679</v>
      </c>
      <c r="M1251" s="70"/>
      <c r="N1251" s="161"/>
    </row>
    <row r="1252" spans="2:14" ht="72" x14ac:dyDescent="0.25">
      <c r="B1252" s="160" t="str">
        <f t="shared" si="139"/>
        <v>1</v>
      </c>
      <c r="C1252" s="71" t="str">
        <f t="shared" si="133"/>
        <v>7</v>
      </c>
      <c r="D1252" s="71" t="str">
        <f t="shared" si="134"/>
        <v>1</v>
      </c>
      <c r="E1252" s="71" t="str">
        <f t="shared" si="135"/>
        <v>9</v>
      </c>
      <c r="F1252" s="71" t="str">
        <f t="shared" si="136"/>
        <v>58</v>
      </c>
      <c r="G1252" s="71" t="str">
        <f t="shared" si="137"/>
        <v>0</v>
      </c>
      <c r="H1252" s="71" t="str">
        <f t="shared" si="138"/>
        <v>0</v>
      </c>
      <c r="I1252" s="69">
        <v>17195800</v>
      </c>
      <c r="J1252" s="70" t="s">
        <v>2328</v>
      </c>
      <c r="K1252" s="73" t="s">
        <v>2139</v>
      </c>
      <c r="L1252" s="206" t="s">
        <v>3680</v>
      </c>
      <c r="M1252" s="70"/>
      <c r="N1252" s="161"/>
    </row>
    <row r="1253" spans="2:14" ht="60" x14ac:dyDescent="0.25">
      <c r="B1253" s="160" t="str">
        <f t="shared" si="139"/>
        <v>1</v>
      </c>
      <c r="C1253" s="71" t="str">
        <f t="shared" si="133"/>
        <v>7</v>
      </c>
      <c r="D1253" s="71" t="str">
        <f t="shared" si="134"/>
        <v>1</v>
      </c>
      <c r="E1253" s="71" t="str">
        <f t="shared" si="135"/>
        <v>9</v>
      </c>
      <c r="F1253" s="71" t="str">
        <f t="shared" si="136"/>
        <v>59</v>
      </c>
      <c r="G1253" s="71" t="str">
        <f t="shared" si="137"/>
        <v>0</v>
      </c>
      <c r="H1253" s="71" t="str">
        <f t="shared" si="138"/>
        <v>0</v>
      </c>
      <c r="I1253" s="69">
        <v>17195900</v>
      </c>
      <c r="J1253" s="181" t="s">
        <v>2329</v>
      </c>
      <c r="K1253" s="73" t="s">
        <v>2139</v>
      </c>
      <c r="L1253" s="206" t="s">
        <v>3681</v>
      </c>
      <c r="M1253" s="70"/>
      <c r="N1253" s="161"/>
    </row>
    <row r="1254" spans="2:14" ht="60" x14ac:dyDescent="0.25">
      <c r="B1254" s="160" t="str">
        <f t="shared" si="139"/>
        <v>1</v>
      </c>
      <c r="C1254" s="71" t="str">
        <f t="shared" si="133"/>
        <v>7</v>
      </c>
      <c r="D1254" s="71" t="str">
        <f t="shared" si="134"/>
        <v>1</v>
      </c>
      <c r="E1254" s="71" t="str">
        <f t="shared" si="135"/>
        <v>9</v>
      </c>
      <c r="F1254" s="71" t="str">
        <f t="shared" si="136"/>
        <v>60</v>
      </c>
      <c r="G1254" s="71" t="str">
        <f t="shared" si="137"/>
        <v>0</v>
      </c>
      <c r="H1254" s="71" t="str">
        <f t="shared" si="138"/>
        <v>0</v>
      </c>
      <c r="I1254" s="69">
        <v>17196000</v>
      </c>
      <c r="J1254" s="181" t="s">
        <v>2699</v>
      </c>
      <c r="K1254" s="73" t="s">
        <v>2139</v>
      </c>
      <c r="L1254" s="206" t="s">
        <v>3682</v>
      </c>
      <c r="M1254" s="70" t="s">
        <v>3683</v>
      </c>
      <c r="N1254" s="161"/>
    </row>
    <row r="1255" spans="2:14" ht="60" x14ac:dyDescent="0.25">
      <c r="B1255" s="160" t="str">
        <f t="shared" si="139"/>
        <v>1</v>
      </c>
      <c r="C1255" s="71" t="str">
        <f t="shared" si="133"/>
        <v>7</v>
      </c>
      <c r="D1255" s="71" t="str">
        <f t="shared" si="134"/>
        <v>1</v>
      </c>
      <c r="E1255" s="71" t="str">
        <f t="shared" si="135"/>
        <v>9</v>
      </c>
      <c r="F1255" s="71" t="str">
        <f t="shared" si="136"/>
        <v>61</v>
      </c>
      <c r="G1255" s="71" t="str">
        <f t="shared" si="137"/>
        <v>0</v>
      </c>
      <c r="H1255" s="71" t="str">
        <f t="shared" si="138"/>
        <v>0</v>
      </c>
      <c r="I1255" s="69">
        <v>17196100</v>
      </c>
      <c r="J1255" s="181" t="s">
        <v>2693</v>
      </c>
      <c r="K1255" s="73" t="s">
        <v>2139</v>
      </c>
      <c r="L1255" s="206" t="s">
        <v>3684</v>
      </c>
      <c r="M1255" s="70" t="s">
        <v>3683</v>
      </c>
      <c r="N1255" s="161"/>
    </row>
    <row r="1256" spans="2:14" ht="75" x14ac:dyDescent="0.25">
      <c r="B1256" s="160" t="str">
        <f t="shared" si="139"/>
        <v>1</v>
      </c>
      <c r="C1256" s="71" t="str">
        <f t="shared" si="133"/>
        <v>7</v>
      </c>
      <c r="D1256" s="71" t="str">
        <f t="shared" si="134"/>
        <v>1</v>
      </c>
      <c r="E1256" s="71" t="str">
        <f t="shared" si="135"/>
        <v>9</v>
      </c>
      <c r="F1256" s="71" t="str">
        <f t="shared" si="136"/>
        <v>62</v>
      </c>
      <c r="G1256" s="71" t="str">
        <f t="shared" si="137"/>
        <v>0</v>
      </c>
      <c r="H1256" s="71" t="str">
        <f t="shared" si="138"/>
        <v>0</v>
      </c>
      <c r="I1256" s="69">
        <v>17196200</v>
      </c>
      <c r="J1256" s="181" t="s">
        <v>3685</v>
      </c>
      <c r="K1256" s="73" t="s">
        <v>2139</v>
      </c>
      <c r="L1256" s="208" t="s">
        <v>3686</v>
      </c>
      <c r="M1256" s="70" t="s">
        <v>3687</v>
      </c>
      <c r="N1256" s="161"/>
    </row>
    <row r="1257" spans="2:14" ht="120" x14ac:dyDescent="0.25">
      <c r="B1257" s="160" t="str">
        <f t="shared" si="139"/>
        <v>1</v>
      </c>
      <c r="C1257" s="71" t="str">
        <f t="shared" si="133"/>
        <v>7</v>
      </c>
      <c r="D1257" s="71" t="str">
        <f t="shared" si="134"/>
        <v>1</v>
      </c>
      <c r="E1257" s="71" t="str">
        <f t="shared" si="135"/>
        <v>9</v>
      </c>
      <c r="F1257" s="71" t="str">
        <f t="shared" si="136"/>
        <v>63</v>
      </c>
      <c r="G1257" s="71" t="str">
        <f t="shared" si="137"/>
        <v>0</v>
      </c>
      <c r="H1257" s="71" t="str">
        <f t="shared" si="138"/>
        <v>0</v>
      </c>
      <c r="I1257" s="69">
        <v>17196300</v>
      </c>
      <c r="J1257" s="181" t="s">
        <v>3688</v>
      </c>
      <c r="K1257" s="73" t="s">
        <v>2139</v>
      </c>
      <c r="L1257" s="208" t="s">
        <v>3689</v>
      </c>
      <c r="M1257" s="70" t="s">
        <v>3687</v>
      </c>
      <c r="N1257" s="161"/>
    </row>
    <row r="1258" spans="2:14" ht="60" x14ac:dyDescent="0.25">
      <c r="B1258" s="160" t="str">
        <f t="shared" si="139"/>
        <v>1</v>
      </c>
      <c r="C1258" s="71" t="str">
        <f t="shared" si="133"/>
        <v>7</v>
      </c>
      <c r="D1258" s="71" t="str">
        <f t="shared" si="134"/>
        <v>1</v>
      </c>
      <c r="E1258" s="71" t="str">
        <f t="shared" si="135"/>
        <v>9</v>
      </c>
      <c r="F1258" s="71" t="str">
        <f t="shared" si="136"/>
        <v>99</v>
      </c>
      <c r="G1258" s="71" t="str">
        <f t="shared" si="137"/>
        <v>0</v>
      </c>
      <c r="H1258" s="71" t="str">
        <f t="shared" si="138"/>
        <v>0</v>
      </c>
      <c r="I1258" s="69">
        <v>17199900</v>
      </c>
      <c r="J1258" s="70" t="s">
        <v>594</v>
      </c>
      <c r="K1258" s="73" t="s">
        <v>2144</v>
      </c>
      <c r="L1258" s="206" t="s">
        <v>1164</v>
      </c>
      <c r="M1258" s="70"/>
      <c r="N1258" s="161"/>
    </row>
    <row r="1259" spans="2:14" ht="132" x14ac:dyDescent="0.25">
      <c r="B1259" s="160" t="str">
        <f t="shared" si="139"/>
        <v>1</v>
      </c>
      <c r="C1259" s="71" t="str">
        <f t="shared" si="133"/>
        <v>7</v>
      </c>
      <c r="D1259" s="71" t="str">
        <f t="shared" si="134"/>
        <v>2</v>
      </c>
      <c r="E1259" s="71" t="str">
        <f t="shared" si="135"/>
        <v>0</v>
      </c>
      <c r="F1259" s="71" t="str">
        <f t="shared" si="136"/>
        <v>00</v>
      </c>
      <c r="G1259" s="71" t="str">
        <f t="shared" si="137"/>
        <v>0</v>
      </c>
      <c r="H1259" s="71" t="str">
        <f t="shared" si="138"/>
        <v>0</v>
      </c>
      <c r="I1259" s="69">
        <v>17200000</v>
      </c>
      <c r="J1259" s="70" t="s">
        <v>600</v>
      </c>
      <c r="K1259" s="73" t="s">
        <v>2149</v>
      </c>
      <c r="L1259" s="206" t="s">
        <v>2910</v>
      </c>
      <c r="M1259" s="70" t="s">
        <v>3246</v>
      </c>
      <c r="N1259" s="161"/>
    </row>
    <row r="1260" spans="2:14" ht="84" x14ac:dyDescent="0.25">
      <c r="B1260" s="160" t="str">
        <f t="shared" si="139"/>
        <v>1</v>
      </c>
      <c r="C1260" s="71" t="str">
        <f t="shared" si="133"/>
        <v>7</v>
      </c>
      <c r="D1260" s="71" t="str">
        <f t="shared" si="134"/>
        <v>2</v>
      </c>
      <c r="E1260" s="71" t="str">
        <f t="shared" si="135"/>
        <v>1</v>
      </c>
      <c r="F1260" s="71" t="str">
        <f t="shared" si="136"/>
        <v>00</v>
      </c>
      <c r="G1260" s="71" t="str">
        <f t="shared" si="137"/>
        <v>0</v>
      </c>
      <c r="H1260" s="71" t="str">
        <f t="shared" si="138"/>
        <v>0</v>
      </c>
      <c r="I1260" s="69">
        <v>17210000</v>
      </c>
      <c r="J1260" s="70" t="s">
        <v>601</v>
      </c>
      <c r="K1260" s="73" t="s">
        <v>2149</v>
      </c>
      <c r="L1260" s="206" t="s">
        <v>3690</v>
      </c>
      <c r="M1260" s="82" t="s">
        <v>3674</v>
      </c>
      <c r="N1260" s="161"/>
    </row>
    <row r="1261" spans="2:14" ht="84" x14ac:dyDescent="0.25">
      <c r="B1261" s="160" t="str">
        <f t="shared" si="139"/>
        <v>1</v>
      </c>
      <c r="C1261" s="71" t="str">
        <f t="shared" si="133"/>
        <v>7</v>
      </c>
      <c r="D1261" s="71" t="str">
        <f t="shared" si="134"/>
        <v>2</v>
      </c>
      <c r="E1261" s="71" t="str">
        <f t="shared" si="135"/>
        <v>1</v>
      </c>
      <c r="F1261" s="71" t="str">
        <f t="shared" si="136"/>
        <v>50</v>
      </c>
      <c r="G1261" s="71" t="str">
        <f t="shared" si="137"/>
        <v>0</v>
      </c>
      <c r="H1261" s="71" t="str">
        <f t="shared" si="138"/>
        <v>0</v>
      </c>
      <c r="I1261" s="69">
        <v>17215000</v>
      </c>
      <c r="J1261" s="70" t="s">
        <v>602</v>
      </c>
      <c r="K1261" s="73" t="s">
        <v>2139</v>
      </c>
      <c r="L1261" s="206" t="s">
        <v>1173</v>
      </c>
      <c r="M1261" s="70"/>
      <c r="N1261" s="161"/>
    </row>
    <row r="1262" spans="2:14" ht="84" x14ac:dyDescent="0.25">
      <c r="B1262" s="160" t="str">
        <f t="shared" si="139"/>
        <v>1</v>
      </c>
      <c r="C1262" s="71" t="str">
        <f t="shared" si="133"/>
        <v>7</v>
      </c>
      <c r="D1262" s="71" t="str">
        <f t="shared" si="134"/>
        <v>2</v>
      </c>
      <c r="E1262" s="71" t="str">
        <f t="shared" si="135"/>
        <v>1</v>
      </c>
      <c r="F1262" s="71" t="str">
        <f t="shared" si="136"/>
        <v>51</v>
      </c>
      <c r="G1262" s="71" t="str">
        <f t="shared" si="137"/>
        <v>0</v>
      </c>
      <c r="H1262" s="71" t="str">
        <f t="shared" si="138"/>
        <v>0</v>
      </c>
      <c r="I1262" s="69">
        <v>17215100</v>
      </c>
      <c r="J1262" s="70" t="s">
        <v>603</v>
      </c>
      <c r="K1262" s="73" t="s">
        <v>2139</v>
      </c>
      <c r="L1262" s="206" t="s">
        <v>1174</v>
      </c>
      <c r="M1262" s="70"/>
      <c r="N1262" s="161"/>
    </row>
    <row r="1263" spans="2:14" ht="84" x14ac:dyDescent="0.25">
      <c r="B1263" s="160" t="str">
        <f t="shared" si="139"/>
        <v>1</v>
      </c>
      <c r="C1263" s="71" t="str">
        <f t="shared" si="133"/>
        <v>7</v>
      </c>
      <c r="D1263" s="71" t="str">
        <f t="shared" si="134"/>
        <v>2</v>
      </c>
      <c r="E1263" s="71" t="str">
        <f t="shared" si="135"/>
        <v>1</v>
      </c>
      <c r="F1263" s="71" t="str">
        <f t="shared" si="136"/>
        <v>52</v>
      </c>
      <c r="G1263" s="71" t="str">
        <f t="shared" si="137"/>
        <v>0</v>
      </c>
      <c r="H1263" s="71" t="str">
        <f t="shared" si="138"/>
        <v>0</v>
      </c>
      <c r="I1263" s="69">
        <v>17215200</v>
      </c>
      <c r="J1263" s="70" t="s">
        <v>604</v>
      </c>
      <c r="K1263" s="73" t="s">
        <v>2139</v>
      </c>
      <c r="L1263" s="206" t="s">
        <v>1175</v>
      </c>
      <c r="M1263" s="70"/>
      <c r="N1263" s="161"/>
    </row>
    <row r="1264" spans="2:14" ht="96" x14ac:dyDescent="0.25">
      <c r="B1264" s="160" t="str">
        <f t="shared" si="139"/>
        <v>1</v>
      </c>
      <c r="C1264" s="71" t="str">
        <f t="shared" si="133"/>
        <v>7</v>
      </c>
      <c r="D1264" s="71" t="str">
        <f t="shared" si="134"/>
        <v>2</v>
      </c>
      <c r="E1264" s="71" t="str">
        <f t="shared" si="135"/>
        <v>1</v>
      </c>
      <c r="F1264" s="71" t="str">
        <f t="shared" si="136"/>
        <v>53</v>
      </c>
      <c r="G1264" s="71" t="str">
        <f t="shared" si="137"/>
        <v>0</v>
      </c>
      <c r="H1264" s="71" t="str">
        <f t="shared" si="138"/>
        <v>0</v>
      </c>
      <c r="I1264" s="69">
        <v>17215300</v>
      </c>
      <c r="J1264" s="70" t="s">
        <v>518</v>
      </c>
      <c r="K1264" s="73" t="s">
        <v>2139</v>
      </c>
      <c r="L1264" s="206" t="s">
        <v>1176</v>
      </c>
      <c r="M1264" s="70"/>
      <c r="N1264" s="161"/>
    </row>
    <row r="1265" spans="2:14" ht="96" x14ac:dyDescent="0.25">
      <c r="B1265" s="160" t="str">
        <f t="shared" si="139"/>
        <v>1</v>
      </c>
      <c r="C1265" s="71" t="str">
        <f t="shared" si="133"/>
        <v>7</v>
      </c>
      <c r="D1265" s="71" t="str">
        <f t="shared" si="134"/>
        <v>2</v>
      </c>
      <c r="E1265" s="71" t="str">
        <f t="shared" si="135"/>
        <v>1</v>
      </c>
      <c r="F1265" s="71" t="str">
        <f t="shared" si="136"/>
        <v>98</v>
      </c>
      <c r="G1265" s="71" t="str">
        <f t="shared" si="137"/>
        <v>0</v>
      </c>
      <c r="H1265" s="71" t="str">
        <f t="shared" si="138"/>
        <v>0</v>
      </c>
      <c r="I1265" s="69">
        <v>17219800</v>
      </c>
      <c r="J1265" s="70" t="s">
        <v>1963</v>
      </c>
      <c r="K1265" s="73" t="s">
        <v>2139</v>
      </c>
      <c r="L1265" s="206" t="s">
        <v>1964</v>
      </c>
      <c r="M1265" s="70"/>
      <c r="N1265" s="161"/>
    </row>
    <row r="1266" spans="2:14" ht="120" x14ac:dyDescent="0.25">
      <c r="B1266" s="160" t="str">
        <f t="shared" si="139"/>
        <v>1</v>
      </c>
      <c r="C1266" s="71" t="str">
        <f t="shared" si="133"/>
        <v>7</v>
      </c>
      <c r="D1266" s="71" t="str">
        <f t="shared" si="134"/>
        <v>2</v>
      </c>
      <c r="E1266" s="71" t="str">
        <f t="shared" si="135"/>
        <v>2</v>
      </c>
      <c r="F1266" s="71" t="str">
        <f t="shared" si="136"/>
        <v>00</v>
      </c>
      <c r="G1266" s="71" t="str">
        <f t="shared" si="137"/>
        <v>0</v>
      </c>
      <c r="H1266" s="71" t="str">
        <f t="shared" si="138"/>
        <v>0</v>
      </c>
      <c r="I1266" s="69">
        <v>17220000</v>
      </c>
      <c r="J1266" s="70" t="s">
        <v>606</v>
      </c>
      <c r="K1266" s="73" t="s">
        <v>2149</v>
      </c>
      <c r="L1266" s="206" t="s">
        <v>3691</v>
      </c>
      <c r="M1266" s="82" t="s">
        <v>3674</v>
      </c>
      <c r="N1266" s="161"/>
    </row>
    <row r="1267" spans="2:14" ht="48" x14ac:dyDescent="0.25">
      <c r="B1267" s="160" t="str">
        <f t="shared" si="139"/>
        <v>1</v>
      </c>
      <c r="C1267" s="71" t="str">
        <f t="shared" si="133"/>
        <v>7</v>
      </c>
      <c r="D1267" s="71" t="str">
        <f t="shared" si="134"/>
        <v>2</v>
      </c>
      <c r="E1267" s="71" t="str">
        <f t="shared" si="135"/>
        <v>2</v>
      </c>
      <c r="F1267" s="71" t="str">
        <f t="shared" si="136"/>
        <v>50</v>
      </c>
      <c r="G1267" s="71" t="str">
        <f t="shared" si="137"/>
        <v>0</v>
      </c>
      <c r="H1267" s="71" t="str">
        <f t="shared" si="138"/>
        <v>0</v>
      </c>
      <c r="I1267" s="69">
        <v>17225000</v>
      </c>
      <c r="J1267" s="70" t="s">
        <v>576</v>
      </c>
      <c r="K1267" s="73" t="s">
        <v>2139</v>
      </c>
      <c r="L1267" s="206" t="s">
        <v>1177</v>
      </c>
      <c r="M1267" s="70"/>
      <c r="N1267" s="161"/>
    </row>
    <row r="1268" spans="2:14" ht="60" x14ac:dyDescent="0.25">
      <c r="B1268" s="160" t="str">
        <f t="shared" si="139"/>
        <v>1</v>
      </c>
      <c r="C1268" s="71" t="str">
        <f t="shared" si="133"/>
        <v>7</v>
      </c>
      <c r="D1268" s="71" t="str">
        <f t="shared" si="134"/>
        <v>2</v>
      </c>
      <c r="E1268" s="71" t="str">
        <f t="shared" si="135"/>
        <v>2</v>
      </c>
      <c r="F1268" s="71" t="str">
        <f t="shared" si="136"/>
        <v>51</v>
      </c>
      <c r="G1268" s="71" t="str">
        <f t="shared" si="137"/>
        <v>0</v>
      </c>
      <c r="H1268" s="71" t="str">
        <f t="shared" si="138"/>
        <v>0</v>
      </c>
      <c r="I1268" s="69">
        <v>17225100</v>
      </c>
      <c r="J1268" s="70" t="s">
        <v>578</v>
      </c>
      <c r="K1268" s="73" t="s">
        <v>2139</v>
      </c>
      <c r="L1268" s="206" t="s">
        <v>3692</v>
      </c>
      <c r="M1268" s="70"/>
      <c r="N1268" s="161"/>
    </row>
    <row r="1269" spans="2:14" ht="60" x14ac:dyDescent="0.25">
      <c r="B1269" s="160" t="str">
        <f t="shared" si="139"/>
        <v>1</v>
      </c>
      <c r="C1269" s="71" t="str">
        <f t="shared" si="133"/>
        <v>7</v>
      </c>
      <c r="D1269" s="71" t="str">
        <f t="shared" si="134"/>
        <v>2</v>
      </c>
      <c r="E1269" s="71" t="str">
        <f t="shared" si="135"/>
        <v>2</v>
      </c>
      <c r="F1269" s="71" t="str">
        <f t="shared" si="136"/>
        <v>52</v>
      </c>
      <c r="G1269" s="71" t="str">
        <f t="shared" si="137"/>
        <v>0</v>
      </c>
      <c r="H1269" s="71" t="str">
        <f t="shared" si="138"/>
        <v>0</v>
      </c>
      <c r="I1269" s="69">
        <v>17225200</v>
      </c>
      <c r="J1269" s="70" t="s">
        <v>1966</v>
      </c>
      <c r="K1269" s="73" t="s">
        <v>2139</v>
      </c>
      <c r="L1269" s="206" t="s">
        <v>1178</v>
      </c>
      <c r="M1269" s="70"/>
      <c r="N1269" s="161"/>
    </row>
    <row r="1270" spans="2:14" ht="60" x14ac:dyDescent="0.25">
      <c r="B1270" s="160" t="str">
        <f t="shared" si="139"/>
        <v>1</v>
      </c>
      <c r="C1270" s="71" t="str">
        <f t="shared" si="133"/>
        <v>7</v>
      </c>
      <c r="D1270" s="71" t="str">
        <f t="shared" si="134"/>
        <v>2</v>
      </c>
      <c r="E1270" s="71" t="str">
        <f t="shared" si="135"/>
        <v>2</v>
      </c>
      <c r="F1270" s="71" t="str">
        <f t="shared" si="136"/>
        <v>53</v>
      </c>
      <c r="G1270" s="71" t="str">
        <f t="shared" si="137"/>
        <v>0</v>
      </c>
      <c r="H1270" s="71" t="str">
        <f t="shared" si="138"/>
        <v>0</v>
      </c>
      <c r="I1270" s="69">
        <v>17225300</v>
      </c>
      <c r="J1270" s="70" t="s">
        <v>608</v>
      </c>
      <c r="K1270" s="73" t="s">
        <v>2139</v>
      </c>
      <c r="L1270" s="206" t="s">
        <v>3693</v>
      </c>
      <c r="M1270" s="70"/>
      <c r="N1270" s="161"/>
    </row>
    <row r="1271" spans="2:14" ht="72" x14ac:dyDescent="0.25">
      <c r="B1271" s="160" t="str">
        <f t="shared" si="139"/>
        <v>1</v>
      </c>
      <c r="C1271" s="71" t="str">
        <f t="shared" si="133"/>
        <v>7</v>
      </c>
      <c r="D1271" s="71" t="str">
        <f t="shared" si="134"/>
        <v>2</v>
      </c>
      <c r="E1271" s="71" t="str">
        <f t="shared" si="135"/>
        <v>3</v>
      </c>
      <c r="F1271" s="71" t="str">
        <f t="shared" si="136"/>
        <v>00</v>
      </c>
      <c r="G1271" s="71" t="str">
        <f t="shared" si="137"/>
        <v>0</v>
      </c>
      <c r="H1271" s="71" t="str">
        <f t="shared" si="138"/>
        <v>0</v>
      </c>
      <c r="I1271" s="69">
        <v>17230000</v>
      </c>
      <c r="J1271" s="70" t="s">
        <v>609</v>
      </c>
      <c r="K1271" s="73" t="s">
        <v>2149</v>
      </c>
      <c r="L1271" s="206" t="s">
        <v>3694</v>
      </c>
      <c r="M1271" s="70" t="s">
        <v>3246</v>
      </c>
      <c r="N1271" s="161"/>
    </row>
    <row r="1272" spans="2:14" ht="48" x14ac:dyDescent="0.25">
      <c r="B1272" s="160" t="str">
        <f t="shared" si="139"/>
        <v>1</v>
      </c>
      <c r="C1272" s="71" t="str">
        <f t="shared" si="133"/>
        <v>7</v>
      </c>
      <c r="D1272" s="71" t="str">
        <f t="shared" si="134"/>
        <v>2</v>
      </c>
      <c r="E1272" s="71" t="str">
        <f t="shared" si="135"/>
        <v>3</v>
      </c>
      <c r="F1272" s="71" t="str">
        <f t="shared" si="136"/>
        <v>50</v>
      </c>
      <c r="G1272" s="71" t="str">
        <f t="shared" si="137"/>
        <v>0</v>
      </c>
      <c r="H1272" s="71" t="str">
        <f t="shared" si="138"/>
        <v>0</v>
      </c>
      <c r="I1272" s="69">
        <v>17235000</v>
      </c>
      <c r="J1272" s="70" t="s">
        <v>609</v>
      </c>
      <c r="K1272" s="73" t="s">
        <v>2139</v>
      </c>
      <c r="L1272" s="206" t="s">
        <v>2048</v>
      </c>
      <c r="M1272" s="70"/>
      <c r="N1272" s="161"/>
    </row>
    <row r="1273" spans="2:14" ht="132" x14ac:dyDescent="0.25">
      <c r="B1273" s="160" t="str">
        <f t="shared" si="139"/>
        <v>1</v>
      </c>
      <c r="C1273" s="71" t="str">
        <f t="shared" si="133"/>
        <v>7</v>
      </c>
      <c r="D1273" s="71" t="str">
        <f t="shared" si="134"/>
        <v>2</v>
      </c>
      <c r="E1273" s="71" t="str">
        <f t="shared" si="135"/>
        <v>4</v>
      </c>
      <c r="F1273" s="71" t="str">
        <f t="shared" si="136"/>
        <v>00</v>
      </c>
      <c r="G1273" s="71" t="str">
        <f t="shared" si="137"/>
        <v>0</v>
      </c>
      <c r="H1273" s="71" t="str">
        <f t="shared" si="138"/>
        <v>0</v>
      </c>
      <c r="I1273" s="69">
        <v>17240000</v>
      </c>
      <c r="J1273" s="70" t="s">
        <v>610</v>
      </c>
      <c r="K1273" s="73" t="s">
        <v>2149</v>
      </c>
      <c r="L1273" s="206" t="s">
        <v>1179</v>
      </c>
      <c r="M1273" s="70"/>
      <c r="N1273" s="161"/>
    </row>
    <row r="1274" spans="2:14" ht="132" x14ac:dyDescent="0.25">
      <c r="B1274" s="160" t="str">
        <f t="shared" si="139"/>
        <v>1</v>
      </c>
      <c r="C1274" s="71" t="str">
        <f t="shared" si="133"/>
        <v>7</v>
      </c>
      <c r="D1274" s="71" t="str">
        <f t="shared" si="134"/>
        <v>2</v>
      </c>
      <c r="E1274" s="71" t="str">
        <f t="shared" si="135"/>
        <v>4</v>
      </c>
      <c r="F1274" s="71" t="str">
        <f t="shared" si="136"/>
        <v>01</v>
      </c>
      <c r="G1274" s="71" t="str">
        <f t="shared" si="137"/>
        <v>0</v>
      </c>
      <c r="H1274" s="71" t="str">
        <f t="shared" si="138"/>
        <v>0</v>
      </c>
      <c r="I1274" s="69">
        <v>17240100</v>
      </c>
      <c r="J1274" s="70" t="s">
        <v>3695</v>
      </c>
      <c r="K1274" s="73" t="s">
        <v>2144</v>
      </c>
      <c r="L1274" s="206" t="s">
        <v>2911</v>
      </c>
      <c r="M1274" s="70" t="s">
        <v>3696</v>
      </c>
      <c r="N1274" s="161"/>
    </row>
    <row r="1275" spans="2:14" ht="132" x14ac:dyDescent="0.25">
      <c r="B1275" s="160" t="str">
        <f t="shared" si="139"/>
        <v>1</v>
      </c>
      <c r="C1275" s="71" t="str">
        <f t="shared" si="133"/>
        <v>7</v>
      </c>
      <c r="D1275" s="71" t="str">
        <f t="shared" si="134"/>
        <v>2</v>
      </c>
      <c r="E1275" s="71" t="str">
        <f t="shared" si="135"/>
        <v>4</v>
      </c>
      <c r="F1275" s="71" t="str">
        <f t="shared" si="136"/>
        <v>50</v>
      </c>
      <c r="G1275" s="71" t="str">
        <f t="shared" si="137"/>
        <v>0</v>
      </c>
      <c r="H1275" s="71" t="str">
        <f t="shared" si="138"/>
        <v>0</v>
      </c>
      <c r="I1275" s="69">
        <v>17245000</v>
      </c>
      <c r="J1275" s="70" t="s">
        <v>611</v>
      </c>
      <c r="K1275" s="73" t="s">
        <v>2139</v>
      </c>
      <c r="L1275" s="206" t="s">
        <v>1180</v>
      </c>
      <c r="M1275" s="70"/>
      <c r="N1275" s="161"/>
    </row>
    <row r="1276" spans="2:14" ht="132" x14ac:dyDescent="0.25">
      <c r="B1276" s="160" t="str">
        <f t="shared" si="139"/>
        <v>1</v>
      </c>
      <c r="C1276" s="71" t="str">
        <f t="shared" si="133"/>
        <v>7</v>
      </c>
      <c r="D1276" s="71" t="str">
        <f t="shared" si="134"/>
        <v>2</v>
      </c>
      <c r="E1276" s="71" t="str">
        <f t="shared" si="135"/>
        <v>4</v>
      </c>
      <c r="F1276" s="71" t="str">
        <f t="shared" si="136"/>
        <v>51</v>
      </c>
      <c r="G1276" s="71" t="str">
        <f t="shared" si="137"/>
        <v>0</v>
      </c>
      <c r="H1276" s="71" t="str">
        <f t="shared" si="138"/>
        <v>0</v>
      </c>
      <c r="I1276" s="69">
        <v>17245100</v>
      </c>
      <c r="J1276" s="70" t="s">
        <v>612</v>
      </c>
      <c r="K1276" s="73" t="s">
        <v>2139</v>
      </c>
      <c r="L1276" s="206" t="s">
        <v>1181</v>
      </c>
      <c r="M1276" s="70"/>
      <c r="N1276" s="161"/>
    </row>
    <row r="1277" spans="2:14" ht="144" x14ac:dyDescent="0.25">
      <c r="B1277" s="160" t="str">
        <f t="shared" si="139"/>
        <v>1</v>
      </c>
      <c r="C1277" s="71" t="str">
        <f t="shared" si="133"/>
        <v>7</v>
      </c>
      <c r="D1277" s="71" t="str">
        <f t="shared" si="134"/>
        <v>2</v>
      </c>
      <c r="E1277" s="71" t="str">
        <f t="shared" si="135"/>
        <v>4</v>
      </c>
      <c r="F1277" s="71" t="str">
        <f t="shared" si="136"/>
        <v>99</v>
      </c>
      <c r="G1277" s="71" t="str">
        <f t="shared" si="137"/>
        <v>0</v>
      </c>
      <c r="H1277" s="71" t="str">
        <f t="shared" si="138"/>
        <v>0</v>
      </c>
      <c r="I1277" s="69">
        <v>17249900</v>
      </c>
      <c r="J1277" s="70" t="s">
        <v>1996</v>
      </c>
      <c r="K1277" s="73" t="s">
        <v>2144</v>
      </c>
      <c r="L1277" s="206" t="s">
        <v>3697</v>
      </c>
      <c r="M1277" s="70" t="s">
        <v>2914</v>
      </c>
      <c r="N1277" s="161"/>
    </row>
    <row r="1278" spans="2:14" ht="84" x14ac:dyDescent="0.25">
      <c r="B1278" s="160" t="str">
        <f t="shared" si="139"/>
        <v>1</v>
      </c>
      <c r="C1278" s="71" t="str">
        <f t="shared" si="133"/>
        <v>7</v>
      </c>
      <c r="D1278" s="71" t="str">
        <f t="shared" si="134"/>
        <v>2</v>
      </c>
      <c r="E1278" s="71" t="str">
        <f t="shared" si="135"/>
        <v>9</v>
      </c>
      <c r="F1278" s="71" t="str">
        <f t="shared" si="136"/>
        <v>00</v>
      </c>
      <c r="G1278" s="71" t="str">
        <f t="shared" si="137"/>
        <v>0</v>
      </c>
      <c r="H1278" s="71" t="str">
        <f t="shared" si="138"/>
        <v>0</v>
      </c>
      <c r="I1278" s="69">
        <v>17290000</v>
      </c>
      <c r="J1278" s="70" t="s">
        <v>624</v>
      </c>
      <c r="K1278" s="73" t="s">
        <v>2149</v>
      </c>
      <c r="L1278" s="206" t="s">
        <v>3698</v>
      </c>
      <c r="M1278" s="82" t="s">
        <v>3674</v>
      </c>
      <c r="N1278" s="161"/>
    </row>
    <row r="1279" spans="2:14" ht="48" x14ac:dyDescent="0.25">
      <c r="B1279" s="160" t="str">
        <f t="shared" si="139"/>
        <v>1</v>
      </c>
      <c r="C1279" s="71" t="str">
        <f t="shared" si="133"/>
        <v>7</v>
      </c>
      <c r="D1279" s="71" t="str">
        <f t="shared" si="134"/>
        <v>2</v>
      </c>
      <c r="E1279" s="71" t="str">
        <f t="shared" si="135"/>
        <v>9</v>
      </c>
      <c r="F1279" s="71" t="str">
        <f t="shared" si="136"/>
        <v>50</v>
      </c>
      <c r="G1279" s="71" t="str">
        <f t="shared" si="137"/>
        <v>0</v>
      </c>
      <c r="H1279" s="71" t="str">
        <f t="shared" si="138"/>
        <v>0</v>
      </c>
      <c r="I1279" s="69">
        <v>17295000</v>
      </c>
      <c r="J1279" s="70" t="s">
        <v>619</v>
      </c>
      <c r="K1279" s="73" t="s">
        <v>2139</v>
      </c>
      <c r="L1279" s="206" t="s">
        <v>1182</v>
      </c>
      <c r="M1279" s="70"/>
      <c r="N1279" s="161"/>
    </row>
    <row r="1280" spans="2:14" ht="48" x14ac:dyDescent="0.25">
      <c r="B1280" s="160" t="str">
        <f t="shared" si="139"/>
        <v>1</v>
      </c>
      <c r="C1280" s="71" t="str">
        <f t="shared" si="133"/>
        <v>7</v>
      </c>
      <c r="D1280" s="71" t="str">
        <f t="shared" si="134"/>
        <v>2</v>
      </c>
      <c r="E1280" s="71" t="str">
        <f t="shared" si="135"/>
        <v>9</v>
      </c>
      <c r="F1280" s="71" t="str">
        <f t="shared" si="136"/>
        <v>51</v>
      </c>
      <c r="G1280" s="71" t="str">
        <f t="shared" si="137"/>
        <v>0</v>
      </c>
      <c r="H1280" s="71" t="str">
        <f t="shared" si="138"/>
        <v>0</v>
      </c>
      <c r="I1280" s="69">
        <v>17295100</v>
      </c>
      <c r="J1280" s="70" t="s">
        <v>625</v>
      </c>
      <c r="K1280" s="73" t="s">
        <v>2139</v>
      </c>
      <c r="L1280" s="206" t="s">
        <v>1183</v>
      </c>
      <c r="M1280" s="70"/>
      <c r="N1280" s="161"/>
    </row>
    <row r="1281" spans="2:14" ht="108" x14ac:dyDescent="0.25">
      <c r="B1281" s="160" t="str">
        <f t="shared" si="139"/>
        <v>1</v>
      </c>
      <c r="C1281" s="71" t="str">
        <f t="shared" si="133"/>
        <v>7</v>
      </c>
      <c r="D1281" s="71" t="str">
        <f t="shared" si="134"/>
        <v>2</v>
      </c>
      <c r="E1281" s="71" t="str">
        <f t="shared" si="135"/>
        <v>9</v>
      </c>
      <c r="F1281" s="71" t="str">
        <f t="shared" si="136"/>
        <v>52</v>
      </c>
      <c r="G1281" s="71" t="str">
        <f t="shared" si="137"/>
        <v>0</v>
      </c>
      <c r="H1281" s="71" t="str">
        <f t="shared" si="138"/>
        <v>0</v>
      </c>
      <c r="I1281" s="69">
        <v>17295200</v>
      </c>
      <c r="J1281" s="70" t="s">
        <v>945</v>
      </c>
      <c r="K1281" s="73" t="s">
        <v>2139</v>
      </c>
      <c r="L1281" s="206" t="s">
        <v>1968</v>
      </c>
      <c r="M1281" s="70"/>
      <c r="N1281" s="161"/>
    </row>
    <row r="1282" spans="2:14" ht="90" x14ac:dyDescent="0.25">
      <c r="B1282" s="160" t="str">
        <f t="shared" si="139"/>
        <v>1</v>
      </c>
      <c r="C1282" s="71" t="str">
        <f t="shared" si="133"/>
        <v>7</v>
      </c>
      <c r="D1282" s="71" t="str">
        <f t="shared" si="134"/>
        <v>2</v>
      </c>
      <c r="E1282" s="71" t="str">
        <f t="shared" si="135"/>
        <v>9</v>
      </c>
      <c r="F1282" s="71" t="str">
        <f t="shared" si="136"/>
        <v>53</v>
      </c>
      <c r="G1282" s="71" t="str">
        <f t="shared" si="137"/>
        <v>0</v>
      </c>
      <c r="H1282" s="71" t="str">
        <f t="shared" si="138"/>
        <v>0</v>
      </c>
      <c r="I1282" s="69">
        <v>17295300</v>
      </c>
      <c r="J1282" s="70" t="s">
        <v>2709</v>
      </c>
      <c r="K1282" s="73" t="s">
        <v>2139</v>
      </c>
      <c r="L1282" s="206"/>
      <c r="M1282" s="70"/>
      <c r="N1282" s="161"/>
    </row>
    <row r="1283" spans="2:14" ht="96" x14ac:dyDescent="0.25">
      <c r="B1283" s="160" t="str">
        <f t="shared" si="139"/>
        <v>1</v>
      </c>
      <c r="C1283" s="71" t="str">
        <f t="shared" si="133"/>
        <v>7</v>
      </c>
      <c r="D1283" s="71" t="str">
        <f t="shared" si="134"/>
        <v>2</v>
      </c>
      <c r="E1283" s="71" t="str">
        <f t="shared" si="135"/>
        <v>9</v>
      </c>
      <c r="F1283" s="71" t="str">
        <f t="shared" si="136"/>
        <v>99</v>
      </c>
      <c r="G1283" s="71" t="str">
        <f t="shared" si="137"/>
        <v>0</v>
      </c>
      <c r="H1283" s="71" t="str">
        <f t="shared" si="138"/>
        <v>0</v>
      </c>
      <c r="I1283" s="69">
        <v>17299900</v>
      </c>
      <c r="J1283" s="70" t="s">
        <v>626</v>
      </c>
      <c r="K1283" s="73" t="s">
        <v>2144</v>
      </c>
      <c r="L1283" s="206" t="s">
        <v>3699</v>
      </c>
      <c r="M1283" s="70"/>
      <c r="N1283" s="161"/>
    </row>
    <row r="1284" spans="2:14" ht="120" x14ac:dyDescent="0.25">
      <c r="B1284" s="160" t="str">
        <f t="shared" si="139"/>
        <v>1</v>
      </c>
      <c r="C1284" s="71" t="str">
        <f t="shared" si="133"/>
        <v>7</v>
      </c>
      <c r="D1284" s="71" t="str">
        <f t="shared" si="134"/>
        <v>3</v>
      </c>
      <c r="E1284" s="71" t="str">
        <f t="shared" si="135"/>
        <v>0</v>
      </c>
      <c r="F1284" s="71" t="str">
        <f t="shared" si="136"/>
        <v>00</v>
      </c>
      <c r="G1284" s="71" t="str">
        <f t="shared" si="137"/>
        <v>0</v>
      </c>
      <c r="H1284" s="71" t="str">
        <f t="shared" si="138"/>
        <v>0</v>
      </c>
      <c r="I1284" s="69">
        <v>17300000</v>
      </c>
      <c r="J1284" s="70" t="s">
        <v>627</v>
      </c>
      <c r="K1284" s="73" t="s">
        <v>2149</v>
      </c>
      <c r="L1284" s="206" t="s">
        <v>2912</v>
      </c>
      <c r="M1284" s="70"/>
      <c r="N1284" s="161"/>
    </row>
    <row r="1285" spans="2:14" ht="72" x14ac:dyDescent="0.25">
      <c r="B1285" s="160" t="str">
        <f t="shared" si="139"/>
        <v>1</v>
      </c>
      <c r="C1285" s="71" t="str">
        <f t="shared" si="133"/>
        <v>7</v>
      </c>
      <c r="D1285" s="71" t="str">
        <f t="shared" si="134"/>
        <v>3</v>
      </c>
      <c r="E1285" s="71" t="str">
        <f t="shared" si="135"/>
        <v>1</v>
      </c>
      <c r="F1285" s="71" t="str">
        <f t="shared" si="136"/>
        <v>00</v>
      </c>
      <c r="G1285" s="71" t="str">
        <f t="shared" si="137"/>
        <v>0</v>
      </c>
      <c r="H1285" s="71" t="str">
        <f t="shared" si="138"/>
        <v>0</v>
      </c>
      <c r="I1285" s="69">
        <v>17310000</v>
      </c>
      <c r="J1285" s="70" t="s">
        <v>609</v>
      </c>
      <c r="K1285" s="73" t="s">
        <v>2149</v>
      </c>
      <c r="L1285" s="209" t="s">
        <v>3700</v>
      </c>
      <c r="M1285" s="70" t="s">
        <v>3246</v>
      </c>
      <c r="N1285" s="161"/>
    </row>
    <row r="1286" spans="2:14" ht="84" x14ac:dyDescent="0.25">
      <c r="B1286" s="160" t="str">
        <f t="shared" si="139"/>
        <v>1</v>
      </c>
      <c r="C1286" s="71" t="str">
        <f t="shared" si="133"/>
        <v>7</v>
      </c>
      <c r="D1286" s="71" t="str">
        <f t="shared" si="134"/>
        <v>3</v>
      </c>
      <c r="E1286" s="71" t="str">
        <f t="shared" si="135"/>
        <v>1</v>
      </c>
      <c r="F1286" s="71" t="str">
        <f t="shared" si="136"/>
        <v>50</v>
      </c>
      <c r="G1286" s="71" t="str">
        <f t="shared" si="137"/>
        <v>0</v>
      </c>
      <c r="H1286" s="71" t="str">
        <f t="shared" si="138"/>
        <v>0</v>
      </c>
      <c r="I1286" s="69">
        <v>17315000</v>
      </c>
      <c r="J1286" s="70" t="s">
        <v>609</v>
      </c>
      <c r="K1286" s="73" t="s">
        <v>2139</v>
      </c>
      <c r="L1286" s="206" t="s">
        <v>1185</v>
      </c>
      <c r="M1286" s="70"/>
      <c r="N1286" s="161"/>
    </row>
    <row r="1287" spans="2:14" ht="84" x14ac:dyDescent="0.25">
      <c r="B1287" s="160" t="str">
        <f t="shared" si="139"/>
        <v>1</v>
      </c>
      <c r="C1287" s="71" t="str">
        <f t="shared" si="133"/>
        <v>7</v>
      </c>
      <c r="D1287" s="71" t="str">
        <f t="shared" si="134"/>
        <v>3</v>
      </c>
      <c r="E1287" s="71" t="str">
        <f t="shared" si="135"/>
        <v>2</v>
      </c>
      <c r="F1287" s="71" t="str">
        <f t="shared" si="136"/>
        <v>00</v>
      </c>
      <c r="G1287" s="71" t="str">
        <f t="shared" si="137"/>
        <v>0</v>
      </c>
      <c r="H1287" s="71" t="str">
        <f t="shared" si="138"/>
        <v>0</v>
      </c>
      <c r="I1287" s="69">
        <v>17320000</v>
      </c>
      <c r="J1287" s="70" t="s">
        <v>628</v>
      </c>
      <c r="K1287" s="73" t="s">
        <v>2149</v>
      </c>
      <c r="L1287" s="206" t="s">
        <v>3701</v>
      </c>
      <c r="M1287" s="82" t="s">
        <v>3674</v>
      </c>
      <c r="N1287" s="161"/>
    </row>
    <row r="1288" spans="2:14" ht="96" x14ac:dyDescent="0.25">
      <c r="B1288" s="160" t="str">
        <f t="shared" si="139"/>
        <v>1</v>
      </c>
      <c r="C1288" s="71" t="str">
        <f t="shared" si="133"/>
        <v>7</v>
      </c>
      <c r="D1288" s="71" t="str">
        <f t="shared" si="134"/>
        <v>3</v>
      </c>
      <c r="E1288" s="71" t="str">
        <f t="shared" si="135"/>
        <v>2</v>
      </c>
      <c r="F1288" s="71" t="str">
        <f t="shared" si="136"/>
        <v>01</v>
      </c>
      <c r="G1288" s="71" t="str">
        <f t="shared" si="137"/>
        <v>0</v>
      </c>
      <c r="H1288" s="71" t="str">
        <f t="shared" si="138"/>
        <v>0</v>
      </c>
      <c r="I1288" s="69">
        <v>17320100</v>
      </c>
      <c r="J1288" s="70" t="s">
        <v>2116</v>
      </c>
      <c r="K1288" s="73" t="s">
        <v>2144</v>
      </c>
      <c r="L1288" s="206" t="s">
        <v>3702</v>
      </c>
      <c r="M1288" s="70" t="s">
        <v>3696</v>
      </c>
      <c r="N1288" s="161"/>
    </row>
    <row r="1289" spans="2:14" ht="120" x14ac:dyDescent="0.25">
      <c r="B1289" s="160" t="str">
        <f t="shared" si="139"/>
        <v>1</v>
      </c>
      <c r="C1289" s="71" t="str">
        <f t="shared" si="133"/>
        <v>7</v>
      </c>
      <c r="D1289" s="71" t="str">
        <f t="shared" si="134"/>
        <v>3</v>
      </c>
      <c r="E1289" s="71" t="str">
        <f t="shared" si="135"/>
        <v>2</v>
      </c>
      <c r="F1289" s="71" t="str">
        <f t="shared" si="136"/>
        <v>50</v>
      </c>
      <c r="G1289" s="71" t="str">
        <f t="shared" si="137"/>
        <v>0</v>
      </c>
      <c r="H1289" s="71" t="str">
        <f t="shared" si="138"/>
        <v>0</v>
      </c>
      <c r="I1289" s="69">
        <v>17325000</v>
      </c>
      <c r="J1289" s="70" t="s">
        <v>629</v>
      </c>
      <c r="K1289" s="73" t="s">
        <v>2139</v>
      </c>
      <c r="L1289" s="206" t="s">
        <v>1186</v>
      </c>
      <c r="M1289" s="70"/>
      <c r="N1289" s="161"/>
    </row>
    <row r="1290" spans="2:14" ht="120" x14ac:dyDescent="0.25">
      <c r="B1290" s="160" t="str">
        <f t="shared" si="139"/>
        <v>1</v>
      </c>
      <c r="C1290" s="71" t="str">
        <f t="shared" si="133"/>
        <v>7</v>
      </c>
      <c r="D1290" s="71" t="str">
        <f t="shared" si="134"/>
        <v>3</v>
      </c>
      <c r="E1290" s="71" t="str">
        <f t="shared" si="135"/>
        <v>2</v>
      </c>
      <c r="F1290" s="71" t="str">
        <f t="shared" si="136"/>
        <v>51</v>
      </c>
      <c r="G1290" s="71" t="str">
        <f t="shared" si="137"/>
        <v>0</v>
      </c>
      <c r="H1290" s="71" t="str">
        <f t="shared" si="138"/>
        <v>0</v>
      </c>
      <c r="I1290" s="69">
        <v>17325100</v>
      </c>
      <c r="J1290" s="70" t="s">
        <v>630</v>
      </c>
      <c r="K1290" s="73" t="s">
        <v>2139</v>
      </c>
      <c r="L1290" s="206" t="s">
        <v>1187</v>
      </c>
      <c r="M1290" s="70"/>
      <c r="N1290" s="161"/>
    </row>
    <row r="1291" spans="2:14" ht="132" x14ac:dyDescent="0.25">
      <c r="B1291" s="160" t="str">
        <f t="shared" si="139"/>
        <v>1</v>
      </c>
      <c r="C1291" s="71" t="str">
        <f t="shared" si="133"/>
        <v>7</v>
      </c>
      <c r="D1291" s="71" t="str">
        <f t="shared" si="134"/>
        <v>3</v>
      </c>
      <c r="E1291" s="71" t="str">
        <f t="shared" si="135"/>
        <v>2</v>
      </c>
      <c r="F1291" s="71" t="str">
        <f t="shared" si="136"/>
        <v>99</v>
      </c>
      <c r="G1291" s="71" t="str">
        <f t="shared" si="137"/>
        <v>0</v>
      </c>
      <c r="H1291" s="71" t="str">
        <f t="shared" si="138"/>
        <v>0</v>
      </c>
      <c r="I1291" s="69">
        <v>17329900</v>
      </c>
      <c r="J1291" s="70" t="s">
        <v>1984</v>
      </c>
      <c r="K1291" s="73" t="s">
        <v>2144</v>
      </c>
      <c r="L1291" s="206" t="s">
        <v>3703</v>
      </c>
      <c r="M1291" s="70" t="s">
        <v>2914</v>
      </c>
      <c r="N1291" s="161"/>
    </row>
    <row r="1292" spans="2:14" ht="96" x14ac:dyDescent="0.25">
      <c r="B1292" s="160" t="str">
        <f t="shared" si="139"/>
        <v>1</v>
      </c>
      <c r="C1292" s="71" t="str">
        <f t="shared" si="133"/>
        <v>7</v>
      </c>
      <c r="D1292" s="71" t="str">
        <f t="shared" si="134"/>
        <v>3</v>
      </c>
      <c r="E1292" s="71" t="str">
        <f t="shared" si="135"/>
        <v>9</v>
      </c>
      <c r="F1292" s="71" t="str">
        <f t="shared" si="136"/>
        <v>00</v>
      </c>
      <c r="G1292" s="71" t="str">
        <f t="shared" si="137"/>
        <v>0</v>
      </c>
      <c r="H1292" s="71" t="str">
        <f t="shared" si="138"/>
        <v>0</v>
      </c>
      <c r="I1292" s="69">
        <v>17390000</v>
      </c>
      <c r="J1292" s="70" t="s">
        <v>636</v>
      </c>
      <c r="K1292" s="73" t="s">
        <v>2149</v>
      </c>
      <c r="L1292" s="206" t="s">
        <v>3704</v>
      </c>
      <c r="M1292" s="82" t="s">
        <v>3674</v>
      </c>
      <c r="N1292" s="161"/>
    </row>
    <row r="1293" spans="2:14" ht="48" x14ac:dyDescent="0.25">
      <c r="B1293" s="160" t="str">
        <f t="shared" si="139"/>
        <v>1</v>
      </c>
      <c r="C1293" s="71" t="str">
        <f t="shared" si="133"/>
        <v>7</v>
      </c>
      <c r="D1293" s="71" t="str">
        <f t="shared" si="134"/>
        <v>3</v>
      </c>
      <c r="E1293" s="71" t="str">
        <f t="shared" si="135"/>
        <v>9</v>
      </c>
      <c r="F1293" s="71" t="str">
        <f t="shared" si="136"/>
        <v>50</v>
      </c>
      <c r="G1293" s="71" t="str">
        <f t="shared" si="137"/>
        <v>0</v>
      </c>
      <c r="H1293" s="71" t="str">
        <f t="shared" si="138"/>
        <v>0</v>
      </c>
      <c r="I1293" s="69">
        <v>17395000</v>
      </c>
      <c r="J1293" s="70" t="s">
        <v>631</v>
      </c>
      <c r="K1293" s="73" t="s">
        <v>2139</v>
      </c>
      <c r="L1293" s="206" t="s">
        <v>1188</v>
      </c>
      <c r="M1293" s="70"/>
      <c r="N1293" s="161"/>
    </row>
    <row r="1294" spans="2:14" ht="120" x14ac:dyDescent="0.25">
      <c r="B1294" s="160" t="str">
        <f t="shared" si="139"/>
        <v>1</v>
      </c>
      <c r="C1294" s="71" t="str">
        <f t="shared" si="133"/>
        <v>7</v>
      </c>
      <c r="D1294" s="71" t="str">
        <f t="shared" si="134"/>
        <v>3</v>
      </c>
      <c r="E1294" s="71" t="str">
        <f t="shared" si="135"/>
        <v>9</v>
      </c>
      <c r="F1294" s="71" t="str">
        <f t="shared" si="136"/>
        <v>99</v>
      </c>
      <c r="G1294" s="71" t="str">
        <f t="shared" si="137"/>
        <v>0</v>
      </c>
      <c r="H1294" s="71" t="str">
        <f t="shared" si="138"/>
        <v>0</v>
      </c>
      <c r="I1294" s="69">
        <v>17399900</v>
      </c>
      <c r="J1294" s="70" t="s">
        <v>636</v>
      </c>
      <c r="K1294" s="73" t="s">
        <v>2144</v>
      </c>
      <c r="L1294" s="206" t="s">
        <v>1189</v>
      </c>
      <c r="M1294" s="70"/>
      <c r="N1294" s="161"/>
    </row>
    <row r="1295" spans="2:14" ht="132" x14ac:dyDescent="0.25">
      <c r="B1295" s="160" t="str">
        <f t="shared" si="139"/>
        <v>1</v>
      </c>
      <c r="C1295" s="71" t="str">
        <f t="shared" si="133"/>
        <v>7</v>
      </c>
      <c r="D1295" s="71" t="str">
        <f t="shared" si="134"/>
        <v>4</v>
      </c>
      <c r="E1295" s="71" t="str">
        <f t="shared" si="135"/>
        <v>0</v>
      </c>
      <c r="F1295" s="71" t="str">
        <f t="shared" si="136"/>
        <v>00</v>
      </c>
      <c r="G1295" s="71" t="str">
        <f t="shared" si="137"/>
        <v>0</v>
      </c>
      <c r="H1295" s="71" t="str">
        <f t="shared" si="138"/>
        <v>0</v>
      </c>
      <c r="I1295" s="69">
        <v>17400000</v>
      </c>
      <c r="J1295" s="70" t="s">
        <v>638</v>
      </c>
      <c r="K1295" s="73" t="s">
        <v>2149</v>
      </c>
      <c r="L1295" s="206" t="s">
        <v>2916</v>
      </c>
      <c r="M1295" s="70"/>
      <c r="N1295" s="161"/>
    </row>
    <row r="1296" spans="2:14" ht="132" x14ac:dyDescent="0.25">
      <c r="B1296" s="160" t="str">
        <f t="shared" si="139"/>
        <v>1</v>
      </c>
      <c r="C1296" s="71" t="str">
        <f t="shared" si="133"/>
        <v>7</v>
      </c>
      <c r="D1296" s="71" t="str">
        <f t="shared" si="134"/>
        <v>4</v>
      </c>
      <c r="E1296" s="71" t="str">
        <f t="shared" si="135"/>
        <v>1</v>
      </c>
      <c r="F1296" s="71" t="str">
        <f t="shared" si="136"/>
        <v>00</v>
      </c>
      <c r="G1296" s="71" t="str">
        <f t="shared" si="137"/>
        <v>0</v>
      </c>
      <c r="H1296" s="71" t="str">
        <f t="shared" si="138"/>
        <v>0</v>
      </c>
      <c r="I1296" s="69">
        <v>17410000</v>
      </c>
      <c r="J1296" s="70" t="s">
        <v>638</v>
      </c>
      <c r="K1296" s="73" t="s">
        <v>2149</v>
      </c>
      <c r="L1296" s="206" t="s">
        <v>2916</v>
      </c>
      <c r="M1296" s="70"/>
      <c r="N1296" s="161"/>
    </row>
    <row r="1297" spans="2:14" ht="144" x14ac:dyDescent="0.25">
      <c r="B1297" s="160" t="str">
        <f t="shared" si="139"/>
        <v>1</v>
      </c>
      <c r="C1297" s="71" t="str">
        <f t="shared" si="133"/>
        <v>7</v>
      </c>
      <c r="D1297" s="71" t="str">
        <f t="shared" si="134"/>
        <v>4</v>
      </c>
      <c r="E1297" s="71" t="str">
        <f t="shared" si="135"/>
        <v>1</v>
      </c>
      <c r="F1297" s="71" t="str">
        <f t="shared" si="136"/>
        <v>01</v>
      </c>
      <c r="G1297" s="71" t="str">
        <f t="shared" si="137"/>
        <v>0</v>
      </c>
      <c r="H1297" s="71" t="str">
        <f t="shared" si="138"/>
        <v>0</v>
      </c>
      <c r="I1297" s="69">
        <v>17410100</v>
      </c>
      <c r="J1297" s="70" t="s">
        <v>2340</v>
      </c>
      <c r="K1297" s="73" t="s">
        <v>2144</v>
      </c>
      <c r="L1297" s="206" t="s">
        <v>2915</v>
      </c>
      <c r="M1297" s="70" t="s">
        <v>3696</v>
      </c>
      <c r="N1297" s="161"/>
    </row>
    <row r="1298" spans="2:14" ht="156" x14ac:dyDescent="0.25">
      <c r="B1298" s="160" t="str">
        <f t="shared" si="139"/>
        <v>1</v>
      </c>
      <c r="C1298" s="71" t="str">
        <f t="shared" si="133"/>
        <v>7</v>
      </c>
      <c r="D1298" s="71" t="str">
        <f t="shared" si="134"/>
        <v>4</v>
      </c>
      <c r="E1298" s="71" t="str">
        <f t="shared" si="135"/>
        <v>1</v>
      </c>
      <c r="F1298" s="71" t="str">
        <f t="shared" si="136"/>
        <v>50</v>
      </c>
      <c r="G1298" s="71" t="str">
        <f t="shared" si="137"/>
        <v>0</v>
      </c>
      <c r="H1298" s="71" t="str">
        <f t="shared" si="138"/>
        <v>0</v>
      </c>
      <c r="I1298" s="69">
        <v>17415000</v>
      </c>
      <c r="J1298" s="70" t="s">
        <v>639</v>
      </c>
      <c r="K1298" s="73" t="s">
        <v>2139</v>
      </c>
      <c r="L1298" s="206" t="s">
        <v>1190</v>
      </c>
      <c r="M1298" s="70"/>
      <c r="N1298" s="161"/>
    </row>
    <row r="1299" spans="2:14" ht="156" x14ac:dyDescent="0.25">
      <c r="B1299" s="160" t="str">
        <f t="shared" si="139"/>
        <v>1</v>
      </c>
      <c r="C1299" s="71" t="str">
        <f t="shared" si="133"/>
        <v>7</v>
      </c>
      <c r="D1299" s="71" t="str">
        <f t="shared" si="134"/>
        <v>4</v>
      </c>
      <c r="E1299" s="71" t="str">
        <f t="shared" si="135"/>
        <v>1</v>
      </c>
      <c r="F1299" s="71" t="str">
        <f t="shared" si="136"/>
        <v>51</v>
      </c>
      <c r="G1299" s="71" t="str">
        <f t="shared" si="137"/>
        <v>0</v>
      </c>
      <c r="H1299" s="71" t="str">
        <f t="shared" si="138"/>
        <v>0</v>
      </c>
      <c r="I1299" s="69">
        <v>17415100</v>
      </c>
      <c r="J1299" s="70" t="s">
        <v>640</v>
      </c>
      <c r="K1299" s="73" t="s">
        <v>2139</v>
      </c>
      <c r="L1299" s="206" t="s">
        <v>1191</v>
      </c>
      <c r="M1299" s="70"/>
      <c r="N1299" s="161"/>
    </row>
    <row r="1300" spans="2:14" ht="120" x14ac:dyDescent="0.25">
      <c r="B1300" s="160" t="str">
        <f t="shared" si="139"/>
        <v>1</v>
      </c>
      <c r="C1300" s="71" t="str">
        <f t="shared" si="133"/>
        <v>7</v>
      </c>
      <c r="D1300" s="71" t="str">
        <f t="shared" si="134"/>
        <v>4</v>
      </c>
      <c r="E1300" s="71" t="str">
        <f t="shared" si="135"/>
        <v>1</v>
      </c>
      <c r="F1300" s="71" t="str">
        <f t="shared" si="136"/>
        <v>99</v>
      </c>
      <c r="G1300" s="71" t="str">
        <f t="shared" si="137"/>
        <v>0</v>
      </c>
      <c r="H1300" s="71" t="str">
        <f t="shared" si="138"/>
        <v>0</v>
      </c>
      <c r="I1300" s="69">
        <v>17419900</v>
      </c>
      <c r="J1300" s="70" t="s">
        <v>1987</v>
      </c>
      <c r="K1300" s="73" t="s">
        <v>2144</v>
      </c>
      <c r="L1300" s="206" t="s">
        <v>1989</v>
      </c>
      <c r="M1300" s="70" t="s">
        <v>2914</v>
      </c>
      <c r="N1300" s="161"/>
    </row>
    <row r="1301" spans="2:14" ht="132" x14ac:dyDescent="0.25">
      <c r="B1301" s="160" t="str">
        <f t="shared" si="139"/>
        <v>1</v>
      </c>
      <c r="C1301" s="71" t="str">
        <f t="shared" si="133"/>
        <v>7</v>
      </c>
      <c r="D1301" s="71" t="str">
        <f t="shared" si="134"/>
        <v>5</v>
      </c>
      <c r="E1301" s="71" t="str">
        <f t="shared" si="135"/>
        <v>0</v>
      </c>
      <c r="F1301" s="71" t="str">
        <f t="shared" si="136"/>
        <v>00</v>
      </c>
      <c r="G1301" s="71" t="str">
        <f t="shared" si="137"/>
        <v>0</v>
      </c>
      <c r="H1301" s="71" t="str">
        <f t="shared" si="138"/>
        <v>0</v>
      </c>
      <c r="I1301" s="69">
        <v>17500000</v>
      </c>
      <c r="J1301" s="70" t="s">
        <v>645</v>
      </c>
      <c r="K1301" s="73" t="s">
        <v>2149</v>
      </c>
      <c r="L1301" s="206" t="s">
        <v>2917</v>
      </c>
      <c r="M1301" s="70"/>
      <c r="N1301" s="161"/>
    </row>
    <row r="1302" spans="2:14" ht="120" x14ac:dyDescent="0.25">
      <c r="B1302" s="160" t="str">
        <f t="shared" si="139"/>
        <v>1</v>
      </c>
      <c r="C1302" s="71" t="str">
        <f t="shared" ref="C1302:C1370" si="140">MID($I1302,2,1)</f>
        <v>7</v>
      </c>
      <c r="D1302" s="71" t="str">
        <f t="shared" ref="D1302:D1370" si="141">MID($I1302,3,1)</f>
        <v>5</v>
      </c>
      <c r="E1302" s="71" t="str">
        <f t="shared" si="135"/>
        <v>1</v>
      </c>
      <c r="F1302" s="71" t="str">
        <f t="shared" si="136"/>
        <v>00</v>
      </c>
      <c r="G1302" s="71" t="str">
        <f t="shared" si="137"/>
        <v>0</v>
      </c>
      <c r="H1302" s="71" t="str">
        <f t="shared" si="138"/>
        <v>0</v>
      </c>
      <c r="I1302" s="69">
        <v>17510000</v>
      </c>
      <c r="J1302" s="70" t="s">
        <v>646</v>
      </c>
      <c r="K1302" s="73" t="s">
        <v>2149</v>
      </c>
      <c r="L1302" s="206" t="s">
        <v>2080</v>
      </c>
      <c r="M1302" s="70"/>
      <c r="N1302" s="161"/>
    </row>
    <row r="1303" spans="2:14" ht="120" x14ac:dyDescent="0.25">
      <c r="B1303" s="160" t="str">
        <f t="shared" ref="B1303:B1371" si="142">MID($I1303,1,1)</f>
        <v>1</v>
      </c>
      <c r="C1303" s="71" t="str">
        <f t="shared" si="140"/>
        <v>7</v>
      </c>
      <c r="D1303" s="71" t="str">
        <f t="shared" si="141"/>
        <v>5</v>
      </c>
      <c r="E1303" s="71" t="str">
        <f t="shared" si="135"/>
        <v>1</v>
      </c>
      <c r="F1303" s="71" t="str">
        <f t="shared" si="136"/>
        <v>50</v>
      </c>
      <c r="G1303" s="71" t="str">
        <f t="shared" si="137"/>
        <v>0</v>
      </c>
      <c r="H1303" s="71" t="str">
        <f t="shared" si="138"/>
        <v>0</v>
      </c>
      <c r="I1303" s="69">
        <v>17515000</v>
      </c>
      <c r="J1303" s="70" t="s">
        <v>647</v>
      </c>
      <c r="K1303" s="73" t="s">
        <v>2139</v>
      </c>
      <c r="L1303" s="206" t="s">
        <v>3651</v>
      </c>
      <c r="M1303" s="70"/>
      <c r="N1303" s="161"/>
    </row>
    <row r="1304" spans="2:14" ht="132" x14ac:dyDescent="0.25">
      <c r="B1304" s="160" t="str">
        <f t="shared" si="142"/>
        <v>1</v>
      </c>
      <c r="C1304" s="71" t="str">
        <f t="shared" si="140"/>
        <v>7</v>
      </c>
      <c r="D1304" s="71" t="str">
        <f t="shared" si="141"/>
        <v>5</v>
      </c>
      <c r="E1304" s="71" t="str">
        <f t="shared" si="135"/>
        <v>9</v>
      </c>
      <c r="F1304" s="71" t="str">
        <f t="shared" si="136"/>
        <v>00</v>
      </c>
      <c r="G1304" s="71" t="str">
        <f t="shared" si="137"/>
        <v>0</v>
      </c>
      <c r="H1304" s="71" t="str">
        <f t="shared" si="138"/>
        <v>0</v>
      </c>
      <c r="I1304" s="69">
        <v>17590000</v>
      </c>
      <c r="J1304" s="70" t="s">
        <v>649</v>
      </c>
      <c r="K1304" s="73" t="s">
        <v>2149</v>
      </c>
      <c r="L1304" s="206" t="s">
        <v>3705</v>
      </c>
      <c r="M1304" s="70"/>
      <c r="N1304" s="161"/>
    </row>
    <row r="1305" spans="2:14" ht="144" x14ac:dyDescent="0.25">
      <c r="B1305" s="160" t="str">
        <f t="shared" si="142"/>
        <v>1</v>
      </c>
      <c r="C1305" s="71" t="str">
        <f t="shared" si="140"/>
        <v>7</v>
      </c>
      <c r="D1305" s="71" t="str">
        <f t="shared" si="141"/>
        <v>5</v>
      </c>
      <c r="E1305" s="71" t="str">
        <f t="shared" ref="E1305:E1369" si="143">MID($I1305,4,1)</f>
        <v>9</v>
      </c>
      <c r="F1305" s="71" t="str">
        <f t="shared" ref="F1305:F1369" si="144">MID($I1305,5,2)</f>
        <v>99</v>
      </c>
      <c r="G1305" s="71" t="str">
        <f t="shared" ref="G1305:G1369" si="145">MID($I1305,7,1)</f>
        <v>0</v>
      </c>
      <c r="H1305" s="71" t="str">
        <f t="shared" ref="H1305:H1369" si="146">MID($I1305,8,1)</f>
        <v>0</v>
      </c>
      <c r="I1305" s="69">
        <v>17599900</v>
      </c>
      <c r="J1305" s="70" t="s">
        <v>649</v>
      </c>
      <c r="K1305" s="73" t="s">
        <v>2144</v>
      </c>
      <c r="L1305" s="206" t="s">
        <v>3706</v>
      </c>
      <c r="M1305" s="70"/>
      <c r="N1305" s="161"/>
    </row>
    <row r="1306" spans="2:14" ht="96" x14ac:dyDescent="0.25">
      <c r="B1306" s="160" t="str">
        <f t="shared" si="142"/>
        <v>1</v>
      </c>
      <c r="C1306" s="71" t="str">
        <f t="shared" si="140"/>
        <v>7</v>
      </c>
      <c r="D1306" s="71" t="str">
        <f t="shared" si="141"/>
        <v>6</v>
      </c>
      <c r="E1306" s="71" t="str">
        <f t="shared" si="143"/>
        <v>0</v>
      </c>
      <c r="F1306" s="71" t="str">
        <f t="shared" si="144"/>
        <v>00</v>
      </c>
      <c r="G1306" s="71" t="str">
        <f t="shared" si="145"/>
        <v>0</v>
      </c>
      <c r="H1306" s="71" t="str">
        <f t="shared" si="146"/>
        <v>0</v>
      </c>
      <c r="I1306" s="69">
        <v>17600000</v>
      </c>
      <c r="J1306" s="70" t="s">
        <v>650</v>
      </c>
      <c r="K1306" s="73" t="s">
        <v>2149</v>
      </c>
      <c r="L1306" s="206" t="s">
        <v>2918</v>
      </c>
      <c r="M1306" s="70"/>
      <c r="N1306" s="161"/>
    </row>
    <row r="1307" spans="2:14" ht="96" x14ac:dyDescent="0.25">
      <c r="B1307" s="160" t="str">
        <f t="shared" si="142"/>
        <v>1</v>
      </c>
      <c r="C1307" s="71" t="str">
        <f t="shared" si="140"/>
        <v>7</v>
      </c>
      <c r="D1307" s="71" t="str">
        <f t="shared" si="141"/>
        <v>6</v>
      </c>
      <c r="E1307" s="71" t="str">
        <f t="shared" si="143"/>
        <v>1</v>
      </c>
      <c r="F1307" s="71" t="str">
        <f t="shared" si="144"/>
        <v>00</v>
      </c>
      <c r="G1307" s="71" t="str">
        <f t="shared" si="145"/>
        <v>0</v>
      </c>
      <c r="H1307" s="71" t="str">
        <f t="shared" si="146"/>
        <v>0</v>
      </c>
      <c r="I1307" s="69">
        <v>17610000</v>
      </c>
      <c r="J1307" s="70" t="s">
        <v>651</v>
      </c>
      <c r="K1307" s="73" t="s">
        <v>2149</v>
      </c>
      <c r="L1307" s="206" t="s">
        <v>2918</v>
      </c>
      <c r="M1307" s="70"/>
      <c r="N1307" s="161"/>
    </row>
    <row r="1308" spans="2:14" ht="108" x14ac:dyDescent="0.25">
      <c r="B1308" s="160" t="str">
        <f t="shared" si="142"/>
        <v>1</v>
      </c>
      <c r="C1308" s="71" t="str">
        <f t="shared" si="140"/>
        <v>7</v>
      </c>
      <c r="D1308" s="71" t="str">
        <f t="shared" si="141"/>
        <v>6</v>
      </c>
      <c r="E1308" s="71" t="str">
        <f t="shared" si="143"/>
        <v>1</v>
      </c>
      <c r="F1308" s="71" t="str">
        <f t="shared" si="144"/>
        <v>01</v>
      </c>
      <c r="G1308" s="71" t="str">
        <f t="shared" si="145"/>
        <v>0</v>
      </c>
      <c r="H1308" s="71" t="str">
        <f t="shared" si="146"/>
        <v>0</v>
      </c>
      <c r="I1308" s="69">
        <v>17610100</v>
      </c>
      <c r="J1308" s="70" t="s">
        <v>2117</v>
      </c>
      <c r="K1308" s="73" t="s">
        <v>2144</v>
      </c>
      <c r="L1308" s="206" t="s">
        <v>1193</v>
      </c>
      <c r="M1308" s="70" t="s">
        <v>3696</v>
      </c>
      <c r="N1308" s="161"/>
    </row>
    <row r="1309" spans="2:14" ht="108" x14ac:dyDescent="0.25">
      <c r="B1309" s="160" t="str">
        <f t="shared" si="142"/>
        <v>1</v>
      </c>
      <c r="C1309" s="71" t="str">
        <f t="shared" si="140"/>
        <v>7</v>
      </c>
      <c r="D1309" s="71" t="str">
        <f t="shared" si="141"/>
        <v>6</v>
      </c>
      <c r="E1309" s="71" t="str">
        <f t="shared" si="143"/>
        <v>1</v>
      </c>
      <c r="F1309" s="71" t="str">
        <f t="shared" si="144"/>
        <v>50</v>
      </c>
      <c r="G1309" s="71" t="str">
        <f t="shared" si="145"/>
        <v>0</v>
      </c>
      <c r="H1309" s="71" t="str">
        <f t="shared" si="146"/>
        <v>0</v>
      </c>
      <c r="I1309" s="69">
        <v>17615000</v>
      </c>
      <c r="J1309" s="70" t="s">
        <v>652</v>
      </c>
      <c r="K1309" s="73" t="s">
        <v>2139</v>
      </c>
      <c r="L1309" s="206" t="s">
        <v>1194</v>
      </c>
      <c r="M1309" s="70"/>
      <c r="N1309" s="161"/>
    </row>
    <row r="1310" spans="2:14" ht="108" x14ac:dyDescent="0.25">
      <c r="B1310" s="160" t="str">
        <f t="shared" si="142"/>
        <v>1</v>
      </c>
      <c r="C1310" s="71" t="str">
        <f t="shared" si="140"/>
        <v>7</v>
      </c>
      <c r="D1310" s="71" t="str">
        <f t="shared" si="141"/>
        <v>6</v>
      </c>
      <c r="E1310" s="71" t="str">
        <f t="shared" si="143"/>
        <v>1</v>
      </c>
      <c r="F1310" s="71" t="str">
        <f t="shared" si="144"/>
        <v>51</v>
      </c>
      <c r="G1310" s="71" t="str">
        <f t="shared" si="145"/>
        <v>0</v>
      </c>
      <c r="H1310" s="71" t="str">
        <f t="shared" si="146"/>
        <v>0</v>
      </c>
      <c r="I1310" s="69">
        <v>17615100</v>
      </c>
      <c r="J1310" s="70" t="s">
        <v>653</v>
      </c>
      <c r="K1310" s="73" t="s">
        <v>2139</v>
      </c>
      <c r="L1310" s="206" t="s">
        <v>1195</v>
      </c>
      <c r="M1310" s="70"/>
      <c r="N1310" s="161"/>
    </row>
    <row r="1311" spans="2:14" ht="132" x14ac:dyDescent="0.25">
      <c r="B1311" s="160" t="str">
        <f t="shared" si="142"/>
        <v>1</v>
      </c>
      <c r="C1311" s="71" t="str">
        <f t="shared" si="140"/>
        <v>7</v>
      </c>
      <c r="D1311" s="71" t="str">
        <f t="shared" si="141"/>
        <v>6</v>
      </c>
      <c r="E1311" s="71" t="str">
        <f t="shared" si="143"/>
        <v>1</v>
      </c>
      <c r="F1311" s="71" t="str">
        <f t="shared" si="144"/>
        <v>99</v>
      </c>
      <c r="G1311" s="71" t="str">
        <f t="shared" si="145"/>
        <v>0</v>
      </c>
      <c r="H1311" s="71" t="str">
        <f t="shared" si="146"/>
        <v>0</v>
      </c>
      <c r="I1311" s="69">
        <v>17619900</v>
      </c>
      <c r="J1311" s="70" t="s">
        <v>1990</v>
      </c>
      <c r="K1311" s="73" t="s">
        <v>2144</v>
      </c>
      <c r="L1311" s="206" t="s">
        <v>3707</v>
      </c>
      <c r="M1311" s="70" t="s">
        <v>2914</v>
      </c>
      <c r="N1311" s="161"/>
    </row>
    <row r="1312" spans="2:14" ht="38.25" x14ac:dyDescent="0.25">
      <c r="B1312" s="160" t="str">
        <f t="shared" si="142"/>
        <v>1</v>
      </c>
      <c r="C1312" s="71" t="str">
        <f t="shared" si="140"/>
        <v>7</v>
      </c>
      <c r="D1312" s="71" t="str">
        <f t="shared" si="141"/>
        <v>9</v>
      </c>
      <c r="E1312" s="71" t="str">
        <f t="shared" si="143"/>
        <v>0</v>
      </c>
      <c r="F1312" s="71" t="str">
        <f t="shared" si="144"/>
        <v>00</v>
      </c>
      <c r="G1312" s="71" t="str">
        <f t="shared" si="145"/>
        <v>0</v>
      </c>
      <c r="H1312" s="71" t="str">
        <f t="shared" si="146"/>
        <v>0</v>
      </c>
      <c r="I1312" s="69">
        <v>17900000</v>
      </c>
      <c r="J1312" s="70" t="s">
        <v>666</v>
      </c>
      <c r="K1312" s="73" t="s">
        <v>2149</v>
      </c>
      <c r="L1312" s="206" t="s">
        <v>3708</v>
      </c>
      <c r="M1312" s="82" t="s">
        <v>3674</v>
      </c>
      <c r="N1312" s="161"/>
    </row>
    <row r="1313" spans="2:14" ht="96" x14ac:dyDescent="0.25">
      <c r="B1313" s="160" t="str">
        <f t="shared" si="142"/>
        <v>1</v>
      </c>
      <c r="C1313" s="71" t="str">
        <f t="shared" si="140"/>
        <v>7</v>
      </c>
      <c r="D1313" s="71" t="str">
        <f t="shared" si="141"/>
        <v>9</v>
      </c>
      <c r="E1313" s="71" t="str">
        <f t="shared" si="143"/>
        <v>1</v>
      </c>
      <c r="F1313" s="71" t="str">
        <f t="shared" si="144"/>
        <v>00</v>
      </c>
      <c r="G1313" s="71" t="str">
        <f t="shared" si="145"/>
        <v>0</v>
      </c>
      <c r="H1313" s="71" t="str">
        <f t="shared" si="146"/>
        <v>0</v>
      </c>
      <c r="I1313" s="69">
        <v>17910000</v>
      </c>
      <c r="J1313" s="70" t="s">
        <v>658</v>
      </c>
      <c r="K1313" s="73" t="s">
        <v>2149</v>
      </c>
      <c r="L1313" s="206" t="s">
        <v>2454</v>
      </c>
      <c r="M1313" s="70"/>
      <c r="N1313" s="161"/>
    </row>
    <row r="1314" spans="2:14" ht="108" x14ac:dyDescent="0.25">
      <c r="B1314" s="160" t="str">
        <f t="shared" si="142"/>
        <v>1</v>
      </c>
      <c r="C1314" s="71" t="str">
        <f t="shared" si="140"/>
        <v>7</v>
      </c>
      <c r="D1314" s="71" t="str">
        <f t="shared" si="141"/>
        <v>9</v>
      </c>
      <c r="E1314" s="71" t="str">
        <f t="shared" si="143"/>
        <v>1</v>
      </c>
      <c r="F1314" s="71" t="str">
        <f t="shared" si="144"/>
        <v>01</v>
      </c>
      <c r="G1314" s="71" t="str">
        <f t="shared" si="145"/>
        <v>0</v>
      </c>
      <c r="H1314" s="71" t="str">
        <f t="shared" si="146"/>
        <v>0</v>
      </c>
      <c r="I1314" s="69">
        <v>17910100</v>
      </c>
      <c r="J1314" s="70" t="s">
        <v>2118</v>
      </c>
      <c r="K1314" s="73" t="s">
        <v>2144</v>
      </c>
      <c r="L1314" s="206" t="s">
        <v>1196</v>
      </c>
      <c r="M1314" s="70" t="s">
        <v>3696</v>
      </c>
      <c r="N1314" s="161"/>
    </row>
    <row r="1315" spans="2:14" s="188" customFormat="1" ht="108" x14ac:dyDescent="0.25">
      <c r="B1315" s="160" t="str">
        <f t="shared" si="142"/>
        <v>1</v>
      </c>
      <c r="C1315" s="71" t="str">
        <f t="shared" si="140"/>
        <v>7</v>
      </c>
      <c r="D1315" s="71" t="str">
        <f t="shared" si="141"/>
        <v>9</v>
      </c>
      <c r="E1315" s="71" t="str">
        <f t="shared" si="143"/>
        <v>1</v>
      </c>
      <c r="F1315" s="71" t="str">
        <f t="shared" si="144"/>
        <v>50</v>
      </c>
      <c r="G1315" s="71" t="str">
        <f t="shared" si="145"/>
        <v>0</v>
      </c>
      <c r="H1315" s="71" t="str">
        <f t="shared" si="146"/>
        <v>0</v>
      </c>
      <c r="I1315" s="69">
        <v>17915000</v>
      </c>
      <c r="J1315" s="70" t="s">
        <v>667</v>
      </c>
      <c r="K1315" s="73" t="s">
        <v>2139</v>
      </c>
      <c r="L1315" s="206" t="s">
        <v>1197</v>
      </c>
      <c r="M1315" s="70"/>
      <c r="N1315" s="161"/>
    </row>
    <row r="1316" spans="2:14" s="188" customFormat="1" ht="60" customHeight="1" x14ac:dyDescent="0.25">
      <c r="B1316" s="160" t="str">
        <f t="shared" si="142"/>
        <v>1</v>
      </c>
      <c r="C1316" s="71" t="str">
        <f t="shared" si="140"/>
        <v>7</v>
      </c>
      <c r="D1316" s="71" t="str">
        <f t="shared" si="141"/>
        <v>9</v>
      </c>
      <c r="E1316" s="71" t="str">
        <f t="shared" si="143"/>
        <v>1</v>
      </c>
      <c r="F1316" s="71" t="str">
        <f t="shared" si="144"/>
        <v>51</v>
      </c>
      <c r="G1316" s="71" t="str">
        <f t="shared" si="145"/>
        <v>0</v>
      </c>
      <c r="H1316" s="71" t="str">
        <f t="shared" si="146"/>
        <v>0</v>
      </c>
      <c r="I1316" s="69">
        <v>17915100</v>
      </c>
      <c r="J1316" s="70" t="s">
        <v>2345</v>
      </c>
      <c r="K1316" s="73" t="s">
        <v>2139</v>
      </c>
      <c r="L1316" s="206" t="s">
        <v>1198</v>
      </c>
      <c r="M1316" s="70"/>
      <c r="N1316" s="161"/>
    </row>
    <row r="1317" spans="2:14" s="188" customFormat="1" ht="30" customHeight="1" x14ac:dyDescent="0.25">
      <c r="B1317" s="160" t="str">
        <f t="shared" si="142"/>
        <v>1</v>
      </c>
      <c r="C1317" s="71" t="str">
        <f t="shared" si="140"/>
        <v>7</v>
      </c>
      <c r="D1317" s="71" t="str">
        <f t="shared" si="141"/>
        <v>9</v>
      </c>
      <c r="E1317" s="71" t="str">
        <f t="shared" si="143"/>
        <v>1</v>
      </c>
      <c r="F1317" s="71" t="str">
        <f t="shared" si="144"/>
        <v>99</v>
      </c>
      <c r="G1317" s="71" t="str">
        <f t="shared" si="145"/>
        <v>0</v>
      </c>
      <c r="H1317" s="71" t="str">
        <f t="shared" si="146"/>
        <v>0</v>
      </c>
      <c r="I1317" s="69">
        <v>17919900</v>
      </c>
      <c r="J1317" s="70" t="s">
        <v>1993</v>
      </c>
      <c r="K1317" s="73" t="s">
        <v>2144</v>
      </c>
      <c r="L1317" s="206" t="s">
        <v>3709</v>
      </c>
      <c r="M1317" s="70" t="s">
        <v>2914</v>
      </c>
      <c r="N1317" s="161"/>
    </row>
    <row r="1318" spans="2:14" ht="72" x14ac:dyDescent="0.25">
      <c r="B1318" s="160" t="str">
        <f t="shared" si="142"/>
        <v>1</v>
      </c>
      <c r="C1318" s="71" t="str">
        <f t="shared" si="140"/>
        <v>7</v>
      </c>
      <c r="D1318" s="71" t="str">
        <f t="shared" si="141"/>
        <v>9</v>
      </c>
      <c r="E1318" s="71" t="str">
        <f t="shared" si="143"/>
        <v>2</v>
      </c>
      <c r="F1318" s="71" t="str">
        <f t="shared" si="144"/>
        <v>00</v>
      </c>
      <c r="G1318" s="71" t="str">
        <f t="shared" si="145"/>
        <v>0</v>
      </c>
      <c r="H1318" s="71" t="str">
        <f t="shared" si="146"/>
        <v>0</v>
      </c>
      <c r="I1318" s="69">
        <v>17920000</v>
      </c>
      <c r="J1318" s="70" t="s">
        <v>664</v>
      </c>
      <c r="K1318" s="73" t="s">
        <v>2149</v>
      </c>
      <c r="L1318" s="206" t="s">
        <v>2919</v>
      </c>
      <c r="M1318" s="70"/>
      <c r="N1318" s="161"/>
    </row>
    <row r="1319" spans="2:14" ht="72" x14ac:dyDescent="0.25">
      <c r="B1319" s="160" t="str">
        <f t="shared" si="142"/>
        <v>1</v>
      </c>
      <c r="C1319" s="71" t="str">
        <f t="shared" si="140"/>
        <v>7</v>
      </c>
      <c r="D1319" s="71" t="str">
        <f t="shared" si="141"/>
        <v>9</v>
      </c>
      <c r="E1319" s="71" t="str">
        <f t="shared" si="143"/>
        <v>2</v>
      </c>
      <c r="F1319" s="71" t="str">
        <f t="shared" si="144"/>
        <v>01</v>
      </c>
      <c r="G1319" s="71" t="str">
        <f t="shared" si="145"/>
        <v>0</v>
      </c>
      <c r="H1319" s="71" t="str">
        <f t="shared" si="146"/>
        <v>0</v>
      </c>
      <c r="I1319" s="69">
        <v>17920100</v>
      </c>
      <c r="J1319" s="70" t="s">
        <v>664</v>
      </c>
      <c r="K1319" s="73" t="s">
        <v>2144</v>
      </c>
      <c r="L1319" s="206" t="s">
        <v>2049</v>
      </c>
      <c r="M1319" s="70"/>
      <c r="N1319" s="161"/>
    </row>
    <row r="1320" spans="2:14" ht="48" x14ac:dyDescent="0.25">
      <c r="B1320" s="160" t="str">
        <f t="shared" si="142"/>
        <v>1</v>
      </c>
      <c r="C1320" s="71" t="str">
        <f t="shared" si="140"/>
        <v>7</v>
      </c>
      <c r="D1320" s="71" t="str">
        <f t="shared" si="141"/>
        <v>9</v>
      </c>
      <c r="E1320" s="71" t="str">
        <f t="shared" si="143"/>
        <v>9</v>
      </c>
      <c r="F1320" s="71" t="str">
        <f t="shared" si="144"/>
        <v>00</v>
      </c>
      <c r="G1320" s="71" t="str">
        <f t="shared" si="145"/>
        <v>0</v>
      </c>
      <c r="H1320" s="71" t="str">
        <f t="shared" si="146"/>
        <v>0</v>
      </c>
      <c r="I1320" s="69">
        <v>17990000</v>
      </c>
      <c r="J1320" s="70" t="s">
        <v>668</v>
      </c>
      <c r="K1320" s="73" t="s">
        <v>2149</v>
      </c>
      <c r="L1320" s="206" t="s">
        <v>2050</v>
      </c>
      <c r="M1320" s="82" t="s">
        <v>3674</v>
      </c>
      <c r="N1320" s="161"/>
    </row>
    <row r="1321" spans="2:14" ht="48" x14ac:dyDescent="0.25">
      <c r="B1321" s="160" t="str">
        <f t="shared" si="142"/>
        <v>1</v>
      </c>
      <c r="C1321" s="71" t="str">
        <f t="shared" si="140"/>
        <v>7</v>
      </c>
      <c r="D1321" s="71" t="str">
        <f t="shared" si="141"/>
        <v>9</v>
      </c>
      <c r="E1321" s="71" t="str">
        <f t="shared" si="143"/>
        <v>9</v>
      </c>
      <c r="F1321" s="71" t="str">
        <f t="shared" si="144"/>
        <v>99</v>
      </c>
      <c r="G1321" s="71" t="str">
        <f t="shared" si="145"/>
        <v>0</v>
      </c>
      <c r="H1321" s="71" t="str">
        <f t="shared" si="146"/>
        <v>0</v>
      </c>
      <c r="I1321" s="69">
        <v>17999900</v>
      </c>
      <c r="J1321" s="70" t="s">
        <v>668</v>
      </c>
      <c r="K1321" s="73" t="s">
        <v>2144</v>
      </c>
      <c r="L1321" s="206" t="s">
        <v>2051</v>
      </c>
      <c r="M1321" s="70"/>
      <c r="N1321" s="161"/>
    </row>
    <row r="1322" spans="2:14" ht="36" x14ac:dyDescent="0.25">
      <c r="B1322" s="160" t="str">
        <f t="shared" si="142"/>
        <v>1</v>
      </c>
      <c r="C1322" s="71" t="str">
        <f t="shared" si="140"/>
        <v>9</v>
      </c>
      <c r="D1322" s="71" t="str">
        <f t="shared" si="141"/>
        <v>0</v>
      </c>
      <c r="E1322" s="71" t="str">
        <f t="shared" si="143"/>
        <v>0</v>
      </c>
      <c r="F1322" s="71" t="str">
        <f t="shared" si="144"/>
        <v>00</v>
      </c>
      <c r="G1322" s="71" t="str">
        <f t="shared" si="145"/>
        <v>0</v>
      </c>
      <c r="H1322" s="71" t="str">
        <f t="shared" si="146"/>
        <v>0</v>
      </c>
      <c r="I1322" s="69">
        <v>19000000</v>
      </c>
      <c r="J1322" s="70" t="s">
        <v>669</v>
      </c>
      <c r="K1322" s="73" t="s">
        <v>2149</v>
      </c>
      <c r="L1322" s="206" t="s">
        <v>3710</v>
      </c>
      <c r="M1322" s="70"/>
      <c r="N1322" s="161"/>
    </row>
    <row r="1323" spans="2:14" ht="48" x14ac:dyDescent="0.25">
      <c r="B1323" s="160" t="str">
        <f t="shared" si="142"/>
        <v>1</v>
      </c>
      <c r="C1323" s="71" t="str">
        <f t="shared" si="140"/>
        <v>9</v>
      </c>
      <c r="D1323" s="71" t="str">
        <f t="shared" si="141"/>
        <v>1</v>
      </c>
      <c r="E1323" s="71" t="str">
        <f t="shared" si="143"/>
        <v>0</v>
      </c>
      <c r="F1323" s="71" t="str">
        <f t="shared" si="144"/>
        <v>00</v>
      </c>
      <c r="G1323" s="71" t="str">
        <f t="shared" si="145"/>
        <v>0</v>
      </c>
      <c r="H1323" s="71" t="str">
        <f t="shared" si="146"/>
        <v>0</v>
      </c>
      <c r="I1323" s="69">
        <v>19100000</v>
      </c>
      <c r="J1323" s="70" t="s">
        <v>670</v>
      </c>
      <c r="K1323" s="73" t="s">
        <v>2149</v>
      </c>
      <c r="L1323" s="206" t="s">
        <v>3711</v>
      </c>
      <c r="M1323" s="70"/>
      <c r="N1323" s="161"/>
    </row>
    <row r="1324" spans="2:14" ht="48" x14ac:dyDescent="0.25">
      <c r="B1324" s="160" t="str">
        <f t="shared" si="142"/>
        <v>1</v>
      </c>
      <c r="C1324" s="71" t="str">
        <f t="shared" si="140"/>
        <v>9</v>
      </c>
      <c r="D1324" s="71" t="str">
        <f t="shared" si="141"/>
        <v>1</v>
      </c>
      <c r="E1324" s="71" t="str">
        <f t="shared" si="143"/>
        <v>1</v>
      </c>
      <c r="F1324" s="71" t="str">
        <f t="shared" si="144"/>
        <v>00</v>
      </c>
      <c r="G1324" s="71" t="str">
        <f t="shared" si="145"/>
        <v>0</v>
      </c>
      <c r="H1324" s="71" t="str">
        <f t="shared" si="146"/>
        <v>0</v>
      </c>
      <c r="I1324" s="69">
        <v>19110000</v>
      </c>
      <c r="J1324" s="70" t="s">
        <v>670</v>
      </c>
      <c r="K1324" s="73" t="s">
        <v>2149</v>
      </c>
      <c r="L1324" s="206" t="s">
        <v>3712</v>
      </c>
      <c r="M1324" s="82" t="s">
        <v>3674</v>
      </c>
      <c r="N1324" s="161"/>
    </row>
    <row r="1325" spans="2:14" ht="180" x14ac:dyDescent="0.25">
      <c r="B1325" s="160" t="str">
        <f t="shared" si="142"/>
        <v>1</v>
      </c>
      <c r="C1325" s="71" t="str">
        <f t="shared" si="140"/>
        <v>9</v>
      </c>
      <c r="D1325" s="71" t="str">
        <f t="shared" si="141"/>
        <v>1</v>
      </c>
      <c r="E1325" s="71" t="str">
        <f t="shared" si="143"/>
        <v>1</v>
      </c>
      <c r="F1325" s="71" t="str">
        <f t="shared" si="144"/>
        <v>01</v>
      </c>
      <c r="G1325" s="71" t="str">
        <f t="shared" si="145"/>
        <v>0</v>
      </c>
      <c r="H1325" s="71" t="str">
        <f t="shared" si="146"/>
        <v>0</v>
      </c>
      <c r="I1325" s="69">
        <v>19110100</v>
      </c>
      <c r="J1325" s="70" t="s">
        <v>671</v>
      </c>
      <c r="K1325" s="73" t="s">
        <v>2144</v>
      </c>
      <c r="L1325" s="206" t="s">
        <v>1199</v>
      </c>
      <c r="M1325" s="70"/>
      <c r="N1325" s="161"/>
    </row>
    <row r="1326" spans="2:14" ht="96" x14ac:dyDescent="0.25">
      <c r="B1326" s="160" t="str">
        <f t="shared" si="142"/>
        <v>1</v>
      </c>
      <c r="C1326" s="71" t="str">
        <f t="shared" si="140"/>
        <v>9</v>
      </c>
      <c r="D1326" s="71" t="str">
        <f t="shared" si="141"/>
        <v>1</v>
      </c>
      <c r="E1326" s="71" t="str">
        <f t="shared" si="143"/>
        <v>1</v>
      </c>
      <c r="F1326" s="71" t="str">
        <f t="shared" si="144"/>
        <v>02</v>
      </c>
      <c r="G1326" s="71" t="str">
        <f t="shared" si="145"/>
        <v>0</v>
      </c>
      <c r="H1326" s="71" t="str">
        <f t="shared" si="146"/>
        <v>0</v>
      </c>
      <c r="I1326" s="69">
        <v>19110200</v>
      </c>
      <c r="J1326" s="70" t="s">
        <v>2347</v>
      </c>
      <c r="K1326" s="73" t="s">
        <v>2144</v>
      </c>
      <c r="L1326" s="206" t="s">
        <v>3713</v>
      </c>
      <c r="M1326" s="70" t="s">
        <v>2922</v>
      </c>
      <c r="N1326" s="161"/>
    </row>
    <row r="1327" spans="2:14" ht="120" x14ac:dyDescent="0.25">
      <c r="B1327" s="160" t="str">
        <f t="shared" si="142"/>
        <v>1</v>
      </c>
      <c r="C1327" s="71" t="str">
        <f t="shared" si="140"/>
        <v>9</v>
      </c>
      <c r="D1327" s="71" t="str">
        <f t="shared" si="141"/>
        <v>1</v>
      </c>
      <c r="E1327" s="71" t="str">
        <f t="shared" si="143"/>
        <v>1</v>
      </c>
      <c r="F1327" s="71" t="str">
        <f t="shared" si="144"/>
        <v>02</v>
      </c>
      <c r="G1327" s="71" t="str">
        <f t="shared" si="145"/>
        <v>1</v>
      </c>
      <c r="H1327" s="71" t="str">
        <f t="shared" si="146"/>
        <v>0</v>
      </c>
      <c r="I1327" s="69">
        <v>19110210</v>
      </c>
      <c r="J1327" s="70" t="s">
        <v>2348</v>
      </c>
      <c r="K1327" s="73" t="s">
        <v>2144</v>
      </c>
      <c r="L1327" s="206" t="s">
        <v>3714</v>
      </c>
      <c r="M1327" s="70"/>
      <c r="N1327" s="161"/>
    </row>
    <row r="1328" spans="2:14" ht="120" x14ac:dyDescent="0.25">
      <c r="B1328" s="160" t="str">
        <f t="shared" si="142"/>
        <v>1</v>
      </c>
      <c r="C1328" s="71" t="str">
        <f t="shared" si="140"/>
        <v>9</v>
      </c>
      <c r="D1328" s="71" t="str">
        <f t="shared" si="141"/>
        <v>1</v>
      </c>
      <c r="E1328" s="71" t="str">
        <f t="shared" si="143"/>
        <v>1</v>
      </c>
      <c r="F1328" s="71" t="str">
        <f t="shared" si="144"/>
        <v>02</v>
      </c>
      <c r="G1328" s="71" t="str">
        <f t="shared" si="145"/>
        <v>2</v>
      </c>
      <c r="H1328" s="71" t="str">
        <f t="shared" si="146"/>
        <v>0</v>
      </c>
      <c r="I1328" s="69">
        <v>19110220</v>
      </c>
      <c r="J1328" s="70" t="s">
        <v>2349</v>
      </c>
      <c r="K1328" s="73" t="s">
        <v>2144</v>
      </c>
      <c r="L1328" s="206" t="s">
        <v>3715</v>
      </c>
      <c r="M1328" s="70"/>
      <c r="N1328" s="161"/>
    </row>
    <row r="1329" spans="2:14" ht="60" x14ac:dyDescent="0.25">
      <c r="B1329" s="160" t="str">
        <f t="shared" si="142"/>
        <v>1</v>
      </c>
      <c r="C1329" s="71" t="str">
        <f t="shared" si="140"/>
        <v>9</v>
      </c>
      <c r="D1329" s="71" t="str">
        <f t="shared" si="141"/>
        <v>1</v>
      </c>
      <c r="E1329" s="71" t="str">
        <f t="shared" si="143"/>
        <v>1</v>
      </c>
      <c r="F1329" s="71" t="str">
        <f t="shared" si="144"/>
        <v>03</v>
      </c>
      <c r="G1329" s="71" t="str">
        <f t="shared" si="145"/>
        <v>0</v>
      </c>
      <c r="H1329" s="71" t="str">
        <f t="shared" si="146"/>
        <v>0</v>
      </c>
      <c r="I1329" s="69">
        <v>19110300</v>
      </c>
      <c r="J1329" s="70" t="s">
        <v>2350</v>
      </c>
      <c r="K1329" s="73" t="s">
        <v>2144</v>
      </c>
      <c r="L1329" s="206" t="s">
        <v>3716</v>
      </c>
      <c r="M1329" s="70"/>
      <c r="N1329" s="161"/>
    </row>
    <row r="1330" spans="2:14" ht="48" x14ac:dyDescent="0.25">
      <c r="B1330" s="160" t="str">
        <f t="shared" si="142"/>
        <v>1</v>
      </c>
      <c r="C1330" s="71" t="str">
        <f t="shared" si="140"/>
        <v>9</v>
      </c>
      <c r="D1330" s="71" t="str">
        <f t="shared" si="141"/>
        <v>1</v>
      </c>
      <c r="E1330" s="71" t="str">
        <f t="shared" si="143"/>
        <v>1</v>
      </c>
      <c r="F1330" s="71" t="str">
        <f t="shared" si="144"/>
        <v>04</v>
      </c>
      <c r="G1330" s="71" t="str">
        <f t="shared" si="145"/>
        <v>0</v>
      </c>
      <c r="H1330" s="71" t="str">
        <f t="shared" si="146"/>
        <v>0</v>
      </c>
      <c r="I1330" s="69">
        <v>19110400</v>
      </c>
      <c r="J1330" s="70" t="s">
        <v>2351</v>
      </c>
      <c r="K1330" s="73" t="s">
        <v>2144</v>
      </c>
      <c r="L1330" s="206" t="s">
        <v>3717</v>
      </c>
      <c r="M1330" s="70"/>
      <c r="N1330" s="161"/>
    </row>
    <row r="1331" spans="2:14" ht="144" x14ac:dyDescent="0.25">
      <c r="B1331" s="160" t="str">
        <f t="shared" si="142"/>
        <v>1</v>
      </c>
      <c r="C1331" s="71" t="str">
        <f t="shared" si="140"/>
        <v>1</v>
      </c>
      <c r="D1331" s="71" t="str">
        <f t="shared" si="141"/>
        <v>1</v>
      </c>
      <c r="E1331" s="71" t="str">
        <f t="shared" si="143"/>
        <v>6</v>
      </c>
      <c r="F1331" s="71" t="str">
        <f t="shared" si="144"/>
        <v>00</v>
      </c>
      <c r="G1331" s="71" t="str">
        <f t="shared" si="145"/>
        <v>0</v>
      </c>
      <c r="H1331" s="71" t="str">
        <f t="shared" si="146"/>
        <v>0</v>
      </c>
      <c r="I1331" s="69">
        <v>11160000</v>
      </c>
      <c r="J1331" s="70" t="s">
        <v>2148</v>
      </c>
      <c r="K1331" s="73" t="s">
        <v>2149</v>
      </c>
      <c r="L1331" s="206" t="s">
        <v>2729</v>
      </c>
      <c r="M1331" s="70" t="s">
        <v>2730</v>
      </c>
      <c r="N1331" s="161" t="s">
        <v>2727</v>
      </c>
    </row>
    <row r="1332" spans="2:14" ht="108" x14ac:dyDescent="0.25">
      <c r="B1332" s="160" t="str">
        <f t="shared" si="142"/>
        <v>1</v>
      </c>
      <c r="C1332" s="71" t="str">
        <f t="shared" si="140"/>
        <v>1</v>
      </c>
      <c r="D1332" s="71" t="str">
        <f t="shared" si="141"/>
        <v>1</v>
      </c>
      <c r="E1332" s="71" t="str">
        <f t="shared" si="143"/>
        <v>7</v>
      </c>
      <c r="F1332" s="71" t="str">
        <f t="shared" si="144"/>
        <v>00</v>
      </c>
      <c r="G1332" s="71" t="str">
        <f t="shared" si="145"/>
        <v>0</v>
      </c>
      <c r="H1332" s="71" t="str">
        <f t="shared" si="146"/>
        <v>0</v>
      </c>
      <c r="I1332" s="69">
        <v>11170000</v>
      </c>
      <c r="J1332" s="70" t="s">
        <v>2150</v>
      </c>
      <c r="K1332" s="73" t="s">
        <v>2149</v>
      </c>
      <c r="L1332" s="206" t="s">
        <v>2731</v>
      </c>
      <c r="M1332" s="70" t="s">
        <v>2730</v>
      </c>
      <c r="N1332" s="161" t="s">
        <v>2727</v>
      </c>
    </row>
    <row r="1333" spans="2:14" ht="48" x14ac:dyDescent="0.25">
      <c r="B1333" s="160" t="str">
        <f t="shared" si="142"/>
        <v>1</v>
      </c>
      <c r="C1333" s="71" t="str">
        <f t="shared" si="140"/>
        <v>1</v>
      </c>
      <c r="D1333" s="71" t="str">
        <f t="shared" si="141"/>
        <v>1</v>
      </c>
      <c r="E1333" s="71" t="str">
        <f t="shared" si="143"/>
        <v>8</v>
      </c>
      <c r="F1333" s="71" t="str">
        <f t="shared" si="144"/>
        <v>00</v>
      </c>
      <c r="G1333" s="71" t="str">
        <f t="shared" si="145"/>
        <v>0</v>
      </c>
      <c r="H1333" s="71" t="str">
        <f t="shared" si="146"/>
        <v>0</v>
      </c>
      <c r="I1333" s="69">
        <v>11180000</v>
      </c>
      <c r="J1333" s="70" t="s">
        <v>2151</v>
      </c>
      <c r="K1333" s="73" t="s">
        <v>2149</v>
      </c>
      <c r="L1333" s="206" t="s">
        <v>3718</v>
      </c>
      <c r="M1333" s="70"/>
      <c r="N1333" s="161" t="s">
        <v>2727</v>
      </c>
    </row>
    <row r="1334" spans="2:14" ht="75" customHeight="1" x14ac:dyDescent="0.25">
      <c r="B1334" s="160" t="str">
        <f t="shared" si="142"/>
        <v>1</v>
      </c>
      <c r="C1334" s="71" t="str">
        <f t="shared" si="140"/>
        <v>1</v>
      </c>
      <c r="D1334" s="71" t="str">
        <f t="shared" si="141"/>
        <v>2</v>
      </c>
      <c r="E1334" s="71" t="str">
        <f t="shared" si="143"/>
        <v>8</v>
      </c>
      <c r="F1334" s="71" t="str">
        <f t="shared" si="144"/>
        <v>00</v>
      </c>
      <c r="G1334" s="71" t="str">
        <f t="shared" si="145"/>
        <v>0</v>
      </c>
      <c r="H1334" s="71" t="str">
        <f t="shared" si="146"/>
        <v>0</v>
      </c>
      <c r="I1334" s="69">
        <v>11280000</v>
      </c>
      <c r="J1334" s="70" t="s">
        <v>111</v>
      </c>
      <c r="K1334" s="73" t="s">
        <v>2149</v>
      </c>
      <c r="L1334" s="206" t="s">
        <v>3719</v>
      </c>
      <c r="M1334" s="70"/>
      <c r="N1334" s="161" t="s">
        <v>2727</v>
      </c>
    </row>
    <row r="1335" spans="2:14" ht="75" customHeight="1" x14ac:dyDescent="0.25">
      <c r="B1335" s="160" t="str">
        <f t="shared" si="142"/>
        <v>1</v>
      </c>
      <c r="C1335" s="71" t="str">
        <f t="shared" si="140"/>
        <v>1</v>
      </c>
      <c r="D1335" s="71" t="str">
        <f t="shared" si="141"/>
        <v>3</v>
      </c>
      <c r="E1335" s="71" t="str">
        <f t="shared" si="143"/>
        <v>8</v>
      </c>
      <c r="F1335" s="71" t="str">
        <f t="shared" si="144"/>
        <v>00</v>
      </c>
      <c r="G1335" s="71" t="str">
        <f t="shared" si="145"/>
        <v>0</v>
      </c>
      <c r="H1335" s="71" t="str">
        <f t="shared" si="146"/>
        <v>0</v>
      </c>
      <c r="I1335" s="69">
        <v>11380000</v>
      </c>
      <c r="J1335" s="70" t="s">
        <v>3720</v>
      </c>
      <c r="K1335" s="73" t="s">
        <v>2149</v>
      </c>
      <c r="L1335" s="206" t="s">
        <v>3721</v>
      </c>
      <c r="M1335" s="70"/>
      <c r="N1335" s="161" t="s">
        <v>2727</v>
      </c>
    </row>
    <row r="1336" spans="2:14" ht="48" x14ac:dyDescent="0.25">
      <c r="B1336" s="160" t="str">
        <f t="shared" si="142"/>
        <v>1</v>
      </c>
      <c r="C1336" s="71" t="str">
        <f t="shared" si="140"/>
        <v>1</v>
      </c>
      <c r="D1336" s="71" t="str">
        <f t="shared" si="141"/>
        <v>3</v>
      </c>
      <c r="E1336" s="71" t="str">
        <f t="shared" si="143"/>
        <v>8</v>
      </c>
      <c r="F1336" s="71" t="str">
        <f t="shared" si="144"/>
        <v>99</v>
      </c>
      <c r="G1336" s="71" t="str">
        <f t="shared" si="145"/>
        <v>0</v>
      </c>
      <c r="H1336" s="71" t="str">
        <f t="shared" si="146"/>
        <v>0</v>
      </c>
      <c r="I1336" s="69">
        <v>11389900</v>
      </c>
      <c r="J1336" s="70" t="s">
        <v>129</v>
      </c>
      <c r="K1336" s="73" t="s">
        <v>2149</v>
      </c>
      <c r="L1336" s="206" t="s">
        <v>1042</v>
      </c>
      <c r="M1336" s="70"/>
      <c r="N1336" s="161" t="s">
        <v>2727</v>
      </c>
    </row>
    <row r="1337" spans="2:14" ht="48" x14ac:dyDescent="0.25">
      <c r="B1337" s="160" t="str">
        <f t="shared" si="142"/>
        <v>1</v>
      </c>
      <c r="C1337" s="71" t="str">
        <f t="shared" si="140"/>
        <v>1</v>
      </c>
      <c r="D1337" s="71" t="str">
        <f t="shared" si="141"/>
        <v>3</v>
      </c>
      <c r="E1337" s="71" t="str">
        <f t="shared" si="143"/>
        <v>8</v>
      </c>
      <c r="F1337" s="71" t="str">
        <f t="shared" si="144"/>
        <v>99</v>
      </c>
      <c r="G1337" s="71" t="str">
        <f t="shared" si="145"/>
        <v>1</v>
      </c>
      <c r="H1337" s="71" t="str">
        <f t="shared" si="146"/>
        <v>0</v>
      </c>
      <c r="I1337" s="69">
        <v>11389910</v>
      </c>
      <c r="J1337" s="70" t="s">
        <v>129</v>
      </c>
      <c r="K1337" s="73" t="s">
        <v>2149</v>
      </c>
      <c r="L1337" s="206" t="s">
        <v>1042</v>
      </c>
      <c r="M1337" s="70"/>
      <c r="N1337" s="161" t="s">
        <v>2727</v>
      </c>
    </row>
    <row r="1338" spans="2:14" ht="48" x14ac:dyDescent="0.25">
      <c r="B1338" s="160" t="str">
        <f t="shared" si="142"/>
        <v>1</v>
      </c>
      <c r="C1338" s="71" t="str">
        <f t="shared" si="140"/>
        <v>2</v>
      </c>
      <c r="D1338" s="71" t="str">
        <f t="shared" si="141"/>
        <v>1</v>
      </c>
      <c r="E1338" s="71" t="str">
        <f t="shared" si="143"/>
        <v>3</v>
      </c>
      <c r="F1338" s="71" t="str">
        <f t="shared" si="144"/>
        <v>99</v>
      </c>
      <c r="G1338" s="71" t="str">
        <f t="shared" si="145"/>
        <v>0</v>
      </c>
      <c r="H1338" s="71" t="str">
        <f t="shared" si="146"/>
        <v>0</v>
      </c>
      <c r="I1338" s="69">
        <v>12139900</v>
      </c>
      <c r="J1338" s="70" t="s">
        <v>3722</v>
      </c>
      <c r="K1338" s="73" t="s">
        <v>2149</v>
      </c>
      <c r="L1338" s="206" t="s">
        <v>3723</v>
      </c>
      <c r="M1338" s="70" t="s">
        <v>2742</v>
      </c>
      <c r="N1338" s="161" t="s">
        <v>2727</v>
      </c>
    </row>
    <row r="1339" spans="2:14" ht="48" x14ac:dyDescent="0.25">
      <c r="B1339" s="160" t="str">
        <f t="shared" si="142"/>
        <v>1</v>
      </c>
      <c r="C1339" s="71" t="str">
        <f t="shared" si="140"/>
        <v>2</v>
      </c>
      <c r="D1339" s="71" t="str">
        <f t="shared" si="141"/>
        <v>1</v>
      </c>
      <c r="E1339" s="71" t="str">
        <f t="shared" si="143"/>
        <v>3</v>
      </c>
      <c r="F1339" s="71" t="str">
        <f t="shared" si="144"/>
        <v>99</v>
      </c>
      <c r="G1339" s="71" t="str">
        <f t="shared" si="145"/>
        <v>1</v>
      </c>
      <c r="H1339" s="71" t="str">
        <f t="shared" si="146"/>
        <v>0</v>
      </c>
      <c r="I1339" s="69">
        <v>12139910</v>
      </c>
      <c r="J1339" s="70" t="s">
        <v>3722</v>
      </c>
      <c r="K1339" s="73" t="s">
        <v>2149</v>
      </c>
      <c r="L1339" s="206" t="s">
        <v>3723</v>
      </c>
      <c r="M1339" s="70" t="s">
        <v>2742</v>
      </c>
      <c r="N1339" s="161" t="s">
        <v>2727</v>
      </c>
    </row>
    <row r="1340" spans="2:14" ht="72" x14ac:dyDescent="0.25">
      <c r="B1340" s="160" t="str">
        <f t="shared" si="142"/>
        <v>1</v>
      </c>
      <c r="C1340" s="71" t="str">
        <f t="shared" si="140"/>
        <v>2</v>
      </c>
      <c r="D1340" s="71" t="str">
        <f t="shared" si="141"/>
        <v>1</v>
      </c>
      <c r="E1340" s="71" t="str">
        <f t="shared" si="143"/>
        <v>5</v>
      </c>
      <c r="F1340" s="71" t="str">
        <f t="shared" si="144"/>
        <v>00</v>
      </c>
      <c r="G1340" s="71" t="str">
        <f t="shared" si="145"/>
        <v>0</v>
      </c>
      <c r="H1340" s="71" t="str">
        <f t="shared" si="146"/>
        <v>0</v>
      </c>
      <c r="I1340" s="69">
        <v>12150000</v>
      </c>
      <c r="J1340" s="70" t="s">
        <v>2174</v>
      </c>
      <c r="K1340" s="73" t="s">
        <v>2149</v>
      </c>
      <c r="L1340" s="206" t="s">
        <v>3724</v>
      </c>
      <c r="M1340" s="70"/>
      <c r="N1340" s="161" t="s">
        <v>2727</v>
      </c>
    </row>
    <row r="1341" spans="2:14" ht="72" x14ac:dyDescent="0.25">
      <c r="B1341" s="160" t="str">
        <f t="shared" si="142"/>
        <v>1</v>
      </c>
      <c r="C1341" s="71" t="str">
        <f t="shared" si="140"/>
        <v>2</v>
      </c>
      <c r="D1341" s="71" t="str">
        <f t="shared" si="141"/>
        <v>1</v>
      </c>
      <c r="E1341" s="71" t="str">
        <f t="shared" si="143"/>
        <v>6</v>
      </c>
      <c r="F1341" s="71" t="str">
        <f t="shared" si="144"/>
        <v>00</v>
      </c>
      <c r="G1341" s="71" t="str">
        <f t="shared" si="145"/>
        <v>0</v>
      </c>
      <c r="H1341" s="71" t="str">
        <f t="shared" si="146"/>
        <v>0</v>
      </c>
      <c r="I1341" s="69">
        <v>12160000</v>
      </c>
      <c r="J1341" s="70" t="s">
        <v>181</v>
      </c>
      <c r="K1341" s="73" t="s">
        <v>2149</v>
      </c>
      <c r="L1341" s="206" t="s">
        <v>3115</v>
      </c>
      <c r="M1341" s="70"/>
      <c r="N1341" s="161" t="s">
        <v>2727</v>
      </c>
    </row>
    <row r="1342" spans="2:14" ht="60" x14ac:dyDescent="0.25">
      <c r="B1342" s="160" t="str">
        <f t="shared" si="142"/>
        <v>1</v>
      </c>
      <c r="C1342" s="71" t="str">
        <f t="shared" si="140"/>
        <v>2</v>
      </c>
      <c r="D1342" s="71" t="str">
        <f t="shared" si="141"/>
        <v>1</v>
      </c>
      <c r="E1342" s="71" t="str">
        <f t="shared" si="143"/>
        <v>8</v>
      </c>
      <c r="F1342" s="71" t="str">
        <f t="shared" si="144"/>
        <v>00</v>
      </c>
      <c r="G1342" s="71" t="str">
        <f t="shared" si="145"/>
        <v>0</v>
      </c>
      <c r="H1342" s="71" t="str">
        <f t="shared" si="146"/>
        <v>0</v>
      </c>
      <c r="I1342" s="69">
        <v>12180000</v>
      </c>
      <c r="J1342" s="70" t="s">
        <v>201</v>
      </c>
      <c r="K1342" s="73" t="s">
        <v>2149</v>
      </c>
      <c r="L1342" s="206" t="s">
        <v>3725</v>
      </c>
      <c r="M1342" s="70"/>
      <c r="N1342" s="161" t="s">
        <v>2727</v>
      </c>
    </row>
    <row r="1343" spans="2:14" ht="48" x14ac:dyDescent="0.25">
      <c r="B1343" s="160" t="str">
        <f t="shared" si="142"/>
        <v>1</v>
      </c>
      <c r="C1343" s="71" t="str">
        <f t="shared" si="140"/>
        <v>2</v>
      </c>
      <c r="D1343" s="71" t="str">
        <f t="shared" si="141"/>
        <v>2</v>
      </c>
      <c r="E1343" s="71" t="str">
        <f t="shared" si="143"/>
        <v>8</v>
      </c>
      <c r="F1343" s="71" t="str">
        <f t="shared" si="144"/>
        <v>00</v>
      </c>
      <c r="G1343" s="71" t="str">
        <f t="shared" si="145"/>
        <v>0</v>
      </c>
      <c r="H1343" s="71" t="str">
        <f t="shared" si="146"/>
        <v>0</v>
      </c>
      <c r="I1343" s="69">
        <v>12280000</v>
      </c>
      <c r="J1343" s="70" t="s">
        <v>2262</v>
      </c>
      <c r="K1343" s="73" t="s">
        <v>2149</v>
      </c>
      <c r="L1343" s="206" t="s">
        <v>3726</v>
      </c>
      <c r="M1343" s="70"/>
      <c r="N1343" s="161" t="s">
        <v>2727</v>
      </c>
    </row>
    <row r="1344" spans="2:14" ht="96" customHeight="1" x14ac:dyDescent="0.25">
      <c r="B1344" s="160" t="str">
        <f t="shared" si="142"/>
        <v>1</v>
      </c>
      <c r="C1344" s="71" t="str">
        <f t="shared" si="140"/>
        <v>2</v>
      </c>
      <c r="D1344" s="71" t="str">
        <f t="shared" si="141"/>
        <v>4</v>
      </c>
      <c r="E1344" s="71" t="str">
        <f t="shared" si="143"/>
        <v>0</v>
      </c>
      <c r="F1344" s="71" t="str">
        <f t="shared" si="144"/>
        <v>00</v>
      </c>
      <c r="G1344" s="71" t="str">
        <f t="shared" si="145"/>
        <v>1</v>
      </c>
      <c r="H1344" s="71" t="str">
        <f t="shared" si="146"/>
        <v>0</v>
      </c>
      <c r="I1344" s="69">
        <v>12400010</v>
      </c>
      <c r="J1344" s="70" t="s">
        <v>230</v>
      </c>
      <c r="K1344" s="73" t="s">
        <v>2149</v>
      </c>
      <c r="L1344" s="206" t="s">
        <v>1064</v>
      </c>
      <c r="M1344" s="70"/>
      <c r="N1344" s="161" t="s">
        <v>2727</v>
      </c>
    </row>
    <row r="1345" spans="2:14" ht="96" customHeight="1" x14ac:dyDescent="0.25">
      <c r="B1345" s="160" t="str">
        <f t="shared" si="142"/>
        <v>1</v>
      </c>
      <c r="C1345" s="71" t="str">
        <f t="shared" si="140"/>
        <v>6</v>
      </c>
      <c r="D1345" s="71" t="str">
        <f t="shared" si="141"/>
        <v>3</v>
      </c>
      <c r="E1345" s="71" t="str">
        <f t="shared" si="143"/>
        <v>8</v>
      </c>
      <c r="F1345" s="71" t="str">
        <f t="shared" si="144"/>
        <v>00</v>
      </c>
      <c r="G1345" s="71" t="str">
        <f t="shared" si="145"/>
        <v>0</v>
      </c>
      <c r="H1345" s="71" t="str">
        <f t="shared" si="146"/>
        <v>0</v>
      </c>
      <c r="I1345" s="69">
        <v>16380000</v>
      </c>
      <c r="J1345" s="70" t="s">
        <v>2294</v>
      </c>
      <c r="K1345" s="73" t="s">
        <v>2149</v>
      </c>
      <c r="L1345" s="206" t="s">
        <v>3727</v>
      </c>
      <c r="M1345" s="70"/>
      <c r="N1345" s="161" t="s">
        <v>2727</v>
      </c>
    </row>
    <row r="1346" spans="2:14" ht="60" x14ac:dyDescent="0.25">
      <c r="B1346" s="160" t="str">
        <f t="shared" si="142"/>
        <v>1</v>
      </c>
      <c r="C1346" s="71" t="str">
        <f t="shared" si="140"/>
        <v>7</v>
      </c>
      <c r="D1346" s="71" t="str">
        <f t="shared" si="141"/>
        <v>1</v>
      </c>
      <c r="E1346" s="71" t="str">
        <f t="shared" si="143"/>
        <v>8</v>
      </c>
      <c r="F1346" s="71" t="str">
        <f t="shared" si="144"/>
        <v>00</v>
      </c>
      <c r="G1346" s="71" t="str">
        <f t="shared" si="145"/>
        <v>0</v>
      </c>
      <c r="H1346" s="71" t="str">
        <f t="shared" si="146"/>
        <v>0</v>
      </c>
      <c r="I1346" s="69">
        <v>17180000</v>
      </c>
      <c r="J1346" s="70" t="s">
        <v>954</v>
      </c>
      <c r="K1346" s="73" t="s">
        <v>2149</v>
      </c>
      <c r="L1346" s="206" t="s">
        <v>3728</v>
      </c>
      <c r="M1346" s="70"/>
      <c r="N1346" s="161" t="s">
        <v>2727</v>
      </c>
    </row>
    <row r="1347" spans="2:14" ht="72" x14ac:dyDescent="0.25">
      <c r="B1347" s="160" t="str">
        <f t="shared" si="142"/>
        <v>1</v>
      </c>
      <c r="C1347" s="71" t="str">
        <f t="shared" si="140"/>
        <v>7</v>
      </c>
      <c r="D1347" s="71" t="str">
        <f t="shared" si="141"/>
        <v>2</v>
      </c>
      <c r="E1347" s="71" t="str">
        <f t="shared" si="143"/>
        <v>8</v>
      </c>
      <c r="F1347" s="71" t="str">
        <f t="shared" si="144"/>
        <v>00</v>
      </c>
      <c r="G1347" s="71" t="str">
        <f t="shared" si="145"/>
        <v>0</v>
      </c>
      <c r="H1347" s="71" t="str">
        <f t="shared" si="146"/>
        <v>0</v>
      </c>
      <c r="I1347" s="69">
        <v>17280000</v>
      </c>
      <c r="J1347" s="70" t="s">
        <v>2330</v>
      </c>
      <c r="K1347" s="73" t="s">
        <v>2149</v>
      </c>
      <c r="L1347" s="206" t="s">
        <v>3729</v>
      </c>
      <c r="M1347" s="70"/>
      <c r="N1347" s="161" t="s">
        <v>2727</v>
      </c>
    </row>
    <row r="1348" spans="2:14" ht="72" x14ac:dyDescent="0.25">
      <c r="B1348" s="160" t="str">
        <f t="shared" si="142"/>
        <v>1</v>
      </c>
      <c r="C1348" s="71" t="str">
        <f t="shared" si="140"/>
        <v>7</v>
      </c>
      <c r="D1348" s="71" t="str">
        <f t="shared" si="141"/>
        <v>2</v>
      </c>
      <c r="E1348" s="71" t="str">
        <f t="shared" si="143"/>
        <v>2</v>
      </c>
      <c r="F1348" s="71" t="str">
        <f t="shared" si="144"/>
        <v>50</v>
      </c>
      <c r="G1348" s="71" t="str">
        <f t="shared" si="145"/>
        <v>0</v>
      </c>
      <c r="H1348" s="71" t="str">
        <f t="shared" si="146"/>
        <v>0</v>
      </c>
      <c r="I1348" s="69">
        <v>17225000</v>
      </c>
      <c r="J1348" s="70" t="s">
        <v>607</v>
      </c>
      <c r="K1348" s="73" t="s">
        <v>2149</v>
      </c>
      <c r="L1348" s="206" t="s">
        <v>3730</v>
      </c>
      <c r="M1348" s="70"/>
      <c r="N1348" s="161" t="s">
        <v>2727</v>
      </c>
    </row>
    <row r="1349" spans="2:14" ht="48" x14ac:dyDescent="0.25">
      <c r="B1349" s="160" t="str">
        <f t="shared" si="142"/>
        <v>1</v>
      </c>
      <c r="C1349" s="71" t="str">
        <f t="shared" si="140"/>
        <v>7</v>
      </c>
      <c r="D1349" s="71" t="str">
        <f t="shared" si="141"/>
        <v>2</v>
      </c>
      <c r="E1349" s="71" t="str">
        <f t="shared" si="143"/>
        <v>2</v>
      </c>
      <c r="F1349" s="71" t="str">
        <f t="shared" si="144"/>
        <v>50</v>
      </c>
      <c r="G1349" s="71" t="str">
        <f t="shared" si="145"/>
        <v>1</v>
      </c>
      <c r="H1349" s="71" t="str">
        <f t="shared" si="146"/>
        <v>0</v>
      </c>
      <c r="I1349" s="69">
        <v>17225010</v>
      </c>
      <c r="J1349" s="70" t="s">
        <v>576</v>
      </c>
      <c r="K1349" s="73" t="s">
        <v>2149</v>
      </c>
      <c r="L1349" s="206" t="s">
        <v>1177</v>
      </c>
      <c r="M1349" s="70"/>
      <c r="N1349" s="161" t="s">
        <v>2727</v>
      </c>
    </row>
    <row r="1350" spans="2:14" ht="60" x14ac:dyDescent="0.25">
      <c r="B1350" s="160" t="str">
        <f t="shared" si="142"/>
        <v>1</v>
      </c>
      <c r="C1350" s="71" t="str">
        <f t="shared" si="140"/>
        <v>7</v>
      </c>
      <c r="D1350" s="71" t="str">
        <f t="shared" si="141"/>
        <v>2</v>
      </c>
      <c r="E1350" s="71" t="str">
        <f t="shared" si="143"/>
        <v>2</v>
      </c>
      <c r="F1350" s="71" t="str">
        <f t="shared" si="144"/>
        <v>50</v>
      </c>
      <c r="G1350" s="71" t="str">
        <f t="shared" si="145"/>
        <v>2</v>
      </c>
      <c r="H1350" s="71" t="str">
        <f t="shared" si="146"/>
        <v>0</v>
      </c>
      <c r="I1350" s="69">
        <v>17225020</v>
      </c>
      <c r="J1350" s="70" t="s">
        <v>578</v>
      </c>
      <c r="K1350" s="73" t="s">
        <v>2149</v>
      </c>
      <c r="L1350" s="206" t="s">
        <v>3692</v>
      </c>
      <c r="M1350" s="70"/>
      <c r="N1350" s="161" t="s">
        <v>2727</v>
      </c>
    </row>
    <row r="1351" spans="2:14" ht="75" x14ac:dyDescent="0.25">
      <c r="B1351" s="160" t="str">
        <f t="shared" si="142"/>
        <v>1</v>
      </c>
      <c r="C1351" s="71" t="str">
        <f t="shared" si="140"/>
        <v>7</v>
      </c>
      <c r="D1351" s="71" t="str">
        <f t="shared" si="141"/>
        <v>2</v>
      </c>
      <c r="E1351" s="71" t="str">
        <f t="shared" si="143"/>
        <v>2</v>
      </c>
      <c r="F1351" s="71" t="str">
        <f t="shared" si="144"/>
        <v>50</v>
      </c>
      <c r="G1351" s="71" t="str">
        <f t="shared" si="145"/>
        <v>3</v>
      </c>
      <c r="H1351" s="71" t="str">
        <f t="shared" si="146"/>
        <v>0</v>
      </c>
      <c r="I1351" s="69">
        <v>17225030</v>
      </c>
      <c r="J1351" s="70" t="s">
        <v>2331</v>
      </c>
      <c r="K1351" s="73" t="s">
        <v>2149</v>
      </c>
      <c r="L1351" s="206" t="s">
        <v>1178</v>
      </c>
      <c r="M1351" s="70"/>
      <c r="N1351" s="161" t="s">
        <v>2727</v>
      </c>
    </row>
    <row r="1352" spans="2:14" ht="60" x14ac:dyDescent="0.25">
      <c r="B1352" s="160" t="str">
        <f t="shared" si="142"/>
        <v>1</v>
      </c>
      <c r="C1352" s="71" t="str">
        <f t="shared" si="140"/>
        <v>7</v>
      </c>
      <c r="D1352" s="71" t="str">
        <f t="shared" si="141"/>
        <v>2</v>
      </c>
      <c r="E1352" s="71" t="str">
        <f t="shared" si="143"/>
        <v>2</v>
      </c>
      <c r="F1352" s="71" t="str">
        <f t="shared" si="144"/>
        <v>50</v>
      </c>
      <c r="G1352" s="71" t="str">
        <f t="shared" si="145"/>
        <v>9</v>
      </c>
      <c r="H1352" s="71" t="str">
        <f t="shared" si="146"/>
        <v>0</v>
      </c>
      <c r="I1352" s="69">
        <v>17225090</v>
      </c>
      <c r="J1352" s="70" t="s">
        <v>608</v>
      </c>
      <c r="K1352" s="73" t="s">
        <v>2149</v>
      </c>
      <c r="L1352" s="206" t="s">
        <v>3693</v>
      </c>
      <c r="M1352" s="70"/>
      <c r="N1352" s="161" t="s">
        <v>2727</v>
      </c>
    </row>
    <row r="1353" spans="2:14" ht="72" x14ac:dyDescent="0.25">
      <c r="B1353" s="160" t="str">
        <f t="shared" si="142"/>
        <v>1</v>
      </c>
      <c r="C1353" s="71" t="str">
        <f t="shared" si="140"/>
        <v>7</v>
      </c>
      <c r="D1353" s="71" t="str">
        <f t="shared" si="141"/>
        <v>2</v>
      </c>
      <c r="E1353" s="71" t="str">
        <f t="shared" si="143"/>
        <v>8</v>
      </c>
      <c r="F1353" s="71" t="str">
        <f t="shared" si="144"/>
        <v>02</v>
      </c>
      <c r="G1353" s="71" t="str">
        <f t="shared" si="145"/>
        <v>0</v>
      </c>
      <c r="H1353" s="71" t="str">
        <f t="shared" si="146"/>
        <v>0</v>
      </c>
      <c r="I1353" s="69">
        <v>17280200</v>
      </c>
      <c r="J1353" s="70" t="s">
        <v>607</v>
      </c>
      <c r="K1353" s="73" t="s">
        <v>2149</v>
      </c>
      <c r="L1353" s="206" t="s">
        <v>3731</v>
      </c>
      <c r="M1353" s="70"/>
      <c r="N1353" s="161" t="s">
        <v>2727</v>
      </c>
    </row>
    <row r="1354" spans="2:14" ht="48" x14ac:dyDescent="0.25">
      <c r="B1354" s="160" t="str">
        <f t="shared" si="142"/>
        <v>1</v>
      </c>
      <c r="C1354" s="71" t="str">
        <f t="shared" si="140"/>
        <v>7</v>
      </c>
      <c r="D1354" s="71" t="str">
        <f t="shared" si="141"/>
        <v>2</v>
      </c>
      <c r="E1354" s="71" t="str">
        <f t="shared" si="143"/>
        <v>8</v>
      </c>
      <c r="F1354" s="71" t="str">
        <f t="shared" si="144"/>
        <v>02</v>
      </c>
      <c r="G1354" s="71" t="str">
        <f t="shared" si="145"/>
        <v>1</v>
      </c>
      <c r="H1354" s="71" t="str">
        <f t="shared" si="146"/>
        <v>0</v>
      </c>
      <c r="I1354" s="69">
        <v>17280210</v>
      </c>
      <c r="J1354" s="70" t="s">
        <v>576</v>
      </c>
      <c r="K1354" s="73" t="s">
        <v>2149</v>
      </c>
      <c r="L1354" s="206" t="s">
        <v>1177</v>
      </c>
      <c r="M1354" s="70"/>
      <c r="N1354" s="161" t="s">
        <v>2727</v>
      </c>
    </row>
    <row r="1355" spans="2:14" ht="60" x14ac:dyDescent="0.25">
      <c r="B1355" s="160" t="str">
        <f t="shared" si="142"/>
        <v>1</v>
      </c>
      <c r="C1355" s="71" t="str">
        <f t="shared" si="140"/>
        <v>7</v>
      </c>
      <c r="D1355" s="71" t="str">
        <f t="shared" si="141"/>
        <v>2</v>
      </c>
      <c r="E1355" s="71" t="str">
        <f t="shared" si="143"/>
        <v>8</v>
      </c>
      <c r="F1355" s="71" t="str">
        <f t="shared" si="144"/>
        <v>02</v>
      </c>
      <c r="G1355" s="71" t="str">
        <f t="shared" si="145"/>
        <v>2</v>
      </c>
      <c r="H1355" s="71" t="str">
        <f t="shared" si="146"/>
        <v>0</v>
      </c>
      <c r="I1355" s="69">
        <v>17280220</v>
      </c>
      <c r="J1355" s="70" t="s">
        <v>578</v>
      </c>
      <c r="K1355" s="73" t="s">
        <v>2149</v>
      </c>
      <c r="L1355" s="206" t="s">
        <v>3692</v>
      </c>
      <c r="M1355" s="70"/>
      <c r="N1355" s="161" t="s">
        <v>2727</v>
      </c>
    </row>
    <row r="1356" spans="2:14" ht="75" x14ac:dyDescent="0.25">
      <c r="B1356" s="160" t="str">
        <f t="shared" si="142"/>
        <v>1</v>
      </c>
      <c r="C1356" s="71" t="str">
        <f t="shared" si="140"/>
        <v>7</v>
      </c>
      <c r="D1356" s="71" t="str">
        <f t="shared" si="141"/>
        <v>2</v>
      </c>
      <c r="E1356" s="71" t="str">
        <f t="shared" si="143"/>
        <v>8</v>
      </c>
      <c r="F1356" s="71" t="str">
        <f t="shared" si="144"/>
        <v>02</v>
      </c>
      <c r="G1356" s="71" t="str">
        <f t="shared" si="145"/>
        <v>3</v>
      </c>
      <c r="H1356" s="71" t="str">
        <f t="shared" si="146"/>
        <v>0</v>
      </c>
      <c r="I1356" s="69">
        <v>17280230</v>
      </c>
      <c r="J1356" s="70" t="s">
        <v>2331</v>
      </c>
      <c r="K1356" s="73" t="s">
        <v>2149</v>
      </c>
      <c r="L1356" s="206" t="s">
        <v>1178</v>
      </c>
      <c r="M1356" s="70"/>
      <c r="N1356" s="161" t="s">
        <v>2727</v>
      </c>
    </row>
    <row r="1357" spans="2:14" ht="60" x14ac:dyDescent="0.25">
      <c r="B1357" s="160" t="str">
        <f t="shared" si="142"/>
        <v>1</v>
      </c>
      <c r="C1357" s="71" t="str">
        <f t="shared" si="140"/>
        <v>7</v>
      </c>
      <c r="D1357" s="71" t="str">
        <f t="shared" si="141"/>
        <v>2</v>
      </c>
      <c r="E1357" s="71" t="str">
        <f t="shared" si="143"/>
        <v>8</v>
      </c>
      <c r="F1357" s="71" t="str">
        <f t="shared" si="144"/>
        <v>02</v>
      </c>
      <c r="G1357" s="71" t="str">
        <f t="shared" si="145"/>
        <v>9</v>
      </c>
      <c r="H1357" s="71" t="str">
        <f t="shared" si="146"/>
        <v>0</v>
      </c>
      <c r="I1357" s="69">
        <v>17280290</v>
      </c>
      <c r="J1357" s="70" t="s">
        <v>608</v>
      </c>
      <c r="K1357" s="73" t="s">
        <v>2149</v>
      </c>
      <c r="L1357" s="206" t="s">
        <v>3693</v>
      </c>
      <c r="M1357" s="70"/>
      <c r="N1357" s="161" t="s">
        <v>2727</v>
      </c>
    </row>
    <row r="1358" spans="2:14" ht="132" x14ac:dyDescent="0.25">
      <c r="B1358" s="160" t="str">
        <f t="shared" si="142"/>
        <v>1</v>
      </c>
      <c r="C1358" s="71" t="str">
        <f t="shared" si="140"/>
        <v>7</v>
      </c>
      <c r="D1358" s="71" t="str">
        <f t="shared" si="141"/>
        <v>3</v>
      </c>
      <c r="E1358" s="71" t="str">
        <f t="shared" si="143"/>
        <v>8</v>
      </c>
      <c r="F1358" s="71" t="str">
        <f t="shared" si="144"/>
        <v>00</v>
      </c>
      <c r="G1358" s="71" t="str">
        <f t="shared" si="145"/>
        <v>0</v>
      </c>
      <c r="H1358" s="71" t="str">
        <f t="shared" si="146"/>
        <v>0</v>
      </c>
      <c r="I1358" s="69">
        <v>17380000</v>
      </c>
      <c r="J1358" s="70" t="s">
        <v>2336</v>
      </c>
      <c r="K1358" s="73" t="s">
        <v>2149</v>
      </c>
      <c r="L1358" s="206" t="s">
        <v>3732</v>
      </c>
      <c r="M1358" s="70"/>
      <c r="N1358" s="161" t="s">
        <v>2727</v>
      </c>
    </row>
    <row r="1359" spans="2:14" ht="168" x14ac:dyDescent="0.25">
      <c r="B1359" s="160" t="str">
        <f t="shared" si="142"/>
        <v>1</v>
      </c>
      <c r="C1359" s="71" t="str">
        <f t="shared" si="140"/>
        <v>7</v>
      </c>
      <c r="D1359" s="71" t="str">
        <f t="shared" si="141"/>
        <v>4</v>
      </c>
      <c r="E1359" s="71" t="str">
        <f t="shared" si="143"/>
        <v>8</v>
      </c>
      <c r="F1359" s="71" t="str">
        <f t="shared" si="144"/>
        <v>00</v>
      </c>
      <c r="G1359" s="71" t="str">
        <f t="shared" si="145"/>
        <v>0</v>
      </c>
      <c r="H1359" s="71" t="str">
        <f t="shared" si="146"/>
        <v>0</v>
      </c>
      <c r="I1359" s="69">
        <v>17480000</v>
      </c>
      <c r="J1359" s="70" t="s">
        <v>991</v>
      </c>
      <c r="K1359" s="73" t="s">
        <v>2149</v>
      </c>
      <c r="L1359" s="206" t="s">
        <v>3733</v>
      </c>
      <c r="M1359" s="70"/>
      <c r="N1359" s="161" t="s">
        <v>2727</v>
      </c>
    </row>
    <row r="1360" spans="2:14" ht="168" x14ac:dyDescent="0.25">
      <c r="B1360" s="160" t="str">
        <f t="shared" si="142"/>
        <v>1</v>
      </c>
      <c r="C1360" s="71" t="str">
        <f t="shared" si="140"/>
        <v>7</v>
      </c>
      <c r="D1360" s="71" t="str">
        <f t="shared" si="141"/>
        <v>5</v>
      </c>
      <c r="E1360" s="71" t="str">
        <f t="shared" si="143"/>
        <v>8</v>
      </c>
      <c r="F1360" s="71" t="str">
        <f t="shared" si="144"/>
        <v>00</v>
      </c>
      <c r="G1360" s="71" t="str">
        <f t="shared" si="145"/>
        <v>0</v>
      </c>
      <c r="H1360" s="71" t="str">
        <f t="shared" si="146"/>
        <v>0</v>
      </c>
      <c r="I1360" s="69">
        <v>17580000</v>
      </c>
      <c r="J1360" s="70" t="s">
        <v>996</v>
      </c>
      <c r="K1360" s="73" t="s">
        <v>2149</v>
      </c>
      <c r="L1360" s="206" t="s">
        <v>3734</v>
      </c>
      <c r="M1360" s="70"/>
      <c r="N1360" s="161" t="s">
        <v>2727</v>
      </c>
    </row>
    <row r="1361" spans="2:14" ht="132" x14ac:dyDescent="0.25">
      <c r="B1361" s="160" t="str">
        <f t="shared" si="142"/>
        <v>1</v>
      </c>
      <c r="C1361" s="71" t="str">
        <f t="shared" si="140"/>
        <v>7</v>
      </c>
      <c r="D1361" s="71" t="str">
        <f t="shared" si="141"/>
        <v>6</v>
      </c>
      <c r="E1361" s="71" t="str">
        <f t="shared" si="143"/>
        <v>8</v>
      </c>
      <c r="F1361" s="71" t="str">
        <f t="shared" si="144"/>
        <v>00</v>
      </c>
      <c r="G1361" s="71" t="str">
        <f t="shared" si="145"/>
        <v>0</v>
      </c>
      <c r="H1361" s="71" t="str">
        <f t="shared" si="146"/>
        <v>0</v>
      </c>
      <c r="I1361" s="69">
        <v>17680000</v>
      </c>
      <c r="J1361" s="70" t="s">
        <v>999</v>
      </c>
      <c r="K1361" s="73" t="s">
        <v>2149</v>
      </c>
      <c r="L1361" s="206" t="s">
        <v>3735</v>
      </c>
      <c r="M1361" s="70"/>
      <c r="N1361" s="161" t="s">
        <v>2727</v>
      </c>
    </row>
    <row r="1362" spans="2:14" ht="96" x14ac:dyDescent="0.25">
      <c r="B1362" s="160" t="str">
        <f t="shared" si="142"/>
        <v>1</v>
      </c>
      <c r="C1362" s="71" t="str">
        <f t="shared" si="140"/>
        <v>7</v>
      </c>
      <c r="D1362" s="71" t="str">
        <f t="shared" si="141"/>
        <v>7</v>
      </c>
      <c r="E1362" s="71" t="str">
        <f t="shared" si="143"/>
        <v>0</v>
      </c>
      <c r="F1362" s="71" t="str">
        <f t="shared" si="144"/>
        <v>00</v>
      </c>
      <c r="G1362" s="71" t="str">
        <f t="shared" si="145"/>
        <v>0</v>
      </c>
      <c r="H1362" s="71" t="str">
        <f t="shared" si="146"/>
        <v>0</v>
      </c>
      <c r="I1362" s="69">
        <v>17700000</v>
      </c>
      <c r="J1362" s="70" t="s">
        <v>658</v>
      </c>
      <c r="K1362" s="73" t="s">
        <v>2149</v>
      </c>
      <c r="L1362" s="206" t="s">
        <v>2454</v>
      </c>
      <c r="M1362" s="70"/>
      <c r="N1362" s="161" t="s">
        <v>2727</v>
      </c>
    </row>
    <row r="1363" spans="2:14" ht="132" x14ac:dyDescent="0.25">
      <c r="B1363" s="160" t="str">
        <f t="shared" si="142"/>
        <v>1</v>
      </c>
      <c r="C1363" s="71" t="str">
        <f t="shared" si="140"/>
        <v>7</v>
      </c>
      <c r="D1363" s="71" t="str">
        <f t="shared" si="141"/>
        <v>7</v>
      </c>
      <c r="E1363" s="71" t="str">
        <f t="shared" si="143"/>
        <v>8</v>
      </c>
      <c r="F1363" s="71" t="str">
        <f t="shared" si="144"/>
        <v>00</v>
      </c>
      <c r="G1363" s="71" t="str">
        <f t="shared" si="145"/>
        <v>0</v>
      </c>
      <c r="H1363" s="71" t="str">
        <f t="shared" si="146"/>
        <v>0</v>
      </c>
      <c r="I1363" s="69">
        <v>17780000</v>
      </c>
      <c r="J1363" s="70" t="s">
        <v>659</v>
      </c>
      <c r="K1363" s="73" t="s">
        <v>2149</v>
      </c>
      <c r="L1363" s="206" t="s">
        <v>3658</v>
      </c>
      <c r="M1363" s="70"/>
      <c r="N1363" s="161" t="s">
        <v>2727</v>
      </c>
    </row>
    <row r="1364" spans="2:14" ht="72" x14ac:dyDescent="0.25">
      <c r="B1364" s="160" t="str">
        <f t="shared" si="142"/>
        <v>1</v>
      </c>
      <c r="C1364" s="71" t="str">
        <f t="shared" si="140"/>
        <v>7</v>
      </c>
      <c r="D1364" s="71" t="str">
        <f t="shared" si="141"/>
        <v>8</v>
      </c>
      <c r="E1364" s="71" t="str">
        <f t="shared" si="143"/>
        <v>0</v>
      </c>
      <c r="F1364" s="71" t="str">
        <f t="shared" si="144"/>
        <v>00</v>
      </c>
      <c r="G1364" s="71" t="str">
        <f t="shared" si="145"/>
        <v>0</v>
      </c>
      <c r="H1364" s="71" t="str">
        <f t="shared" si="146"/>
        <v>0</v>
      </c>
      <c r="I1364" s="69">
        <v>17800000</v>
      </c>
      <c r="J1364" s="70" t="s">
        <v>664</v>
      </c>
      <c r="K1364" s="73" t="s">
        <v>2149</v>
      </c>
      <c r="L1364" s="206" t="s">
        <v>2919</v>
      </c>
      <c r="M1364" s="70"/>
      <c r="N1364" s="161" t="s">
        <v>2727</v>
      </c>
    </row>
    <row r="1365" spans="2:14" ht="75" customHeight="1" x14ac:dyDescent="0.25">
      <c r="B1365" s="160" t="str">
        <f t="shared" si="142"/>
        <v>1</v>
      </c>
      <c r="C1365" s="71" t="str">
        <f t="shared" si="140"/>
        <v>9</v>
      </c>
      <c r="D1365" s="71" t="str">
        <f t="shared" si="141"/>
        <v>2</v>
      </c>
      <c r="E1365" s="71" t="str">
        <f t="shared" si="143"/>
        <v>8</v>
      </c>
      <c r="F1365" s="71" t="str">
        <f t="shared" si="144"/>
        <v>00</v>
      </c>
      <c r="G1365" s="71" t="str">
        <f t="shared" si="145"/>
        <v>0</v>
      </c>
      <c r="H1365" s="71" t="str">
        <f t="shared" si="146"/>
        <v>0</v>
      </c>
      <c r="I1365" s="69">
        <v>19280000</v>
      </c>
      <c r="J1365" s="70" t="s">
        <v>810</v>
      </c>
      <c r="K1365" s="73" t="s">
        <v>2149</v>
      </c>
      <c r="L1365" s="206" t="s">
        <v>3736</v>
      </c>
      <c r="M1365" s="70"/>
      <c r="N1365" s="161" t="s">
        <v>2727</v>
      </c>
    </row>
    <row r="1366" spans="2:14" ht="75" customHeight="1" x14ac:dyDescent="0.25">
      <c r="B1366" s="160" t="str">
        <f t="shared" si="142"/>
        <v>1</v>
      </c>
      <c r="C1366" s="71" t="str">
        <f t="shared" si="140"/>
        <v>9</v>
      </c>
      <c r="D1366" s="71" t="str">
        <f t="shared" si="141"/>
        <v>1</v>
      </c>
      <c r="E1366" s="71" t="str">
        <f t="shared" si="143"/>
        <v>1</v>
      </c>
      <c r="F1366" s="71" t="str">
        <f t="shared" si="144"/>
        <v>05</v>
      </c>
      <c r="G1366" s="71" t="str">
        <f t="shared" si="145"/>
        <v>0</v>
      </c>
      <c r="H1366" s="71" t="str">
        <f t="shared" si="146"/>
        <v>0</v>
      </c>
      <c r="I1366" s="69">
        <v>19110500</v>
      </c>
      <c r="J1366" s="70" t="s">
        <v>2352</v>
      </c>
      <c r="K1366" s="73" t="s">
        <v>2144</v>
      </c>
      <c r="L1366" s="206" t="s">
        <v>3737</v>
      </c>
      <c r="M1366" s="70"/>
      <c r="N1366" s="161"/>
    </row>
    <row r="1367" spans="2:14" ht="75" customHeight="1" x14ac:dyDescent="0.25">
      <c r="B1367" s="160" t="str">
        <f t="shared" si="142"/>
        <v>1</v>
      </c>
      <c r="C1367" s="71" t="str">
        <f t="shared" si="140"/>
        <v>9</v>
      </c>
      <c r="D1367" s="71" t="str">
        <f t="shared" si="141"/>
        <v>1</v>
      </c>
      <c r="E1367" s="71" t="str">
        <f t="shared" si="143"/>
        <v>1</v>
      </c>
      <c r="F1367" s="71" t="str">
        <f t="shared" si="144"/>
        <v>06</v>
      </c>
      <c r="G1367" s="71" t="str">
        <f t="shared" si="145"/>
        <v>0</v>
      </c>
      <c r="H1367" s="71" t="str">
        <f t="shared" si="146"/>
        <v>0</v>
      </c>
      <c r="I1367" s="69">
        <v>19110600</v>
      </c>
      <c r="J1367" s="70" t="s">
        <v>680</v>
      </c>
      <c r="K1367" s="73" t="s">
        <v>2144</v>
      </c>
      <c r="L1367" s="206" t="s">
        <v>1200</v>
      </c>
      <c r="M1367" s="70"/>
      <c r="N1367" s="161"/>
    </row>
    <row r="1368" spans="2:14" ht="72" x14ac:dyDescent="0.25">
      <c r="B1368" s="160" t="str">
        <f t="shared" si="142"/>
        <v>1</v>
      </c>
      <c r="C1368" s="71" t="str">
        <f t="shared" si="140"/>
        <v>9</v>
      </c>
      <c r="D1368" s="71" t="str">
        <f t="shared" si="141"/>
        <v>1</v>
      </c>
      <c r="E1368" s="71" t="str">
        <f t="shared" si="143"/>
        <v>1</v>
      </c>
      <c r="F1368" s="71" t="str">
        <f t="shared" si="144"/>
        <v>06</v>
      </c>
      <c r="G1368" s="71" t="str">
        <f t="shared" si="145"/>
        <v>1</v>
      </c>
      <c r="H1368" s="71" t="str">
        <f t="shared" si="146"/>
        <v>0</v>
      </c>
      <c r="I1368" s="69">
        <v>19110610</v>
      </c>
      <c r="J1368" s="70" t="s">
        <v>681</v>
      </c>
      <c r="K1368" s="73" t="s">
        <v>2144</v>
      </c>
      <c r="L1368" s="206" t="s">
        <v>1201</v>
      </c>
      <c r="M1368" s="70"/>
      <c r="N1368" s="161"/>
    </row>
    <row r="1369" spans="2:14" ht="60" x14ac:dyDescent="0.25">
      <c r="B1369" s="160" t="str">
        <f t="shared" si="142"/>
        <v>1</v>
      </c>
      <c r="C1369" s="71" t="str">
        <f t="shared" si="140"/>
        <v>9</v>
      </c>
      <c r="D1369" s="71" t="str">
        <f t="shared" si="141"/>
        <v>1</v>
      </c>
      <c r="E1369" s="71" t="str">
        <f t="shared" si="143"/>
        <v>1</v>
      </c>
      <c r="F1369" s="71" t="str">
        <f t="shared" si="144"/>
        <v>06</v>
      </c>
      <c r="G1369" s="71" t="str">
        <f t="shared" si="145"/>
        <v>2</v>
      </c>
      <c r="H1369" s="71" t="str">
        <f t="shared" si="146"/>
        <v>0</v>
      </c>
      <c r="I1369" s="69">
        <v>19110620</v>
      </c>
      <c r="J1369" s="70" t="s">
        <v>688</v>
      </c>
      <c r="K1369" s="73" t="s">
        <v>2144</v>
      </c>
      <c r="L1369" s="206" t="s">
        <v>1202</v>
      </c>
      <c r="M1369" s="70"/>
      <c r="N1369" s="161"/>
    </row>
    <row r="1370" spans="2:14" ht="48" x14ac:dyDescent="0.25">
      <c r="B1370" s="160" t="str">
        <f t="shared" si="142"/>
        <v>1</v>
      </c>
      <c r="C1370" s="71" t="str">
        <f t="shared" si="140"/>
        <v>9</v>
      </c>
      <c r="D1370" s="71" t="str">
        <f t="shared" si="141"/>
        <v>1</v>
      </c>
      <c r="E1370" s="71" t="str">
        <f t="shared" ref="E1370:E1435" si="147">MID($I1370,4,1)</f>
        <v>1</v>
      </c>
      <c r="F1370" s="71" t="str">
        <f t="shared" ref="F1370:F1435" si="148">MID($I1370,5,2)</f>
        <v>07</v>
      </c>
      <c r="G1370" s="71" t="str">
        <f t="shared" ref="G1370:G1435" si="149">MID($I1370,7,1)</f>
        <v>0</v>
      </c>
      <c r="H1370" s="71" t="str">
        <f t="shared" ref="H1370:H1435" si="150">MID($I1370,8,1)</f>
        <v>0</v>
      </c>
      <c r="I1370" s="69">
        <v>19110700</v>
      </c>
      <c r="J1370" s="70" t="s">
        <v>696</v>
      </c>
      <c r="K1370" s="73" t="s">
        <v>2144</v>
      </c>
      <c r="L1370" s="206" t="s">
        <v>1203</v>
      </c>
      <c r="M1370" s="70"/>
      <c r="N1370" s="161"/>
    </row>
    <row r="1371" spans="2:14" ht="36" x14ac:dyDescent="0.25">
      <c r="B1371" s="160" t="str">
        <f t="shared" si="142"/>
        <v>1</v>
      </c>
      <c r="C1371" s="71" t="str">
        <f t="shared" ref="C1371:C1434" si="151">MID($I1371,2,1)</f>
        <v>9</v>
      </c>
      <c r="D1371" s="71" t="str">
        <f t="shared" ref="D1371:D1434" si="152">MID($I1371,3,1)</f>
        <v>1</v>
      </c>
      <c r="E1371" s="71" t="str">
        <f t="shared" si="147"/>
        <v>1</v>
      </c>
      <c r="F1371" s="71" t="str">
        <f t="shared" si="148"/>
        <v>08</v>
      </c>
      <c r="G1371" s="71" t="str">
        <f t="shared" si="149"/>
        <v>0</v>
      </c>
      <c r="H1371" s="71" t="str">
        <f t="shared" si="150"/>
        <v>0</v>
      </c>
      <c r="I1371" s="69">
        <v>19110800</v>
      </c>
      <c r="J1371" s="70" t="s">
        <v>701</v>
      </c>
      <c r="K1371" s="73" t="s">
        <v>2144</v>
      </c>
      <c r="L1371" s="206" t="s">
        <v>1204</v>
      </c>
      <c r="M1371" s="70"/>
      <c r="N1371" s="161"/>
    </row>
    <row r="1372" spans="2:14" ht="96" x14ac:dyDescent="0.25">
      <c r="B1372" s="160" t="str">
        <f t="shared" ref="B1372:B1435" si="153">MID($I1372,1,1)</f>
        <v>1</v>
      </c>
      <c r="C1372" s="71" t="str">
        <f t="shared" si="151"/>
        <v>9</v>
      </c>
      <c r="D1372" s="71" t="str">
        <f t="shared" si="152"/>
        <v>1</v>
      </c>
      <c r="E1372" s="71" t="str">
        <f t="shared" si="147"/>
        <v>1</v>
      </c>
      <c r="F1372" s="71" t="str">
        <f t="shared" si="148"/>
        <v>09</v>
      </c>
      <c r="G1372" s="71" t="str">
        <f t="shared" si="149"/>
        <v>0</v>
      </c>
      <c r="H1372" s="71" t="str">
        <f t="shared" si="150"/>
        <v>0</v>
      </c>
      <c r="I1372" s="69">
        <v>19110900</v>
      </c>
      <c r="J1372" s="70" t="s">
        <v>708</v>
      </c>
      <c r="K1372" s="73" t="s">
        <v>2144</v>
      </c>
      <c r="L1372" s="206" t="s">
        <v>1205</v>
      </c>
      <c r="M1372" s="70"/>
      <c r="N1372" s="161"/>
    </row>
    <row r="1373" spans="2:14" ht="84" x14ac:dyDescent="0.25">
      <c r="B1373" s="160" t="str">
        <f t="shared" si="153"/>
        <v>1</v>
      </c>
      <c r="C1373" s="71" t="str">
        <f t="shared" si="151"/>
        <v>9</v>
      </c>
      <c r="D1373" s="71" t="str">
        <f t="shared" si="152"/>
        <v>1</v>
      </c>
      <c r="E1373" s="71" t="str">
        <f t="shared" si="147"/>
        <v>1</v>
      </c>
      <c r="F1373" s="71" t="str">
        <f t="shared" si="148"/>
        <v>10</v>
      </c>
      <c r="G1373" s="71" t="str">
        <f t="shared" si="149"/>
        <v>0</v>
      </c>
      <c r="H1373" s="71" t="str">
        <f t="shared" si="150"/>
        <v>0</v>
      </c>
      <c r="I1373" s="69">
        <v>19111000</v>
      </c>
      <c r="J1373" s="70" t="s">
        <v>716</v>
      </c>
      <c r="K1373" s="73" t="s">
        <v>2144</v>
      </c>
      <c r="L1373" s="206" t="s">
        <v>1206</v>
      </c>
      <c r="M1373" s="70"/>
      <c r="N1373" s="161"/>
    </row>
    <row r="1374" spans="2:14" ht="409.5" x14ac:dyDescent="0.25">
      <c r="B1374" s="160" t="str">
        <f t="shared" si="153"/>
        <v>1</v>
      </c>
      <c r="C1374" s="71" t="str">
        <f t="shared" si="151"/>
        <v>9</v>
      </c>
      <c r="D1374" s="71" t="str">
        <f t="shared" si="152"/>
        <v>1</v>
      </c>
      <c r="E1374" s="71" t="str">
        <f t="shared" si="147"/>
        <v>1</v>
      </c>
      <c r="F1374" s="71" t="str">
        <f t="shared" si="148"/>
        <v>11</v>
      </c>
      <c r="G1374" s="71" t="str">
        <f t="shared" si="149"/>
        <v>0</v>
      </c>
      <c r="H1374" s="71" t="str">
        <f t="shared" si="150"/>
        <v>0</v>
      </c>
      <c r="I1374" s="69">
        <v>19111100</v>
      </c>
      <c r="J1374" s="70" t="s">
        <v>2353</v>
      </c>
      <c r="K1374" s="73" t="s">
        <v>2144</v>
      </c>
      <c r="L1374" s="206" t="s">
        <v>3738</v>
      </c>
      <c r="M1374" s="70"/>
      <c r="N1374" s="161"/>
    </row>
    <row r="1375" spans="2:14" ht="132" x14ac:dyDescent="0.25">
      <c r="B1375" s="160" t="str">
        <f t="shared" si="153"/>
        <v>1</v>
      </c>
      <c r="C1375" s="71" t="str">
        <f t="shared" si="151"/>
        <v>9</v>
      </c>
      <c r="D1375" s="71" t="str">
        <f t="shared" si="152"/>
        <v>1</v>
      </c>
      <c r="E1375" s="71" t="str">
        <f t="shared" si="147"/>
        <v>1</v>
      </c>
      <c r="F1375" s="71" t="str">
        <f t="shared" si="148"/>
        <v>12</v>
      </c>
      <c r="G1375" s="71" t="str">
        <f t="shared" si="149"/>
        <v>0</v>
      </c>
      <c r="H1375" s="71" t="str">
        <f t="shared" si="150"/>
        <v>0</v>
      </c>
      <c r="I1375" s="69">
        <v>19111200</v>
      </c>
      <c r="J1375" s="70" t="s">
        <v>2354</v>
      </c>
      <c r="K1375" s="73" t="s">
        <v>2144</v>
      </c>
      <c r="L1375" s="206" t="s">
        <v>3739</v>
      </c>
      <c r="M1375" s="70"/>
      <c r="N1375" s="161"/>
    </row>
    <row r="1376" spans="2:14" ht="84" x14ac:dyDescent="0.25">
      <c r="B1376" s="160" t="str">
        <f t="shared" si="153"/>
        <v>1</v>
      </c>
      <c r="C1376" s="71" t="str">
        <f t="shared" si="151"/>
        <v>9</v>
      </c>
      <c r="D1376" s="71" t="str">
        <f t="shared" si="152"/>
        <v>1</v>
      </c>
      <c r="E1376" s="71" t="str">
        <f t="shared" si="147"/>
        <v>1</v>
      </c>
      <c r="F1376" s="71" t="str">
        <f t="shared" si="148"/>
        <v>13</v>
      </c>
      <c r="G1376" s="71" t="str">
        <f t="shared" si="149"/>
        <v>0</v>
      </c>
      <c r="H1376" s="71" t="str">
        <f t="shared" si="150"/>
        <v>0</v>
      </c>
      <c r="I1376" s="69">
        <v>19111300</v>
      </c>
      <c r="J1376" s="70" t="s">
        <v>725</v>
      </c>
      <c r="K1376" s="73" t="s">
        <v>2144</v>
      </c>
      <c r="L1376" s="206" t="s">
        <v>1207</v>
      </c>
      <c r="M1376" s="70"/>
      <c r="N1376" s="161"/>
    </row>
    <row r="1377" spans="2:14" ht="144" x14ac:dyDescent="0.25">
      <c r="B1377" s="160" t="str">
        <f t="shared" si="153"/>
        <v>1</v>
      </c>
      <c r="C1377" s="71" t="str">
        <f t="shared" si="151"/>
        <v>9</v>
      </c>
      <c r="D1377" s="71" t="str">
        <f t="shared" si="152"/>
        <v>1</v>
      </c>
      <c r="E1377" s="71" t="str">
        <f t="shared" si="147"/>
        <v>1</v>
      </c>
      <c r="F1377" s="71" t="str">
        <f t="shared" si="148"/>
        <v>13</v>
      </c>
      <c r="G1377" s="71" t="str">
        <f t="shared" si="149"/>
        <v>1</v>
      </c>
      <c r="H1377" s="71" t="str">
        <f t="shared" si="150"/>
        <v>0</v>
      </c>
      <c r="I1377" s="69">
        <v>19111310</v>
      </c>
      <c r="J1377" s="70" t="s">
        <v>726</v>
      </c>
      <c r="K1377" s="73" t="s">
        <v>2144</v>
      </c>
      <c r="L1377" s="206" t="s">
        <v>1208</v>
      </c>
      <c r="M1377" s="70"/>
      <c r="N1377" s="161"/>
    </row>
    <row r="1378" spans="2:14" ht="120" x14ac:dyDescent="0.25">
      <c r="B1378" s="160" t="str">
        <f t="shared" si="153"/>
        <v>1</v>
      </c>
      <c r="C1378" s="71" t="str">
        <f t="shared" si="151"/>
        <v>9</v>
      </c>
      <c r="D1378" s="71" t="str">
        <f t="shared" si="152"/>
        <v>1</v>
      </c>
      <c r="E1378" s="71" t="str">
        <f t="shared" si="147"/>
        <v>1</v>
      </c>
      <c r="F1378" s="71" t="str">
        <f t="shared" si="148"/>
        <v>13</v>
      </c>
      <c r="G1378" s="71" t="str">
        <f t="shared" si="149"/>
        <v>2</v>
      </c>
      <c r="H1378" s="71" t="str">
        <f t="shared" si="150"/>
        <v>0</v>
      </c>
      <c r="I1378" s="69">
        <v>19111320</v>
      </c>
      <c r="J1378" s="70" t="s">
        <v>727</v>
      </c>
      <c r="K1378" s="73" t="s">
        <v>2144</v>
      </c>
      <c r="L1378" s="206" t="s">
        <v>1209</v>
      </c>
      <c r="M1378" s="70"/>
      <c r="N1378" s="161"/>
    </row>
    <row r="1379" spans="2:14" ht="48" x14ac:dyDescent="0.25">
      <c r="B1379" s="160" t="str">
        <f t="shared" si="153"/>
        <v>1</v>
      </c>
      <c r="C1379" s="71" t="str">
        <f t="shared" si="151"/>
        <v>9</v>
      </c>
      <c r="D1379" s="71" t="str">
        <f t="shared" si="152"/>
        <v>1</v>
      </c>
      <c r="E1379" s="71" t="str">
        <f t="shared" si="147"/>
        <v>1</v>
      </c>
      <c r="F1379" s="71" t="str">
        <f t="shared" si="148"/>
        <v>14</v>
      </c>
      <c r="G1379" s="71" t="str">
        <f t="shared" si="149"/>
        <v>0</v>
      </c>
      <c r="H1379" s="71" t="str">
        <f t="shared" si="150"/>
        <v>0</v>
      </c>
      <c r="I1379" s="69">
        <v>19111400</v>
      </c>
      <c r="J1379" s="70" t="s">
        <v>2357</v>
      </c>
      <c r="K1379" s="73" t="s">
        <v>2144</v>
      </c>
      <c r="L1379" s="206" t="s">
        <v>3740</v>
      </c>
      <c r="M1379" s="70" t="s">
        <v>3741</v>
      </c>
      <c r="N1379" s="161"/>
    </row>
    <row r="1380" spans="2:14" ht="48" x14ac:dyDescent="0.25">
      <c r="B1380" s="160" t="str">
        <f t="shared" si="153"/>
        <v>1</v>
      </c>
      <c r="C1380" s="71" t="str">
        <f t="shared" si="151"/>
        <v>9</v>
      </c>
      <c r="D1380" s="71" t="str">
        <f t="shared" si="152"/>
        <v>2</v>
      </c>
      <c r="E1380" s="71" t="str">
        <f t="shared" si="147"/>
        <v>0</v>
      </c>
      <c r="F1380" s="71" t="str">
        <f t="shared" si="148"/>
        <v>00</v>
      </c>
      <c r="G1380" s="71" t="str">
        <f t="shared" si="149"/>
        <v>0</v>
      </c>
      <c r="H1380" s="71" t="str">
        <f t="shared" si="150"/>
        <v>0</v>
      </c>
      <c r="I1380" s="69">
        <v>19200000</v>
      </c>
      <c r="J1380" s="70" t="s">
        <v>728</v>
      </c>
      <c r="K1380" s="73" t="s">
        <v>2149</v>
      </c>
      <c r="L1380" s="206" t="s">
        <v>3742</v>
      </c>
      <c r="M1380" s="70"/>
      <c r="N1380" s="161"/>
    </row>
    <row r="1381" spans="2:14" ht="36" x14ac:dyDescent="0.25">
      <c r="B1381" s="160" t="str">
        <f t="shared" si="153"/>
        <v>1</v>
      </c>
      <c r="C1381" s="71" t="str">
        <f t="shared" si="151"/>
        <v>9</v>
      </c>
      <c r="D1381" s="71" t="str">
        <f t="shared" si="152"/>
        <v>2</v>
      </c>
      <c r="E1381" s="71" t="str">
        <f t="shared" si="147"/>
        <v>1</v>
      </c>
      <c r="F1381" s="71" t="str">
        <f t="shared" si="148"/>
        <v>00</v>
      </c>
      <c r="G1381" s="71" t="str">
        <f t="shared" si="149"/>
        <v>0</v>
      </c>
      <c r="H1381" s="71" t="str">
        <f t="shared" si="150"/>
        <v>0</v>
      </c>
      <c r="I1381" s="69">
        <v>19210000</v>
      </c>
      <c r="J1381" s="70" t="s">
        <v>729</v>
      </c>
      <c r="K1381" s="73" t="s">
        <v>2149</v>
      </c>
      <c r="L1381" s="206" t="s">
        <v>3743</v>
      </c>
      <c r="M1381" s="70"/>
      <c r="N1381" s="161"/>
    </row>
    <row r="1382" spans="2:14" ht="84" x14ac:dyDescent="0.25">
      <c r="B1382" s="160" t="str">
        <f t="shared" si="153"/>
        <v>1</v>
      </c>
      <c r="C1382" s="71" t="str">
        <f t="shared" si="151"/>
        <v>9</v>
      </c>
      <c r="D1382" s="71" t="str">
        <f t="shared" si="152"/>
        <v>2</v>
      </c>
      <c r="E1382" s="71" t="str">
        <f t="shared" si="147"/>
        <v>1</v>
      </c>
      <c r="F1382" s="71" t="str">
        <f t="shared" si="148"/>
        <v>01</v>
      </c>
      <c r="G1382" s="71" t="str">
        <f t="shared" si="149"/>
        <v>0</v>
      </c>
      <c r="H1382" s="71" t="str">
        <f t="shared" si="150"/>
        <v>0</v>
      </c>
      <c r="I1382" s="69">
        <v>19210100</v>
      </c>
      <c r="J1382" s="70" t="s">
        <v>730</v>
      </c>
      <c r="K1382" s="73" t="s">
        <v>2144</v>
      </c>
      <c r="L1382" s="206" t="s">
        <v>3744</v>
      </c>
      <c r="M1382" s="70"/>
      <c r="N1382" s="161"/>
    </row>
    <row r="1383" spans="2:14" ht="48" x14ac:dyDescent="0.25">
      <c r="B1383" s="160" t="str">
        <f t="shared" si="153"/>
        <v>1</v>
      </c>
      <c r="C1383" s="71" t="str">
        <f t="shared" si="151"/>
        <v>9</v>
      </c>
      <c r="D1383" s="71" t="str">
        <f t="shared" si="152"/>
        <v>2</v>
      </c>
      <c r="E1383" s="71" t="str">
        <f t="shared" si="147"/>
        <v>1</v>
      </c>
      <c r="F1383" s="71" t="str">
        <f t="shared" si="148"/>
        <v>02</v>
      </c>
      <c r="G1383" s="71" t="str">
        <f t="shared" si="149"/>
        <v>0</v>
      </c>
      <c r="H1383" s="71" t="str">
        <f t="shared" si="150"/>
        <v>0</v>
      </c>
      <c r="I1383" s="69">
        <v>19210200</v>
      </c>
      <c r="J1383" s="70" t="s">
        <v>737</v>
      </c>
      <c r="K1383" s="73" t="s">
        <v>2144</v>
      </c>
      <c r="L1383" s="206" t="s">
        <v>1210</v>
      </c>
      <c r="M1383" s="70"/>
      <c r="N1383" s="161"/>
    </row>
    <row r="1384" spans="2:14" ht="132" x14ac:dyDescent="0.25">
      <c r="B1384" s="160" t="str">
        <f t="shared" si="153"/>
        <v>1</v>
      </c>
      <c r="C1384" s="71" t="str">
        <f t="shared" si="151"/>
        <v>9</v>
      </c>
      <c r="D1384" s="71" t="str">
        <f t="shared" si="152"/>
        <v>2</v>
      </c>
      <c r="E1384" s="71" t="str">
        <f t="shared" si="147"/>
        <v>1</v>
      </c>
      <c r="F1384" s="71" t="str">
        <f t="shared" si="148"/>
        <v>03</v>
      </c>
      <c r="G1384" s="71" t="str">
        <f t="shared" si="149"/>
        <v>0</v>
      </c>
      <c r="H1384" s="71" t="str">
        <f t="shared" si="150"/>
        <v>0</v>
      </c>
      <c r="I1384" s="69">
        <v>19210300</v>
      </c>
      <c r="J1384" s="70" t="s">
        <v>738</v>
      </c>
      <c r="K1384" s="73" t="s">
        <v>2144</v>
      </c>
      <c r="L1384" s="206" t="s">
        <v>3745</v>
      </c>
      <c r="M1384" s="70"/>
      <c r="N1384" s="161"/>
    </row>
    <row r="1385" spans="2:14" ht="48" x14ac:dyDescent="0.25">
      <c r="B1385" s="160" t="str">
        <f t="shared" si="153"/>
        <v>1</v>
      </c>
      <c r="C1385" s="71" t="str">
        <f t="shared" si="151"/>
        <v>9</v>
      </c>
      <c r="D1385" s="71" t="str">
        <f t="shared" si="152"/>
        <v>2</v>
      </c>
      <c r="E1385" s="71" t="str">
        <f t="shared" si="147"/>
        <v>1</v>
      </c>
      <c r="F1385" s="71" t="str">
        <f t="shared" si="148"/>
        <v>04</v>
      </c>
      <c r="G1385" s="71" t="str">
        <f t="shared" si="149"/>
        <v>0</v>
      </c>
      <c r="H1385" s="71" t="str">
        <f t="shared" si="150"/>
        <v>0</v>
      </c>
      <c r="I1385" s="69">
        <v>19210400</v>
      </c>
      <c r="J1385" s="70" t="s">
        <v>2476</v>
      </c>
      <c r="K1385" s="73" t="s">
        <v>2144</v>
      </c>
      <c r="L1385" s="206" t="s">
        <v>2477</v>
      </c>
      <c r="M1385" s="70" t="s">
        <v>3203</v>
      </c>
      <c r="N1385" s="161"/>
    </row>
    <row r="1386" spans="2:14" ht="60" x14ac:dyDescent="0.25">
      <c r="B1386" s="160" t="str">
        <f t="shared" si="153"/>
        <v>1</v>
      </c>
      <c r="C1386" s="71" t="str">
        <f t="shared" si="151"/>
        <v>9</v>
      </c>
      <c r="D1386" s="71" t="str">
        <f t="shared" si="152"/>
        <v>2</v>
      </c>
      <c r="E1386" s="71" t="str">
        <f t="shared" si="147"/>
        <v>1</v>
      </c>
      <c r="F1386" s="71" t="str">
        <f t="shared" si="148"/>
        <v>99</v>
      </c>
      <c r="G1386" s="71" t="str">
        <f t="shared" si="149"/>
        <v>0</v>
      </c>
      <c r="H1386" s="71" t="str">
        <f t="shared" si="150"/>
        <v>0</v>
      </c>
      <c r="I1386" s="69">
        <v>19219900</v>
      </c>
      <c r="J1386" s="70" t="s">
        <v>745</v>
      </c>
      <c r="K1386" s="73" t="s">
        <v>2144</v>
      </c>
      <c r="L1386" s="206" t="s">
        <v>3746</v>
      </c>
      <c r="M1386" s="70"/>
      <c r="N1386" s="161"/>
    </row>
    <row r="1387" spans="2:14" ht="72" x14ac:dyDescent="0.25">
      <c r="B1387" s="160" t="str">
        <f t="shared" si="153"/>
        <v>1</v>
      </c>
      <c r="C1387" s="71" t="str">
        <f t="shared" si="151"/>
        <v>9</v>
      </c>
      <c r="D1387" s="71" t="str">
        <f t="shared" si="152"/>
        <v>2</v>
      </c>
      <c r="E1387" s="71" t="str">
        <f t="shared" si="147"/>
        <v>2</v>
      </c>
      <c r="F1387" s="71" t="str">
        <f t="shared" si="148"/>
        <v>00</v>
      </c>
      <c r="G1387" s="71" t="str">
        <f t="shared" si="149"/>
        <v>0</v>
      </c>
      <c r="H1387" s="71" t="str">
        <f t="shared" si="150"/>
        <v>0</v>
      </c>
      <c r="I1387" s="69">
        <v>19220000</v>
      </c>
      <c r="J1387" s="70" t="s">
        <v>750</v>
      </c>
      <c r="K1387" s="73" t="s">
        <v>2149</v>
      </c>
      <c r="L1387" s="206" t="s">
        <v>3747</v>
      </c>
      <c r="M1387" s="70"/>
      <c r="N1387" s="161"/>
    </row>
    <row r="1388" spans="2:14" ht="120" x14ac:dyDescent="0.25">
      <c r="B1388" s="160" t="str">
        <f t="shared" si="153"/>
        <v>1</v>
      </c>
      <c r="C1388" s="71" t="str">
        <f t="shared" si="151"/>
        <v>9</v>
      </c>
      <c r="D1388" s="71" t="str">
        <f t="shared" si="152"/>
        <v>2</v>
      </c>
      <c r="E1388" s="71" t="str">
        <f t="shared" si="147"/>
        <v>2</v>
      </c>
      <c r="F1388" s="71" t="str">
        <f t="shared" si="148"/>
        <v>01</v>
      </c>
      <c r="G1388" s="71" t="str">
        <f t="shared" si="149"/>
        <v>0</v>
      </c>
      <c r="H1388" s="71" t="str">
        <f t="shared" si="150"/>
        <v>0</v>
      </c>
      <c r="I1388" s="69">
        <v>19220100</v>
      </c>
      <c r="J1388" s="70" t="s">
        <v>751</v>
      </c>
      <c r="K1388" s="73" t="s">
        <v>2144</v>
      </c>
      <c r="L1388" s="206" t="s">
        <v>3748</v>
      </c>
      <c r="M1388" s="70"/>
      <c r="N1388" s="161"/>
    </row>
    <row r="1389" spans="2:14" ht="120" x14ac:dyDescent="0.25">
      <c r="B1389" s="160" t="str">
        <f t="shared" si="153"/>
        <v>1</v>
      </c>
      <c r="C1389" s="71" t="str">
        <f t="shared" si="151"/>
        <v>9</v>
      </c>
      <c r="D1389" s="71" t="str">
        <f t="shared" si="152"/>
        <v>2</v>
      </c>
      <c r="E1389" s="71" t="str">
        <f t="shared" si="147"/>
        <v>2</v>
      </c>
      <c r="F1389" s="71" t="str">
        <f t="shared" si="148"/>
        <v>01</v>
      </c>
      <c r="G1389" s="71" t="str">
        <f t="shared" si="149"/>
        <v>1</v>
      </c>
      <c r="H1389" s="71" t="str">
        <f t="shared" si="150"/>
        <v>0</v>
      </c>
      <c r="I1389" s="69">
        <v>19220110</v>
      </c>
      <c r="J1389" s="70" t="s">
        <v>752</v>
      </c>
      <c r="K1389" s="73" t="s">
        <v>2144</v>
      </c>
      <c r="L1389" s="206" t="s">
        <v>1211</v>
      </c>
      <c r="M1389" s="70"/>
      <c r="N1389" s="161"/>
    </row>
    <row r="1390" spans="2:14" ht="120" x14ac:dyDescent="0.25">
      <c r="B1390" s="160" t="str">
        <f t="shared" si="153"/>
        <v>1</v>
      </c>
      <c r="C1390" s="71" t="str">
        <f t="shared" si="151"/>
        <v>9</v>
      </c>
      <c r="D1390" s="71" t="str">
        <f t="shared" si="152"/>
        <v>2</v>
      </c>
      <c r="E1390" s="71" t="str">
        <f t="shared" si="147"/>
        <v>2</v>
      </c>
      <c r="F1390" s="71" t="str">
        <f t="shared" si="148"/>
        <v>01</v>
      </c>
      <c r="G1390" s="71" t="str">
        <f t="shared" si="149"/>
        <v>2</v>
      </c>
      <c r="H1390" s="71" t="str">
        <f t="shared" si="150"/>
        <v>0</v>
      </c>
      <c r="I1390" s="69">
        <v>19220120</v>
      </c>
      <c r="J1390" s="70" t="s">
        <v>757</v>
      </c>
      <c r="K1390" s="73" t="s">
        <v>2144</v>
      </c>
      <c r="L1390" s="206" t="s">
        <v>1211</v>
      </c>
      <c r="M1390" s="70"/>
      <c r="N1390" s="161"/>
    </row>
    <row r="1391" spans="2:14" ht="84" x14ac:dyDescent="0.25">
      <c r="B1391" s="160" t="str">
        <f t="shared" si="153"/>
        <v>1</v>
      </c>
      <c r="C1391" s="71" t="str">
        <f t="shared" si="151"/>
        <v>9</v>
      </c>
      <c r="D1391" s="71" t="str">
        <f t="shared" si="152"/>
        <v>2</v>
      </c>
      <c r="E1391" s="71" t="str">
        <f t="shared" si="147"/>
        <v>2</v>
      </c>
      <c r="F1391" s="71" t="str">
        <f t="shared" si="148"/>
        <v>02</v>
      </c>
      <c r="G1391" s="71" t="str">
        <f t="shared" si="149"/>
        <v>0</v>
      </c>
      <c r="H1391" s="71" t="str">
        <f t="shared" si="150"/>
        <v>0</v>
      </c>
      <c r="I1391" s="69">
        <v>19220200</v>
      </c>
      <c r="J1391" s="70" t="s">
        <v>758</v>
      </c>
      <c r="K1391" s="73" t="s">
        <v>2144</v>
      </c>
      <c r="L1391" s="206" t="s">
        <v>1212</v>
      </c>
      <c r="M1391" s="70"/>
      <c r="N1391" s="161"/>
    </row>
    <row r="1392" spans="2:14" ht="36" x14ac:dyDescent="0.25">
      <c r="B1392" s="160" t="str">
        <f t="shared" si="153"/>
        <v>1</v>
      </c>
      <c r="C1392" s="71" t="str">
        <f t="shared" si="151"/>
        <v>9</v>
      </c>
      <c r="D1392" s="71" t="str">
        <f t="shared" si="152"/>
        <v>2</v>
      </c>
      <c r="E1392" s="71" t="str">
        <f t="shared" si="147"/>
        <v>2</v>
      </c>
      <c r="F1392" s="71" t="str">
        <f t="shared" si="148"/>
        <v>03</v>
      </c>
      <c r="G1392" s="71" t="str">
        <f t="shared" si="149"/>
        <v>0</v>
      </c>
      <c r="H1392" s="71" t="str">
        <f t="shared" si="150"/>
        <v>0</v>
      </c>
      <c r="I1392" s="69">
        <v>19220300</v>
      </c>
      <c r="J1392" s="70" t="s">
        <v>759</v>
      </c>
      <c r="K1392" s="73" t="s">
        <v>2144</v>
      </c>
      <c r="L1392" s="206" t="s">
        <v>1213</v>
      </c>
      <c r="M1392" s="70"/>
      <c r="N1392" s="161"/>
    </row>
    <row r="1393" spans="2:14" ht="120" x14ac:dyDescent="0.25">
      <c r="B1393" s="160" t="str">
        <f t="shared" si="153"/>
        <v>1</v>
      </c>
      <c r="C1393" s="71" t="str">
        <f t="shared" si="151"/>
        <v>9</v>
      </c>
      <c r="D1393" s="71" t="str">
        <f t="shared" si="152"/>
        <v>2</v>
      </c>
      <c r="E1393" s="71" t="str">
        <f t="shared" si="147"/>
        <v>2</v>
      </c>
      <c r="F1393" s="71" t="str">
        <f t="shared" si="148"/>
        <v>04</v>
      </c>
      <c r="G1393" s="71" t="str">
        <f t="shared" si="149"/>
        <v>0</v>
      </c>
      <c r="H1393" s="71" t="str">
        <f t="shared" si="150"/>
        <v>0</v>
      </c>
      <c r="I1393" s="69">
        <v>19220400</v>
      </c>
      <c r="J1393" s="70" t="s">
        <v>760</v>
      </c>
      <c r="K1393" s="73" t="s">
        <v>2144</v>
      </c>
      <c r="L1393" s="206" t="s">
        <v>1214</v>
      </c>
      <c r="M1393" s="70"/>
      <c r="N1393" s="161"/>
    </row>
    <row r="1394" spans="2:14" ht="108" x14ac:dyDescent="0.25">
      <c r="B1394" s="160" t="str">
        <f t="shared" si="153"/>
        <v>1</v>
      </c>
      <c r="C1394" s="71" t="str">
        <f t="shared" si="151"/>
        <v>9</v>
      </c>
      <c r="D1394" s="71" t="str">
        <f t="shared" si="152"/>
        <v>2</v>
      </c>
      <c r="E1394" s="71" t="str">
        <f t="shared" si="147"/>
        <v>2</v>
      </c>
      <c r="F1394" s="71" t="str">
        <f t="shared" si="148"/>
        <v>05</v>
      </c>
      <c r="G1394" s="71" t="str">
        <f t="shared" si="149"/>
        <v>0</v>
      </c>
      <c r="H1394" s="71" t="str">
        <f t="shared" si="150"/>
        <v>0</v>
      </c>
      <c r="I1394" s="69">
        <v>19220500</v>
      </c>
      <c r="J1394" s="70" t="s">
        <v>761</v>
      </c>
      <c r="K1394" s="73" t="s">
        <v>2144</v>
      </c>
      <c r="L1394" s="206" t="s">
        <v>1215</v>
      </c>
      <c r="M1394" s="70"/>
      <c r="N1394" s="161"/>
    </row>
    <row r="1395" spans="2:14" ht="120" x14ac:dyDescent="0.25">
      <c r="B1395" s="160" t="str">
        <f t="shared" si="153"/>
        <v>1</v>
      </c>
      <c r="C1395" s="71" t="str">
        <f t="shared" si="151"/>
        <v>9</v>
      </c>
      <c r="D1395" s="71" t="str">
        <f t="shared" si="152"/>
        <v>2</v>
      </c>
      <c r="E1395" s="71" t="str">
        <f t="shared" si="147"/>
        <v>2</v>
      </c>
      <c r="F1395" s="71" t="str">
        <f t="shared" si="148"/>
        <v>06</v>
      </c>
      <c r="G1395" s="71" t="str">
        <f t="shared" si="149"/>
        <v>0</v>
      </c>
      <c r="H1395" s="71" t="str">
        <f t="shared" si="150"/>
        <v>0</v>
      </c>
      <c r="I1395" s="69">
        <v>19220600</v>
      </c>
      <c r="J1395" s="70" t="s">
        <v>762</v>
      </c>
      <c r="K1395" s="73" t="s">
        <v>2144</v>
      </c>
      <c r="L1395" s="206" t="s">
        <v>2948</v>
      </c>
      <c r="M1395" s="70"/>
      <c r="N1395" s="161"/>
    </row>
    <row r="1396" spans="2:14" ht="120" x14ac:dyDescent="0.25">
      <c r="B1396" s="160" t="str">
        <f t="shared" si="153"/>
        <v>1</v>
      </c>
      <c r="C1396" s="71" t="str">
        <f t="shared" si="151"/>
        <v>9</v>
      </c>
      <c r="D1396" s="71" t="str">
        <f t="shared" si="152"/>
        <v>2</v>
      </c>
      <c r="E1396" s="71" t="str">
        <f t="shared" si="147"/>
        <v>2</v>
      </c>
      <c r="F1396" s="71" t="str">
        <f t="shared" si="148"/>
        <v>06</v>
      </c>
      <c r="G1396" s="71" t="str">
        <f t="shared" si="149"/>
        <v>1</v>
      </c>
      <c r="H1396" s="71" t="str">
        <f t="shared" si="150"/>
        <v>0</v>
      </c>
      <c r="I1396" s="69">
        <v>19220610</v>
      </c>
      <c r="J1396" s="70" t="s">
        <v>762</v>
      </c>
      <c r="K1396" s="73" t="s">
        <v>2144</v>
      </c>
      <c r="L1396" s="206" t="s">
        <v>3922</v>
      </c>
      <c r="M1396" s="70"/>
      <c r="N1396" s="161" t="s">
        <v>3237</v>
      </c>
    </row>
    <row r="1397" spans="2:14" ht="96" x14ac:dyDescent="0.25">
      <c r="B1397" s="160" t="str">
        <f t="shared" si="153"/>
        <v>1</v>
      </c>
      <c r="C1397" s="71" t="str">
        <f t="shared" si="151"/>
        <v>9</v>
      </c>
      <c r="D1397" s="71" t="str">
        <f t="shared" si="152"/>
        <v>2</v>
      </c>
      <c r="E1397" s="71" t="str">
        <f t="shared" si="147"/>
        <v>2</v>
      </c>
      <c r="F1397" s="71" t="str">
        <f t="shared" si="148"/>
        <v>06</v>
      </c>
      <c r="G1397" s="71" t="str">
        <f t="shared" si="149"/>
        <v>3</v>
      </c>
      <c r="H1397" s="71" t="str">
        <f t="shared" si="150"/>
        <v>0</v>
      </c>
      <c r="I1397" s="69">
        <v>19220630</v>
      </c>
      <c r="J1397" s="70" t="s">
        <v>2358</v>
      </c>
      <c r="K1397" s="73" t="s">
        <v>2144</v>
      </c>
      <c r="L1397" s="207" t="s">
        <v>3749</v>
      </c>
      <c r="M1397" s="70" t="s">
        <v>2946</v>
      </c>
      <c r="N1397" s="161"/>
    </row>
    <row r="1398" spans="2:14" ht="96" x14ac:dyDescent="0.25">
      <c r="B1398" s="160" t="str">
        <f t="shared" si="153"/>
        <v>1</v>
      </c>
      <c r="C1398" s="71" t="str">
        <f t="shared" si="151"/>
        <v>9</v>
      </c>
      <c r="D1398" s="71" t="str">
        <f t="shared" si="152"/>
        <v>2</v>
      </c>
      <c r="E1398" s="71" t="str">
        <f t="shared" si="147"/>
        <v>2</v>
      </c>
      <c r="F1398" s="71" t="str">
        <f t="shared" si="148"/>
        <v>06</v>
      </c>
      <c r="G1398" s="71" t="str">
        <f t="shared" si="149"/>
        <v>4</v>
      </c>
      <c r="H1398" s="71" t="str">
        <f t="shared" si="150"/>
        <v>0</v>
      </c>
      <c r="I1398" s="69">
        <v>19220640</v>
      </c>
      <c r="J1398" s="70" t="s">
        <v>2359</v>
      </c>
      <c r="K1398" s="73" t="s">
        <v>2144</v>
      </c>
      <c r="L1398" s="207" t="s">
        <v>3750</v>
      </c>
      <c r="M1398" s="70" t="s">
        <v>2946</v>
      </c>
      <c r="N1398" s="161"/>
    </row>
    <row r="1399" spans="2:14" ht="180" x14ac:dyDescent="0.25">
      <c r="B1399" s="160" t="str">
        <f t="shared" si="153"/>
        <v>1</v>
      </c>
      <c r="C1399" s="71" t="str">
        <f t="shared" si="151"/>
        <v>9</v>
      </c>
      <c r="D1399" s="71" t="str">
        <f t="shared" si="152"/>
        <v>2</v>
      </c>
      <c r="E1399" s="71" t="str">
        <f t="shared" si="147"/>
        <v>2</v>
      </c>
      <c r="F1399" s="71" t="str">
        <f t="shared" si="148"/>
        <v>07</v>
      </c>
      <c r="G1399" s="71" t="str">
        <f t="shared" si="149"/>
        <v>0</v>
      </c>
      <c r="H1399" s="71" t="str">
        <f t="shared" si="150"/>
        <v>0</v>
      </c>
      <c r="I1399" s="69">
        <v>19220700</v>
      </c>
      <c r="J1399" s="70" t="s">
        <v>2361</v>
      </c>
      <c r="K1399" s="73" t="s">
        <v>2144</v>
      </c>
      <c r="L1399" s="206" t="s">
        <v>3751</v>
      </c>
      <c r="M1399" s="70"/>
      <c r="N1399" s="161"/>
    </row>
    <row r="1400" spans="2:14" ht="144" x14ac:dyDescent="0.25">
      <c r="B1400" s="160" t="str">
        <f t="shared" si="153"/>
        <v>1</v>
      </c>
      <c r="C1400" s="71" t="str">
        <f t="shared" si="151"/>
        <v>9</v>
      </c>
      <c r="D1400" s="71" t="str">
        <f t="shared" si="152"/>
        <v>2</v>
      </c>
      <c r="E1400" s="71" t="str">
        <f t="shared" si="147"/>
        <v>2</v>
      </c>
      <c r="F1400" s="71" t="str">
        <f t="shared" si="148"/>
        <v>08</v>
      </c>
      <c r="G1400" s="71" t="str">
        <f t="shared" si="149"/>
        <v>0</v>
      </c>
      <c r="H1400" s="71" t="str">
        <f t="shared" si="150"/>
        <v>0</v>
      </c>
      <c r="I1400" s="69">
        <v>19220800</v>
      </c>
      <c r="J1400" s="70" t="s">
        <v>2950</v>
      </c>
      <c r="K1400" s="73" t="s">
        <v>2144</v>
      </c>
      <c r="L1400" s="206" t="s">
        <v>3752</v>
      </c>
      <c r="M1400" s="70"/>
      <c r="N1400" s="161"/>
    </row>
    <row r="1401" spans="2:14" ht="144" x14ac:dyDescent="0.25">
      <c r="B1401" s="160" t="str">
        <f t="shared" si="153"/>
        <v>1</v>
      </c>
      <c r="C1401" s="71" t="str">
        <f t="shared" si="151"/>
        <v>9</v>
      </c>
      <c r="D1401" s="71" t="str">
        <f t="shared" si="152"/>
        <v>2</v>
      </c>
      <c r="E1401" s="71" t="str">
        <f t="shared" si="147"/>
        <v>2</v>
      </c>
      <c r="F1401" s="71" t="str">
        <f t="shared" si="148"/>
        <v>09</v>
      </c>
      <c r="G1401" s="71" t="str">
        <f t="shared" si="149"/>
        <v>0</v>
      </c>
      <c r="H1401" s="71" t="str">
        <f t="shared" si="150"/>
        <v>0</v>
      </c>
      <c r="I1401" s="69">
        <v>19220900</v>
      </c>
      <c r="J1401" s="70" t="s">
        <v>2360</v>
      </c>
      <c r="K1401" s="73" t="s">
        <v>2144</v>
      </c>
      <c r="L1401" s="206" t="s">
        <v>3753</v>
      </c>
      <c r="M1401" s="70" t="s">
        <v>3754</v>
      </c>
      <c r="N1401" s="161"/>
    </row>
    <row r="1402" spans="2:14" ht="156" x14ac:dyDescent="0.25">
      <c r="B1402" s="160" t="str">
        <f t="shared" si="153"/>
        <v>1</v>
      </c>
      <c r="C1402" s="71" t="str">
        <f t="shared" si="151"/>
        <v>9</v>
      </c>
      <c r="D1402" s="71" t="str">
        <f t="shared" si="152"/>
        <v>2</v>
      </c>
      <c r="E1402" s="71" t="str">
        <f t="shared" si="147"/>
        <v>2</v>
      </c>
      <c r="F1402" s="71" t="str">
        <f t="shared" si="148"/>
        <v>10</v>
      </c>
      <c r="G1402" s="71" t="str">
        <f t="shared" si="149"/>
        <v>0</v>
      </c>
      <c r="H1402" s="71" t="str">
        <f t="shared" si="150"/>
        <v>0</v>
      </c>
      <c r="I1402" s="69">
        <v>19221000</v>
      </c>
      <c r="J1402" s="70" t="s">
        <v>3755</v>
      </c>
      <c r="K1402" s="73" t="s">
        <v>2144</v>
      </c>
      <c r="L1402" s="206" t="s">
        <v>3756</v>
      </c>
      <c r="M1402" s="70"/>
      <c r="N1402" s="161"/>
    </row>
    <row r="1403" spans="2:14" ht="156" x14ac:dyDescent="0.25">
      <c r="B1403" s="160" t="str">
        <f t="shared" si="153"/>
        <v>1</v>
      </c>
      <c r="C1403" s="71" t="str">
        <f t="shared" si="151"/>
        <v>9</v>
      </c>
      <c r="D1403" s="71" t="str">
        <f t="shared" si="152"/>
        <v>2</v>
      </c>
      <c r="E1403" s="71" t="str">
        <f t="shared" si="147"/>
        <v>2</v>
      </c>
      <c r="F1403" s="71" t="str">
        <f t="shared" si="148"/>
        <v>10</v>
      </c>
      <c r="G1403" s="71" t="str">
        <f t="shared" si="149"/>
        <v>1</v>
      </c>
      <c r="H1403" s="71" t="str">
        <f t="shared" si="150"/>
        <v>0</v>
      </c>
      <c r="I1403" s="69">
        <v>19221010</v>
      </c>
      <c r="J1403" s="70" t="s">
        <v>3757</v>
      </c>
      <c r="K1403" s="73" t="s">
        <v>2144</v>
      </c>
      <c r="L1403" s="206" t="s">
        <v>3758</v>
      </c>
      <c r="M1403" s="70"/>
      <c r="N1403" s="161"/>
    </row>
    <row r="1404" spans="2:14" ht="156" x14ac:dyDescent="0.25">
      <c r="B1404" s="160" t="str">
        <f t="shared" si="153"/>
        <v>1</v>
      </c>
      <c r="C1404" s="71" t="str">
        <f t="shared" si="151"/>
        <v>9</v>
      </c>
      <c r="D1404" s="71" t="str">
        <f t="shared" si="152"/>
        <v>2</v>
      </c>
      <c r="E1404" s="71" t="str">
        <f t="shared" si="147"/>
        <v>2</v>
      </c>
      <c r="F1404" s="71" t="str">
        <f t="shared" si="148"/>
        <v>10</v>
      </c>
      <c r="G1404" s="71" t="str">
        <f t="shared" si="149"/>
        <v>2</v>
      </c>
      <c r="H1404" s="71" t="str">
        <f t="shared" si="150"/>
        <v>0</v>
      </c>
      <c r="I1404" s="69">
        <v>19221020</v>
      </c>
      <c r="J1404" s="70" t="s">
        <v>3759</v>
      </c>
      <c r="K1404" s="73" t="s">
        <v>2144</v>
      </c>
      <c r="L1404" s="206" t="s">
        <v>3760</v>
      </c>
      <c r="M1404" s="70"/>
      <c r="N1404" s="161"/>
    </row>
    <row r="1405" spans="2:14" ht="132" x14ac:dyDescent="0.25">
      <c r="B1405" s="160" t="str">
        <f t="shared" si="153"/>
        <v>1</v>
      </c>
      <c r="C1405" s="71" t="str">
        <f t="shared" si="151"/>
        <v>9</v>
      </c>
      <c r="D1405" s="71" t="str">
        <f t="shared" si="152"/>
        <v>2</v>
      </c>
      <c r="E1405" s="71" t="str">
        <f t="shared" si="147"/>
        <v>2</v>
      </c>
      <c r="F1405" s="71" t="str">
        <f t="shared" si="148"/>
        <v>11</v>
      </c>
      <c r="G1405" s="71" t="str">
        <f t="shared" si="149"/>
        <v>0</v>
      </c>
      <c r="H1405" s="71" t="str">
        <f t="shared" si="150"/>
        <v>0</v>
      </c>
      <c r="I1405" s="69">
        <v>19221100</v>
      </c>
      <c r="J1405" s="70" t="s">
        <v>2362</v>
      </c>
      <c r="K1405" s="73" t="s">
        <v>2144</v>
      </c>
      <c r="L1405" s="206" t="s">
        <v>3761</v>
      </c>
      <c r="M1405" s="70"/>
      <c r="N1405" s="161"/>
    </row>
    <row r="1406" spans="2:14" ht="96" x14ac:dyDescent="0.25">
      <c r="B1406" s="160" t="str">
        <f t="shared" si="153"/>
        <v>1</v>
      </c>
      <c r="C1406" s="71" t="str">
        <f t="shared" si="151"/>
        <v>9</v>
      </c>
      <c r="D1406" s="71" t="str">
        <f t="shared" si="152"/>
        <v>2</v>
      </c>
      <c r="E1406" s="71" t="str">
        <f t="shared" si="147"/>
        <v>2</v>
      </c>
      <c r="F1406" s="71" t="str">
        <f t="shared" si="148"/>
        <v>12</v>
      </c>
      <c r="G1406" s="71" t="str">
        <f t="shared" si="149"/>
        <v>0</v>
      </c>
      <c r="H1406" s="71" t="str">
        <f t="shared" si="150"/>
        <v>0</v>
      </c>
      <c r="I1406" s="69">
        <v>19221200</v>
      </c>
      <c r="J1406" s="70" t="s">
        <v>2363</v>
      </c>
      <c r="K1406" s="73" t="s">
        <v>2144</v>
      </c>
      <c r="L1406" s="206" t="s">
        <v>3762</v>
      </c>
      <c r="M1406" s="70"/>
      <c r="N1406" s="161"/>
    </row>
    <row r="1407" spans="2:14" ht="120" x14ac:dyDescent="0.25">
      <c r="B1407" s="160" t="str">
        <f t="shared" si="153"/>
        <v>1</v>
      </c>
      <c r="C1407" s="71" t="str">
        <f t="shared" si="151"/>
        <v>9</v>
      </c>
      <c r="D1407" s="71" t="str">
        <f t="shared" si="152"/>
        <v>2</v>
      </c>
      <c r="E1407" s="71" t="str">
        <f t="shared" si="147"/>
        <v>2</v>
      </c>
      <c r="F1407" s="71" t="str">
        <f t="shared" si="148"/>
        <v>13</v>
      </c>
      <c r="G1407" s="71" t="str">
        <f t="shared" si="149"/>
        <v>0</v>
      </c>
      <c r="H1407" s="71" t="str">
        <f t="shared" si="150"/>
        <v>0</v>
      </c>
      <c r="I1407" s="69">
        <v>19221300</v>
      </c>
      <c r="J1407" s="70" t="s">
        <v>766</v>
      </c>
      <c r="K1407" s="73" t="s">
        <v>2144</v>
      </c>
      <c r="L1407" s="206" t="s">
        <v>3763</v>
      </c>
      <c r="M1407" s="70" t="s">
        <v>2955</v>
      </c>
      <c r="N1407" s="161"/>
    </row>
    <row r="1408" spans="2:14" ht="30" customHeight="1" x14ac:dyDescent="0.25">
      <c r="B1408" s="160" t="str">
        <f t="shared" si="153"/>
        <v>1</v>
      </c>
      <c r="C1408" s="71" t="str">
        <f t="shared" si="151"/>
        <v>9</v>
      </c>
      <c r="D1408" s="71" t="str">
        <f t="shared" si="152"/>
        <v>2</v>
      </c>
      <c r="E1408" s="71" t="str">
        <f t="shared" si="147"/>
        <v>2</v>
      </c>
      <c r="F1408" s="71" t="str">
        <f t="shared" si="148"/>
        <v>14</v>
      </c>
      <c r="G1408" s="71" t="str">
        <f t="shared" si="149"/>
        <v>0</v>
      </c>
      <c r="H1408" s="71" t="str">
        <f t="shared" si="150"/>
        <v>0</v>
      </c>
      <c r="I1408" s="69">
        <v>19221400</v>
      </c>
      <c r="J1408" s="70" t="s">
        <v>2364</v>
      </c>
      <c r="K1408" s="73" t="s">
        <v>2144</v>
      </c>
      <c r="L1408" s="206" t="s">
        <v>3764</v>
      </c>
      <c r="M1408" s="70" t="s">
        <v>3765</v>
      </c>
      <c r="N1408" s="161"/>
    </row>
    <row r="1409" spans="2:14" ht="30" x14ac:dyDescent="0.25">
      <c r="B1409" s="160" t="str">
        <f t="shared" si="153"/>
        <v>1</v>
      </c>
      <c r="C1409" s="71" t="str">
        <f t="shared" si="151"/>
        <v>9</v>
      </c>
      <c r="D1409" s="71" t="str">
        <f t="shared" si="152"/>
        <v>2</v>
      </c>
      <c r="E1409" s="71" t="str">
        <f t="shared" si="147"/>
        <v>2</v>
      </c>
      <c r="F1409" s="71" t="str">
        <f t="shared" si="148"/>
        <v>14</v>
      </c>
      <c r="G1409" s="71" t="str">
        <f t="shared" si="149"/>
        <v>1</v>
      </c>
      <c r="H1409" s="71" t="str">
        <f t="shared" si="150"/>
        <v>0</v>
      </c>
      <c r="I1409" s="69">
        <v>19221410</v>
      </c>
      <c r="J1409" s="70" t="s">
        <v>2365</v>
      </c>
      <c r="K1409" s="73" t="s">
        <v>2144</v>
      </c>
      <c r="L1409" s="206" t="s">
        <v>2455</v>
      </c>
      <c r="M1409" s="70" t="s">
        <v>3765</v>
      </c>
      <c r="N1409" s="161"/>
    </row>
    <row r="1410" spans="2:14" ht="30" x14ac:dyDescent="0.25">
      <c r="B1410" s="160" t="str">
        <f t="shared" si="153"/>
        <v>1</v>
      </c>
      <c r="C1410" s="71" t="str">
        <f t="shared" si="151"/>
        <v>9</v>
      </c>
      <c r="D1410" s="71" t="str">
        <f t="shared" si="152"/>
        <v>2</v>
      </c>
      <c r="E1410" s="71" t="str">
        <f t="shared" si="147"/>
        <v>2</v>
      </c>
      <c r="F1410" s="71" t="str">
        <f t="shared" si="148"/>
        <v>14</v>
      </c>
      <c r="G1410" s="71" t="str">
        <f t="shared" si="149"/>
        <v>2</v>
      </c>
      <c r="H1410" s="71" t="str">
        <f t="shared" si="150"/>
        <v>0</v>
      </c>
      <c r="I1410" s="69">
        <v>19221420</v>
      </c>
      <c r="J1410" s="70" t="s">
        <v>2366</v>
      </c>
      <c r="K1410" s="73" t="s">
        <v>2144</v>
      </c>
      <c r="L1410" s="206" t="s">
        <v>2456</v>
      </c>
      <c r="M1410" s="70" t="s">
        <v>3765</v>
      </c>
      <c r="N1410" s="161"/>
    </row>
    <row r="1411" spans="2:14" ht="36" x14ac:dyDescent="0.25">
      <c r="B1411" s="160" t="str">
        <f t="shared" si="153"/>
        <v>1</v>
      </c>
      <c r="C1411" s="71" t="str">
        <f t="shared" si="151"/>
        <v>9</v>
      </c>
      <c r="D1411" s="71" t="str">
        <f t="shared" si="152"/>
        <v>2</v>
      </c>
      <c r="E1411" s="71" t="str">
        <f t="shared" si="147"/>
        <v>2</v>
      </c>
      <c r="F1411" s="71" t="str">
        <f t="shared" si="148"/>
        <v>50</v>
      </c>
      <c r="G1411" s="71" t="str">
        <f t="shared" si="149"/>
        <v>0</v>
      </c>
      <c r="H1411" s="71" t="str">
        <f t="shared" si="150"/>
        <v>0</v>
      </c>
      <c r="I1411" s="69">
        <v>19225000</v>
      </c>
      <c r="J1411" s="70" t="s">
        <v>768</v>
      </c>
      <c r="K1411" s="73" t="s">
        <v>2139</v>
      </c>
      <c r="L1411" s="206" t="s">
        <v>1217</v>
      </c>
      <c r="M1411" s="70"/>
      <c r="N1411" s="161"/>
    </row>
    <row r="1412" spans="2:14" ht="72" x14ac:dyDescent="0.25">
      <c r="B1412" s="160" t="str">
        <f t="shared" si="153"/>
        <v>1</v>
      </c>
      <c r="C1412" s="71" t="str">
        <f t="shared" si="151"/>
        <v>9</v>
      </c>
      <c r="D1412" s="71" t="str">
        <f t="shared" si="152"/>
        <v>2</v>
      </c>
      <c r="E1412" s="71" t="str">
        <f t="shared" si="147"/>
        <v>2</v>
      </c>
      <c r="F1412" s="71" t="str">
        <f t="shared" si="148"/>
        <v>51</v>
      </c>
      <c r="G1412" s="71" t="str">
        <f t="shared" si="149"/>
        <v>0</v>
      </c>
      <c r="H1412" s="71" t="str">
        <f t="shared" si="150"/>
        <v>0</v>
      </c>
      <c r="I1412" s="69">
        <v>19225100</v>
      </c>
      <c r="J1412" s="70" t="s">
        <v>769</v>
      </c>
      <c r="K1412" s="73" t="s">
        <v>2139</v>
      </c>
      <c r="L1412" s="206" t="s">
        <v>1218</v>
      </c>
      <c r="M1412" s="70"/>
      <c r="N1412" s="161"/>
    </row>
    <row r="1413" spans="2:14" ht="48" x14ac:dyDescent="0.25">
      <c r="B1413" s="160" t="str">
        <f t="shared" si="153"/>
        <v>1</v>
      </c>
      <c r="C1413" s="71" t="str">
        <f t="shared" si="151"/>
        <v>9</v>
      </c>
      <c r="D1413" s="71" t="str">
        <f t="shared" si="152"/>
        <v>2</v>
      </c>
      <c r="E1413" s="71" t="str">
        <f t="shared" si="147"/>
        <v>2</v>
      </c>
      <c r="F1413" s="71" t="str">
        <f t="shared" si="148"/>
        <v>99</v>
      </c>
      <c r="G1413" s="71" t="str">
        <f t="shared" si="149"/>
        <v>0</v>
      </c>
      <c r="H1413" s="71" t="str">
        <f t="shared" si="150"/>
        <v>0</v>
      </c>
      <c r="I1413" s="69">
        <v>19229900</v>
      </c>
      <c r="J1413" s="70" t="s">
        <v>770</v>
      </c>
      <c r="K1413" s="73" t="s">
        <v>2144</v>
      </c>
      <c r="L1413" s="206" t="s">
        <v>3766</v>
      </c>
      <c r="M1413" s="70"/>
      <c r="N1413" s="161"/>
    </row>
    <row r="1414" spans="2:14" ht="36" x14ac:dyDescent="0.25">
      <c r="B1414" s="160" t="str">
        <f t="shared" si="153"/>
        <v>1</v>
      </c>
      <c r="C1414" s="71" t="str">
        <f t="shared" si="151"/>
        <v>9</v>
      </c>
      <c r="D1414" s="71" t="str">
        <f t="shared" si="152"/>
        <v>2</v>
      </c>
      <c r="E1414" s="71" t="str">
        <f t="shared" si="147"/>
        <v>3</v>
      </c>
      <c r="F1414" s="71" t="str">
        <f t="shared" si="148"/>
        <v>00</v>
      </c>
      <c r="G1414" s="71" t="str">
        <f t="shared" si="149"/>
        <v>0</v>
      </c>
      <c r="H1414" s="71" t="str">
        <f t="shared" si="150"/>
        <v>0</v>
      </c>
      <c r="I1414" s="69">
        <v>19230000</v>
      </c>
      <c r="J1414" s="70" t="s">
        <v>792</v>
      </c>
      <c r="K1414" s="73" t="s">
        <v>2149</v>
      </c>
      <c r="L1414" s="206" t="s">
        <v>3767</v>
      </c>
      <c r="M1414" s="70"/>
      <c r="N1414" s="161"/>
    </row>
    <row r="1415" spans="2:14" ht="60" x14ac:dyDescent="0.25">
      <c r="B1415" s="160" t="str">
        <f t="shared" si="153"/>
        <v>1</v>
      </c>
      <c r="C1415" s="71" t="str">
        <f t="shared" si="151"/>
        <v>9</v>
      </c>
      <c r="D1415" s="71" t="str">
        <f t="shared" si="152"/>
        <v>2</v>
      </c>
      <c r="E1415" s="71" t="str">
        <f t="shared" si="147"/>
        <v>3</v>
      </c>
      <c r="F1415" s="71" t="str">
        <f t="shared" si="148"/>
        <v>01</v>
      </c>
      <c r="G1415" s="71" t="str">
        <f t="shared" si="149"/>
        <v>0</v>
      </c>
      <c r="H1415" s="71" t="str">
        <f t="shared" si="150"/>
        <v>0</v>
      </c>
      <c r="I1415" s="69">
        <v>19230100</v>
      </c>
      <c r="J1415" s="70" t="s">
        <v>1334</v>
      </c>
      <c r="K1415" s="73" t="s">
        <v>2144</v>
      </c>
      <c r="L1415" s="206" t="s">
        <v>3768</v>
      </c>
      <c r="M1415" s="70"/>
      <c r="N1415" s="161"/>
    </row>
    <row r="1416" spans="2:14" ht="24" x14ac:dyDescent="0.25">
      <c r="B1416" s="160" t="str">
        <f t="shared" si="153"/>
        <v>1</v>
      </c>
      <c r="C1416" s="71" t="str">
        <f t="shared" si="151"/>
        <v>9</v>
      </c>
      <c r="D1416" s="71" t="str">
        <f t="shared" si="152"/>
        <v>2</v>
      </c>
      <c r="E1416" s="71" t="str">
        <f t="shared" si="147"/>
        <v>3</v>
      </c>
      <c r="F1416" s="71" t="str">
        <f t="shared" si="148"/>
        <v>02</v>
      </c>
      <c r="G1416" s="71" t="str">
        <f t="shared" si="149"/>
        <v>0</v>
      </c>
      <c r="H1416" s="71" t="str">
        <f t="shared" si="150"/>
        <v>0</v>
      </c>
      <c r="I1416" s="69">
        <v>19230200</v>
      </c>
      <c r="J1416" s="70" t="s">
        <v>793</v>
      </c>
      <c r="K1416" s="73" t="s">
        <v>2144</v>
      </c>
      <c r="L1416" s="206" t="s">
        <v>3769</v>
      </c>
      <c r="M1416" s="70"/>
      <c r="N1416" s="161"/>
    </row>
    <row r="1417" spans="2:14" ht="105.75" customHeight="1" x14ac:dyDescent="0.25">
      <c r="B1417" s="160" t="str">
        <f t="shared" si="153"/>
        <v>1</v>
      </c>
      <c r="C1417" s="71" t="str">
        <f t="shared" si="151"/>
        <v>9</v>
      </c>
      <c r="D1417" s="71" t="str">
        <f t="shared" si="152"/>
        <v>2</v>
      </c>
      <c r="E1417" s="71" t="str">
        <f t="shared" si="147"/>
        <v>3</v>
      </c>
      <c r="F1417" s="71" t="str">
        <f t="shared" si="148"/>
        <v>03</v>
      </c>
      <c r="G1417" s="71" t="str">
        <f t="shared" si="149"/>
        <v>0</v>
      </c>
      <c r="H1417" s="71" t="str">
        <f t="shared" si="150"/>
        <v>0</v>
      </c>
      <c r="I1417" s="69">
        <v>19230300</v>
      </c>
      <c r="J1417" s="70" t="s">
        <v>2367</v>
      </c>
      <c r="K1417" s="73" t="s">
        <v>2144</v>
      </c>
      <c r="L1417" s="206" t="s">
        <v>3770</v>
      </c>
      <c r="M1417" s="70"/>
      <c r="N1417" s="161"/>
    </row>
    <row r="1418" spans="2:14" ht="105.75" customHeight="1" x14ac:dyDescent="0.25">
      <c r="B1418" s="160" t="str">
        <f t="shared" si="153"/>
        <v>1</v>
      </c>
      <c r="C1418" s="71" t="str">
        <f t="shared" si="151"/>
        <v>9</v>
      </c>
      <c r="D1418" s="71" t="str">
        <f t="shared" si="152"/>
        <v>2</v>
      </c>
      <c r="E1418" s="71" t="str">
        <f t="shared" si="147"/>
        <v>3</v>
      </c>
      <c r="F1418" s="71" t="str">
        <f t="shared" si="148"/>
        <v>04</v>
      </c>
      <c r="G1418" s="71" t="str">
        <f t="shared" si="149"/>
        <v>0</v>
      </c>
      <c r="H1418" s="71" t="str">
        <f t="shared" si="150"/>
        <v>0</v>
      </c>
      <c r="I1418" s="69">
        <v>19230400</v>
      </c>
      <c r="J1418" s="70" t="s">
        <v>2368</v>
      </c>
      <c r="K1418" s="73" t="s">
        <v>2144</v>
      </c>
      <c r="L1418" s="206" t="s">
        <v>3771</v>
      </c>
      <c r="M1418" s="70"/>
      <c r="N1418" s="161"/>
    </row>
    <row r="1419" spans="2:14" ht="105.75" customHeight="1" x14ac:dyDescent="0.25">
      <c r="B1419" s="160" t="str">
        <f t="shared" si="153"/>
        <v>1</v>
      </c>
      <c r="C1419" s="71" t="str">
        <f t="shared" si="151"/>
        <v>9</v>
      </c>
      <c r="D1419" s="71" t="str">
        <f t="shared" si="152"/>
        <v>2</v>
      </c>
      <c r="E1419" s="71" t="str">
        <f t="shared" si="147"/>
        <v>3</v>
      </c>
      <c r="F1419" s="71" t="str">
        <f t="shared" si="148"/>
        <v>05</v>
      </c>
      <c r="G1419" s="71" t="str">
        <f t="shared" si="149"/>
        <v>0</v>
      </c>
      <c r="H1419" s="71" t="str">
        <f t="shared" si="150"/>
        <v>0</v>
      </c>
      <c r="I1419" s="69">
        <v>19230500</v>
      </c>
      <c r="J1419" s="70" t="s">
        <v>3923</v>
      </c>
      <c r="K1419" s="73" t="s">
        <v>2144</v>
      </c>
      <c r="L1419" s="206" t="s">
        <v>3924</v>
      </c>
      <c r="M1419" s="70" t="s">
        <v>3931</v>
      </c>
      <c r="N1419" s="161" t="s">
        <v>3237</v>
      </c>
    </row>
    <row r="1420" spans="2:14" ht="105.75" customHeight="1" x14ac:dyDescent="0.25">
      <c r="B1420" s="160" t="str">
        <f t="shared" si="153"/>
        <v>1</v>
      </c>
      <c r="C1420" s="71" t="str">
        <f t="shared" si="151"/>
        <v>9</v>
      </c>
      <c r="D1420" s="71" t="str">
        <f t="shared" si="152"/>
        <v>2</v>
      </c>
      <c r="E1420" s="71" t="str">
        <f t="shared" si="147"/>
        <v>3</v>
      </c>
      <c r="F1420" s="71" t="str">
        <f t="shared" si="148"/>
        <v>99</v>
      </c>
      <c r="G1420" s="71" t="str">
        <f t="shared" si="149"/>
        <v>0</v>
      </c>
      <c r="H1420" s="71" t="str">
        <f t="shared" si="150"/>
        <v>0</v>
      </c>
      <c r="I1420" s="69">
        <v>19239900</v>
      </c>
      <c r="J1420" s="70" t="s">
        <v>802</v>
      </c>
      <c r="K1420" s="73" t="s">
        <v>2144</v>
      </c>
      <c r="L1420" s="206" t="s">
        <v>3772</v>
      </c>
      <c r="M1420" s="70"/>
      <c r="N1420" s="161"/>
    </row>
    <row r="1421" spans="2:14" ht="86.25" customHeight="1" x14ac:dyDescent="0.25">
      <c r="B1421" s="160" t="str">
        <f t="shared" si="153"/>
        <v>1</v>
      </c>
      <c r="C1421" s="71" t="str">
        <f t="shared" si="151"/>
        <v>9</v>
      </c>
      <c r="D1421" s="71" t="str">
        <f t="shared" si="152"/>
        <v>3</v>
      </c>
      <c r="E1421" s="71" t="str">
        <f t="shared" si="147"/>
        <v>0</v>
      </c>
      <c r="F1421" s="71" t="str">
        <f t="shared" si="148"/>
        <v>00</v>
      </c>
      <c r="G1421" s="71" t="str">
        <f t="shared" si="149"/>
        <v>0</v>
      </c>
      <c r="H1421" s="71" t="str">
        <f t="shared" si="150"/>
        <v>0</v>
      </c>
      <c r="I1421" s="69">
        <v>19300000</v>
      </c>
      <c r="J1421" s="70" t="s">
        <v>817</v>
      </c>
      <c r="K1421" s="73" t="s">
        <v>2149</v>
      </c>
      <c r="L1421" s="206" t="s">
        <v>3773</v>
      </c>
      <c r="M1421" s="70"/>
      <c r="N1421" s="161"/>
    </row>
    <row r="1422" spans="2:14" ht="48" x14ac:dyDescent="0.25">
      <c r="B1422" s="160" t="str">
        <f t="shared" si="153"/>
        <v>1</v>
      </c>
      <c r="C1422" s="71" t="str">
        <f t="shared" si="151"/>
        <v>9</v>
      </c>
      <c r="D1422" s="71" t="str">
        <f t="shared" si="152"/>
        <v>3</v>
      </c>
      <c r="E1422" s="71" t="str">
        <f t="shared" si="147"/>
        <v>1</v>
      </c>
      <c r="F1422" s="71" t="str">
        <f t="shared" si="148"/>
        <v>00</v>
      </c>
      <c r="G1422" s="71" t="str">
        <f t="shared" si="149"/>
        <v>0</v>
      </c>
      <c r="H1422" s="71" t="str">
        <f t="shared" si="150"/>
        <v>0</v>
      </c>
      <c r="I1422" s="69">
        <v>19310000</v>
      </c>
      <c r="J1422" s="70" t="s">
        <v>817</v>
      </c>
      <c r="K1422" s="73" t="s">
        <v>2149</v>
      </c>
      <c r="L1422" s="206" t="s">
        <v>3774</v>
      </c>
      <c r="M1422" s="82" t="s">
        <v>3674</v>
      </c>
      <c r="N1422" s="161"/>
    </row>
    <row r="1423" spans="2:14" ht="72" x14ac:dyDescent="0.25">
      <c r="B1423" s="160" t="str">
        <f t="shared" si="153"/>
        <v>1</v>
      </c>
      <c r="C1423" s="71" t="str">
        <f t="shared" si="151"/>
        <v>9</v>
      </c>
      <c r="D1423" s="71" t="str">
        <f t="shared" si="152"/>
        <v>3</v>
      </c>
      <c r="E1423" s="71" t="str">
        <f t="shared" si="147"/>
        <v>1</v>
      </c>
      <c r="F1423" s="71" t="str">
        <f t="shared" si="148"/>
        <v>01</v>
      </c>
      <c r="G1423" s="71" t="str">
        <f t="shared" si="149"/>
        <v>0</v>
      </c>
      <c r="H1423" s="71" t="str">
        <f t="shared" si="150"/>
        <v>0</v>
      </c>
      <c r="I1423" s="69">
        <v>19310100</v>
      </c>
      <c r="J1423" s="70" t="s">
        <v>2478</v>
      </c>
      <c r="K1423" s="73" t="s">
        <v>2144</v>
      </c>
      <c r="L1423" s="206" t="s">
        <v>3775</v>
      </c>
      <c r="M1423" s="70" t="s">
        <v>3203</v>
      </c>
      <c r="N1423" s="161"/>
    </row>
    <row r="1424" spans="2:14" ht="75" x14ac:dyDescent="0.25">
      <c r="B1424" s="160" t="str">
        <f t="shared" si="153"/>
        <v>1</v>
      </c>
      <c r="C1424" s="71" t="str">
        <f t="shared" si="151"/>
        <v>9</v>
      </c>
      <c r="D1424" s="71" t="str">
        <f t="shared" si="152"/>
        <v>3</v>
      </c>
      <c r="E1424" s="71" t="str">
        <f t="shared" si="147"/>
        <v>1</v>
      </c>
      <c r="F1424" s="71" t="str">
        <f t="shared" si="148"/>
        <v>02</v>
      </c>
      <c r="G1424" s="71" t="str">
        <f t="shared" si="149"/>
        <v>0</v>
      </c>
      <c r="H1424" s="71" t="str">
        <f t="shared" si="150"/>
        <v>0</v>
      </c>
      <c r="I1424" s="69">
        <v>19310200</v>
      </c>
      <c r="J1424" s="70" t="s">
        <v>2479</v>
      </c>
      <c r="K1424" s="73" t="s">
        <v>2144</v>
      </c>
      <c r="L1424" s="206" t="s">
        <v>3776</v>
      </c>
      <c r="M1424" s="70" t="s">
        <v>3203</v>
      </c>
      <c r="N1424" s="161"/>
    </row>
    <row r="1425" spans="2:14" ht="102.6" customHeight="1" x14ac:dyDescent="0.25">
      <c r="B1425" s="160" t="str">
        <f t="shared" si="153"/>
        <v>1</v>
      </c>
      <c r="C1425" s="71" t="str">
        <f t="shared" si="151"/>
        <v>9</v>
      </c>
      <c r="D1425" s="71" t="str">
        <f t="shared" si="152"/>
        <v>3</v>
      </c>
      <c r="E1425" s="71" t="str">
        <f t="shared" si="147"/>
        <v>1</v>
      </c>
      <c r="F1425" s="71" t="str">
        <f t="shared" si="148"/>
        <v>02</v>
      </c>
      <c r="G1425" s="71" t="str">
        <f t="shared" si="149"/>
        <v>1</v>
      </c>
      <c r="H1425" s="71" t="str">
        <f t="shared" si="150"/>
        <v>0</v>
      </c>
      <c r="I1425" s="69">
        <v>19310210</v>
      </c>
      <c r="J1425" s="70" t="s">
        <v>819</v>
      </c>
      <c r="K1425" s="73" t="s">
        <v>2144</v>
      </c>
      <c r="L1425" s="206" t="s">
        <v>1220</v>
      </c>
      <c r="M1425" s="70" t="s">
        <v>3203</v>
      </c>
      <c r="N1425" s="161" t="s">
        <v>2727</v>
      </c>
    </row>
    <row r="1426" spans="2:14" ht="83.65" customHeight="1" x14ac:dyDescent="0.25">
      <c r="B1426" s="160" t="str">
        <f t="shared" si="153"/>
        <v>1</v>
      </c>
      <c r="C1426" s="71" t="str">
        <f t="shared" si="151"/>
        <v>9</v>
      </c>
      <c r="D1426" s="71" t="str">
        <f t="shared" si="152"/>
        <v>3</v>
      </c>
      <c r="E1426" s="71" t="str">
        <f t="shared" si="147"/>
        <v>1</v>
      </c>
      <c r="F1426" s="71" t="str">
        <f t="shared" si="148"/>
        <v>02</v>
      </c>
      <c r="G1426" s="71" t="str">
        <f t="shared" si="149"/>
        <v>2</v>
      </c>
      <c r="H1426" s="71" t="str">
        <f t="shared" si="150"/>
        <v>0</v>
      </c>
      <c r="I1426" s="69">
        <v>19310220</v>
      </c>
      <c r="J1426" s="70" t="s">
        <v>825</v>
      </c>
      <c r="K1426" s="73" t="s">
        <v>2144</v>
      </c>
      <c r="L1426" s="206" t="s">
        <v>3777</v>
      </c>
      <c r="M1426" s="70" t="s">
        <v>3203</v>
      </c>
      <c r="N1426" s="161" t="s">
        <v>2727</v>
      </c>
    </row>
    <row r="1427" spans="2:14" ht="86.65" customHeight="1" x14ac:dyDescent="0.25">
      <c r="B1427" s="160" t="str">
        <f t="shared" si="153"/>
        <v>1</v>
      </c>
      <c r="C1427" s="71" t="str">
        <f t="shared" si="151"/>
        <v>9</v>
      </c>
      <c r="D1427" s="71" t="str">
        <f t="shared" si="152"/>
        <v>3</v>
      </c>
      <c r="E1427" s="71" t="str">
        <f t="shared" si="147"/>
        <v>1</v>
      </c>
      <c r="F1427" s="71" t="str">
        <f t="shared" si="148"/>
        <v>03</v>
      </c>
      <c r="G1427" s="71" t="str">
        <f t="shared" si="149"/>
        <v>0</v>
      </c>
      <c r="H1427" s="71" t="str">
        <f t="shared" si="150"/>
        <v>0</v>
      </c>
      <c r="I1427" s="69">
        <v>19310300</v>
      </c>
      <c r="J1427" s="70" t="s">
        <v>820</v>
      </c>
      <c r="K1427" s="73" t="s">
        <v>2144</v>
      </c>
      <c r="L1427" s="206" t="s">
        <v>1221</v>
      </c>
      <c r="M1427" s="70"/>
      <c r="N1427" s="161"/>
    </row>
    <row r="1428" spans="2:14" ht="91.15" customHeight="1" x14ac:dyDescent="0.25">
      <c r="B1428" s="160" t="str">
        <f t="shared" si="153"/>
        <v>1</v>
      </c>
      <c r="C1428" s="71" t="str">
        <f t="shared" si="151"/>
        <v>9</v>
      </c>
      <c r="D1428" s="71" t="str">
        <f t="shared" si="152"/>
        <v>3</v>
      </c>
      <c r="E1428" s="71" t="str">
        <f t="shared" si="147"/>
        <v>1</v>
      </c>
      <c r="F1428" s="71" t="str">
        <f t="shared" si="148"/>
        <v>04</v>
      </c>
      <c r="G1428" s="71" t="str">
        <f t="shared" si="149"/>
        <v>0</v>
      </c>
      <c r="H1428" s="71" t="str">
        <f t="shared" si="150"/>
        <v>0</v>
      </c>
      <c r="I1428" s="69">
        <v>19310400</v>
      </c>
      <c r="J1428" s="70" t="s">
        <v>2370</v>
      </c>
      <c r="K1428" s="73" t="s">
        <v>2144</v>
      </c>
      <c r="L1428" s="206" t="s">
        <v>3778</v>
      </c>
      <c r="M1428" s="70"/>
      <c r="N1428" s="161"/>
    </row>
    <row r="1429" spans="2:14" ht="108" x14ac:dyDescent="0.25">
      <c r="B1429" s="160" t="str">
        <f t="shared" si="153"/>
        <v>1</v>
      </c>
      <c r="C1429" s="71" t="str">
        <f t="shared" si="151"/>
        <v>9</v>
      </c>
      <c r="D1429" s="71" t="str">
        <f t="shared" si="152"/>
        <v>3</v>
      </c>
      <c r="E1429" s="71" t="str">
        <f t="shared" si="147"/>
        <v>1</v>
      </c>
      <c r="F1429" s="71" t="str">
        <f t="shared" si="148"/>
        <v>05</v>
      </c>
      <c r="G1429" s="71" t="str">
        <f t="shared" si="149"/>
        <v>0</v>
      </c>
      <c r="H1429" s="71" t="str">
        <f t="shared" si="150"/>
        <v>0</v>
      </c>
      <c r="I1429" s="69">
        <v>19310500</v>
      </c>
      <c r="J1429" s="70" t="s">
        <v>822</v>
      </c>
      <c r="K1429" s="73" t="s">
        <v>2144</v>
      </c>
      <c r="L1429" s="206" t="s">
        <v>1222</v>
      </c>
      <c r="M1429" s="70"/>
      <c r="N1429" s="161"/>
    </row>
    <row r="1430" spans="2:14" ht="60" x14ac:dyDescent="0.25">
      <c r="B1430" s="160" t="str">
        <f t="shared" si="153"/>
        <v>1</v>
      </c>
      <c r="C1430" s="71" t="str">
        <f t="shared" si="151"/>
        <v>9</v>
      </c>
      <c r="D1430" s="71" t="str">
        <f t="shared" si="152"/>
        <v>3</v>
      </c>
      <c r="E1430" s="71" t="str">
        <f t="shared" si="147"/>
        <v>1</v>
      </c>
      <c r="F1430" s="71" t="str">
        <f t="shared" si="148"/>
        <v>06</v>
      </c>
      <c r="G1430" s="71" t="str">
        <f t="shared" si="149"/>
        <v>0</v>
      </c>
      <c r="H1430" s="71" t="str">
        <f t="shared" si="150"/>
        <v>0</v>
      </c>
      <c r="I1430" s="69">
        <v>19310600</v>
      </c>
      <c r="J1430" s="70" t="s">
        <v>826</v>
      </c>
      <c r="K1430" s="73" t="s">
        <v>2144</v>
      </c>
      <c r="L1430" s="206" t="s">
        <v>1223</v>
      </c>
      <c r="M1430" s="70" t="s">
        <v>3779</v>
      </c>
      <c r="N1430" s="161"/>
    </row>
    <row r="1431" spans="2:14" ht="108" x14ac:dyDescent="0.25">
      <c r="B1431" s="160" t="str">
        <f t="shared" si="153"/>
        <v>1</v>
      </c>
      <c r="C1431" s="71" t="str">
        <f t="shared" si="151"/>
        <v>9</v>
      </c>
      <c r="D1431" s="71" t="str">
        <f t="shared" si="152"/>
        <v>3</v>
      </c>
      <c r="E1431" s="71" t="str">
        <f t="shared" si="147"/>
        <v>1</v>
      </c>
      <c r="F1431" s="71" t="str">
        <f t="shared" si="148"/>
        <v>07</v>
      </c>
      <c r="G1431" s="71" t="str">
        <f t="shared" si="149"/>
        <v>0</v>
      </c>
      <c r="H1431" s="71" t="str">
        <f t="shared" si="150"/>
        <v>0</v>
      </c>
      <c r="I1431" s="69">
        <v>19310700</v>
      </c>
      <c r="J1431" s="70" t="s">
        <v>2371</v>
      </c>
      <c r="K1431" s="73" t="s">
        <v>2144</v>
      </c>
      <c r="L1431" s="206" t="s">
        <v>3780</v>
      </c>
      <c r="M1431" s="70" t="s">
        <v>3781</v>
      </c>
      <c r="N1431" s="161"/>
    </row>
    <row r="1432" spans="2:14" ht="120" x14ac:dyDescent="0.25">
      <c r="B1432" s="160" t="str">
        <f t="shared" si="153"/>
        <v>1</v>
      </c>
      <c r="C1432" s="71" t="str">
        <f t="shared" si="151"/>
        <v>9</v>
      </c>
      <c r="D1432" s="71" t="str">
        <f t="shared" si="152"/>
        <v>3</v>
      </c>
      <c r="E1432" s="71" t="str">
        <f t="shared" si="147"/>
        <v>1</v>
      </c>
      <c r="F1432" s="71" t="str">
        <f t="shared" si="148"/>
        <v>08</v>
      </c>
      <c r="G1432" s="71" t="str">
        <f t="shared" si="149"/>
        <v>0</v>
      </c>
      <c r="H1432" s="71" t="str">
        <f t="shared" si="150"/>
        <v>0</v>
      </c>
      <c r="I1432" s="69">
        <v>19310800</v>
      </c>
      <c r="J1432" s="70" t="s">
        <v>2480</v>
      </c>
      <c r="K1432" s="73" t="s">
        <v>2144</v>
      </c>
      <c r="L1432" s="206" t="s">
        <v>3782</v>
      </c>
      <c r="M1432" s="70" t="s">
        <v>3203</v>
      </c>
      <c r="N1432" s="161"/>
    </row>
    <row r="1433" spans="2:14" ht="132" x14ac:dyDescent="0.25">
      <c r="B1433" s="160" t="str">
        <f t="shared" si="153"/>
        <v>1</v>
      </c>
      <c r="C1433" s="71" t="str">
        <f t="shared" si="151"/>
        <v>9</v>
      </c>
      <c r="D1433" s="71" t="str">
        <f t="shared" si="152"/>
        <v>3</v>
      </c>
      <c r="E1433" s="71" t="str">
        <f t="shared" si="147"/>
        <v>1</v>
      </c>
      <c r="F1433" s="71" t="str">
        <f t="shared" si="148"/>
        <v>09</v>
      </c>
      <c r="G1433" s="71" t="str">
        <f t="shared" si="149"/>
        <v>0</v>
      </c>
      <c r="H1433" s="71" t="str">
        <f t="shared" si="150"/>
        <v>0</v>
      </c>
      <c r="I1433" s="69">
        <v>19310900</v>
      </c>
      <c r="J1433" s="70" t="s">
        <v>3925</v>
      </c>
      <c r="K1433" s="73" t="s">
        <v>2144</v>
      </c>
      <c r="L1433" s="206" t="s">
        <v>3926</v>
      </c>
      <c r="M1433" s="70" t="s">
        <v>3929</v>
      </c>
      <c r="N1433" s="161" t="s">
        <v>3237</v>
      </c>
    </row>
    <row r="1434" spans="2:14" ht="192" x14ac:dyDescent="0.25">
      <c r="B1434" s="160" t="str">
        <f t="shared" si="153"/>
        <v>1</v>
      </c>
      <c r="C1434" s="71" t="str">
        <f t="shared" si="151"/>
        <v>9</v>
      </c>
      <c r="D1434" s="71" t="str">
        <f t="shared" si="152"/>
        <v>3</v>
      </c>
      <c r="E1434" s="71" t="str">
        <f t="shared" si="147"/>
        <v>1</v>
      </c>
      <c r="F1434" s="71" t="str">
        <f t="shared" si="148"/>
        <v>99</v>
      </c>
      <c r="G1434" s="71" t="str">
        <f t="shared" si="149"/>
        <v>0</v>
      </c>
      <c r="H1434" s="71" t="str">
        <f t="shared" si="150"/>
        <v>0</v>
      </c>
      <c r="I1434" s="69">
        <v>19319900</v>
      </c>
      <c r="J1434" s="70" t="s">
        <v>2481</v>
      </c>
      <c r="K1434" s="73" t="s">
        <v>2144</v>
      </c>
      <c r="L1434" s="206" t="s">
        <v>3783</v>
      </c>
      <c r="M1434" s="70" t="s">
        <v>3203</v>
      </c>
      <c r="N1434" s="161"/>
    </row>
    <row r="1435" spans="2:14" ht="48" x14ac:dyDescent="0.25">
      <c r="B1435" s="160" t="str">
        <f t="shared" si="153"/>
        <v>1</v>
      </c>
      <c r="C1435" s="71" t="str">
        <f t="shared" ref="C1435:C1504" si="154">MID($I1435,2,1)</f>
        <v>9</v>
      </c>
      <c r="D1435" s="71" t="str">
        <f t="shared" ref="D1435:D1504" si="155">MID($I1435,3,1)</f>
        <v>4</v>
      </c>
      <c r="E1435" s="71" t="str">
        <f t="shared" si="147"/>
        <v>0</v>
      </c>
      <c r="F1435" s="71" t="str">
        <f t="shared" si="148"/>
        <v>00</v>
      </c>
      <c r="G1435" s="71" t="str">
        <f t="shared" si="149"/>
        <v>0</v>
      </c>
      <c r="H1435" s="71" t="str">
        <f t="shared" si="150"/>
        <v>0</v>
      </c>
      <c r="I1435" s="69">
        <v>19400000</v>
      </c>
      <c r="J1435" s="70" t="s">
        <v>827</v>
      </c>
      <c r="K1435" s="73" t="s">
        <v>2149</v>
      </c>
      <c r="L1435" s="206" t="s">
        <v>3784</v>
      </c>
      <c r="M1435" s="82"/>
      <c r="N1435" s="161"/>
    </row>
    <row r="1436" spans="2:14" ht="48" x14ac:dyDescent="0.25">
      <c r="B1436" s="160" t="str">
        <f t="shared" ref="B1436:B1505" si="156">MID($I1436,1,1)</f>
        <v>1</v>
      </c>
      <c r="C1436" s="71" t="str">
        <f t="shared" si="154"/>
        <v>9</v>
      </c>
      <c r="D1436" s="71" t="str">
        <f t="shared" si="155"/>
        <v>4</v>
      </c>
      <c r="E1436" s="71" t="str">
        <f t="shared" ref="E1436:E1503" si="157">MID($I1436,4,1)</f>
        <v>1</v>
      </c>
      <c r="F1436" s="71" t="str">
        <f t="shared" ref="F1436:F1503" si="158">MID($I1436,5,2)</f>
        <v>00</v>
      </c>
      <c r="G1436" s="71" t="str">
        <f t="shared" ref="G1436:G1503" si="159">MID($I1436,7,1)</f>
        <v>0</v>
      </c>
      <c r="H1436" s="71" t="str">
        <f t="shared" ref="H1436:H1503" si="160">MID($I1436,8,1)</f>
        <v>0</v>
      </c>
      <c r="I1436" s="69">
        <v>19410000</v>
      </c>
      <c r="J1436" s="70" t="s">
        <v>828</v>
      </c>
      <c r="K1436" s="73" t="s">
        <v>2149</v>
      </c>
      <c r="L1436" s="206" t="s">
        <v>3785</v>
      </c>
      <c r="M1436" s="82" t="s">
        <v>3674</v>
      </c>
      <c r="N1436" s="161"/>
    </row>
    <row r="1437" spans="2:14" s="189" customFormat="1" ht="60" x14ac:dyDescent="0.25">
      <c r="B1437" s="182" t="str">
        <f t="shared" si="156"/>
        <v>1</v>
      </c>
      <c r="C1437" s="183" t="str">
        <f t="shared" si="154"/>
        <v>9</v>
      </c>
      <c r="D1437" s="183" t="str">
        <f t="shared" si="155"/>
        <v>4</v>
      </c>
      <c r="E1437" s="183" t="str">
        <f t="shared" si="157"/>
        <v>1</v>
      </c>
      <c r="F1437" s="183" t="str">
        <f t="shared" si="158"/>
        <v>01</v>
      </c>
      <c r="G1437" s="183" t="str">
        <f t="shared" si="159"/>
        <v>0</v>
      </c>
      <c r="H1437" s="183" t="str">
        <f t="shared" si="160"/>
        <v>0</v>
      </c>
      <c r="I1437" s="83">
        <v>19410100</v>
      </c>
      <c r="J1437" s="84" t="s">
        <v>3927</v>
      </c>
      <c r="K1437" s="85" t="s">
        <v>2144</v>
      </c>
      <c r="L1437" s="210" t="s">
        <v>3928</v>
      </c>
      <c r="M1437" s="84" t="s">
        <v>3843</v>
      </c>
      <c r="N1437" s="184" t="s">
        <v>3026</v>
      </c>
    </row>
    <row r="1438" spans="2:14" ht="96" x14ac:dyDescent="0.25">
      <c r="B1438" s="160" t="str">
        <f t="shared" si="156"/>
        <v>1</v>
      </c>
      <c r="C1438" s="71" t="str">
        <f t="shared" si="154"/>
        <v>9</v>
      </c>
      <c r="D1438" s="71" t="str">
        <f t="shared" si="155"/>
        <v>4</v>
      </c>
      <c r="E1438" s="71" t="str">
        <f t="shared" si="157"/>
        <v>1</v>
      </c>
      <c r="F1438" s="71" t="str">
        <f t="shared" si="158"/>
        <v>02</v>
      </c>
      <c r="G1438" s="71" t="str">
        <f t="shared" si="159"/>
        <v>0</v>
      </c>
      <c r="H1438" s="71" t="str">
        <f t="shared" si="160"/>
        <v>0</v>
      </c>
      <c r="I1438" s="69">
        <v>19410200</v>
      </c>
      <c r="J1438" s="70" t="s">
        <v>3932</v>
      </c>
      <c r="K1438" s="73" t="s">
        <v>2144</v>
      </c>
      <c r="L1438" s="206" t="s">
        <v>3786</v>
      </c>
      <c r="M1438" s="70"/>
      <c r="N1438" s="161"/>
    </row>
    <row r="1439" spans="2:14" ht="96" x14ac:dyDescent="0.25">
      <c r="B1439" s="160" t="str">
        <f t="shared" si="156"/>
        <v>1</v>
      </c>
      <c r="C1439" s="71" t="str">
        <f t="shared" si="154"/>
        <v>9</v>
      </c>
      <c r="D1439" s="71" t="str">
        <f t="shared" si="155"/>
        <v>4</v>
      </c>
      <c r="E1439" s="71" t="str">
        <f t="shared" si="157"/>
        <v>1</v>
      </c>
      <c r="F1439" s="71" t="str">
        <f t="shared" si="158"/>
        <v>02</v>
      </c>
      <c r="G1439" s="71" t="str">
        <f t="shared" si="159"/>
        <v>1</v>
      </c>
      <c r="H1439" s="71" t="str">
        <f t="shared" si="160"/>
        <v>0</v>
      </c>
      <c r="I1439" s="69">
        <v>19410210</v>
      </c>
      <c r="J1439" s="70" t="s">
        <v>3933</v>
      </c>
      <c r="K1439" s="73" t="s">
        <v>2144</v>
      </c>
      <c r="L1439" s="206" t="s">
        <v>3787</v>
      </c>
      <c r="M1439" s="70"/>
      <c r="N1439" s="161"/>
    </row>
    <row r="1440" spans="2:14" ht="108" x14ac:dyDescent="0.25">
      <c r="B1440" s="160" t="str">
        <f t="shared" si="156"/>
        <v>1</v>
      </c>
      <c r="C1440" s="71" t="str">
        <f t="shared" si="154"/>
        <v>9</v>
      </c>
      <c r="D1440" s="71" t="str">
        <f t="shared" si="155"/>
        <v>4</v>
      </c>
      <c r="E1440" s="71" t="str">
        <f t="shared" si="157"/>
        <v>1</v>
      </c>
      <c r="F1440" s="71" t="str">
        <f t="shared" si="158"/>
        <v>02</v>
      </c>
      <c r="G1440" s="71" t="str">
        <f t="shared" si="159"/>
        <v>2</v>
      </c>
      <c r="H1440" s="71" t="str">
        <f t="shared" si="160"/>
        <v>0</v>
      </c>
      <c r="I1440" s="69">
        <v>19410220</v>
      </c>
      <c r="J1440" s="70" t="s">
        <v>3934</v>
      </c>
      <c r="K1440" s="73" t="s">
        <v>2144</v>
      </c>
      <c r="L1440" s="206" t="s">
        <v>3788</v>
      </c>
      <c r="M1440" s="70"/>
      <c r="N1440" s="161"/>
    </row>
    <row r="1441" spans="2:14" ht="132" x14ac:dyDescent="0.25">
      <c r="B1441" s="160" t="str">
        <f t="shared" si="156"/>
        <v>1</v>
      </c>
      <c r="C1441" s="71" t="str">
        <f t="shared" si="154"/>
        <v>9</v>
      </c>
      <c r="D1441" s="71" t="str">
        <f t="shared" si="155"/>
        <v>4</v>
      </c>
      <c r="E1441" s="71" t="str">
        <f t="shared" si="157"/>
        <v>1</v>
      </c>
      <c r="F1441" s="71" t="str">
        <f t="shared" si="158"/>
        <v>02</v>
      </c>
      <c r="G1441" s="71" t="str">
        <f t="shared" si="159"/>
        <v>3</v>
      </c>
      <c r="H1441" s="71" t="str">
        <f t="shared" si="160"/>
        <v>0</v>
      </c>
      <c r="I1441" s="69">
        <v>19410230</v>
      </c>
      <c r="J1441" s="70" t="s">
        <v>3935</v>
      </c>
      <c r="K1441" s="73" t="s">
        <v>2144</v>
      </c>
      <c r="L1441" s="206" t="s">
        <v>3789</v>
      </c>
      <c r="M1441" s="70"/>
      <c r="N1441" s="161"/>
    </row>
    <row r="1442" spans="2:14" ht="84" x14ac:dyDescent="0.25">
      <c r="B1442" s="160" t="str">
        <f t="shared" si="156"/>
        <v>1</v>
      </c>
      <c r="C1442" s="71" t="str">
        <f t="shared" si="154"/>
        <v>9</v>
      </c>
      <c r="D1442" s="71" t="str">
        <f t="shared" si="155"/>
        <v>4</v>
      </c>
      <c r="E1442" s="71" t="str">
        <f t="shared" si="157"/>
        <v>1</v>
      </c>
      <c r="F1442" s="71" t="str">
        <f t="shared" si="158"/>
        <v>02</v>
      </c>
      <c r="G1442" s="71" t="str">
        <f t="shared" si="159"/>
        <v>4</v>
      </c>
      <c r="H1442" s="71" t="str">
        <f t="shared" si="160"/>
        <v>0</v>
      </c>
      <c r="I1442" s="69">
        <v>19410240</v>
      </c>
      <c r="J1442" s="70" t="s">
        <v>3936</v>
      </c>
      <c r="K1442" s="73" t="s">
        <v>2144</v>
      </c>
      <c r="L1442" s="206" t="s">
        <v>3790</v>
      </c>
      <c r="M1442" s="70"/>
      <c r="N1442" s="161"/>
    </row>
    <row r="1443" spans="2:14" ht="84" x14ac:dyDescent="0.25">
      <c r="B1443" s="160" t="str">
        <f t="shared" si="156"/>
        <v>1</v>
      </c>
      <c r="C1443" s="71" t="str">
        <f t="shared" si="154"/>
        <v>9</v>
      </c>
      <c r="D1443" s="71" t="str">
        <f t="shared" si="155"/>
        <v>4</v>
      </c>
      <c r="E1443" s="71" t="str">
        <f t="shared" si="157"/>
        <v>1</v>
      </c>
      <c r="F1443" s="71" t="str">
        <f t="shared" si="158"/>
        <v>03</v>
      </c>
      <c r="G1443" s="71" t="str">
        <f t="shared" si="159"/>
        <v>0</v>
      </c>
      <c r="H1443" s="71" t="str">
        <f t="shared" si="160"/>
        <v>0</v>
      </c>
      <c r="I1443" s="69">
        <v>19410300</v>
      </c>
      <c r="J1443" s="70" t="s">
        <v>2457</v>
      </c>
      <c r="K1443" s="73" t="s">
        <v>2144</v>
      </c>
      <c r="L1443" s="206" t="s">
        <v>2458</v>
      </c>
      <c r="M1443" s="70"/>
      <c r="N1443" s="161"/>
    </row>
    <row r="1444" spans="2:14" ht="60" x14ac:dyDescent="0.25">
      <c r="B1444" s="160" t="str">
        <f t="shared" si="156"/>
        <v>1</v>
      </c>
      <c r="C1444" s="71" t="str">
        <f t="shared" si="154"/>
        <v>9</v>
      </c>
      <c r="D1444" s="71" t="str">
        <f t="shared" si="155"/>
        <v>4</v>
      </c>
      <c r="E1444" s="71" t="str">
        <f t="shared" si="157"/>
        <v>1</v>
      </c>
      <c r="F1444" s="71" t="str">
        <f t="shared" si="158"/>
        <v>99</v>
      </c>
      <c r="G1444" s="71" t="str">
        <f t="shared" si="159"/>
        <v>0</v>
      </c>
      <c r="H1444" s="71" t="str">
        <f t="shared" si="160"/>
        <v>0</v>
      </c>
      <c r="I1444" s="69">
        <v>19419900</v>
      </c>
      <c r="J1444" s="70" t="s">
        <v>833</v>
      </c>
      <c r="K1444" s="73" t="s">
        <v>2144</v>
      </c>
      <c r="L1444" s="206" t="s">
        <v>2056</v>
      </c>
      <c r="M1444" s="70"/>
      <c r="N1444" s="161"/>
    </row>
    <row r="1445" spans="2:14" ht="60" x14ac:dyDescent="0.25">
      <c r="B1445" s="160" t="str">
        <f t="shared" si="156"/>
        <v>1</v>
      </c>
      <c r="C1445" s="71" t="str">
        <f t="shared" si="154"/>
        <v>9</v>
      </c>
      <c r="D1445" s="71" t="str">
        <f t="shared" si="155"/>
        <v>4</v>
      </c>
      <c r="E1445" s="71" t="str">
        <f t="shared" si="157"/>
        <v>2</v>
      </c>
      <c r="F1445" s="71" t="str">
        <f t="shared" si="158"/>
        <v>00</v>
      </c>
      <c r="G1445" s="71" t="str">
        <f t="shared" si="159"/>
        <v>0</v>
      </c>
      <c r="H1445" s="71" t="str">
        <f t="shared" si="160"/>
        <v>0</v>
      </c>
      <c r="I1445" s="69">
        <v>19420000</v>
      </c>
      <c r="J1445" s="70" t="s">
        <v>834</v>
      </c>
      <c r="K1445" s="73" t="s">
        <v>2149</v>
      </c>
      <c r="L1445" s="206" t="s">
        <v>3791</v>
      </c>
      <c r="M1445" s="82" t="s">
        <v>3674</v>
      </c>
      <c r="N1445" s="161"/>
    </row>
    <row r="1446" spans="2:14" ht="72" x14ac:dyDescent="0.25">
      <c r="B1446" s="160" t="str">
        <f t="shared" si="156"/>
        <v>1</v>
      </c>
      <c r="C1446" s="71" t="str">
        <f t="shared" si="154"/>
        <v>9</v>
      </c>
      <c r="D1446" s="71" t="str">
        <f t="shared" si="155"/>
        <v>4</v>
      </c>
      <c r="E1446" s="71" t="str">
        <f t="shared" si="157"/>
        <v>2</v>
      </c>
      <c r="F1446" s="71" t="str">
        <f t="shared" si="158"/>
        <v>01</v>
      </c>
      <c r="G1446" s="71" t="str">
        <f t="shared" si="159"/>
        <v>0</v>
      </c>
      <c r="H1446" s="71" t="str">
        <f t="shared" si="160"/>
        <v>0</v>
      </c>
      <c r="I1446" s="69">
        <v>19420100</v>
      </c>
      <c r="J1446" s="70" t="s">
        <v>835</v>
      </c>
      <c r="K1446" s="73" t="s">
        <v>2144</v>
      </c>
      <c r="L1446" s="206" t="s">
        <v>3792</v>
      </c>
      <c r="M1446" s="70"/>
      <c r="N1446" s="161"/>
    </row>
    <row r="1447" spans="2:14" ht="75" x14ac:dyDescent="0.25">
      <c r="B1447" s="160" t="str">
        <f t="shared" si="156"/>
        <v>1</v>
      </c>
      <c r="C1447" s="71" t="str">
        <f t="shared" si="154"/>
        <v>9</v>
      </c>
      <c r="D1447" s="71" t="str">
        <f t="shared" si="155"/>
        <v>4</v>
      </c>
      <c r="E1447" s="71" t="str">
        <f t="shared" si="157"/>
        <v>2</v>
      </c>
      <c r="F1447" s="71" t="str">
        <f t="shared" si="158"/>
        <v>02</v>
      </c>
      <c r="G1447" s="71" t="str">
        <f t="shared" si="159"/>
        <v>0</v>
      </c>
      <c r="H1447" s="71" t="str">
        <f t="shared" si="160"/>
        <v>0</v>
      </c>
      <c r="I1447" s="69">
        <v>19420200</v>
      </c>
      <c r="J1447" s="70" t="s">
        <v>836</v>
      </c>
      <c r="K1447" s="73" t="s">
        <v>2144</v>
      </c>
      <c r="L1447" s="206" t="s">
        <v>2058</v>
      </c>
      <c r="M1447" s="70"/>
      <c r="N1447" s="161"/>
    </row>
    <row r="1448" spans="2:14" ht="60" x14ac:dyDescent="0.25">
      <c r="B1448" s="160" t="str">
        <f t="shared" si="156"/>
        <v>1</v>
      </c>
      <c r="C1448" s="71" t="str">
        <f t="shared" si="154"/>
        <v>9</v>
      </c>
      <c r="D1448" s="71" t="str">
        <f t="shared" si="155"/>
        <v>4</v>
      </c>
      <c r="E1448" s="71" t="str">
        <f t="shared" si="157"/>
        <v>2</v>
      </c>
      <c r="F1448" s="71" t="str">
        <f t="shared" si="158"/>
        <v>03</v>
      </c>
      <c r="G1448" s="71" t="str">
        <f t="shared" si="159"/>
        <v>0</v>
      </c>
      <c r="H1448" s="71" t="str">
        <f t="shared" si="160"/>
        <v>0</v>
      </c>
      <c r="I1448" s="69">
        <v>19420300</v>
      </c>
      <c r="J1448" s="70" t="s">
        <v>837</v>
      </c>
      <c r="K1448" s="73" t="s">
        <v>2144</v>
      </c>
      <c r="L1448" s="206" t="s">
        <v>2059</v>
      </c>
      <c r="M1448" s="70"/>
      <c r="N1448" s="161"/>
    </row>
    <row r="1449" spans="2:14" ht="60" x14ac:dyDescent="0.25">
      <c r="B1449" s="160" t="str">
        <f t="shared" si="156"/>
        <v>1</v>
      </c>
      <c r="C1449" s="71" t="str">
        <f t="shared" si="154"/>
        <v>9</v>
      </c>
      <c r="D1449" s="71" t="str">
        <f t="shared" si="155"/>
        <v>4</v>
      </c>
      <c r="E1449" s="71" t="str">
        <f t="shared" si="157"/>
        <v>2</v>
      </c>
      <c r="F1449" s="71" t="str">
        <f t="shared" si="158"/>
        <v>99</v>
      </c>
      <c r="G1449" s="71" t="str">
        <f t="shared" si="159"/>
        <v>0</v>
      </c>
      <c r="H1449" s="71" t="str">
        <f t="shared" si="160"/>
        <v>0</v>
      </c>
      <c r="I1449" s="69">
        <v>19429900</v>
      </c>
      <c r="J1449" s="70" t="s">
        <v>838</v>
      </c>
      <c r="K1449" s="73" t="s">
        <v>2144</v>
      </c>
      <c r="L1449" s="206" t="s">
        <v>3793</v>
      </c>
      <c r="M1449" s="70"/>
      <c r="N1449" s="161"/>
    </row>
    <row r="1450" spans="2:14" ht="204" x14ac:dyDescent="0.25">
      <c r="B1450" s="160" t="str">
        <f t="shared" si="156"/>
        <v>1</v>
      </c>
      <c r="C1450" s="71" t="str">
        <f t="shared" si="154"/>
        <v>9</v>
      </c>
      <c r="D1450" s="71" t="str">
        <f t="shared" si="155"/>
        <v>4</v>
      </c>
      <c r="E1450" s="71" t="str">
        <f t="shared" si="157"/>
        <v>3</v>
      </c>
      <c r="F1450" s="71" t="str">
        <f t="shared" si="158"/>
        <v>00</v>
      </c>
      <c r="G1450" s="71" t="str">
        <f t="shared" si="159"/>
        <v>0</v>
      </c>
      <c r="H1450" s="71" t="str">
        <f t="shared" si="160"/>
        <v>0</v>
      </c>
      <c r="I1450" s="69">
        <v>19430000</v>
      </c>
      <c r="J1450" s="70" t="s">
        <v>839</v>
      </c>
      <c r="K1450" s="73" t="s">
        <v>2149</v>
      </c>
      <c r="L1450" s="206" t="s">
        <v>3794</v>
      </c>
      <c r="M1450" s="82" t="s">
        <v>3674</v>
      </c>
      <c r="N1450" s="161"/>
    </row>
    <row r="1451" spans="2:14" s="187" customFormat="1" ht="204" x14ac:dyDescent="0.25">
      <c r="B1451" s="160" t="str">
        <f t="shared" si="156"/>
        <v>1</v>
      </c>
      <c r="C1451" s="71" t="str">
        <f t="shared" si="154"/>
        <v>9</v>
      </c>
      <c r="D1451" s="71" t="str">
        <f t="shared" si="155"/>
        <v>4</v>
      </c>
      <c r="E1451" s="71" t="str">
        <f t="shared" si="157"/>
        <v>3</v>
      </c>
      <c r="F1451" s="71" t="str">
        <f t="shared" si="158"/>
        <v>01</v>
      </c>
      <c r="G1451" s="71" t="str">
        <f t="shared" si="159"/>
        <v>0</v>
      </c>
      <c r="H1451" s="71" t="str">
        <f t="shared" si="160"/>
        <v>0</v>
      </c>
      <c r="I1451" s="69">
        <v>19430100</v>
      </c>
      <c r="J1451" s="70" t="s">
        <v>840</v>
      </c>
      <c r="K1451" s="73" t="s">
        <v>2144</v>
      </c>
      <c r="L1451" s="206" t="s">
        <v>3795</v>
      </c>
      <c r="M1451" s="70"/>
      <c r="N1451" s="161"/>
    </row>
    <row r="1452" spans="2:14" s="187" customFormat="1" ht="60" x14ac:dyDescent="0.25">
      <c r="B1452" s="160" t="str">
        <f t="shared" si="156"/>
        <v>1</v>
      </c>
      <c r="C1452" s="71" t="str">
        <f t="shared" si="154"/>
        <v>9</v>
      </c>
      <c r="D1452" s="71" t="str">
        <f t="shared" si="155"/>
        <v>4</v>
      </c>
      <c r="E1452" s="71" t="str">
        <f t="shared" si="157"/>
        <v>4</v>
      </c>
      <c r="F1452" s="71" t="str">
        <f t="shared" si="158"/>
        <v>00</v>
      </c>
      <c r="G1452" s="71" t="str">
        <f t="shared" si="159"/>
        <v>0</v>
      </c>
      <c r="H1452" s="71" t="str">
        <f t="shared" si="160"/>
        <v>0</v>
      </c>
      <c r="I1452" s="69">
        <v>19440000</v>
      </c>
      <c r="J1452" s="70" t="s">
        <v>841</v>
      </c>
      <c r="K1452" s="73" t="s">
        <v>2149</v>
      </c>
      <c r="L1452" s="206" t="s">
        <v>3796</v>
      </c>
      <c r="M1452" s="82" t="s">
        <v>3674</v>
      </c>
      <c r="N1452" s="161"/>
    </row>
    <row r="1453" spans="2:14" s="187" customFormat="1" ht="72" x14ac:dyDescent="0.25">
      <c r="B1453" s="160" t="str">
        <f t="shared" si="156"/>
        <v>1</v>
      </c>
      <c r="C1453" s="71" t="str">
        <f t="shared" si="154"/>
        <v>9</v>
      </c>
      <c r="D1453" s="71" t="str">
        <f t="shared" si="155"/>
        <v>4</v>
      </c>
      <c r="E1453" s="71" t="str">
        <f t="shared" si="157"/>
        <v>4</v>
      </c>
      <c r="F1453" s="71" t="str">
        <f t="shared" si="158"/>
        <v>01</v>
      </c>
      <c r="G1453" s="71" t="str">
        <f t="shared" si="159"/>
        <v>0</v>
      </c>
      <c r="H1453" s="71" t="str">
        <f t="shared" si="160"/>
        <v>0</v>
      </c>
      <c r="I1453" s="69">
        <v>19440100</v>
      </c>
      <c r="J1453" s="70" t="s">
        <v>2372</v>
      </c>
      <c r="K1453" s="73" t="s">
        <v>2144</v>
      </c>
      <c r="L1453" s="206" t="s">
        <v>3797</v>
      </c>
      <c r="M1453" s="70"/>
      <c r="N1453" s="161"/>
    </row>
    <row r="1454" spans="2:14" s="187" customFormat="1" ht="84" x14ac:dyDescent="0.25">
      <c r="B1454" s="160" t="str">
        <f t="shared" si="156"/>
        <v>1</v>
      </c>
      <c r="C1454" s="71" t="str">
        <f t="shared" si="154"/>
        <v>9</v>
      </c>
      <c r="D1454" s="71" t="str">
        <f t="shared" si="155"/>
        <v>4</v>
      </c>
      <c r="E1454" s="71" t="str">
        <f t="shared" si="157"/>
        <v>4</v>
      </c>
      <c r="F1454" s="71" t="str">
        <f t="shared" si="158"/>
        <v>02</v>
      </c>
      <c r="G1454" s="71" t="str">
        <f t="shared" si="159"/>
        <v>0</v>
      </c>
      <c r="H1454" s="71" t="str">
        <f t="shared" si="160"/>
        <v>0</v>
      </c>
      <c r="I1454" s="69">
        <v>19440200</v>
      </c>
      <c r="J1454" s="70" t="s">
        <v>2373</v>
      </c>
      <c r="K1454" s="73" t="s">
        <v>2144</v>
      </c>
      <c r="L1454" s="206" t="s">
        <v>3798</v>
      </c>
      <c r="M1454" s="70"/>
      <c r="N1454" s="161"/>
    </row>
    <row r="1455" spans="2:14" ht="72" x14ac:dyDescent="0.25">
      <c r="B1455" s="160" t="str">
        <f t="shared" si="156"/>
        <v>1</v>
      </c>
      <c r="C1455" s="71" t="str">
        <f t="shared" si="154"/>
        <v>9</v>
      </c>
      <c r="D1455" s="71" t="str">
        <f t="shared" si="155"/>
        <v>4</v>
      </c>
      <c r="E1455" s="71" t="str">
        <f t="shared" si="157"/>
        <v>4</v>
      </c>
      <c r="F1455" s="71" t="str">
        <f t="shared" si="158"/>
        <v>03</v>
      </c>
      <c r="G1455" s="71" t="str">
        <f t="shared" si="159"/>
        <v>0</v>
      </c>
      <c r="H1455" s="71" t="str">
        <f t="shared" si="160"/>
        <v>0</v>
      </c>
      <c r="I1455" s="69">
        <v>19440300</v>
      </c>
      <c r="J1455" s="70" t="s">
        <v>842</v>
      </c>
      <c r="K1455" s="73" t="s">
        <v>2144</v>
      </c>
      <c r="L1455" s="206" t="s">
        <v>3799</v>
      </c>
      <c r="M1455" s="70"/>
      <c r="N1455" s="161"/>
    </row>
    <row r="1456" spans="2:14" ht="90" x14ac:dyDescent="0.25">
      <c r="B1456" s="160" t="str">
        <f t="shared" si="156"/>
        <v>1</v>
      </c>
      <c r="C1456" s="71" t="str">
        <f t="shared" si="154"/>
        <v>9</v>
      </c>
      <c r="D1456" s="71" t="str">
        <f t="shared" si="155"/>
        <v>4</v>
      </c>
      <c r="E1456" s="71" t="str">
        <f t="shared" si="157"/>
        <v>4</v>
      </c>
      <c r="F1456" s="71" t="str">
        <f t="shared" si="158"/>
        <v>04</v>
      </c>
      <c r="G1456" s="71" t="str">
        <f t="shared" si="159"/>
        <v>0</v>
      </c>
      <c r="H1456" s="71" t="str">
        <f t="shared" si="160"/>
        <v>0</v>
      </c>
      <c r="I1456" s="69">
        <v>19440400</v>
      </c>
      <c r="J1456" s="70" t="s">
        <v>843</v>
      </c>
      <c r="K1456" s="73" t="s">
        <v>2144</v>
      </c>
      <c r="L1456" s="206" t="s">
        <v>3800</v>
      </c>
      <c r="M1456" s="70"/>
      <c r="N1456" s="161"/>
    </row>
    <row r="1457" spans="2:14" ht="84" x14ac:dyDescent="0.25">
      <c r="B1457" s="160" t="str">
        <f t="shared" si="156"/>
        <v>1</v>
      </c>
      <c r="C1457" s="71" t="str">
        <f t="shared" si="154"/>
        <v>9</v>
      </c>
      <c r="D1457" s="71" t="str">
        <f t="shared" si="155"/>
        <v>4</v>
      </c>
      <c r="E1457" s="71" t="str">
        <f t="shared" si="157"/>
        <v>4</v>
      </c>
      <c r="F1457" s="71" t="str">
        <f t="shared" si="158"/>
        <v>05</v>
      </c>
      <c r="G1457" s="71" t="str">
        <f t="shared" si="159"/>
        <v>0</v>
      </c>
      <c r="H1457" s="71" t="str">
        <f t="shared" si="160"/>
        <v>0</v>
      </c>
      <c r="I1457" s="69">
        <v>19440500</v>
      </c>
      <c r="J1457" s="70" t="s">
        <v>844</v>
      </c>
      <c r="K1457" s="73" t="s">
        <v>2144</v>
      </c>
      <c r="L1457" s="206" t="s">
        <v>3801</v>
      </c>
      <c r="M1457" s="70"/>
      <c r="N1457" s="161"/>
    </row>
    <row r="1458" spans="2:14" ht="96" x14ac:dyDescent="0.25">
      <c r="B1458" s="160" t="str">
        <f t="shared" si="156"/>
        <v>1</v>
      </c>
      <c r="C1458" s="71" t="str">
        <f t="shared" si="154"/>
        <v>9</v>
      </c>
      <c r="D1458" s="71" t="str">
        <f t="shared" si="155"/>
        <v>4</v>
      </c>
      <c r="E1458" s="71" t="str">
        <f t="shared" si="157"/>
        <v>4</v>
      </c>
      <c r="F1458" s="71" t="str">
        <f t="shared" si="158"/>
        <v>06</v>
      </c>
      <c r="G1458" s="71" t="str">
        <f t="shared" si="159"/>
        <v>0</v>
      </c>
      <c r="H1458" s="71" t="str">
        <f t="shared" si="160"/>
        <v>0</v>
      </c>
      <c r="I1458" s="69">
        <v>19440600</v>
      </c>
      <c r="J1458" s="70" t="s">
        <v>845</v>
      </c>
      <c r="K1458" s="73" t="s">
        <v>2144</v>
      </c>
      <c r="L1458" s="206" t="s">
        <v>3802</v>
      </c>
      <c r="M1458" s="70"/>
      <c r="N1458" s="161"/>
    </row>
    <row r="1459" spans="2:14" ht="48" x14ac:dyDescent="0.25">
      <c r="B1459" s="160" t="str">
        <f t="shared" si="156"/>
        <v>1</v>
      </c>
      <c r="C1459" s="71" t="str">
        <f t="shared" si="154"/>
        <v>9</v>
      </c>
      <c r="D1459" s="71" t="str">
        <f t="shared" si="155"/>
        <v>4</v>
      </c>
      <c r="E1459" s="71" t="str">
        <f t="shared" si="157"/>
        <v>4</v>
      </c>
      <c r="F1459" s="71" t="str">
        <f t="shared" si="158"/>
        <v>07</v>
      </c>
      <c r="G1459" s="71" t="str">
        <f t="shared" si="159"/>
        <v>0</v>
      </c>
      <c r="H1459" s="71" t="str">
        <f t="shared" si="160"/>
        <v>0</v>
      </c>
      <c r="I1459" s="69">
        <v>19440700</v>
      </c>
      <c r="J1459" s="70" t="s">
        <v>846</v>
      </c>
      <c r="K1459" s="73" t="s">
        <v>2144</v>
      </c>
      <c r="L1459" s="206" t="s">
        <v>3803</v>
      </c>
      <c r="M1459" s="70"/>
      <c r="N1459" s="161"/>
    </row>
    <row r="1460" spans="2:14" ht="60" x14ac:dyDescent="0.25">
      <c r="B1460" s="160" t="str">
        <f t="shared" si="156"/>
        <v>1</v>
      </c>
      <c r="C1460" s="71" t="str">
        <f t="shared" si="154"/>
        <v>9</v>
      </c>
      <c r="D1460" s="71" t="str">
        <f t="shared" si="155"/>
        <v>4</v>
      </c>
      <c r="E1460" s="71" t="str">
        <f t="shared" si="157"/>
        <v>4</v>
      </c>
      <c r="F1460" s="71" t="str">
        <f t="shared" si="158"/>
        <v>07</v>
      </c>
      <c r="G1460" s="71" t="str">
        <f t="shared" si="159"/>
        <v>1</v>
      </c>
      <c r="H1460" s="71" t="str">
        <f t="shared" si="160"/>
        <v>0</v>
      </c>
      <c r="I1460" s="69">
        <v>19440710</v>
      </c>
      <c r="J1460" s="70" t="s">
        <v>847</v>
      </c>
      <c r="K1460" s="73" t="s">
        <v>2144</v>
      </c>
      <c r="L1460" s="206" t="s">
        <v>3804</v>
      </c>
      <c r="M1460" s="70"/>
      <c r="N1460" s="161"/>
    </row>
    <row r="1461" spans="2:14" ht="90" x14ac:dyDescent="0.25">
      <c r="B1461" s="160" t="str">
        <f t="shared" si="156"/>
        <v>1</v>
      </c>
      <c r="C1461" s="71" t="str">
        <f t="shared" si="154"/>
        <v>9</v>
      </c>
      <c r="D1461" s="71" t="str">
        <f t="shared" si="155"/>
        <v>4</v>
      </c>
      <c r="E1461" s="71" t="str">
        <f t="shared" si="157"/>
        <v>4</v>
      </c>
      <c r="F1461" s="71" t="str">
        <f t="shared" si="158"/>
        <v>07</v>
      </c>
      <c r="G1461" s="71" t="str">
        <f t="shared" si="159"/>
        <v>2</v>
      </c>
      <c r="H1461" s="71" t="str">
        <f t="shared" si="160"/>
        <v>0</v>
      </c>
      <c r="I1461" s="69">
        <v>19440720</v>
      </c>
      <c r="J1461" s="70" t="s">
        <v>2374</v>
      </c>
      <c r="K1461" s="73" t="s">
        <v>2144</v>
      </c>
      <c r="L1461" s="206" t="s">
        <v>3805</v>
      </c>
      <c r="M1461" s="70"/>
      <c r="N1461" s="161"/>
    </row>
    <row r="1462" spans="2:14" ht="75" x14ac:dyDescent="0.25">
      <c r="B1462" s="160" t="str">
        <f t="shared" si="156"/>
        <v>1</v>
      </c>
      <c r="C1462" s="71" t="str">
        <f t="shared" si="154"/>
        <v>9</v>
      </c>
      <c r="D1462" s="71" t="str">
        <f t="shared" si="155"/>
        <v>4</v>
      </c>
      <c r="E1462" s="71" t="str">
        <f t="shared" si="157"/>
        <v>4</v>
      </c>
      <c r="F1462" s="71" t="str">
        <f t="shared" si="158"/>
        <v>07</v>
      </c>
      <c r="G1462" s="71" t="str">
        <f t="shared" si="159"/>
        <v>3</v>
      </c>
      <c r="H1462" s="71" t="str">
        <f t="shared" si="160"/>
        <v>0</v>
      </c>
      <c r="I1462" s="69">
        <v>19440730</v>
      </c>
      <c r="J1462" s="70" t="s">
        <v>2375</v>
      </c>
      <c r="K1462" s="73" t="s">
        <v>2144</v>
      </c>
      <c r="L1462" s="206" t="s">
        <v>3806</v>
      </c>
      <c r="M1462" s="70"/>
      <c r="N1462" s="161"/>
    </row>
    <row r="1463" spans="2:14" ht="45" x14ac:dyDescent="0.25">
      <c r="B1463" s="160" t="str">
        <f t="shared" si="156"/>
        <v>1</v>
      </c>
      <c r="C1463" s="71" t="str">
        <f t="shared" si="154"/>
        <v>9</v>
      </c>
      <c r="D1463" s="71" t="str">
        <f t="shared" si="155"/>
        <v>4</v>
      </c>
      <c r="E1463" s="71" t="str">
        <f t="shared" si="157"/>
        <v>9</v>
      </c>
      <c r="F1463" s="71" t="str">
        <f t="shared" si="158"/>
        <v>00</v>
      </c>
      <c r="G1463" s="71" t="str">
        <f t="shared" si="159"/>
        <v>0</v>
      </c>
      <c r="H1463" s="71" t="str">
        <f t="shared" si="160"/>
        <v>0</v>
      </c>
      <c r="I1463" s="69">
        <v>19490000</v>
      </c>
      <c r="J1463" s="70" t="s">
        <v>848</v>
      </c>
      <c r="K1463" s="73" t="s">
        <v>2149</v>
      </c>
      <c r="L1463" s="206" t="s">
        <v>3807</v>
      </c>
      <c r="M1463" s="82" t="s">
        <v>3674</v>
      </c>
      <c r="N1463" s="161"/>
    </row>
    <row r="1464" spans="2:14" ht="36" x14ac:dyDescent="0.25">
      <c r="B1464" s="160" t="str">
        <f t="shared" si="156"/>
        <v>1</v>
      </c>
      <c r="C1464" s="71" t="str">
        <f t="shared" si="154"/>
        <v>9</v>
      </c>
      <c r="D1464" s="71" t="str">
        <f t="shared" si="155"/>
        <v>4</v>
      </c>
      <c r="E1464" s="71" t="str">
        <f t="shared" si="157"/>
        <v>9</v>
      </c>
      <c r="F1464" s="71" t="str">
        <f t="shared" si="158"/>
        <v>99</v>
      </c>
      <c r="G1464" s="71" t="str">
        <f t="shared" si="159"/>
        <v>0</v>
      </c>
      <c r="H1464" s="71" t="str">
        <f t="shared" si="160"/>
        <v>0</v>
      </c>
      <c r="I1464" s="69">
        <v>19499900</v>
      </c>
      <c r="J1464" s="70" t="s">
        <v>849</v>
      </c>
      <c r="K1464" s="73" t="s">
        <v>2144</v>
      </c>
      <c r="L1464" s="206" t="s">
        <v>3808</v>
      </c>
      <c r="M1464" s="70"/>
      <c r="N1464" s="161"/>
    </row>
    <row r="1465" spans="2:14" ht="36" x14ac:dyDescent="0.25">
      <c r="B1465" s="160" t="str">
        <f t="shared" si="156"/>
        <v>1</v>
      </c>
      <c r="C1465" s="71" t="str">
        <f t="shared" si="154"/>
        <v>9</v>
      </c>
      <c r="D1465" s="71" t="str">
        <f t="shared" si="155"/>
        <v>9</v>
      </c>
      <c r="E1465" s="71" t="str">
        <f t="shared" si="157"/>
        <v>0</v>
      </c>
      <c r="F1465" s="71" t="str">
        <f t="shared" si="158"/>
        <v>00</v>
      </c>
      <c r="G1465" s="71" t="str">
        <f t="shared" si="159"/>
        <v>0</v>
      </c>
      <c r="H1465" s="71" t="str">
        <f t="shared" si="160"/>
        <v>0</v>
      </c>
      <c r="I1465" s="69">
        <v>19900000</v>
      </c>
      <c r="J1465" s="70" t="s">
        <v>850</v>
      </c>
      <c r="K1465" s="73" t="s">
        <v>2149</v>
      </c>
      <c r="L1465" s="206" t="s">
        <v>3809</v>
      </c>
      <c r="M1465" s="70"/>
      <c r="N1465" s="161"/>
    </row>
    <row r="1466" spans="2:14" ht="38.25" x14ac:dyDescent="0.25">
      <c r="B1466" s="160" t="str">
        <f t="shared" si="156"/>
        <v>1</v>
      </c>
      <c r="C1466" s="71" t="str">
        <f t="shared" si="154"/>
        <v>9</v>
      </c>
      <c r="D1466" s="71" t="str">
        <f t="shared" si="155"/>
        <v>9</v>
      </c>
      <c r="E1466" s="71" t="str">
        <f t="shared" si="157"/>
        <v>9</v>
      </c>
      <c r="F1466" s="71" t="str">
        <f t="shared" si="158"/>
        <v>00</v>
      </c>
      <c r="G1466" s="71" t="str">
        <f t="shared" si="159"/>
        <v>0</v>
      </c>
      <c r="H1466" s="71" t="str">
        <f t="shared" si="160"/>
        <v>0</v>
      </c>
      <c r="I1466" s="69">
        <v>19990000</v>
      </c>
      <c r="J1466" s="70" t="s">
        <v>669</v>
      </c>
      <c r="K1466" s="73" t="s">
        <v>2149</v>
      </c>
      <c r="L1466" s="206" t="s">
        <v>3810</v>
      </c>
      <c r="M1466" s="82" t="s">
        <v>3674</v>
      </c>
      <c r="N1466" s="161"/>
    </row>
    <row r="1467" spans="2:14" ht="144" x14ac:dyDescent="0.25">
      <c r="B1467" s="160" t="str">
        <f t="shared" si="156"/>
        <v>1</v>
      </c>
      <c r="C1467" s="71" t="str">
        <f t="shared" si="154"/>
        <v>9</v>
      </c>
      <c r="D1467" s="71" t="str">
        <f t="shared" si="155"/>
        <v>9</v>
      </c>
      <c r="E1467" s="71" t="str">
        <f t="shared" si="157"/>
        <v>9</v>
      </c>
      <c r="F1467" s="71" t="str">
        <f t="shared" si="158"/>
        <v>01</v>
      </c>
      <c r="G1467" s="71" t="str">
        <f t="shared" si="159"/>
        <v>0</v>
      </c>
      <c r="H1467" s="71" t="str">
        <f t="shared" si="160"/>
        <v>0</v>
      </c>
      <c r="I1467" s="69">
        <v>19990100</v>
      </c>
      <c r="J1467" s="70" t="s">
        <v>860</v>
      </c>
      <c r="K1467" s="73" t="s">
        <v>2144</v>
      </c>
      <c r="L1467" s="206" t="s">
        <v>1225</v>
      </c>
      <c r="M1467" s="70"/>
      <c r="N1467" s="161"/>
    </row>
    <row r="1468" spans="2:14" ht="84" x14ac:dyDescent="0.25">
      <c r="B1468" s="160" t="str">
        <f t="shared" si="156"/>
        <v>1</v>
      </c>
      <c r="C1468" s="71" t="str">
        <f t="shared" si="154"/>
        <v>9</v>
      </c>
      <c r="D1468" s="71" t="str">
        <f t="shared" si="155"/>
        <v>9</v>
      </c>
      <c r="E1468" s="71" t="str">
        <f t="shared" si="157"/>
        <v>9</v>
      </c>
      <c r="F1468" s="71" t="str">
        <f t="shared" si="158"/>
        <v>02</v>
      </c>
      <c r="G1468" s="71" t="str">
        <f t="shared" si="159"/>
        <v>0</v>
      </c>
      <c r="H1468" s="71" t="str">
        <f t="shared" si="160"/>
        <v>0</v>
      </c>
      <c r="I1468" s="69">
        <v>19990200</v>
      </c>
      <c r="J1468" s="70" t="s">
        <v>2376</v>
      </c>
      <c r="K1468" s="73" t="s">
        <v>2144</v>
      </c>
      <c r="L1468" s="206" t="s">
        <v>3811</v>
      </c>
      <c r="M1468" s="70"/>
      <c r="N1468" s="161"/>
    </row>
    <row r="1469" spans="2:14" ht="72" x14ac:dyDescent="0.25">
      <c r="B1469" s="160" t="str">
        <f t="shared" si="156"/>
        <v>1</v>
      </c>
      <c r="C1469" s="71" t="str">
        <f t="shared" si="154"/>
        <v>9</v>
      </c>
      <c r="D1469" s="71" t="str">
        <f t="shared" si="155"/>
        <v>9</v>
      </c>
      <c r="E1469" s="71" t="str">
        <f t="shared" si="157"/>
        <v>9</v>
      </c>
      <c r="F1469" s="71" t="str">
        <f t="shared" si="158"/>
        <v>03</v>
      </c>
      <c r="G1469" s="71" t="str">
        <f t="shared" si="159"/>
        <v>0</v>
      </c>
      <c r="H1469" s="71" t="str">
        <f t="shared" si="160"/>
        <v>0</v>
      </c>
      <c r="I1469" s="69">
        <v>19990300</v>
      </c>
      <c r="J1469" s="70" t="s">
        <v>2377</v>
      </c>
      <c r="K1469" s="73" t="s">
        <v>2144</v>
      </c>
      <c r="L1469" s="206" t="s">
        <v>2459</v>
      </c>
      <c r="M1469" s="70" t="s">
        <v>3203</v>
      </c>
      <c r="N1469" s="161"/>
    </row>
    <row r="1470" spans="2:14" ht="409.5" x14ac:dyDescent="0.25">
      <c r="B1470" s="160" t="str">
        <f t="shared" si="156"/>
        <v>1</v>
      </c>
      <c r="C1470" s="71" t="str">
        <f t="shared" si="154"/>
        <v>9</v>
      </c>
      <c r="D1470" s="71" t="str">
        <f t="shared" si="155"/>
        <v>9</v>
      </c>
      <c r="E1470" s="71" t="str">
        <f t="shared" si="157"/>
        <v>9</v>
      </c>
      <c r="F1470" s="71" t="str">
        <f t="shared" si="158"/>
        <v>04</v>
      </c>
      <c r="G1470" s="71" t="str">
        <f t="shared" si="159"/>
        <v>0</v>
      </c>
      <c r="H1470" s="71" t="str">
        <f t="shared" si="160"/>
        <v>0</v>
      </c>
      <c r="I1470" s="69">
        <v>19990400</v>
      </c>
      <c r="J1470" s="70" t="s">
        <v>2378</v>
      </c>
      <c r="K1470" s="73" t="s">
        <v>2144</v>
      </c>
      <c r="L1470" s="209" t="s">
        <v>3812</v>
      </c>
      <c r="M1470" s="70"/>
      <c r="N1470" s="161"/>
    </row>
    <row r="1471" spans="2:14" ht="96" x14ac:dyDescent="0.25">
      <c r="B1471" s="160" t="str">
        <f t="shared" si="156"/>
        <v>1</v>
      </c>
      <c r="C1471" s="71" t="str">
        <f t="shared" si="154"/>
        <v>9</v>
      </c>
      <c r="D1471" s="71" t="str">
        <f t="shared" si="155"/>
        <v>9</v>
      </c>
      <c r="E1471" s="71" t="str">
        <f t="shared" si="157"/>
        <v>9</v>
      </c>
      <c r="F1471" s="71" t="str">
        <f t="shared" si="158"/>
        <v>05</v>
      </c>
      <c r="G1471" s="71" t="str">
        <f t="shared" si="159"/>
        <v>0</v>
      </c>
      <c r="H1471" s="71" t="str">
        <f t="shared" si="160"/>
        <v>0</v>
      </c>
      <c r="I1471" s="69">
        <v>19990500</v>
      </c>
      <c r="J1471" s="70" t="s">
        <v>2379</v>
      </c>
      <c r="K1471" s="73" t="s">
        <v>2144</v>
      </c>
      <c r="L1471" s="206" t="s">
        <v>3813</v>
      </c>
      <c r="M1471" s="70"/>
      <c r="N1471" s="161"/>
    </row>
    <row r="1472" spans="2:14" ht="60" x14ac:dyDescent="0.25">
      <c r="B1472" s="160" t="str">
        <f t="shared" si="156"/>
        <v>1</v>
      </c>
      <c r="C1472" s="71" t="str">
        <f t="shared" si="154"/>
        <v>9</v>
      </c>
      <c r="D1472" s="71" t="str">
        <f t="shared" si="155"/>
        <v>9</v>
      </c>
      <c r="E1472" s="71" t="str">
        <f t="shared" si="157"/>
        <v>9</v>
      </c>
      <c r="F1472" s="71" t="str">
        <f t="shared" si="158"/>
        <v>06</v>
      </c>
      <c r="G1472" s="71" t="str">
        <f t="shared" si="159"/>
        <v>0</v>
      </c>
      <c r="H1472" s="71" t="str">
        <f t="shared" si="160"/>
        <v>0</v>
      </c>
      <c r="I1472" s="69">
        <v>19990600</v>
      </c>
      <c r="J1472" s="70" t="s">
        <v>853</v>
      </c>
      <c r="K1472" s="73" t="s">
        <v>2144</v>
      </c>
      <c r="L1472" s="206" t="s">
        <v>1227</v>
      </c>
      <c r="M1472" s="70"/>
      <c r="N1472" s="161"/>
    </row>
    <row r="1473" spans="2:14" ht="192" x14ac:dyDescent="0.25">
      <c r="B1473" s="160" t="str">
        <f t="shared" si="156"/>
        <v>1</v>
      </c>
      <c r="C1473" s="71" t="str">
        <f t="shared" si="154"/>
        <v>9</v>
      </c>
      <c r="D1473" s="71" t="str">
        <f t="shared" si="155"/>
        <v>9</v>
      </c>
      <c r="E1473" s="71" t="str">
        <f t="shared" si="157"/>
        <v>9</v>
      </c>
      <c r="F1473" s="71" t="str">
        <f t="shared" si="158"/>
        <v>07</v>
      </c>
      <c r="G1473" s="71" t="str">
        <f t="shared" si="159"/>
        <v>0</v>
      </c>
      <c r="H1473" s="71" t="str">
        <f t="shared" si="160"/>
        <v>0</v>
      </c>
      <c r="I1473" s="69">
        <v>19990700</v>
      </c>
      <c r="J1473" s="70" t="s">
        <v>2380</v>
      </c>
      <c r="K1473" s="73" t="s">
        <v>2144</v>
      </c>
      <c r="L1473" s="206" t="s">
        <v>3814</v>
      </c>
      <c r="M1473" s="70"/>
      <c r="N1473" s="161"/>
    </row>
    <row r="1474" spans="2:14" ht="75" x14ac:dyDescent="0.25">
      <c r="B1474" s="160" t="str">
        <f t="shared" si="156"/>
        <v>1</v>
      </c>
      <c r="C1474" s="71" t="str">
        <f t="shared" si="154"/>
        <v>9</v>
      </c>
      <c r="D1474" s="71" t="str">
        <f t="shared" si="155"/>
        <v>9</v>
      </c>
      <c r="E1474" s="71" t="str">
        <f t="shared" si="157"/>
        <v>9</v>
      </c>
      <c r="F1474" s="71" t="str">
        <f t="shared" si="158"/>
        <v>08</v>
      </c>
      <c r="G1474" s="71" t="str">
        <f t="shared" si="159"/>
        <v>0</v>
      </c>
      <c r="H1474" s="71" t="str">
        <f t="shared" si="160"/>
        <v>0</v>
      </c>
      <c r="I1474" s="69">
        <v>19990800</v>
      </c>
      <c r="J1474" s="70" t="s">
        <v>3815</v>
      </c>
      <c r="K1474" s="73" t="s">
        <v>2144</v>
      </c>
      <c r="L1474" s="206" t="s">
        <v>3816</v>
      </c>
      <c r="M1474" s="70"/>
      <c r="N1474" s="161"/>
    </row>
    <row r="1475" spans="2:14" ht="204" x14ac:dyDescent="0.25">
      <c r="B1475" s="160" t="str">
        <f t="shared" si="156"/>
        <v>1</v>
      </c>
      <c r="C1475" s="71" t="str">
        <f t="shared" si="154"/>
        <v>9</v>
      </c>
      <c r="D1475" s="71" t="str">
        <f t="shared" si="155"/>
        <v>9</v>
      </c>
      <c r="E1475" s="71" t="str">
        <f t="shared" si="157"/>
        <v>9</v>
      </c>
      <c r="F1475" s="71" t="str">
        <f t="shared" si="158"/>
        <v>08</v>
      </c>
      <c r="G1475" s="71" t="str">
        <f t="shared" si="159"/>
        <v>1</v>
      </c>
      <c r="H1475" s="71" t="str">
        <f t="shared" si="160"/>
        <v>0</v>
      </c>
      <c r="I1475" s="69">
        <v>19990810</v>
      </c>
      <c r="J1475" s="70" t="s">
        <v>2382</v>
      </c>
      <c r="K1475" s="73" t="s">
        <v>2144</v>
      </c>
      <c r="L1475" s="206" t="s">
        <v>3817</v>
      </c>
      <c r="M1475" s="70"/>
      <c r="N1475" s="161"/>
    </row>
    <row r="1476" spans="2:14" ht="192" x14ac:dyDescent="0.25">
      <c r="B1476" s="160" t="str">
        <f t="shared" si="156"/>
        <v>1</v>
      </c>
      <c r="C1476" s="71" t="str">
        <f t="shared" si="154"/>
        <v>9</v>
      </c>
      <c r="D1476" s="71" t="str">
        <f t="shared" si="155"/>
        <v>9</v>
      </c>
      <c r="E1476" s="71" t="str">
        <f t="shared" si="157"/>
        <v>9</v>
      </c>
      <c r="F1476" s="71" t="str">
        <f t="shared" si="158"/>
        <v>08</v>
      </c>
      <c r="G1476" s="71" t="str">
        <f t="shared" si="159"/>
        <v>2</v>
      </c>
      <c r="H1476" s="71" t="str">
        <f t="shared" si="160"/>
        <v>0</v>
      </c>
      <c r="I1476" s="69">
        <v>19990820</v>
      </c>
      <c r="J1476" s="70" t="s">
        <v>2383</v>
      </c>
      <c r="K1476" s="73" t="s">
        <v>2144</v>
      </c>
      <c r="L1476" s="206" t="s">
        <v>3818</v>
      </c>
      <c r="M1476" s="70"/>
      <c r="N1476" s="161"/>
    </row>
    <row r="1477" spans="2:14" ht="120" x14ac:dyDescent="0.25">
      <c r="B1477" s="160" t="str">
        <f t="shared" si="156"/>
        <v>1</v>
      </c>
      <c r="C1477" s="71" t="str">
        <f t="shared" si="154"/>
        <v>9</v>
      </c>
      <c r="D1477" s="71" t="str">
        <f t="shared" si="155"/>
        <v>9</v>
      </c>
      <c r="E1477" s="71" t="str">
        <f t="shared" si="157"/>
        <v>9</v>
      </c>
      <c r="F1477" s="71" t="str">
        <f t="shared" si="158"/>
        <v>09</v>
      </c>
      <c r="G1477" s="71" t="str">
        <f t="shared" si="159"/>
        <v>0</v>
      </c>
      <c r="H1477" s="71" t="str">
        <f t="shared" si="160"/>
        <v>0</v>
      </c>
      <c r="I1477" s="69">
        <v>19990900</v>
      </c>
      <c r="J1477" s="70" t="s">
        <v>2384</v>
      </c>
      <c r="K1477" s="73" t="s">
        <v>2144</v>
      </c>
      <c r="L1477" s="206" t="s">
        <v>3819</v>
      </c>
      <c r="M1477" s="70"/>
      <c r="N1477" s="161"/>
    </row>
    <row r="1478" spans="2:14" ht="168" x14ac:dyDescent="0.25">
      <c r="B1478" s="160" t="str">
        <f t="shared" si="156"/>
        <v>1</v>
      </c>
      <c r="C1478" s="71" t="str">
        <f t="shared" si="154"/>
        <v>9</v>
      </c>
      <c r="D1478" s="71" t="str">
        <f t="shared" si="155"/>
        <v>9</v>
      </c>
      <c r="E1478" s="71" t="str">
        <f t="shared" si="157"/>
        <v>9</v>
      </c>
      <c r="F1478" s="71" t="str">
        <f t="shared" si="158"/>
        <v>10</v>
      </c>
      <c r="G1478" s="71" t="str">
        <f t="shared" si="159"/>
        <v>0</v>
      </c>
      <c r="H1478" s="71" t="str">
        <f t="shared" si="160"/>
        <v>0</v>
      </c>
      <c r="I1478" s="69">
        <v>19991000</v>
      </c>
      <c r="J1478" s="70" t="s">
        <v>2385</v>
      </c>
      <c r="K1478" s="73" t="s">
        <v>2144</v>
      </c>
      <c r="L1478" s="206" t="s">
        <v>3820</v>
      </c>
      <c r="M1478" s="70"/>
      <c r="N1478" s="161"/>
    </row>
    <row r="1479" spans="2:14" ht="84" x14ac:dyDescent="0.25">
      <c r="B1479" s="160" t="str">
        <f t="shared" si="156"/>
        <v>1</v>
      </c>
      <c r="C1479" s="71" t="str">
        <f t="shared" si="154"/>
        <v>9</v>
      </c>
      <c r="D1479" s="71" t="str">
        <f t="shared" si="155"/>
        <v>9</v>
      </c>
      <c r="E1479" s="71" t="str">
        <f t="shared" si="157"/>
        <v>9</v>
      </c>
      <c r="F1479" s="71" t="str">
        <f t="shared" si="158"/>
        <v>11</v>
      </c>
      <c r="G1479" s="71" t="str">
        <f t="shared" si="159"/>
        <v>0</v>
      </c>
      <c r="H1479" s="71" t="str">
        <f t="shared" si="160"/>
        <v>0</v>
      </c>
      <c r="I1479" s="69">
        <v>19991100</v>
      </c>
      <c r="J1479" s="70" t="s">
        <v>861</v>
      </c>
      <c r="K1479" s="73" t="s">
        <v>2144</v>
      </c>
      <c r="L1479" s="206" t="s">
        <v>1228</v>
      </c>
      <c r="M1479" s="70"/>
      <c r="N1479" s="161"/>
    </row>
    <row r="1480" spans="2:14" ht="60" x14ac:dyDescent="0.25">
      <c r="B1480" s="160" t="str">
        <f t="shared" si="156"/>
        <v>1</v>
      </c>
      <c r="C1480" s="71" t="str">
        <f t="shared" si="154"/>
        <v>9</v>
      </c>
      <c r="D1480" s="71" t="str">
        <f t="shared" si="155"/>
        <v>9</v>
      </c>
      <c r="E1480" s="71" t="str">
        <f t="shared" si="157"/>
        <v>9</v>
      </c>
      <c r="F1480" s="71" t="str">
        <f t="shared" si="158"/>
        <v>12</v>
      </c>
      <c r="G1480" s="71" t="str">
        <f t="shared" si="159"/>
        <v>0</v>
      </c>
      <c r="H1480" s="71" t="str">
        <f t="shared" si="160"/>
        <v>0</v>
      </c>
      <c r="I1480" s="69">
        <v>19991200</v>
      </c>
      <c r="J1480" s="70" t="s">
        <v>862</v>
      </c>
      <c r="K1480" s="73" t="s">
        <v>2144</v>
      </c>
      <c r="L1480" s="206" t="s">
        <v>1229</v>
      </c>
      <c r="M1480" s="70"/>
      <c r="N1480" s="161"/>
    </row>
    <row r="1481" spans="2:14" ht="108" x14ac:dyDescent="0.25">
      <c r="B1481" s="160" t="str">
        <f t="shared" si="156"/>
        <v>1</v>
      </c>
      <c r="C1481" s="71" t="str">
        <f t="shared" si="154"/>
        <v>9</v>
      </c>
      <c r="D1481" s="71" t="str">
        <f t="shared" si="155"/>
        <v>9</v>
      </c>
      <c r="E1481" s="71" t="str">
        <f t="shared" si="157"/>
        <v>9</v>
      </c>
      <c r="F1481" s="71" t="str">
        <f t="shared" si="158"/>
        <v>12</v>
      </c>
      <c r="G1481" s="71" t="str">
        <f t="shared" si="159"/>
        <v>1</v>
      </c>
      <c r="H1481" s="71" t="str">
        <f t="shared" si="160"/>
        <v>0</v>
      </c>
      <c r="I1481" s="69">
        <v>19991210</v>
      </c>
      <c r="J1481" s="70" t="s">
        <v>855</v>
      </c>
      <c r="K1481" s="73" t="s">
        <v>2144</v>
      </c>
      <c r="L1481" s="206" t="s">
        <v>3821</v>
      </c>
      <c r="M1481" s="70"/>
      <c r="N1481" s="161"/>
    </row>
    <row r="1482" spans="2:14" ht="120" x14ac:dyDescent="0.25">
      <c r="B1482" s="160" t="str">
        <f t="shared" si="156"/>
        <v>1</v>
      </c>
      <c r="C1482" s="71" t="str">
        <f t="shared" si="154"/>
        <v>9</v>
      </c>
      <c r="D1482" s="71" t="str">
        <f t="shared" si="155"/>
        <v>9</v>
      </c>
      <c r="E1482" s="71" t="str">
        <f t="shared" si="157"/>
        <v>9</v>
      </c>
      <c r="F1482" s="71" t="str">
        <f t="shared" si="158"/>
        <v>12</v>
      </c>
      <c r="G1482" s="71" t="str">
        <f t="shared" si="159"/>
        <v>2</v>
      </c>
      <c r="H1482" s="71" t="str">
        <f t="shared" si="160"/>
        <v>0</v>
      </c>
      <c r="I1482" s="69">
        <v>19991220</v>
      </c>
      <c r="J1482" s="70" t="s">
        <v>863</v>
      </c>
      <c r="K1482" s="73" t="s">
        <v>2144</v>
      </c>
      <c r="L1482" s="206" t="s">
        <v>1230</v>
      </c>
      <c r="M1482" s="70"/>
      <c r="N1482" s="161"/>
    </row>
    <row r="1483" spans="2:14" ht="22.5" customHeight="1" x14ac:dyDescent="0.25">
      <c r="B1483" s="160" t="str">
        <f t="shared" si="156"/>
        <v>1</v>
      </c>
      <c r="C1483" s="71" t="str">
        <f t="shared" si="154"/>
        <v>9</v>
      </c>
      <c r="D1483" s="71" t="str">
        <f t="shared" si="155"/>
        <v>9</v>
      </c>
      <c r="E1483" s="71" t="str">
        <f t="shared" si="157"/>
        <v>9</v>
      </c>
      <c r="F1483" s="71" t="str">
        <f t="shared" si="158"/>
        <v>13</v>
      </c>
      <c r="G1483" s="71" t="str">
        <f t="shared" si="159"/>
        <v>0</v>
      </c>
      <c r="H1483" s="71" t="str">
        <f t="shared" si="160"/>
        <v>0</v>
      </c>
      <c r="I1483" s="69">
        <v>19991300</v>
      </c>
      <c r="J1483" s="70" t="s">
        <v>864</v>
      </c>
      <c r="K1483" s="73" t="s">
        <v>2144</v>
      </c>
      <c r="L1483" s="206" t="s">
        <v>1231</v>
      </c>
      <c r="M1483" s="70"/>
      <c r="N1483" s="161"/>
    </row>
    <row r="1484" spans="2:14" ht="22.5" customHeight="1" x14ac:dyDescent="0.25">
      <c r="B1484" s="160" t="str">
        <f t="shared" si="156"/>
        <v>1</v>
      </c>
      <c r="C1484" s="71" t="str">
        <f t="shared" si="154"/>
        <v>9</v>
      </c>
      <c r="D1484" s="71" t="str">
        <f t="shared" si="155"/>
        <v>9</v>
      </c>
      <c r="E1484" s="71" t="str">
        <f t="shared" si="157"/>
        <v>9</v>
      </c>
      <c r="F1484" s="71" t="str">
        <f t="shared" si="158"/>
        <v>13</v>
      </c>
      <c r="G1484" s="71" t="str">
        <f t="shared" si="159"/>
        <v>1</v>
      </c>
      <c r="H1484" s="71" t="str">
        <f t="shared" si="160"/>
        <v>0</v>
      </c>
      <c r="I1484" s="69">
        <v>19991310</v>
      </c>
      <c r="J1484" s="70" t="s">
        <v>2386</v>
      </c>
      <c r="K1484" s="73" t="s">
        <v>2144</v>
      </c>
      <c r="L1484" s="206" t="s">
        <v>3822</v>
      </c>
      <c r="M1484" s="70"/>
      <c r="N1484" s="161"/>
    </row>
    <row r="1485" spans="2:14" ht="81.75" customHeight="1" x14ac:dyDescent="0.25">
      <c r="B1485" s="160" t="str">
        <f t="shared" si="156"/>
        <v>1</v>
      </c>
      <c r="C1485" s="71" t="str">
        <f t="shared" si="154"/>
        <v>9</v>
      </c>
      <c r="D1485" s="71" t="str">
        <f t="shared" si="155"/>
        <v>9</v>
      </c>
      <c r="E1485" s="71" t="str">
        <f t="shared" si="157"/>
        <v>9</v>
      </c>
      <c r="F1485" s="71" t="str">
        <f t="shared" si="158"/>
        <v>15</v>
      </c>
      <c r="G1485" s="71" t="str">
        <f t="shared" si="159"/>
        <v>0</v>
      </c>
      <c r="H1485" s="71" t="str">
        <f t="shared" si="160"/>
        <v>0</v>
      </c>
      <c r="I1485" s="69">
        <v>19991500</v>
      </c>
      <c r="J1485" s="70" t="s">
        <v>2387</v>
      </c>
      <c r="K1485" s="73" t="s">
        <v>2144</v>
      </c>
      <c r="L1485" s="206" t="s">
        <v>3823</v>
      </c>
      <c r="M1485" s="70"/>
      <c r="N1485" s="161"/>
    </row>
    <row r="1486" spans="2:14" ht="36" x14ac:dyDescent="0.25">
      <c r="B1486" s="160" t="str">
        <f t="shared" si="156"/>
        <v>1</v>
      </c>
      <c r="C1486" s="71" t="str">
        <f t="shared" si="154"/>
        <v>9</v>
      </c>
      <c r="D1486" s="71" t="str">
        <f t="shared" si="155"/>
        <v>9</v>
      </c>
      <c r="E1486" s="71" t="str">
        <f t="shared" si="157"/>
        <v>9</v>
      </c>
      <c r="F1486" s="71" t="str">
        <f t="shared" si="158"/>
        <v>16</v>
      </c>
      <c r="G1486" s="71" t="str">
        <f t="shared" si="159"/>
        <v>0</v>
      </c>
      <c r="H1486" s="71" t="str">
        <f t="shared" si="160"/>
        <v>0</v>
      </c>
      <c r="I1486" s="69">
        <v>19991600</v>
      </c>
      <c r="J1486" s="70" t="s">
        <v>866</v>
      </c>
      <c r="K1486" s="73" t="s">
        <v>2144</v>
      </c>
      <c r="L1486" s="206" t="s">
        <v>1232</v>
      </c>
      <c r="M1486" s="70"/>
      <c r="N1486" s="161"/>
    </row>
    <row r="1487" spans="2:14" ht="36" x14ac:dyDescent="0.25">
      <c r="B1487" s="160" t="str">
        <f t="shared" si="156"/>
        <v>1</v>
      </c>
      <c r="C1487" s="71" t="str">
        <f t="shared" si="154"/>
        <v>9</v>
      </c>
      <c r="D1487" s="71" t="str">
        <f t="shared" si="155"/>
        <v>9</v>
      </c>
      <c r="E1487" s="71" t="str">
        <f t="shared" si="157"/>
        <v>9</v>
      </c>
      <c r="F1487" s="71" t="str">
        <f t="shared" si="158"/>
        <v>16</v>
      </c>
      <c r="G1487" s="71" t="str">
        <f t="shared" si="159"/>
        <v>1</v>
      </c>
      <c r="H1487" s="71" t="str">
        <f t="shared" si="160"/>
        <v>0</v>
      </c>
      <c r="I1487" s="69">
        <v>19991610</v>
      </c>
      <c r="J1487" s="70" t="s">
        <v>867</v>
      </c>
      <c r="K1487" s="73" t="s">
        <v>2144</v>
      </c>
      <c r="L1487" s="206" t="s">
        <v>2069</v>
      </c>
      <c r="M1487" s="70"/>
      <c r="N1487" s="161"/>
    </row>
    <row r="1488" spans="2:14" ht="228" x14ac:dyDescent="0.25">
      <c r="B1488" s="160" t="str">
        <f t="shared" si="156"/>
        <v>1</v>
      </c>
      <c r="C1488" s="71" t="str">
        <f t="shared" si="154"/>
        <v>9</v>
      </c>
      <c r="D1488" s="71" t="str">
        <f t="shared" si="155"/>
        <v>9</v>
      </c>
      <c r="E1488" s="71" t="str">
        <f t="shared" si="157"/>
        <v>9</v>
      </c>
      <c r="F1488" s="71" t="str">
        <f t="shared" si="158"/>
        <v>17</v>
      </c>
      <c r="G1488" s="71" t="str">
        <f t="shared" si="159"/>
        <v>0</v>
      </c>
      <c r="H1488" s="71" t="str">
        <f t="shared" si="160"/>
        <v>0</v>
      </c>
      <c r="I1488" s="69">
        <v>19991700</v>
      </c>
      <c r="J1488" s="70" t="s">
        <v>2388</v>
      </c>
      <c r="K1488" s="73" t="s">
        <v>2144</v>
      </c>
      <c r="L1488" s="206" t="s">
        <v>3824</v>
      </c>
      <c r="M1488" s="70"/>
      <c r="N1488" s="161"/>
    </row>
    <row r="1489" spans="2:14" ht="13.5" customHeight="1" x14ac:dyDescent="0.25">
      <c r="B1489" s="160" t="str">
        <f t="shared" si="156"/>
        <v>1</v>
      </c>
      <c r="C1489" s="71" t="str">
        <f t="shared" si="154"/>
        <v>9</v>
      </c>
      <c r="D1489" s="71" t="str">
        <f t="shared" si="155"/>
        <v>9</v>
      </c>
      <c r="E1489" s="71" t="str">
        <f t="shared" si="157"/>
        <v>9</v>
      </c>
      <c r="F1489" s="71" t="str">
        <f t="shared" si="158"/>
        <v>18</v>
      </c>
      <c r="G1489" s="71" t="str">
        <f t="shared" si="159"/>
        <v>0</v>
      </c>
      <c r="H1489" s="71" t="str">
        <f t="shared" si="160"/>
        <v>0</v>
      </c>
      <c r="I1489" s="69">
        <v>19991800</v>
      </c>
      <c r="J1489" s="70" t="s">
        <v>2389</v>
      </c>
      <c r="K1489" s="73" t="s">
        <v>2144</v>
      </c>
      <c r="L1489" s="206" t="s">
        <v>3825</v>
      </c>
      <c r="M1489" s="70" t="s">
        <v>3826</v>
      </c>
      <c r="N1489" s="161"/>
    </row>
    <row r="1490" spans="2:14" ht="90" x14ac:dyDescent="0.25">
      <c r="B1490" s="160" t="str">
        <f t="shared" si="156"/>
        <v>1</v>
      </c>
      <c r="C1490" s="71" t="str">
        <f t="shared" si="154"/>
        <v>9</v>
      </c>
      <c r="D1490" s="71" t="str">
        <f t="shared" si="155"/>
        <v>9</v>
      </c>
      <c r="E1490" s="71" t="str">
        <f t="shared" si="157"/>
        <v>9</v>
      </c>
      <c r="F1490" s="71" t="str">
        <f t="shared" si="158"/>
        <v>19</v>
      </c>
      <c r="G1490" s="71" t="str">
        <f t="shared" si="159"/>
        <v>0</v>
      </c>
      <c r="H1490" s="71" t="str">
        <f t="shared" si="160"/>
        <v>0</v>
      </c>
      <c r="I1490" s="69">
        <v>19991900</v>
      </c>
      <c r="J1490" s="70" t="s">
        <v>2390</v>
      </c>
      <c r="K1490" s="73" t="s">
        <v>2144</v>
      </c>
      <c r="L1490" s="206" t="s">
        <v>3827</v>
      </c>
      <c r="M1490" s="70" t="s">
        <v>3828</v>
      </c>
      <c r="N1490" s="161"/>
    </row>
    <row r="1491" spans="2:14" ht="132" x14ac:dyDescent="0.25">
      <c r="B1491" s="160" t="str">
        <f t="shared" si="156"/>
        <v>1</v>
      </c>
      <c r="C1491" s="71" t="str">
        <f t="shared" si="154"/>
        <v>9</v>
      </c>
      <c r="D1491" s="71" t="str">
        <f t="shared" si="155"/>
        <v>9</v>
      </c>
      <c r="E1491" s="71" t="str">
        <f t="shared" si="157"/>
        <v>9</v>
      </c>
      <c r="F1491" s="71" t="str">
        <f t="shared" si="158"/>
        <v>20</v>
      </c>
      <c r="G1491" s="71" t="str">
        <f t="shared" si="159"/>
        <v>0</v>
      </c>
      <c r="H1491" s="71" t="str">
        <f t="shared" si="160"/>
        <v>0</v>
      </c>
      <c r="I1491" s="69">
        <v>19992000</v>
      </c>
      <c r="J1491" s="70" t="s">
        <v>2391</v>
      </c>
      <c r="K1491" s="73" t="s">
        <v>2144</v>
      </c>
      <c r="L1491" s="206" t="s">
        <v>3829</v>
      </c>
      <c r="M1491" s="70" t="s">
        <v>3830</v>
      </c>
      <c r="N1491" s="161"/>
    </row>
    <row r="1492" spans="2:14" ht="84" x14ac:dyDescent="0.25">
      <c r="B1492" s="160" t="str">
        <f t="shared" si="156"/>
        <v>1</v>
      </c>
      <c r="C1492" s="71" t="str">
        <f t="shared" si="154"/>
        <v>9</v>
      </c>
      <c r="D1492" s="71" t="str">
        <f t="shared" si="155"/>
        <v>9</v>
      </c>
      <c r="E1492" s="71" t="str">
        <f t="shared" si="157"/>
        <v>9</v>
      </c>
      <c r="F1492" s="71" t="str">
        <f t="shared" si="158"/>
        <v>21</v>
      </c>
      <c r="G1492" s="71" t="str">
        <f t="shared" si="159"/>
        <v>0</v>
      </c>
      <c r="H1492" s="71" t="str">
        <f t="shared" si="160"/>
        <v>0</v>
      </c>
      <c r="I1492" s="69">
        <v>19992100</v>
      </c>
      <c r="J1492" s="70" t="s">
        <v>2392</v>
      </c>
      <c r="K1492" s="73" t="s">
        <v>2144</v>
      </c>
      <c r="L1492" s="206" t="s">
        <v>3831</v>
      </c>
      <c r="M1492" s="70" t="s">
        <v>3832</v>
      </c>
      <c r="N1492" s="161"/>
    </row>
    <row r="1493" spans="2:14" ht="36" x14ac:dyDescent="0.25">
      <c r="B1493" s="160" t="str">
        <f t="shared" si="156"/>
        <v>1</v>
      </c>
      <c r="C1493" s="71" t="str">
        <f t="shared" si="154"/>
        <v>9</v>
      </c>
      <c r="D1493" s="71" t="str">
        <f t="shared" si="155"/>
        <v>9</v>
      </c>
      <c r="E1493" s="71" t="str">
        <f t="shared" si="157"/>
        <v>9</v>
      </c>
      <c r="F1493" s="71" t="str">
        <f t="shared" si="158"/>
        <v>99</v>
      </c>
      <c r="G1493" s="71" t="str">
        <f t="shared" si="159"/>
        <v>0</v>
      </c>
      <c r="H1493" s="71" t="str">
        <f t="shared" si="160"/>
        <v>0</v>
      </c>
      <c r="I1493" s="69">
        <v>19999900</v>
      </c>
      <c r="J1493" s="70" t="s">
        <v>857</v>
      </c>
      <c r="K1493" s="73" t="s">
        <v>2144</v>
      </c>
      <c r="L1493" s="206" t="s">
        <v>1233</v>
      </c>
      <c r="M1493" s="70"/>
      <c r="N1493" s="161"/>
    </row>
    <row r="1494" spans="2:14" ht="15" customHeight="1" x14ac:dyDescent="0.25">
      <c r="B1494" s="160" t="str">
        <f t="shared" si="156"/>
        <v>1</v>
      </c>
      <c r="C1494" s="71" t="str">
        <f t="shared" si="154"/>
        <v>9</v>
      </c>
      <c r="D1494" s="71" t="str">
        <f t="shared" si="155"/>
        <v>9</v>
      </c>
      <c r="E1494" s="71" t="str">
        <f t="shared" si="157"/>
        <v>9</v>
      </c>
      <c r="F1494" s="71" t="str">
        <f t="shared" si="158"/>
        <v>99</v>
      </c>
      <c r="G1494" s="71" t="str">
        <f t="shared" si="159"/>
        <v>1</v>
      </c>
      <c r="H1494" s="71" t="str">
        <f t="shared" si="160"/>
        <v>0</v>
      </c>
      <c r="I1494" s="69">
        <v>19999910</v>
      </c>
      <c r="J1494" s="70" t="s">
        <v>868</v>
      </c>
      <c r="K1494" s="73" t="s">
        <v>2144</v>
      </c>
      <c r="L1494" s="206" t="s">
        <v>3833</v>
      </c>
      <c r="M1494" s="70"/>
      <c r="N1494" s="161"/>
    </row>
    <row r="1495" spans="2:14" ht="20.25" customHeight="1" x14ac:dyDescent="0.25">
      <c r="B1495" s="160" t="str">
        <f t="shared" si="156"/>
        <v>1</v>
      </c>
      <c r="C1495" s="71" t="str">
        <f t="shared" si="154"/>
        <v>9</v>
      </c>
      <c r="D1495" s="71" t="str">
        <f t="shared" si="155"/>
        <v>9</v>
      </c>
      <c r="E1495" s="71" t="str">
        <f t="shared" si="157"/>
        <v>9</v>
      </c>
      <c r="F1495" s="71" t="str">
        <f t="shared" si="158"/>
        <v>99</v>
      </c>
      <c r="G1495" s="71" t="str">
        <f t="shared" si="159"/>
        <v>2</v>
      </c>
      <c r="H1495" s="71" t="str">
        <f t="shared" si="160"/>
        <v>0</v>
      </c>
      <c r="I1495" s="69">
        <v>19999920</v>
      </c>
      <c r="J1495" s="70" t="s">
        <v>869</v>
      </c>
      <c r="K1495" s="73" t="s">
        <v>2144</v>
      </c>
      <c r="L1495" s="206" t="s">
        <v>2070</v>
      </c>
      <c r="M1495" s="70"/>
      <c r="N1495" s="161"/>
    </row>
    <row r="1496" spans="2:14" ht="60" x14ac:dyDescent="0.25">
      <c r="B1496" s="160" t="str">
        <f t="shared" si="156"/>
        <v>1</v>
      </c>
      <c r="C1496" s="71" t="str">
        <f t="shared" si="154"/>
        <v>9</v>
      </c>
      <c r="D1496" s="71" t="str">
        <f t="shared" si="155"/>
        <v>9</v>
      </c>
      <c r="E1496" s="71" t="str">
        <f t="shared" si="157"/>
        <v>9</v>
      </c>
      <c r="F1496" s="71" t="str">
        <f t="shared" si="158"/>
        <v>99</v>
      </c>
      <c r="G1496" s="71" t="str">
        <f t="shared" si="159"/>
        <v>3</v>
      </c>
      <c r="H1496" s="71" t="str">
        <f t="shared" si="160"/>
        <v>0</v>
      </c>
      <c r="I1496" s="69">
        <v>19999930</v>
      </c>
      <c r="J1496" s="70" t="s">
        <v>870</v>
      </c>
      <c r="K1496" s="73" t="s">
        <v>2144</v>
      </c>
      <c r="L1496" s="206" t="s">
        <v>2071</v>
      </c>
      <c r="M1496" s="70"/>
      <c r="N1496" s="161"/>
    </row>
    <row r="1497" spans="2:14" ht="84" x14ac:dyDescent="0.25">
      <c r="B1497" s="160" t="str">
        <f t="shared" si="156"/>
        <v>1</v>
      </c>
      <c r="C1497" s="71" t="str">
        <f t="shared" si="154"/>
        <v>3</v>
      </c>
      <c r="D1497" s="71" t="str">
        <f t="shared" si="155"/>
        <v>4</v>
      </c>
      <c r="E1497" s="71" t="str">
        <f t="shared" si="157"/>
        <v>6</v>
      </c>
      <c r="F1497" s="71" t="str">
        <f t="shared" si="158"/>
        <v>02</v>
      </c>
      <c r="G1497" s="71" t="str">
        <f t="shared" si="159"/>
        <v>0</v>
      </c>
      <c r="H1497" s="71" t="str">
        <f t="shared" si="160"/>
        <v>0</v>
      </c>
      <c r="I1497" s="69">
        <v>13460200</v>
      </c>
      <c r="J1497" s="70" t="s">
        <v>2281</v>
      </c>
      <c r="K1497" s="73"/>
      <c r="L1497" s="206" t="s">
        <v>3476</v>
      </c>
      <c r="M1497" s="70"/>
      <c r="N1497" s="161" t="s">
        <v>2727</v>
      </c>
    </row>
    <row r="1498" spans="2:14" ht="216" x14ac:dyDescent="0.25">
      <c r="B1498" s="160" t="str">
        <f t="shared" si="156"/>
        <v>1</v>
      </c>
      <c r="C1498" s="71" t="str">
        <f t="shared" si="154"/>
        <v>3</v>
      </c>
      <c r="D1498" s="71" t="str">
        <f t="shared" si="155"/>
        <v>4</v>
      </c>
      <c r="E1498" s="71" t="str">
        <f t="shared" si="157"/>
        <v>6</v>
      </c>
      <c r="F1498" s="71" t="str">
        <f t="shared" si="158"/>
        <v>02</v>
      </c>
      <c r="G1498" s="71" t="str">
        <f t="shared" si="159"/>
        <v>1</v>
      </c>
      <c r="H1498" s="71" t="str">
        <f t="shared" si="160"/>
        <v>0</v>
      </c>
      <c r="I1498" s="69">
        <v>13460210</v>
      </c>
      <c r="J1498" s="70" t="s">
        <v>2283</v>
      </c>
      <c r="K1498" s="73"/>
      <c r="L1498" s="206" t="s">
        <v>3834</v>
      </c>
      <c r="M1498" s="70"/>
      <c r="N1498" s="161" t="s">
        <v>2727</v>
      </c>
    </row>
    <row r="1499" spans="2:14" ht="216" x14ac:dyDescent="0.25">
      <c r="B1499" s="160" t="str">
        <f t="shared" si="156"/>
        <v>1</v>
      </c>
      <c r="C1499" s="71" t="str">
        <f t="shared" si="154"/>
        <v>3</v>
      </c>
      <c r="D1499" s="71" t="str">
        <f t="shared" si="155"/>
        <v>4</v>
      </c>
      <c r="E1499" s="71" t="str">
        <f t="shared" si="157"/>
        <v>6</v>
      </c>
      <c r="F1499" s="71" t="str">
        <f t="shared" si="158"/>
        <v>02</v>
      </c>
      <c r="G1499" s="71" t="str">
        <f t="shared" si="159"/>
        <v>2</v>
      </c>
      <c r="H1499" s="71" t="str">
        <f t="shared" si="160"/>
        <v>0</v>
      </c>
      <c r="I1499" s="69">
        <v>13460220</v>
      </c>
      <c r="J1499" s="70" t="s">
        <v>2285</v>
      </c>
      <c r="K1499" s="73"/>
      <c r="L1499" s="206" t="s">
        <v>3835</v>
      </c>
      <c r="M1499" s="70"/>
      <c r="N1499" s="161" t="s">
        <v>2727</v>
      </c>
    </row>
    <row r="1500" spans="2:14" ht="144" x14ac:dyDescent="0.25">
      <c r="B1500" s="160" t="str">
        <f t="shared" si="156"/>
        <v>2</v>
      </c>
      <c r="C1500" s="71" t="str">
        <f t="shared" si="154"/>
        <v>0</v>
      </c>
      <c r="D1500" s="71" t="str">
        <f t="shared" si="155"/>
        <v>0</v>
      </c>
      <c r="E1500" s="71" t="str">
        <f t="shared" si="157"/>
        <v>0</v>
      </c>
      <c r="F1500" s="71" t="str">
        <f t="shared" si="158"/>
        <v>00</v>
      </c>
      <c r="G1500" s="71" t="str">
        <f t="shared" si="159"/>
        <v>0</v>
      </c>
      <c r="H1500" s="71" t="str">
        <f t="shared" si="160"/>
        <v>0</v>
      </c>
      <c r="I1500" s="69">
        <v>20000000</v>
      </c>
      <c r="J1500" s="70" t="s">
        <v>871</v>
      </c>
      <c r="K1500" s="73" t="s">
        <v>2149</v>
      </c>
      <c r="L1500" s="206" t="s">
        <v>3836</v>
      </c>
      <c r="M1500" s="70"/>
      <c r="N1500" s="161"/>
    </row>
    <row r="1501" spans="2:14" ht="216" x14ac:dyDescent="0.25">
      <c r="B1501" s="160" t="str">
        <f t="shared" si="156"/>
        <v>2</v>
      </c>
      <c r="C1501" s="71" t="str">
        <f t="shared" si="154"/>
        <v>1</v>
      </c>
      <c r="D1501" s="71" t="str">
        <f t="shared" si="155"/>
        <v>0</v>
      </c>
      <c r="E1501" s="71" t="str">
        <f t="shared" si="157"/>
        <v>0</v>
      </c>
      <c r="F1501" s="71" t="str">
        <f t="shared" si="158"/>
        <v>00</v>
      </c>
      <c r="G1501" s="71" t="str">
        <f t="shared" si="159"/>
        <v>0</v>
      </c>
      <c r="H1501" s="71" t="str">
        <f t="shared" si="160"/>
        <v>0</v>
      </c>
      <c r="I1501" s="69">
        <v>21000000</v>
      </c>
      <c r="J1501" s="70" t="s">
        <v>872</v>
      </c>
      <c r="K1501" s="73" t="s">
        <v>2149</v>
      </c>
      <c r="L1501" s="206" t="s">
        <v>3837</v>
      </c>
      <c r="M1501" s="70"/>
      <c r="N1501" s="161"/>
    </row>
    <row r="1502" spans="2:14" ht="108" x14ac:dyDescent="0.25">
      <c r="B1502" s="160" t="str">
        <f t="shared" si="156"/>
        <v>2</v>
      </c>
      <c r="C1502" s="71" t="str">
        <f t="shared" si="154"/>
        <v>1</v>
      </c>
      <c r="D1502" s="71" t="str">
        <f t="shared" si="155"/>
        <v>1</v>
      </c>
      <c r="E1502" s="71" t="str">
        <f t="shared" si="157"/>
        <v>0</v>
      </c>
      <c r="F1502" s="71" t="str">
        <f t="shared" si="158"/>
        <v>00</v>
      </c>
      <c r="G1502" s="71" t="str">
        <f t="shared" si="159"/>
        <v>0</v>
      </c>
      <c r="H1502" s="71" t="str">
        <f t="shared" si="160"/>
        <v>0</v>
      </c>
      <c r="I1502" s="69">
        <v>21100000</v>
      </c>
      <c r="J1502" s="70" t="s">
        <v>873</v>
      </c>
      <c r="K1502" s="73" t="s">
        <v>2149</v>
      </c>
      <c r="L1502" s="206" t="s">
        <v>3838</v>
      </c>
      <c r="M1502" s="70"/>
      <c r="N1502" s="161"/>
    </row>
    <row r="1503" spans="2:14" ht="288" x14ac:dyDescent="0.25">
      <c r="B1503" s="160" t="str">
        <f t="shared" si="156"/>
        <v>2</v>
      </c>
      <c r="C1503" s="71" t="str">
        <f t="shared" si="154"/>
        <v>1</v>
      </c>
      <c r="D1503" s="71" t="str">
        <f t="shared" si="155"/>
        <v>1</v>
      </c>
      <c r="E1503" s="71" t="str">
        <f t="shared" si="157"/>
        <v>1</v>
      </c>
      <c r="F1503" s="71" t="str">
        <f t="shared" si="158"/>
        <v>00</v>
      </c>
      <c r="G1503" s="71" t="str">
        <f t="shared" si="159"/>
        <v>0</v>
      </c>
      <c r="H1503" s="71" t="str">
        <f t="shared" si="160"/>
        <v>0</v>
      </c>
      <c r="I1503" s="69">
        <v>21110000</v>
      </c>
      <c r="J1503" s="70" t="s">
        <v>2393</v>
      </c>
      <c r="K1503" s="73" t="s">
        <v>2149</v>
      </c>
      <c r="L1503" s="206" t="s">
        <v>3839</v>
      </c>
      <c r="M1503" s="70" t="s">
        <v>3840</v>
      </c>
      <c r="N1503" s="161"/>
    </row>
    <row r="1504" spans="2:14" ht="180" x14ac:dyDescent="0.25">
      <c r="B1504" s="160" t="str">
        <f t="shared" si="156"/>
        <v>2</v>
      </c>
      <c r="C1504" s="71" t="str">
        <f t="shared" si="154"/>
        <v>1</v>
      </c>
      <c r="D1504" s="71" t="str">
        <f t="shared" si="155"/>
        <v>1</v>
      </c>
      <c r="E1504" s="71" t="str">
        <f t="shared" ref="E1504:E1567" si="161">MID($I1504,4,1)</f>
        <v>1</v>
      </c>
      <c r="F1504" s="71" t="str">
        <f t="shared" ref="F1504:F1567" si="162">MID($I1504,5,2)</f>
        <v>01</v>
      </c>
      <c r="G1504" s="71" t="str">
        <f t="shared" ref="G1504:G1567" si="163">MID($I1504,7,1)</f>
        <v>0</v>
      </c>
      <c r="H1504" s="71" t="str">
        <f t="shared" ref="H1504:H1567" si="164">MID($I1504,8,1)</f>
        <v>0</v>
      </c>
      <c r="I1504" s="69">
        <v>21110100</v>
      </c>
      <c r="J1504" s="70" t="s">
        <v>3841</v>
      </c>
      <c r="K1504" s="73" t="s">
        <v>2144</v>
      </c>
      <c r="L1504" s="206" t="s">
        <v>3842</v>
      </c>
      <c r="M1504" s="70" t="s">
        <v>3843</v>
      </c>
      <c r="N1504" s="161"/>
    </row>
    <row r="1505" spans="2:99" ht="252" x14ac:dyDescent="0.25">
      <c r="B1505" s="160" t="str">
        <f t="shared" si="156"/>
        <v>2</v>
      </c>
      <c r="C1505" s="71" t="str">
        <f t="shared" ref="C1505:C1568" si="165">MID($I1505,2,1)</f>
        <v>1</v>
      </c>
      <c r="D1505" s="71" t="str">
        <f t="shared" ref="D1505:D1568" si="166">MID($I1505,3,1)</f>
        <v>1</v>
      </c>
      <c r="E1505" s="71" t="str">
        <f t="shared" si="161"/>
        <v>1</v>
      </c>
      <c r="F1505" s="71" t="str">
        <f t="shared" si="162"/>
        <v>02</v>
      </c>
      <c r="G1505" s="71" t="str">
        <f t="shared" si="163"/>
        <v>0</v>
      </c>
      <c r="H1505" s="71" t="str">
        <f t="shared" si="164"/>
        <v>0</v>
      </c>
      <c r="I1505" s="69">
        <v>21110200</v>
      </c>
      <c r="J1505" s="70" t="s">
        <v>2394</v>
      </c>
      <c r="K1505" s="73" t="s">
        <v>2144</v>
      </c>
      <c r="L1505" s="206" t="s">
        <v>3844</v>
      </c>
      <c r="M1505" s="70" t="s">
        <v>3843</v>
      </c>
      <c r="N1505" s="161"/>
    </row>
    <row r="1506" spans="2:99" ht="192" x14ac:dyDescent="0.25">
      <c r="B1506" s="160" t="str">
        <f t="shared" ref="B1506:B1569" si="167">MID($I1506,1,1)</f>
        <v>2</v>
      </c>
      <c r="C1506" s="71" t="str">
        <f t="shared" si="165"/>
        <v>1</v>
      </c>
      <c r="D1506" s="71" t="str">
        <f t="shared" si="166"/>
        <v>1</v>
      </c>
      <c r="E1506" s="71" t="str">
        <f t="shared" si="161"/>
        <v>1</v>
      </c>
      <c r="F1506" s="71" t="str">
        <f t="shared" si="162"/>
        <v>03</v>
      </c>
      <c r="G1506" s="71" t="str">
        <f t="shared" si="163"/>
        <v>0</v>
      </c>
      <c r="H1506" s="71" t="str">
        <f t="shared" si="164"/>
        <v>0</v>
      </c>
      <c r="I1506" s="69">
        <v>21110300</v>
      </c>
      <c r="J1506" s="70" t="s">
        <v>2395</v>
      </c>
      <c r="K1506" s="73" t="s">
        <v>2144</v>
      </c>
      <c r="L1506" s="206" t="s">
        <v>3845</v>
      </c>
      <c r="M1506" s="70"/>
      <c r="N1506" s="161"/>
    </row>
    <row r="1507" spans="2:99" ht="120" x14ac:dyDescent="0.25">
      <c r="B1507" s="160" t="str">
        <f t="shared" si="167"/>
        <v>2</v>
      </c>
      <c r="C1507" s="71" t="str">
        <f t="shared" si="165"/>
        <v>1</v>
      </c>
      <c r="D1507" s="71" t="str">
        <f t="shared" si="166"/>
        <v>1</v>
      </c>
      <c r="E1507" s="71" t="str">
        <f t="shared" si="161"/>
        <v>2</v>
      </c>
      <c r="F1507" s="71" t="str">
        <f t="shared" si="162"/>
        <v>00</v>
      </c>
      <c r="G1507" s="71" t="str">
        <f t="shared" si="163"/>
        <v>0</v>
      </c>
      <c r="H1507" s="71" t="str">
        <f t="shared" si="164"/>
        <v>0</v>
      </c>
      <c r="I1507" s="69">
        <v>21120000</v>
      </c>
      <c r="J1507" s="70" t="s">
        <v>874</v>
      </c>
      <c r="K1507" s="73" t="s">
        <v>2149</v>
      </c>
      <c r="L1507" s="206" t="s">
        <v>1235</v>
      </c>
      <c r="M1507" s="70"/>
      <c r="N1507" s="161"/>
    </row>
    <row r="1508" spans="2:99" s="189" customFormat="1" ht="120" x14ac:dyDescent="0.25">
      <c r="B1508" s="160" t="str">
        <f t="shared" si="167"/>
        <v>2</v>
      </c>
      <c r="C1508" s="71" t="str">
        <f t="shared" si="165"/>
        <v>1</v>
      </c>
      <c r="D1508" s="71" t="str">
        <f t="shared" si="166"/>
        <v>1</v>
      </c>
      <c r="E1508" s="71" t="str">
        <f t="shared" si="161"/>
        <v>2</v>
      </c>
      <c r="F1508" s="71" t="str">
        <f t="shared" si="162"/>
        <v>01</v>
      </c>
      <c r="G1508" s="71" t="str">
        <f t="shared" si="163"/>
        <v>0</v>
      </c>
      <c r="H1508" s="71" t="str">
        <f t="shared" si="164"/>
        <v>0</v>
      </c>
      <c r="I1508" s="69">
        <v>21120100</v>
      </c>
      <c r="J1508" s="70" t="s">
        <v>874</v>
      </c>
      <c r="K1508" s="73" t="s">
        <v>2144</v>
      </c>
      <c r="L1508" s="206" t="s">
        <v>3846</v>
      </c>
      <c r="M1508" s="70"/>
      <c r="N1508" s="161"/>
      <c r="O1508" s="149"/>
      <c r="P1508" s="149"/>
      <c r="Q1508" s="149"/>
      <c r="R1508" s="149"/>
      <c r="S1508" s="149"/>
      <c r="T1508" s="149"/>
      <c r="U1508" s="149"/>
      <c r="V1508" s="149"/>
      <c r="W1508" s="149"/>
      <c r="X1508" s="149"/>
      <c r="Y1508" s="149"/>
      <c r="Z1508" s="149"/>
      <c r="AA1508" s="149"/>
      <c r="AB1508" s="149"/>
      <c r="AC1508" s="149"/>
      <c r="AD1508" s="149"/>
      <c r="AE1508" s="149"/>
      <c r="AF1508" s="149"/>
      <c r="AG1508" s="149"/>
      <c r="AH1508" s="149"/>
      <c r="AI1508" s="149"/>
      <c r="AJ1508" s="149"/>
      <c r="AK1508" s="149"/>
      <c r="AL1508" s="149"/>
      <c r="AM1508" s="149"/>
      <c r="AN1508" s="149"/>
      <c r="AO1508" s="149"/>
      <c r="AP1508" s="149"/>
      <c r="AQ1508" s="149"/>
      <c r="AR1508" s="149"/>
      <c r="AS1508" s="149"/>
      <c r="AT1508" s="149"/>
      <c r="AU1508" s="149"/>
      <c r="AV1508" s="149"/>
      <c r="AW1508" s="149"/>
      <c r="AX1508" s="149"/>
      <c r="AY1508" s="149"/>
      <c r="AZ1508" s="149"/>
      <c r="BA1508" s="149"/>
      <c r="BB1508" s="149"/>
      <c r="BC1508" s="149"/>
      <c r="BD1508" s="149"/>
      <c r="BE1508" s="149"/>
      <c r="BF1508" s="149"/>
      <c r="BG1508" s="149"/>
      <c r="BH1508" s="149"/>
      <c r="BI1508" s="149"/>
      <c r="BJ1508" s="149"/>
      <c r="BK1508" s="149"/>
      <c r="BL1508" s="149"/>
      <c r="BM1508" s="149"/>
      <c r="BN1508" s="149"/>
      <c r="BO1508" s="149"/>
      <c r="BP1508" s="149"/>
      <c r="BQ1508" s="149"/>
      <c r="BR1508" s="149"/>
      <c r="BS1508" s="149"/>
      <c r="BT1508" s="149"/>
      <c r="BU1508" s="149"/>
      <c r="BV1508" s="149"/>
      <c r="BW1508" s="149"/>
      <c r="BX1508" s="149"/>
      <c r="BY1508" s="149"/>
      <c r="BZ1508" s="149"/>
      <c r="CA1508" s="149"/>
      <c r="CB1508" s="149"/>
      <c r="CC1508" s="149"/>
      <c r="CD1508" s="149"/>
      <c r="CE1508" s="149"/>
      <c r="CF1508" s="149"/>
      <c r="CG1508" s="149"/>
      <c r="CH1508" s="149"/>
      <c r="CI1508" s="149"/>
      <c r="CJ1508" s="149"/>
      <c r="CK1508" s="149"/>
      <c r="CL1508" s="149"/>
      <c r="CM1508" s="149"/>
      <c r="CN1508" s="149"/>
      <c r="CO1508" s="149"/>
      <c r="CP1508" s="149"/>
      <c r="CQ1508" s="149"/>
      <c r="CR1508" s="149"/>
      <c r="CS1508" s="149"/>
      <c r="CT1508" s="149"/>
      <c r="CU1508" s="149"/>
    </row>
    <row r="1509" spans="2:99" ht="48" x14ac:dyDescent="0.25">
      <c r="B1509" s="160" t="str">
        <f t="shared" si="167"/>
        <v>2</v>
      </c>
      <c r="C1509" s="71" t="str">
        <f t="shared" si="165"/>
        <v>1</v>
      </c>
      <c r="D1509" s="71" t="str">
        <f t="shared" si="166"/>
        <v>1</v>
      </c>
      <c r="E1509" s="71" t="str">
        <f t="shared" si="161"/>
        <v>2</v>
      </c>
      <c r="F1509" s="71" t="str">
        <f t="shared" si="162"/>
        <v>50</v>
      </c>
      <c r="G1509" s="71" t="str">
        <f t="shared" si="163"/>
        <v>0</v>
      </c>
      <c r="H1509" s="71" t="str">
        <f t="shared" si="164"/>
        <v>0</v>
      </c>
      <c r="I1509" s="69">
        <v>21125000</v>
      </c>
      <c r="J1509" s="70" t="s">
        <v>875</v>
      </c>
      <c r="K1509" s="73" t="s">
        <v>2139</v>
      </c>
      <c r="L1509" s="206" t="s">
        <v>1236</v>
      </c>
      <c r="M1509" s="70"/>
      <c r="N1509" s="161"/>
    </row>
    <row r="1510" spans="2:99" ht="48" x14ac:dyDescent="0.25">
      <c r="B1510" s="160" t="str">
        <f t="shared" si="167"/>
        <v>2</v>
      </c>
      <c r="C1510" s="71" t="str">
        <f t="shared" si="165"/>
        <v>1</v>
      </c>
      <c r="D1510" s="71" t="str">
        <f t="shared" si="166"/>
        <v>1</v>
      </c>
      <c r="E1510" s="71" t="str">
        <f t="shared" si="161"/>
        <v>2</v>
      </c>
      <c r="F1510" s="71" t="str">
        <f t="shared" si="162"/>
        <v>51</v>
      </c>
      <c r="G1510" s="71" t="str">
        <f t="shared" si="163"/>
        <v>0</v>
      </c>
      <c r="H1510" s="71" t="str">
        <f t="shared" si="164"/>
        <v>0</v>
      </c>
      <c r="I1510" s="69">
        <v>21125100</v>
      </c>
      <c r="J1510" s="70" t="s">
        <v>876</v>
      </c>
      <c r="K1510" s="73" t="s">
        <v>2139</v>
      </c>
      <c r="L1510" s="206" t="s">
        <v>1237</v>
      </c>
      <c r="M1510" s="70"/>
      <c r="N1510" s="161"/>
    </row>
    <row r="1511" spans="2:99" ht="48" x14ac:dyDescent="0.25">
      <c r="B1511" s="160" t="str">
        <f t="shared" si="167"/>
        <v>2</v>
      </c>
      <c r="C1511" s="71" t="str">
        <f t="shared" si="165"/>
        <v>1</v>
      </c>
      <c r="D1511" s="71" t="str">
        <f t="shared" si="166"/>
        <v>1</v>
      </c>
      <c r="E1511" s="71" t="str">
        <f t="shared" si="161"/>
        <v>2</v>
      </c>
      <c r="F1511" s="71" t="str">
        <f t="shared" si="162"/>
        <v>52</v>
      </c>
      <c r="G1511" s="71" t="str">
        <f t="shared" si="163"/>
        <v>0</v>
      </c>
      <c r="H1511" s="71" t="str">
        <f t="shared" si="164"/>
        <v>0</v>
      </c>
      <c r="I1511" s="69">
        <v>21125200</v>
      </c>
      <c r="J1511" s="70" t="s">
        <v>877</v>
      </c>
      <c r="K1511" s="73" t="s">
        <v>2139</v>
      </c>
      <c r="L1511" s="206" t="s">
        <v>1238</v>
      </c>
      <c r="M1511" s="70"/>
      <c r="N1511" s="161"/>
    </row>
    <row r="1512" spans="2:99" ht="48" x14ac:dyDescent="0.25">
      <c r="B1512" s="160" t="str">
        <f t="shared" si="167"/>
        <v>2</v>
      </c>
      <c r="C1512" s="71" t="str">
        <f t="shared" si="165"/>
        <v>1</v>
      </c>
      <c r="D1512" s="71" t="str">
        <f t="shared" si="166"/>
        <v>1</v>
      </c>
      <c r="E1512" s="71" t="str">
        <f t="shared" si="161"/>
        <v>2</v>
      </c>
      <c r="F1512" s="71" t="str">
        <f t="shared" si="162"/>
        <v>53</v>
      </c>
      <c r="G1512" s="71" t="str">
        <f t="shared" si="163"/>
        <v>0</v>
      </c>
      <c r="H1512" s="71" t="str">
        <f t="shared" si="164"/>
        <v>0</v>
      </c>
      <c r="I1512" s="69">
        <v>21125300</v>
      </c>
      <c r="J1512" s="70" t="s">
        <v>878</v>
      </c>
      <c r="K1512" s="73" t="s">
        <v>2139</v>
      </c>
      <c r="L1512" s="206" t="s">
        <v>1239</v>
      </c>
      <c r="M1512" s="70"/>
      <c r="N1512" s="161"/>
    </row>
    <row r="1513" spans="2:99" ht="60" x14ac:dyDescent="0.25">
      <c r="B1513" s="160" t="str">
        <f t="shared" si="167"/>
        <v>2</v>
      </c>
      <c r="C1513" s="71" t="str">
        <f t="shared" si="165"/>
        <v>1</v>
      </c>
      <c r="D1513" s="71" t="str">
        <f t="shared" si="166"/>
        <v>1</v>
      </c>
      <c r="E1513" s="71" t="str">
        <f t="shared" si="161"/>
        <v>2</v>
      </c>
      <c r="F1513" s="71" t="str">
        <f t="shared" si="162"/>
        <v>54</v>
      </c>
      <c r="G1513" s="71" t="str">
        <f t="shared" si="163"/>
        <v>0</v>
      </c>
      <c r="H1513" s="71" t="str">
        <f t="shared" si="164"/>
        <v>0</v>
      </c>
      <c r="I1513" s="69">
        <v>21125400</v>
      </c>
      <c r="J1513" s="70" t="s">
        <v>879</v>
      </c>
      <c r="K1513" s="73" t="s">
        <v>2139</v>
      </c>
      <c r="L1513" s="206" t="s">
        <v>1240</v>
      </c>
      <c r="M1513" s="70"/>
      <c r="N1513" s="161"/>
    </row>
    <row r="1514" spans="2:99" ht="60" x14ac:dyDescent="0.25">
      <c r="B1514" s="160" t="str">
        <f t="shared" si="167"/>
        <v>2</v>
      </c>
      <c r="C1514" s="71" t="str">
        <f t="shared" si="165"/>
        <v>1</v>
      </c>
      <c r="D1514" s="71" t="str">
        <f t="shared" si="166"/>
        <v>1</v>
      </c>
      <c r="E1514" s="71" t="str">
        <f t="shared" si="161"/>
        <v>2</v>
      </c>
      <c r="F1514" s="71" t="str">
        <f t="shared" si="162"/>
        <v>55</v>
      </c>
      <c r="G1514" s="71" t="str">
        <f t="shared" si="163"/>
        <v>0</v>
      </c>
      <c r="H1514" s="71" t="str">
        <f t="shared" si="164"/>
        <v>0</v>
      </c>
      <c r="I1514" s="69">
        <v>21125500</v>
      </c>
      <c r="J1514" s="70" t="s">
        <v>880</v>
      </c>
      <c r="K1514" s="73" t="s">
        <v>2139</v>
      </c>
      <c r="L1514" s="206" t="s">
        <v>1241</v>
      </c>
      <c r="M1514" s="70"/>
      <c r="N1514" s="161"/>
    </row>
    <row r="1515" spans="2:99" ht="48" x14ac:dyDescent="0.25">
      <c r="B1515" s="160" t="str">
        <f t="shared" si="167"/>
        <v>2</v>
      </c>
      <c r="C1515" s="71" t="str">
        <f t="shared" si="165"/>
        <v>1</v>
      </c>
      <c r="D1515" s="71" t="str">
        <f t="shared" si="166"/>
        <v>1</v>
      </c>
      <c r="E1515" s="71" t="str">
        <f t="shared" si="161"/>
        <v>2</v>
      </c>
      <c r="F1515" s="71" t="str">
        <f t="shared" si="162"/>
        <v>56</v>
      </c>
      <c r="G1515" s="71" t="str">
        <f t="shared" si="163"/>
        <v>0</v>
      </c>
      <c r="H1515" s="71" t="str">
        <f t="shared" si="164"/>
        <v>0</v>
      </c>
      <c r="I1515" s="69">
        <v>21125600</v>
      </c>
      <c r="J1515" s="70" t="s">
        <v>881</v>
      </c>
      <c r="K1515" s="73" t="s">
        <v>2139</v>
      </c>
      <c r="L1515" s="206" t="s">
        <v>1242</v>
      </c>
      <c r="M1515" s="70"/>
      <c r="N1515" s="161"/>
    </row>
    <row r="1516" spans="2:99" ht="168" x14ac:dyDescent="0.25">
      <c r="B1516" s="160" t="str">
        <f t="shared" si="167"/>
        <v>2</v>
      </c>
      <c r="C1516" s="71" t="str">
        <f t="shared" si="165"/>
        <v>1</v>
      </c>
      <c r="D1516" s="71" t="str">
        <f t="shared" si="166"/>
        <v>1</v>
      </c>
      <c r="E1516" s="71" t="str">
        <f t="shared" si="161"/>
        <v>3</v>
      </c>
      <c r="F1516" s="71" t="str">
        <f t="shared" si="162"/>
        <v>00</v>
      </c>
      <c r="G1516" s="71" t="str">
        <f t="shared" si="163"/>
        <v>0</v>
      </c>
      <c r="H1516" s="71" t="str">
        <f t="shared" si="164"/>
        <v>0</v>
      </c>
      <c r="I1516" s="69">
        <v>21130000</v>
      </c>
      <c r="J1516" s="70" t="s">
        <v>2396</v>
      </c>
      <c r="K1516" s="73" t="s">
        <v>2149</v>
      </c>
      <c r="L1516" s="206" t="s">
        <v>3257</v>
      </c>
      <c r="M1516" s="70"/>
      <c r="N1516" s="161"/>
    </row>
    <row r="1517" spans="2:99" ht="168" x14ac:dyDescent="0.25">
      <c r="B1517" s="160" t="str">
        <f t="shared" si="167"/>
        <v>2</v>
      </c>
      <c r="C1517" s="71" t="str">
        <f t="shared" si="165"/>
        <v>1</v>
      </c>
      <c r="D1517" s="71" t="str">
        <f t="shared" si="166"/>
        <v>1</v>
      </c>
      <c r="E1517" s="71" t="str">
        <f t="shared" si="161"/>
        <v>3</v>
      </c>
      <c r="F1517" s="71" t="str">
        <f t="shared" si="162"/>
        <v>01</v>
      </c>
      <c r="G1517" s="71" t="str">
        <f t="shared" si="163"/>
        <v>0</v>
      </c>
      <c r="H1517" s="71" t="str">
        <f t="shared" si="164"/>
        <v>0</v>
      </c>
      <c r="I1517" s="69">
        <v>21130100</v>
      </c>
      <c r="J1517" s="70" t="s">
        <v>2396</v>
      </c>
      <c r="K1517" s="73" t="s">
        <v>2144</v>
      </c>
      <c r="L1517" s="206" t="s">
        <v>3847</v>
      </c>
      <c r="M1517" s="70"/>
      <c r="N1517" s="161"/>
    </row>
    <row r="1518" spans="2:99" ht="60" x14ac:dyDescent="0.25">
      <c r="B1518" s="160" t="str">
        <f t="shared" si="167"/>
        <v>2</v>
      </c>
      <c r="C1518" s="71" t="str">
        <f t="shared" si="165"/>
        <v>1</v>
      </c>
      <c r="D1518" s="71" t="str">
        <f t="shared" si="166"/>
        <v>1</v>
      </c>
      <c r="E1518" s="71" t="str">
        <f t="shared" si="161"/>
        <v>9</v>
      </c>
      <c r="F1518" s="71" t="str">
        <f t="shared" si="162"/>
        <v>00</v>
      </c>
      <c r="G1518" s="71" t="str">
        <f t="shared" si="163"/>
        <v>0</v>
      </c>
      <c r="H1518" s="71" t="str">
        <f t="shared" si="164"/>
        <v>0</v>
      </c>
      <c r="I1518" s="69">
        <v>21190000</v>
      </c>
      <c r="J1518" s="70" t="s">
        <v>891</v>
      </c>
      <c r="K1518" s="73" t="s">
        <v>2149</v>
      </c>
      <c r="L1518" s="206" t="s">
        <v>3260</v>
      </c>
      <c r="M1518" s="70"/>
      <c r="N1518" s="161"/>
    </row>
    <row r="1519" spans="2:99" ht="144" x14ac:dyDescent="0.25">
      <c r="B1519" s="160" t="str">
        <f t="shared" si="167"/>
        <v>2</v>
      </c>
      <c r="C1519" s="71" t="str">
        <f t="shared" si="165"/>
        <v>1</v>
      </c>
      <c r="D1519" s="71" t="str">
        <f t="shared" si="166"/>
        <v>1</v>
      </c>
      <c r="E1519" s="71" t="str">
        <f t="shared" si="161"/>
        <v>9</v>
      </c>
      <c r="F1519" s="71" t="str">
        <f t="shared" si="162"/>
        <v>99</v>
      </c>
      <c r="G1519" s="71" t="str">
        <f t="shared" si="163"/>
        <v>0</v>
      </c>
      <c r="H1519" s="71" t="str">
        <f t="shared" si="164"/>
        <v>0</v>
      </c>
      <c r="I1519" s="69">
        <v>21199900</v>
      </c>
      <c r="J1519" s="70" t="s">
        <v>891</v>
      </c>
      <c r="K1519" s="73" t="s">
        <v>2144</v>
      </c>
      <c r="L1519" s="206" t="s">
        <v>3848</v>
      </c>
      <c r="M1519" s="70"/>
      <c r="N1519" s="161"/>
    </row>
    <row r="1520" spans="2:99" ht="108" x14ac:dyDescent="0.25">
      <c r="B1520" s="160" t="str">
        <f t="shared" si="167"/>
        <v>2</v>
      </c>
      <c r="C1520" s="71" t="str">
        <f t="shared" si="165"/>
        <v>1</v>
      </c>
      <c r="D1520" s="71" t="str">
        <f t="shared" si="166"/>
        <v>2</v>
      </c>
      <c r="E1520" s="71" t="str">
        <f t="shared" si="161"/>
        <v>0</v>
      </c>
      <c r="F1520" s="71" t="str">
        <f t="shared" si="162"/>
        <v>00</v>
      </c>
      <c r="G1520" s="71" t="str">
        <f t="shared" si="163"/>
        <v>0</v>
      </c>
      <c r="H1520" s="71" t="str">
        <f t="shared" si="164"/>
        <v>0</v>
      </c>
      <c r="I1520" s="69">
        <v>21200000</v>
      </c>
      <c r="J1520" s="70" t="s">
        <v>893</v>
      </c>
      <c r="K1520" s="73" t="s">
        <v>2149</v>
      </c>
      <c r="L1520" s="206" t="s">
        <v>3849</v>
      </c>
      <c r="M1520" s="70"/>
      <c r="N1520" s="161"/>
    </row>
    <row r="1521" spans="2:14" ht="288" x14ac:dyDescent="0.25">
      <c r="B1521" s="160" t="str">
        <f t="shared" si="167"/>
        <v>2</v>
      </c>
      <c r="C1521" s="71" t="str">
        <f t="shared" si="165"/>
        <v>1</v>
      </c>
      <c r="D1521" s="71" t="str">
        <f t="shared" si="166"/>
        <v>2</v>
      </c>
      <c r="E1521" s="71" t="str">
        <f t="shared" si="161"/>
        <v>1</v>
      </c>
      <c r="F1521" s="71" t="str">
        <f t="shared" si="162"/>
        <v>00</v>
      </c>
      <c r="G1521" s="71" t="str">
        <f t="shared" si="163"/>
        <v>0</v>
      </c>
      <c r="H1521" s="71" t="str">
        <f t="shared" si="164"/>
        <v>0</v>
      </c>
      <c r="I1521" s="69">
        <v>21210000</v>
      </c>
      <c r="J1521" s="70" t="s">
        <v>2397</v>
      </c>
      <c r="K1521" s="73" t="s">
        <v>2149</v>
      </c>
      <c r="L1521" s="206" t="s">
        <v>3850</v>
      </c>
      <c r="M1521" s="70"/>
      <c r="N1521" s="161"/>
    </row>
    <row r="1522" spans="2:14" ht="216" x14ac:dyDescent="0.25">
      <c r="B1522" s="160" t="str">
        <f t="shared" si="167"/>
        <v>2</v>
      </c>
      <c r="C1522" s="71" t="str">
        <f t="shared" si="165"/>
        <v>1</v>
      </c>
      <c r="D1522" s="71" t="str">
        <f t="shared" si="166"/>
        <v>2</v>
      </c>
      <c r="E1522" s="71" t="str">
        <f t="shared" si="161"/>
        <v>1</v>
      </c>
      <c r="F1522" s="71" t="str">
        <f t="shared" si="162"/>
        <v>01</v>
      </c>
      <c r="G1522" s="71" t="str">
        <f t="shared" si="163"/>
        <v>0</v>
      </c>
      <c r="H1522" s="71" t="str">
        <f t="shared" si="164"/>
        <v>0</v>
      </c>
      <c r="I1522" s="69">
        <v>21210100</v>
      </c>
      <c r="J1522" s="70" t="s">
        <v>2398</v>
      </c>
      <c r="K1522" s="73" t="s">
        <v>2144</v>
      </c>
      <c r="L1522" s="206" t="s">
        <v>3851</v>
      </c>
      <c r="M1522" s="70"/>
      <c r="N1522" s="161"/>
    </row>
    <row r="1523" spans="2:14" ht="228" x14ac:dyDescent="0.25">
      <c r="B1523" s="160" t="str">
        <f t="shared" si="167"/>
        <v>2</v>
      </c>
      <c r="C1523" s="71" t="str">
        <f t="shared" si="165"/>
        <v>1</v>
      </c>
      <c r="D1523" s="71" t="str">
        <f t="shared" si="166"/>
        <v>2</v>
      </c>
      <c r="E1523" s="71" t="str">
        <f t="shared" si="161"/>
        <v>1</v>
      </c>
      <c r="F1523" s="71" t="str">
        <f t="shared" si="162"/>
        <v>02</v>
      </c>
      <c r="G1523" s="71" t="str">
        <f t="shared" si="163"/>
        <v>0</v>
      </c>
      <c r="H1523" s="71" t="str">
        <f t="shared" si="164"/>
        <v>0</v>
      </c>
      <c r="I1523" s="69">
        <v>21210200</v>
      </c>
      <c r="J1523" s="70" t="s">
        <v>2399</v>
      </c>
      <c r="K1523" s="73" t="s">
        <v>2144</v>
      </c>
      <c r="L1523" s="206" t="s">
        <v>3852</v>
      </c>
      <c r="M1523" s="70"/>
      <c r="N1523" s="161"/>
    </row>
    <row r="1524" spans="2:14" ht="156" x14ac:dyDescent="0.25">
      <c r="B1524" s="160" t="str">
        <f t="shared" si="167"/>
        <v>2</v>
      </c>
      <c r="C1524" s="71" t="str">
        <f t="shared" si="165"/>
        <v>1</v>
      </c>
      <c r="D1524" s="71" t="str">
        <f t="shared" si="166"/>
        <v>2</v>
      </c>
      <c r="E1524" s="71" t="str">
        <f t="shared" si="161"/>
        <v>2</v>
      </c>
      <c r="F1524" s="71" t="str">
        <f t="shared" si="162"/>
        <v>00</v>
      </c>
      <c r="G1524" s="71" t="str">
        <f t="shared" si="163"/>
        <v>0</v>
      </c>
      <c r="H1524" s="71" t="str">
        <f t="shared" si="164"/>
        <v>0</v>
      </c>
      <c r="I1524" s="69">
        <v>21220000</v>
      </c>
      <c r="J1524" s="70" t="s">
        <v>894</v>
      </c>
      <c r="K1524" s="73" t="s">
        <v>2149</v>
      </c>
      <c r="L1524" s="206" t="s">
        <v>1244</v>
      </c>
      <c r="M1524" s="70"/>
      <c r="N1524" s="161"/>
    </row>
    <row r="1525" spans="2:14" ht="156" x14ac:dyDescent="0.25">
      <c r="B1525" s="160" t="str">
        <f t="shared" si="167"/>
        <v>2</v>
      </c>
      <c r="C1525" s="71" t="str">
        <f t="shared" si="165"/>
        <v>1</v>
      </c>
      <c r="D1525" s="71" t="str">
        <f t="shared" si="166"/>
        <v>2</v>
      </c>
      <c r="E1525" s="71" t="str">
        <f t="shared" si="161"/>
        <v>2</v>
      </c>
      <c r="F1525" s="71" t="str">
        <f t="shared" si="162"/>
        <v>01</v>
      </c>
      <c r="G1525" s="71" t="str">
        <f t="shared" si="163"/>
        <v>0</v>
      </c>
      <c r="H1525" s="71" t="str">
        <f t="shared" si="164"/>
        <v>0</v>
      </c>
      <c r="I1525" s="69">
        <v>21220100</v>
      </c>
      <c r="J1525" s="70" t="s">
        <v>894</v>
      </c>
      <c r="K1525" s="73" t="s">
        <v>2144</v>
      </c>
      <c r="L1525" s="206" t="s">
        <v>3853</v>
      </c>
      <c r="M1525" s="70"/>
      <c r="N1525" s="161"/>
    </row>
    <row r="1526" spans="2:14" ht="48" x14ac:dyDescent="0.25">
      <c r="B1526" s="160" t="str">
        <f t="shared" si="167"/>
        <v>2</v>
      </c>
      <c r="C1526" s="71" t="str">
        <f t="shared" si="165"/>
        <v>1</v>
      </c>
      <c r="D1526" s="71" t="str">
        <f t="shared" si="166"/>
        <v>2</v>
      </c>
      <c r="E1526" s="71" t="str">
        <f t="shared" si="161"/>
        <v>2</v>
      </c>
      <c r="F1526" s="71" t="str">
        <f t="shared" si="162"/>
        <v>50</v>
      </c>
      <c r="G1526" s="71" t="str">
        <f t="shared" si="163"/>
        <v>0</v>
      </c>
      <c r="H1526" s="71" t="str">
        <f t="shared" si="164"/>
        <v>0</v>
      </c>
      <c r="I1526" s="69">
        <v>21225000</v>
      </c>
      <c r="J1526" s="70" t="s">
        <v>895</v>
      </c>
      <c r="K1526" s="73" t="s">
        <v>2139</v>
      </c>
      <c r="L1526" s="206" t="s">
        <v>1245</v>
      </c>
      <c r="M1526" s="70"/>
      <c r="N1526" s="161"/>
    </row>
    <row r="1527" spans="2:14" ht="103.5" customHeight="1" x14ac:dyDescent="0.25">
      <c r="B1527" s="160" t="str">
        <f t="shared" si="167"/>
        <v>2</v>
      </c>
      <c r="C1527" s="71" t="str">
        <f t="shared" si="165"/>
        <v>1</v>
      </c>
      <c r="D1527" s="71" t="str">
        <f t="shared" si="166"/>
        <v>2</v>
      </c>
      <c r="E1527" s="71" t="str">
        <f t="shared" si="161"/>
        <v>2</v>
      </c>
      <c r="F1527" s="71" t="str">
        <f t="shared" si="162"/>
        <v>51</v>
      </c>
      <c r="G1527" s="71" t="str">
        <f t="shared" si="163"/>
        <v>0</v>
      </c>
      <c r="H1527" s="71" t="str">
        <f t="shared" si="164"/>
        <v>0</v>
      </c>
      <c r="I1527" s="69">
        <v>21225100</v>
      </c>
      <c r="J1527" s="70" t="s">
        <v>896</v>
      </c>
      <c r="K1527" s="73" t="s">
        <v>2139</v>
      </c>
      <c r="L1527" s="206" t="s">
        <v>1246</v>
      </c>
      <c r="M1527" s="70"/>
      <c r="N1527" s="161"/>
    </row>
    <row r="1528" spans="2:14" ht="18" customHeight="1" x14ac:dyDescent="0.25">
      <c r="B1528" s="160" t="str">
        <f t="shared" si="167"/>
        <v>2</v>
      </c>
      <c r="C1528" s="71" t="str">
        <f t="shared" si="165"/>
        <v>1</v>
      </c>
      <c r="D1528" s="71" t="str">
        <f t="shared" si="166"/>
        <v>2</v>
      </c>
      <c r="E1528" s="71" t="str">
        <f t="shared" si="161"/>
        <v>2</v>
      </c>
      <c r="F1528" s="71" t="str">
        <f t="shared" si="162"/>
        <v>52</v>
      </c>
      <c r="G1528" s="71" t="str">
        <f t="shared" si="163"/>
        <v>0</v>
      </c>
      <c r="H1528" s="71" t="str">
        <f t="shared" si="164"/>
        <v>0</v>
      </c>
      <c r="I1528" s="69">
        <v>21225200</v>
      </c>
      <c r="J1528" s="70" t="s">
        <v>897</v>
      </c>
      <c r="K1528" s="73" t="s">
        <v>2139</v>
      </c>
      <c r="L1528" s="206" t="s">
        <v>1247</v>
      </c>
      <c r="M1528" s="70"/>
      <c r="N1528" s="161"/>
    </row>
    <row r="1529" spans="2:14" ht="48" x14ac:dyDescent="0.25">
      <c r="B1529" s="160" t="str">
        <f t="shared" si="167"/>
        <v>2</v>
      </c>
      <c r="C1529" s="71" t="str">
        <f t="shared" si="165"/>
        <v>1</v>
      </c>
      <c r="D1529" s="71" t="str">
        <f t="shared" si="166"/>
        <v>2</v>
      </c>
      <c r="E1529" s="71" t="str">
        <f t="shared" si="161"/>
        <v>2</v>
      </c>
      <c r="F1529" s="71" t="str">
        <f t="shared" si="162"/>
        <v>53</v>
      </c>
      <c r="G1529" s="71" t="str">
        <f t="shared" si="163"/>
        <v>0</v>
      </c>
      <c r="H1529" s="71" t="str">
        <f t="shared" si="164"/>
        <v>0</v>
      </c>
      <c r="I1529" s="69">
        <v>21225300</v>
      </c>
      <c r="J1529" s="70" t="s">
        <v>898</v>
      </c>
      <c r="K1529" s="73" t="s">
        <v>2139</v>
      </c>
      <c r="L1529" s="206" t="s">
        <v>1248</v>
      </c>
      <c r="M1529" s="70"/>
      <c r="N1529" s="161"/>
    </row>
    <row r="1530" spans="2:14" ht="60" x14ac:dyDescent="0.25">
      <c r="B1530" s="160" t="str">
        <f t="shared" si="167"/>
        <v>2</v>
      </c>
      <c r="C1530" s="71" t="str">
        <f t="shared" si="165"/>
        <v>1</v>
      </c>
      <c r="D1530" s="71" t="str">
        <f t="shared" si="166"/>
        <v>2</v>
      </c>
      <c r="E1530" s="71" t="str">
        <f t="shared" si="161"/>
        <v>2</v>
      </c>
      <c r="F1530" s="71" t="str">
        <f t="shared" si="162"/>
        <v>54</v>
      </c>
      <c r="G1530" s="71" t="str">
        <f t="shared" si="163"/>
        <v>0</v>
      </c>
      <c r="H1530" s="71" t="str">
        <f t="shared" si="164"/>
        <v>0</v>
      </c>
      <c r="I1530" s="69">
        <v>21225400</v>
      </c>
      <c r="J1530" s="70" t="s">
        <v>899</v>
      </c>
      <c r="K1530" s="73" t="s">
        <v>2139</v>
      </c>
      <c r="L1530" s="206" t="s">
        <v>1249</v>
      </c>
      <c r="M1530" s="70"/>
      <c r="N1530" s="161"/>
    </row>
    <row r="1531" spans="2:14" ht="60" x14ac:dyDescent="0.25">
      <c r="B1531" s="160" t="str">
        <f t="shared" si="167"/>
        <v>2</v>
      </c>
      <c r="C1531" s="71" t="str">
        <f t="shared" si="165"/>
        <v>1</v>
      </c>
      <c r="D1531" s="71" t="str">
        <f t="shared" si="166"/>
        <v>2</v>
      </c>
      <c r="E1531" s="71" t="str">
        <f t="shared" si="161"/>
        <v>2</v>
      </c>
      <c r="F1531" s="71" t="str">
        <f t="shared" si="162"/>
        <v>55</v>
      </c>
      <c r="G1531" s="71" t="str">
        <f t="shared" si="163"/>
        <v>0</v>
      </c>
      <c r="H1531" s="71" t="str">
        <f t="shared" si="164"/>
        <v>0</v>
      </c>
      <c r="I1531" s="69">
        <v>21225500</v>
      </c>
      <c r="J1531" s="70" t="s">
        <v>900</v>
      </c>
      <c r="K1531" s="73" t="s">
        <v>2139</v>
      </c>
      <c r="L1531" s="206" t="s">
        <v>1250</v>
      </c>
      <c r="M1531" s="70"/>
      <c r="N1531" s="161"/>
    </row>
    <row r="1532" spans="2:14" ht="60" x14ac:dyDescent="0.25">
      <c r="B1532" s="160" t="str">
        <f t="shared" si="167"/>
        <v>2</v>
      </c>
      <c r="C1532" s="71" t="str">
        <f t="shared" si="165"/>
        <v>1</v>
      </c>
      <c r="D1532" s="71" t="str">
        <f t="shared" si="166"/>
        <v>2</v>
      </c>
      <c r="E1532" s="71" t="str">
        <f t="shared" si="161"/>
        <v>9</v>
      </c>
      <c r="F1532" s="71" t="str">
        <f t="shared" si="162"/>
        <v>00</v>
      </c>
      <c r="G1532" s="71" t="str">
        <f t="shared" si="163"/>
        <v>0</v>
      </c>
      <c r="H1532" s="71" t="str">
        <f t="shared" si="164"/>
        <v>0</v>
      </c>
      <c r="I1532" s="69">
        <v>21290000</v>
      </c>
      <c r="J1532" s="70" t="s">
        <v>909</v>
      </c>
      <c r="K1532" s="73" t="s">
        <v>2149</v>
      </c>
      <c r="L1532" s="206" t="s">
        <v>3265</v>
      </c>
      <c r="M1532" s="70"/>
      <c r="N1532" s="161"/>
    </row>
    <row r="1533" spans="2:14" ht="60" x14ac:dyDescent="0.25">
      <c r="B1533" s="160" t="str">
        <f t="shared" si="167"/>
        <v>2</v>
      </c>
      <c r="C1533" s="71" t="str">
        <f t="shared" si="165"/>
        <v>1</v>
      </c>
      <c r="D1533" s="71" t="str">
        <f t="shared" si="166"/>
        <v>2</v>
      </c>
      <c r="E1533" s="71" t="str">
        <f t="shared" si="161"/>
        <v>9</v>
      </c>
      <c r="F1533" s="71" t="str">
        <f t="shared" si="162"/>
        <v>99</v>
      </c>
      <c r="G1533" s="71" t="str">
        <f t="shared" si="163"/>
        <v>0</v>
      </c>
      <c r="H1533" s="71" t="str">
        <f t="shared" si="164"/>
        <v>0</v>
      </c>
      <c r="I1533" s="69">
        <v>21299900</v>
      </c>
      <c r="J1533" s="70" t="s">
        <v>909</v>
      </c>
      <c r="K1533" s="73" t="s">
        <v>2144</v>
      </c>
      <c r="L1533" s="206" t="s">
        <v>1251</v>
      </c>
      <c r="M1533" s="70"/>
      <c r="N1533" s="161"/>
    </row>
    <row r="1534" spans="2:14" ht="48" x14ac:dyDescent="0.25">
      <c r="B1534" s="160" t="str">
        <f t="shared" si="167"/>
        <v>2</v>
      </c>
      <c r="C1534" s="71" t="str">
        <f t="shared" si="165"/>
        <v>2</v>
      </c>
      <c r="D1534" s="71" t="str">
        <f t="shared" si="166"/>
        <v>0</v>
      </c>
      <c r="E1534" s="71" t="str">
        <f t="shared" si="161"/>
        <v>0</v>
      </c>
      <c r="F1534" s="71" t="str">
        <f t="shared" si="162"/>
        <v>00</v>
      </c>
      <c r="G1534" s="71" t="str">
        <f t="shared" si="163"/>
        <v>0</v>
      </c>
      <c r="H1534" s="71" t="str">
        <f t="shared" si="164"/>
        <v>0</v>
      </c>
      <c r="I1534" s="69">
        <v>22000000</v>
      </c>
      <c r="J1534" s="70" t="s">
        <v>911</v>
      </c>
      <c r="K1534" s="73" t="s">
        <v>2149</v>
      </c>
      <c r="L1534" s="206" t="s">
        <v>3854</v>
      </c>
      <c r="M1534" s="70"/>
      <c r="N1534" s="161"/>
    </row>
    <row r="1535" spans="2:14" ht="60" x14ac:dyDescent="0.25">
      <c r="B1535" s="160" t="str">
        <f t="shared" si="167"/>
        <v>2</v>
      </c>
      <c r="C1535" s="71" t="str">
        <f t="shared" si="165"/>
        <v>2</v>
      </c>
      <c r="D1535" s="71" t="str">
        <f t="shared" si="166"/>
        <v>1</v>
      </c>
      <c r="E1535" s="71" t="str">
        <f t="shared" si="161"/>
        <v>0</v>
      </c>
      <c r="F1535" s="71" t="str">
        <f t="shared" si="162"/>
        <v>00</v>
      </c>
      <c r="G1535" s="71" t="str">
        <f t="shared" si="163"/>
        <v>0</v>
      </c>
      <c r="H1535" s="71" t="str">
        <f t="shared" si="164"/>
        <v>0</v>
      </c>
      <c r="I1535" s="69">
        <v>22100000</v>
      </c>
      <c r="J1535" s="70" t="s">
        <v>912</v>
      </c>
      <c r="K1535" s="73" t="s">
        <v>2149</v>
      </c>
      <c r="L1535" s="206" t="s">
        <v>3855</v>
      </c>
      <c r="M1535" s="70"/>
      <c r="N1535" s="161"/>
    </row>
    <row r="1536" spans="2:14" ht="45" x14ac:dyDescent="0.25">
      <c r="B1536" s="160" t="str">
        <f t="shared" si="167"/>
        <v>2</v>
      </c>
      <c r="C1536" s="71" t="str">
        <f t="shared" si="165"/>
        <v>2</v>
      </c>
      <c r="D1536" s="71" t="str">
        <f t="shared" si="166"/>
        <v>1</v>
      </c>
      <c r="E1536" s="71" t="str">
        <f t="shared" si="161"/>
        <v>1</v>
      </c>
      <c r="F1536" s="71" t="str">
        <f t="shared" si="162"/>
        <v>00</v>
      </c>
      <c r="G1536" s="71" t="str">
        <f t="shared" si="163"/>
        <v>0</v>
      </c>
      <c r="H1536" s="71" t="str">
        <f t="shared" si="164"/>
        <v>0</v>
      </c>
      <c r="I1536" s="69">
        <v>22110000</v>
      </c>
      <c r="J1536" s="70" t="s">
        <v>2460</v>
      </c>
      <c r="K1536" s="73" t="s">
        <v>2149</v>
      </c>
      <c r="L1536" s="206" t="s">
        <v>3266</v>
      </c>
      <c r="M1536" s="70"/>
      <c r="N1536" s="161"/>
    </row>
    <row r="1537" spans="2:14" ht="120" x14ac:dyDescent="0.25">
      <c r="B1537" s="160" t="str">
        <f t="shared" si="167"/>
        <v>2</v>
      </c>
      <c r="C1537" s="71" t="str">
        <f t="shared" si="165"/>
        <v>2</v>
      </c>
      <c r="D1537" s="71" t="str">
        <f t="shared" si="166"/>
        <v>1</v>
      </c>
      <c r="E1537" s="71" t="str">
        <f t="shared" si="161"/>
        <v>1</v>
      </c>
      <c r="F1537" s="71" t="str">
        <f t="shared" si="162"/>
        <v>01</v>
      </c>
      <c r="G1537" s="71" t="str">
        <f t="shared" si="163"/>
        <v>0</v>
      </c>
      <c r="H1537" s="71" t="str">
        <f t="shared" si="164"/>
        <v>0</v>
      </c>
      <c r="I1537" s="69">
        <v>22110100</v>
      </c>
      <c r="J1537" s="70" t="s">
        <v>914</v>
      </c>
      <c r="K1537" s="73" t="s">
        <v>2144</v>
      </c>
      <c r="L1537" s="206" t="s">
        <v>3856</v>
      </c>
      <c r="M1537" s="70"/>
      <c r="N1537" s="161"/>
    </row>
    <row r="1538" spans="2:14" ht="108" x14ac:dyDescent="0.25">
      <c r="B1538" s="160" t="str">
        <f t="shared" si="167"/>
        <v>2</v>
      </c>
      <c r="C1538" s="71" t="str">
        <f t="shared" si="165"/>
        <v>2</v>
      </c>
      <c r="D1538" s="71" t="str">
        <f t="shared" si="166"/>
        <v>1</v>
      </c>
      <c r="E1538" s="71" t="str">
        <f t="shared" si="161"/>
        <v>1</v>
      </c>
      <c r="F1538" s="71" t="str">
        <f t="shared" si="162"/>
        <v>02</v>
      </c>
      <c r="G1538" s="71" t="str">
        <f t="shared" si="163"/>
        <v>0</v>
      </c>
      <c r="H1538" s="71" t="str">
        <f t="shared" si="164"/>
        <v>0</v>
      </c>
      <c r="I1538" s="69">
        <v>22110200</v>
      </c>
      <c r="J1538" s="70" t="s">
        <v>915</v>
      </c>
      <c r="K1538" s="73" t="s">
        <v>2144</v>
      </c>
      <c r="L1538" s="206" t="s">
        <v>3857</v>
      </c>
      <c r="M1538" s="70"/>
      <c r="N1538" s="161"/>
    </row>
    <row r="1539" spans="2:14" ht="60" x14ac:dyDescent="0.25">
      <c r="B1539" s="160" t="str">
        <f t="shared" si="167"/>
        <v>2</v>
      </c>
      <c r="C1539" s="71" t="str">
        <f t="shared" si="165"/>
        <v>2</v>
      </c>
      <c r="D1539" s="71" t="str">
        <f t="shared" si="166"/>
        <v>1</v>
      </c>
      <c r="E1539" s="71" t="str">
        <f t="shared" si="161"/>
        <v>2</v>
      </c>
      <c r="F1539" s="71" t="str">
        <f t="shared" si="162"/>
        <v>00</v>
      </c>
      <c r="G1539" s="71" t="str">
        <f t="shared" si="163"/>
        <v>0</v>
      </c>
      <c r="H1539" s="71" t="str">
        <f t="shared" si="164"/>
        <v>0</v>
      </c>
      <c r="I1539" s="69">
        <v>22120000</v>
      </c>
      <c r="J1539" s="70" t="s">
        <v>916</v>
      </c>
      <c r="K1539" s="73" t="s">
        <v>2149</v>
      </c>
      <c r="L1539" s="206" t="s">
        <v>1253</v>
      </c>
      <c r="M1539" s="70"/>
      <c r="N1539" s="161"/>
    </row>
    <row r="1540" spans="2:14" ht="228" x14ac:dyDescent="0.25">
      <c r="B1540" s="160" t="str">
        <f t="shared" si="167"/>
        <v>2</v>
      </c>
      <c r="C1540" s="71" t="str">
        <f t="shared" si="165"/>
        <v>2</v>
      </c>
      <c r="D1540" s="71" t="str">
        <f t="shared" si="166"/>
        <v>1</v>
      </c>
      <c r="E1540" s="71" t="str">
        <f t="shared" si="161"/>
        <v>2</v>
      </c>
      <c r="F1540" s="71" t="str">
        <f t="shared" si="162"/>
        <v>01</v>
      </c>
      <c r="G1540" s="71" t="str">
        <f t="shared" si="163"/>
        <v>0</v>
      </c>
      <c r="H1540" s="71" t="str">
        <f t="shared" si="164"/>
        <v>0</v>
      </c>
      <c r="I1540" s="69">
        <v>22120100</v>
      </c>
      <c r="J1540" s="70" t="s">
        <v>2388</v>
      </c>
      <c r="K1540" s="73" t="s">
        <v>2144</v>
      </c>
      <c r="L1540" s="206" t="s">
        <v>3267</v>
      </c>
      <c r="M1540" s="70"/>
      <c r="N1540" s="161"/>
    </row>
    <row r="1541" spans="2:14" ht="156" x14ac:dyDescent="0.25">
      <c r="B1541" s="160" t="str">
        <f t="shared" si="167"/>
        <v>2</v>
      </c>
      <c r="C1541" s="71" t="str">
        <f t="shared" si="165"/>
        <v>2</v>
      </c>
      <c r="D1541" s="71" t="str">
        <f t="shared" si="166"/>
        <v>1</v>
      </c>
      <c r="E1541" s="71" t="str">
        <f t="shared" si="161"/>
        <v>2</v>
      </c>
      <c r="F1541" s="71" t="str">
        <f t="shared" si="162"/>
        <v>02</v>
      </c>
      <c r="G1541" s="71" t="str">
        <f t="shared" si="163"/>
        <v>0</v>
      </c>
      <c r="H1541" s="71" t="str">
        <f t="shared" si="164"/>
        <v>0</v>
      </c>
      <c r="I1541" s="69">
        <v>22120200</v>
      </c>
      <c r="J1541" s="70" t="s">
        <v>917</v>
      </c>
      <c r="K1541" s="73" t="s">
        <v>2144</v>
      </c>
      <c r="L1541" s="206" t="s">
        <v>1254</v>
      </c>
      <c r="M1541" s="70"/>
      <c r="N1541" s="161"/>
    </row>
    <row r="1542" spans="2:14" ht="108" x14ac:dyDescent="0.25">
      <c r="B1542" s="160" t="str">
        <f t="shared" si="167"/>
        <v>2</v>
      </c>
      <c r="C1542" s="160" t="str">
        <f t="shared" si="165"/>
        <v>2</v>
      </c>
      <c r="D1542" s="71" t="str">
        <f t="shared" si="166"/>
        <v>1</v>
      </c>
      <c r="E1542" s="71" t="str">
        <f t="shared" si="161"/>
        <v>2</v>
      </c>
      <c r="F1542" s="71" t="str">
        <f t="shared" si="162"/>
        <v>03</v>
      </c>
      <c r="G1542" s="71" t="str">
        <f t="shared" si="163"/>
        <v>0</v>
      </c>
      <c r="H1542" s="71" t="str">
        <f t="shared" si="164"/>
        <v>0</v>
      </c>
      <c r="I1542" s="69">
        <v>22120300</v>
      </c>
      <c r="J1542" s="70" t="s">
        <v>918</v>
      </c>
      <c r="K1542" s="73" t="s">
        <v>2144</v>
      </c>
      <c r="L1542" s="206" t="s">
        <v>1255</v>
      </c>
      <c r="M1542" s="70"/>
      <c r="N1542" s="161"/>
    </row>
    <row r="1543" spans="2:14" ht="72" x14ac:dyDescent="0.25">
      <c r="B1543" s="160" t="str">
        <f t="shared" si="167"/>
        <v>2</v>
      </c>
      <c r="C1543" s="160" t="str">
        <f t="shared" si="165"/>
        <v>2</v>
      </c>
      <c r="D1543" s="71" t="str">
        <f t="shared" si="166"/>
        <v>1</v>
      </c>
      <c r="E1543" s="71" t="str">
        <f t="shared" si="161"/>
        <v>2</v>
      </c>
      <c r="F1543" s="71" t="str">
        <f t="shared" si="162"/>
        <v>04</v>
      </c>
      <c r="G1543" s="71" t="str">
        <f t="shared" si="163"/>
        <v>0</v>
      </c>
      <c r="H1543" s="71" t="str">
        <f t="shared" si="164"/>
        <v>0</v>
      </c>
      <c r="I1543" s="69">
        <v>22120400</v>
      </c>
      <c r="J1543" s="70" t="s">
        <v>2400</v>
      </c>
      <c r="K1543" s="73" t="s">
        <v>2144</v>
      </c>
      <c r="L1543" s="206" t="s">
        <v>3858</v>
      </c>
      <c r="M1543" s="70"/>
      <c r="N1543" s="161"/>
    </row>
    <row r="1544" spans="2:14" ht="72" x14ac:dyDescent="0.25">
      <c r="B1544" s="160" t="str">
        <f t="shared" si="167"/>
        <v>2</v>
      </c>
      <c r="C1544" s="71" t="str">
        <f t="shared" si="165"/>
        <v>2</v>
      </c>
      <c r="D1544" s="71" t="str">
        <f t="shared" si="166"/>
        <v>1</v>
      </c>
      <c r="E1544" s="71" t="str">
        <f t="shared" si="161"/>
        <v>3</v>
      </c>
      <c r="F1544" s="71" t="str">
        <f t="shared" si="162"/>
        <v>00</v>
      </c>
      <c r="G1544" s="71" t="str">
        <f t="shared" si="163"/>
        <v>0</v>
      </c>
      <c r="H1544" s="71" t="str">
        <f t="shared" si="164"/>
        <v>0</v>
      </c>
      <c r="I1544" s="69">
        <v>22130000</v>
      </c>
      <c r="J1544" s="70" t="s">
        <v>919</v>
      </c>
      <c r="K1544" s="73" t="s">
        <v>2149</v>
      </c>
      <c r="L1544" s="206" t="s">
        <v>1256</v>
      </c>
      <c r="M1544" s="70"/>
      <c r="N1544" s="161"/>
    </row>
    <row r="1545" spans="2:14" ht="72" x14ac:dyDescent="0.25">
      <c r="B1545" s="160" t="str">
        <f t="shared" si="167"/>
        <v>2</v>
      </c>
      <c r="C1545" s="71" t="str">
        <f t="shared" si="165"/>
        <v>2</v>
      </c>
      <c r="D1545" s="71" t="str">
        <f t="shared" si="166"/>
        <v>1</v>
      </c>
      <c r="E1545" s="71" t="str">
        <f t="shared" si="161"/>
        <v>3</v>
      </c>
      <c r="F1545" s="71" t="str">
        <f t="shared" si="162"/>
        <v>01</v>
      </c>
      <c r="G1545" s="71" t="str">
        <f t="shared" si="163"/>
        <v>0</v>
      </c>
      <c r="H1545" s="71" t="str">
        <f t="shared" si="164"/>
        <v>0</v>
      </c>
      <c r="I1545" s="69">
        <v>22130100</v>
      </c>
      <c r="J1545" s="70" t="s">
        <v>919</v>
      </c>
      <c r="K1545" s="73" t="s">
        <v>2144</v>
      </c>
      <c r="L1545" s="206" t="s">
        <v>1256</v>
      </c>
      <c r="M1545" s="70"/>
      <c r="N1545" s="161"/>
    </row>
    <row r="1546" spans="2:14" ht="60" x14ac:dyDescent="0.25">
      <c r="B1546" s="160" t="str">
        <f t="shared" si="167"/>
        <v>2</v>
      </c>
      <c r="C1546" s="71" t="str">
        <f t="shared" si="165"/>
        <v>2</v>
      </c>
      <c r="D1546" s="71" t="str">
        <f t="shared" si="166"/>
        <v>2</v>
      </c>
      <c r="E1546" s="71" t="str">
        <f t="shared" si="161"/>
        <v>0</v>
      </c>
      <c r="F1546" s="71" t="str">
        <f t="shared" si="162"/>
        <v>00</v>
      </c>
      <c r="G1546" s="71" t="str">
        <f t="shared" si="163"/>
        <v>0</v>
      </c>
      <c r="H1546" s="71" t="str">
        <f t="shared" si="164"/>
        <v>0</v>
      </c>
      <c r="I1546" s="69">
        <v>22200000</v>
      </c>
      <c r="J1546" s="70" t="s">
        <v>925</v>
      </c>
      <c r="K1546" s="73" t="s">
        <v>2149</v>
      </c>
      <c r="L1546" s="206" t="s">
        <v>2072</v>
      </c>
      <c r="M1546" s="70"/>
      <c r="N1546" s="161"/>
    </row>
    <row r="1547" spans="2:14" ht="60" x14ac:dyDescent="0.25">
      <c r="B1547" s="160" t="str">
        <f t="shared" si="167"/>
        <v>2</v>
      </c>
      <c r="C1547" s="71" t="str">
        <f t="shared" si="165"/>
        <v>2</v>
      </c>
      <c r="D1547" s="71" t="str">
        <f t="shared" si="166"/>
        <v>2</v>
      </c>
      <c r="E1547" s="71" t="str">
        <f t="shared" si="161"/>
        <v>1</v>
      </c>
      <c r="F1547" s="71" t="str">
        <f t="shared" si="162"/>
        <v>00</v>
      </c>
      <c r="G1547" s="71" t="str">
        <f t="shared" si="163"/>
        <v>0</v>
      </c>
      <c r="H1547" s="71" t="str">
        <f t="shared" si="164"/>
        <v>0</v>
      </c>
      <c r="I1547" s="69">
        <v>22210000</v>
      </c>
      <c r="J1547" s="70" t="s">
        <v>925</v>
      </c>
      <c r="K1547" s="73" t="s">
        <v>2149</v>
      </c>
      <c r="L1547" s="206" t="s">
        <v>2072</v>
      </c>
      <c r="M1547" s="70"/>
      <c r="N1547" s="161"/>
    </row>
    <row r="1548" spans="2:14" ht="60" x14ac:dyDescent="0.25">
      <c r="B1548" s="160" t="str">
        <f t="shared" si="167"/>
        <v>2</v>
      </c>
      <c r="C1548" s="71" t="str">
        <f t="shared" si="165"/>
        <v>2</v>
      </c>
      <c r="D1548" s="71" t="str">
        <f t="shared" si="166"/>
        <v>2</v>
      </c>
      <c r="E1548" s="71" t="str">
        <f t="shared" si="161"/>
        <v>1</v>
      </c>
      <c r="F1548" s="71" t="str">
        <f t="shared" si="162"/>
        <v>01</v>
      </c>
      <c r="G1548" s="71" t="str">
        <f t="shared" si="163"/>
        <v>0</v>
      </c>
      <c r="H1548" s="71" t="str">
        <f t="shared" si="164"/>
        <v>0</v>
      </c>
      <c r="I1548" s="69">
        <v>22210100</v>
      </c>
      <c r="J1548" s="70" t="s">
        <v>925</v>
      </c>
      <c r="K1548" s="73" t="s">
        <v>2144</v>
      </c>
      <c r="L1548" s="206" t="s">
        <v>1257</v>
      </c>
      <c r="M1548" s="70"/>
      <c r="N1548" s="161"/>
    </row>
    <row r="1549" spans="2:14" ht="60" x14ac:dyDescent="0.25">
      <c r="B1549" s="160" t="str">
        <f t="shared" si="167"/>
        <v>2</v>
      </c>
      <c r="C1549" s="71" t="str">
        <f t="shared" si="165"/>
        <v>2</v>
      </c>
      <c r="D1549" s="71" t="str">
        <f t="shared" si="166"/>
        <v>2</v>
      </c>
      <c r="E1549" s="71" t="str">
        <f t="shared" si="161"/>
        <v>1</v>
      </c>
      <c r="F1549" s="71" t="str">
        <f t="shared" si="162"/>
        <v>02</v>
      </c>
      <c r="G1549" s="71" t="str">
        <f t="shared" si="163"/>
        <v>0</v>
      </c>
      <c r="H1549" s="71" t="str">
        <f t="shared" si="164"/>
        <v>0</v>
      </c>
      <c r="I1549" s="69">
        <v>22210200</v>
      </c>
      <c r="J1549" s="70" t="s">
        <v>2402</v>
      </c>
      <c r="K1549" s="73" t="s">
        <v>2144</v>
      </c>
      <c r="L1549" s="206" t="s">
        <v>3274</v>
      </c>
      <c r="M1549" s="70"/>
      <c r="N1549" s="161"/>
    </row>
    <row r="1550" spans="2:14" ht="108" x14ac:dyDescent="0.25">
      <c r="B1550" s="160" t="str">
        <f t="shared" si="167"/>
        <v>2</v>
      </c>
      <c r="C1550" s="71" t="str">
        <f t="shared" si="165"/>
        <v>2</v>
      </c>
      <c r="D1550" s="71" t="str">
        <f t="shared" si="166"/>
        <v>2</v>
      </c>
      <c r="E1550" s="71" t="str">
        <f t="shared" si="161"/>
        <v>1</v>
      </c>
      <c r="F1550" s="71" t="str">
        <f t="shared" si="162"/>
        <v>03</v>
      </c>
      <c r="G1550" s="71" t="str">
        <f t="shared" si="163"/>
        <v>0</v>
      </c>
      <c r="H1550" s="71" t="str">
        <f t="shared" si="164"/>
        <v>0</v>
      </c>
      <c r="I1550" s="69">
        <v>22210300</v>
      </c>
      <c r="J1550" s="70" t="s">
        <v>928</v>
      </c>
      <c r="K1550" s="73" t="s">
        <v>2144</v>
      </c>
      <c r="L1550" s="206" t="s">
        <v>1258</v>
      </c>
      <c r="M1550" s="70"/>
      <c r="N1550" s="161"/>
    </row>
    <row r="1551" spans="2:14" ht="192" x14ac:dyDescent="0.25">
      <c r="B1551" s="160" t="str">
        <f t="shared" si="167"/>
        <v>2</v>
      </c>
      <c r="C1551" s="71" t="str">
        <f t="shared" si="165"/>
        <v>2</v>
      </c>
      <c r="D1551" s="71" t="str">
        <f t="shared" si="166"/>
        <v>3</v>
      </c>
      <c r="E1551" s="71" t="str">
        <f t="shared" si="161"/>
        <v>0</v>
      </c>
      <c r="F1551" s="71" t="str">
        <f t="shared" si="162"/>
        <v>00</v>
      </c>
      <c r="G1551" s="71" t="str">
        <f t="shared" si="163"/>
        <v>0</v>
      </c>
      <c r="H1551" s="71" t="str">
        <f t="shared" si="164"/>
        <v>0</v>
      </c>
      <c r="I1551" s="69">
        <v>22300000</v>
      </c>
      <c r="J1551" s="70" t="s">
        <v>929</v>
      </c>
      <c r="K1551" s="73" t="s">
        <v>2149</v>
      </c>
      <c r="L1551" s="206" t="s">
        <v>3859</v>
      </c>
      <c r="M1551" s="70"/>
      <c r="N1551" s="161"/>
    </row>
    <row r="1552" spans="2:14" ht="192" x14ac:dyDescent="0.25">
      <c r="B1552" s="160" t="str">
        <f t="shared" si="167"/>
        <v>2</v>
      </c>
      <c r="C1552" s="71" t="str">
        <f t="shared" si="165"/>
        <v>2</v>
      </c>
      <c r="D1552" s="71" t="str">
        <f t="shared" si="166"/>
        <v>3</v>
      </c>
      <c r="E1552" s="71" t="str">
        <f t="shared" si="161"/>
        <v>1</v>
      </c>
      <c r="F1552" s="71" t="str">
        <f t="shared" si="162"/>
        <v>00</v>
      </c>
      <c r="G1552" s="71" t="str">
        <f t="shared" si="163"/>
        <v>0</v>
      </c>
      <c r="H1552" s="71" t="str">
        <f t="shared" si="164"/>
        <v>0</v>
      </c>
      <c r="I1552" s="69">
        <v>22310000</v>
      </c>
      <c r="J1552" s="70" t="s">
        <v>929</v>
      </c>
      <c r="K1552" s="73" t="s">
        <v>2149</v>
      </c>
      <c r="L1552" s="206" t="s">
        <v>3859</v>
      </c>
      <c r="M1552" s="70"/>
      <c r="N1552" s="161"/>
    </row>
    <row r="1553" spans="2:14" ht="204" x14ac:dyDescent="0.25">
      <c r="B1553" s="160" t="str">
        <f t="shared" si="167"/>
        <v>2</v>
      </c>
      <c r="C1553" s="71" t="str">
        <f t="shared" si="165"/>
        <v>2</v>
      </c>
      <c r="D1553" s="71" t="str">
        <f t="shared" si="166"/>
        <v>3</v>
      </c>
      <c r="E1553" s="71" t="str">
        <f t="shared" si="161"/>
        <v>1</v>
      </c>
      <c r="F1553" s="71" t="str">
        <f t="shared" si="162"/>
        <v>01</v>
      </c>
      <c r="G1553" s="71" t="str">
        <f t="shared" si="163"/>
        <v>0</v>
      </c>
      <c r="H1553" s="71" t="str">
        <f t="shared" si="164"/>
        <v>0</v>
      </c>
      <c r="I1553" s="69">
        <v>22310100</v>
      </c>
      <c r="J1553" s="70" t="s">
        <v>929</v>
      </c>
      <c r="K1553" s="73" t="s">
        <v>2144</v>
      </c>
      <c r="L1553" s="206" t="s">
        <v>3860</v>
      </c>
      <c r="M1553" s="70"/>
      <c r="N1553" s="161"/>
    </row>
    <row r="1554" spans="2:14" ht="132" x14ac:dyDescent="0.25">
      <c r="B1554" s="160" t="str">
        <f t="shared" si="167"/>
        <v>2</v>
      </c>
      <c r="C1554" s="71" t="str">
        <f t="shared" si="165"/>
        <v>3</v>
      </c>
      <c r="D1554" s="71" t="str">
        <f t="shared" si="166"/>
        <v>0</v>
      </c>
      <c r="E1554" s="71" t="str">
        <f t="shared" si="161"/>
        <v>0</v>
      </c>
      <c r="F1554" s="71" t="str">
        <f t="shared" si="162"/>
        <v>00</v>
      </c>
      <c r="G1554" s="71" t="str">
        <f t="shared" si="163"/>
        <v>0</v>
      </c>
      <c r="H1554" s="71" t="str">
        <f t="shared" si="164"/>
        <v>0</v>
      </c>
      <c r="I1554" s="69">
        <v>23000000</v>
      </c>
      <c r="J1554" s="70" t="s">
        <v>931</v>
      </c>
      <c r="K1554" s="73" t="s">
        <v>2149</v>
      </c>
      <c r="L1554" s="206" t="s">
        <v>3861</v>
      </c>
      <c r="M1554" s="70"/>
      <c r="N1554" s="161"/>
    </row>
    <row r="1555" spans="2:14" ht="132" x14ac:dyDescent="0.25">
      <c r="B1555" s="160" t="str">
        <f t="shared" si="167"/>
        <v>2</v>
      </c>
      <c r="C1555" s="71" t="str">
        <f t="shared" si="165"/>
        <v>3</v>
      </c>
      <c r="D1555" s="71" t="str">
        <f t="shared" si="166"/>
        <v>1</v>
      </c>
      <c r="E1555" s="71" t="str">
        <f t="shared" si="161"/>
        <v>0</v>
      </c>
      <c r="F1555" s="71" t="str">
        <f t="shared" si="162"/>
        <v>00</v>
      </c>
      <c r="G1555" s="71" t="str">
        <f t="shared" si="163"/>
        <v>0</v>
      </c>
      <c r="H1555" s="71" t="str">
        <f t="shared" si="164"/>
        <v>0</v>
      </c>
      <c r="I1555" s="69">
        <v>23100000</v>
      </c>
      <c r="J1555" s="70" t="s">
        <v>931</v>
      </c>
      <c r="K1555" s="73" t="s">
        <v>2149</v>
      </c>
      <c r="L1555" s="206" t="s">
        <v>3861</v>
      </c>
      <c r="M1555" s="82" t="s">
        <v>3674</v>
      </c>
      <c r="N1555" s="161"/>
    </row>
    <row r="1556" spans="2:14" ht="132" x14ac:dyDescent="0.25">
      <c r="B1556" s="160" t="str">
        <f t="shared" si="167"/>
        <v>2</v>
      </c>
      <c r="C1556" s="71" t="str">
        <f t="shared" si="165"/>
        <v>3</v>
      </c>
      <c r="D1556" s="71" t="str">
        <f t="shared" si="166"/>
        <v>1</v>
      </c>
      <c r="E1556" s="71" t="str">
        <f t="shared" si="161"/>
        <v>1</v>
      </c>
      <c r="F1556" s="71" t="str">
        <f t="shared" si="162"/>
        <v>00</v>
      </c>
      <c r="G1556" s="71" t="str">
        <f t="shared" si="163"/>
        <v>0</v>
      </c>
      <c r="H1556" s="71" t="str">
        <f t="shared" si="164"/>
        <v>0</v>
      </c>
      <c r="I1556" s="69">
        <v>23110000</v>
      </c>
      <c r="J1556" s="70" t="s">
        <v>931</v>
      </c>
      <c r="K1556" s="73" t="s">
        <v>2149</v>
      </c>
      <c r="L1556" s="206" t="s">
        <v>3861</v>
      </c>
      <c r="M1556" s="82" t="s">
        <v>3674</v>
      </c>
      <c r="N1556" s="161"/>
    </row>
    <row r="1557" spans="2:14" ht="409.5" x14ac:dyDescent="0.25">
      <c r="B1557" s="160" t="str">
        <f t="shared" si="167"/>
        <v>2</v>
      </c>
      <c r="C1557" s="71" t="str">
        <f t="shared" si="165"/>
        <v>3</v>
      </c>
      <c r="D1557" s="71" t="str">
        <f t="shared" si="166"/>
        <v>1</v>
      </c>
      <c r="E1557" s="71" t="str">
        <f t="shared" si="161"/>
        <v>1</v>
      </c>
      <c r="F1557" s="71" t="str">
        <f t="shared" si="162"/>
        <v>01</v>
      </c>
      <c r="G1557" s="71" t="str">
        <f t="shared" si="163"/>
        <v>0</v>
      </c>
      <c r="H1557" s="71" t="str">
        <f t="shared" si="164"/>
        <v>0</v>
      </c>
      <c r="I1557" s="69">
        <v>23110100</v>
      </c>
      <c r="J1557" s="70" t="s">
        <v>2403</v>
      </c>
      <c r="K1557" s="73" t="s">
        <v>2144</v>
      </c>
      <c r="L1557" s="206" t="s">
        <v>3862</v>
      </c>
      <c r="M1557" s="70"/>
      <c r="N1557" s="161"/>
    </row>
    <row r="1558" spans="2:14" ht="288" x14ac:dyDescent="0.25">
      <c r="B1558" s="160" t="str">
        <f t="shared" si="167"/>
        <v>2</v>
      </c>
      <c r="C1558" s="71" t="str">
        <f t="shared" si="165"/>
        <v>3</v>
      </c>
      <c r="D1558" s="71" t="str">
        <f t="shared" si="166"/>
        <v>1</v>
      </c>
      <c r="E1558" s="71" t="str">
        <f t="shared" si="161"/>
        <v>1</v>
      </c>
      <c r="F1558" s="71" t="str">
        <f t="shared" si="162"/>
        <v>02</v>
      </c>
      <c r="G1558" s="71" t="str">
        <f t="shared" si="163"/>
        <v>0</v>
      </c>
      <c r="H1558" s="71" t="str">
        <f t="shared" si="164"/>
        <v>0</v>
      </c>
      <c r="I1558" s="69">
        <v>23110200</v>
      </c>
      <c r="J1558" s="70" t="s">
        <v>2404</v>
      </c>
      <c r="K1558" s="73" t="s">
        <v>2144</v>
      </c>
      <c r="L1558" s="206" t="s">
        <v>3863</v>
      </c>
      <c r="M1558" s="70"/>
      <c r="N1558" s="161"/>
    </row>
    <row r="1559" spans="2:14" ht="324" x14ac:dyDescent="0.25">
      <c r="B1559" s="160" t="str">
        <f t="shared" si="167"/>
        <v>2</v>
      </c>
      <c r="C1559" s="71" t="str">
        <f t="shared" si="165"/>
        <v>3</v>
      </c>
      <c r="D1559" s="71" t="str">
        <f t="shared" si="166"/>
        <v>1</v>
      </c>
      <c r="E1559" s="71" t="str">
        <f t="shared" si="161"/>
        <v>1</v>
      </c>
      <c r="F1559" s="71" t="str">
        <f t="shared" si="162"/>
        <v>03</v>
      </c>
      <c r="G1559" s="71" t="str">
        <f t="shared" si="163"/>
        <v>0</v>
      </c>
      <c r="H1559" s="71" t="str">
        <f t="shared" si="164"/>
        <v>0</v>
      </c>
      <c r="I1559" s="69">
        <v>23110300</v>
      </c>
      <c r="J1559" s="70" t="s">
        <v>2405</v>
      </c>
      <c r="K1559" s="73" t="s">
        <v>2144</v>
      </c>
      <c r="L1559" s="206" t="s">
        <v>3864</v>
      </c>
      <c r="M1559" s="70"/>
      <c r="N1559" s="161"/>
    </row>
    <row r="1560" spans="2:14" ht="409.5" x14ac:dyDescent="0.25">
      <c r="B1560" s="160" t="str">
        <f t="shared" si="167"/>
        <v>2</v>
      </c>
      <c r="C1560" s="71" t="str">
        <f t="shared" si="165"/>
        <v>3</v>
      </c>
      <c r="D1560" s="71" t="str">
        <f t="shared" si="166"/>
        <v>1</v>
      </c>
      <c r="E1560" s="71" t="str">
        <f t="shared" si="161"/>
        <v>1</v>
      </c>
      <c r="F1560" s="71" t="str">
        <f t="shared" si="162"/>
        <v>04</v>
      </c>
      <c r="G1560" s="71" t="str">
        <f t="shared" si="163"/>
        <v>0</v>
      </c>
      <c r="H1560" s="71" t="str">
        <f t="shared" si="164"/>
        <v>0</v>
      </c>
      <c r="I1560" s="69">
        <v>23110400</v>
      </c>
      <c r="J1560" s="70" t="s">
        <v>932</v>
      </c>
      <c r="K1560" s="73" t="s">
        <v>2144</v>
      </c>
      <c r="L1560" s="206" t="s">
        <v>3865</v>
      </c>
      <c r="M1560" s="70"/>
      <c r="N1560" s="161"/>
    </row>
    <row r="1561" spans="2:14" ht="192" x14ac:dyDescent="0.25">
      <c r="B1561" s="160" t="str">
        <f t="shared" si="167"/>
        <v>2</v>
      </c>
      <c r="C1561" s="71" t="str">
        <f t="shared" si="165"/>
        <v>3</v>
      </c>
      <c r="D1561" s="71" t="str">
        <f t="shared" si="166"/>
        <v>1</v>
      </c>
      <c r="E1561" s="71" t="str">
        <f t="shared" si="161"/>
        <v>1</v>
      </c>
      <c r="F1561" s="71" t="str">
        <f t="shared" si="162"/>
        <v>05</v>
      </c>
      <c r="G1561" s="71" t="str">
        <f t="shared" si="163"/>
        <v>0</v>
      </c>
      <c r="H1561" s="71" t="str">
        <f t="shared" si="164"/>
        <v>0</v>
      </c>
      <c r="I1561" s="69">
        <v>23110500</v>
      </c>
      <c r="J1561" s="70" t="s">
        <v>2406</v>
      </c>
      <c r="K1561" s="73" t="s">
        <v>2144</v>
      </c>
      <c r="L1561" s="206" t="s">
        <v>3866</v>
      </c>
      <c r="M1561" s="70"/>
      <c r="N1561" s="161"/>
    </row>
    <row r="1562" spans="2:14" ht="84" x14ac:dyDescent="0.25">
      <c r="B1562" s="160" t="str">
        <f t="shared" si="167"/>
        <v>2</v>
      </c>
      <c r="C1562" s="71" t="str">
        <f t="shared" si="165"/>
        <v>3</v>
      </c>
      <c r="D1562" s="71" t="str">
        <f t="shared" si="166"/>
        <v>1</v>
      </c>
      <c r="E1562" s="71" t="str">
        <f t="shared" si="161"/>
        <v>1</v>
      </c>
      <c r="F1562" s="71" t="str">
        <f t="shared" si="162"/>
        <v>06</v>
      </c>
      <c r="G1562" s="71" t="str">
        <f t="shared" si="163"/>
        <v>0</v>
      </c>
      <c r="H1562" s="71" t="str">
        <f t="shared" si="164"/>
        <v>0</v>
      </c>
      <c r="I1562" s="69">
        <v>23110600</v>
      </c>
      <c r="J1562" s="70" t="s">
        <v>934</v>
      </c>
      <c r="K1562" s="73" t="s">
        <v>2144</v>
      </c>
      <c r="L1562" s="206" t="s">
        <v>1260</v>
      </c>
      <c r="M1562" s="70"/>
      <c r="N1562" s="161"/>
    </row>
    <row r="1563" spans="2:14" ht="36" x14ac:dyDescent="0.25">
      <c r="B1563" s="160" t="str">
        <f t="shared" si="167"/>
        <v>2</v>
      </c>
      <c r="C1563" s="71" t="str">
        <f t="shared" si="165"/>
        <v>3</v>
      </c>
      <c r="D1563" s="71" t="str">
        <f t="shared" si="166"/>
        <v>1</v>
      </c>
      <c r="E1563" s="71" t="str">
        <f t="shared" si="161"/>
        <v>1</v>
      </c>
      <c r="F1563" s="71" t="str">
        <f t="shared" si="162"/>
        <v>07</v>
      </c>
      <c r="G1563" s="71" t="str">
        <f t="shared" si="163"/>
        <v>0</v>
      </c>
      <c r="H1563" s="71" t="str">
        <f t="shared" si="164"/>
        <v>0</v>
      </c>
      <c r="I1563" s="69">
        <v>23110700</v>
      </c>
      <c r="J1563" s="70" t="s">
        <v>937</v>
      </c>
      <c r="K1563" s="73" t="s">
        <v>2144</v>
      </c>
      <c r="L1563" s="206" t="s">
        <v>1261</v>
      </c>
      <c r="M1563" s="70"/>
      <c r="N1563" s="161"/>
    </row>
    <row r="1564" spans="2:14" ht="45" x14ac:dyDescent="0.25">
      <c r="B1564" s="160" t="str">
        <f t="shared" si="167"/>
        <v>2</v>
      </c>
      <c r="C1564" s="71" t="str">
        <f t="shared" si="165"/>
        <v>3</v>
      </c>
      <c r="D1564" s="71" t="str">
        <f t="shared" si="166"/>
        <v>1</v>
      </c>
      <c r="E1564" s="71" t="str">
        <f t="shared" si="161"/>
        <v>1</v>
      </c>
      <c r="F1564" s="71" t="str">
        <f t="shared" si="162"/>
        <v>07</v>
      </c>
      <c r="G1564" s="71" t="str">
        <f t="shared" si="163"/>
        <v>1</v>
      </c>
      <c r="H1564" s="71" t="str">
        <f t="shared" si="164"/>
        <v>0</v>
      </c>
      <c r="I1564" s="69">
        <v>23110710</v>
      </c>
      <c r="J1564" s="70" t="s">
        <v>939</v>
      </c>
      <c r="K1564" s="73" t="s">
        <v>2144</v>
      </c>
      <c r="L1564" s="206" t="s">
        <v>1262</v>
      </c>
      <c r="M1564" s="70"/>
      <c r="N1564" s="161"/>
    </row>
    <row r="1565" spans="2:14" ht="75" x14ac:dyDescent="0.25">
      <c r="B1565" s="160" t="str">
        <f t="shared" si="167"/>
        <v>2</v>
      </c>
      <c r="C1565" s="71" t="str">
        <f t="shared" si="165"/>
        <v>3</v>
      </c>
      <c r="D1565" s="71" t="str">
        <f t="shared" si="166"/>
        <v>1</v>
      </c>
      <c r="E1565" s="71" t="str">
        <f t="shared" si="161"/>
        <v>1</v>
      </c>
      <c r="F1565" s="71" t="str">
        <f t="shared" si="162"/>
        <v>07</v>
      </c>
      <c r="G1565" s="71" t="str">
        <f t="shared" si="163"/>
        <v>2</v>
      </c>
      <c r="H1565" s="71" t="str">
        <f t="shared" si="164"/>
        <v>0</v>
      </c>
      <c r="I1565" s="69">
        <v>23110720</v>
      </c>
      <c r="J1565" s="70" t="s">
        <v>2407</v>
      </c>
      <c r="K1565" s="73" t="s">
        <v>2144</v>
      </c>
      <c r="L1565" s="206" t="s">
        <v>3867</v>
      </c>
      <c r="M1565" s="70" t="s">
        <v>3283</v>
      </c>
      <c r="N1565" s="161"/>
    </row>
    <row r="1566" spans="2:14" ht="60" x14ac:dyDescent="0.25">
      <c r="B1566" s="160" t="str">
        <f t="shared" si="167"/>
        <v>2</v>
      </c>
      <c r="C1566" s="71" t="str">
        <f t="shared" si="165"/>
        <v>3</v>
      </c>
      <c r="D1566" s="71" t="str">
        <f t="shared" si="166"/>
        <v>1</v>
      </c>
      <c r="E1566" s="71" t="str">
        <f t="shared" si="161"/>
        <v>1</v>
      </c>
      <c r="F1566" s="71" t="str">
        <f t="shared" si="162"/>
        <v>07</v>
      </c>
      <c r="G1566" s="71" t="str">
        <f t="shared" si="163"/>
        <v>3</v>
      </c>
      <c r="H1566" s="71" t="str">
        <f t="shared" si="164"/>
        <v>0</v>
      </c>
      <c r="I1566" s="69">
        <v>23110730</v>
      </c>
      <c r="J1566" s="70" t="s">
        <v>938</v>
      </c>
      <c r="K1566" s="73" t="s">
        <v>2144</v>
      </c>
      <c r="L1566" s="206" t="s">
        <v>1263</v>
      </c>
      <c r="M1566" s="70" t="s">
        <v>3283</v>
      </c>
      <c r="N1566" s="161"/>
    </row>
    <row r="1567" spans="2:14" ht="96" x14ac:dyDescent="0.25">
      <c r="B1567" s="160" t="str">
        <f t="shared" si="167"/>
        <v>2</v>
      </c>
      <c r="C1567" s="71" t="str">
        <f t="shared" si="165"/>
        <v>4</v>
      </c>
      <c r="D1567" s="71" t="str">
        <f t="shared" si="166"/>
        <v>0</v>
      </c>
      <c r="E1567" s="71" t="str">
        <f t="shared" si="161"/>
        <v>0</v>
      </c>
      <c r="F1567" s="71" t="str">
        <f t="shared" si="162"/>
        <v>00</v>
      </c>
      <c r="G1567" s="71" t="str">
        <f t="shared" si="163"/>
        <v>0</v>
      </c>
      <c r="H1567" s="71" t="str">
        <f t="shared" si="164"/>
        <v>0</v>
      </c>
      <c r="I1567" s="69">
        <v>24000000</v>
      </c>
      <c r="J1567" s="70" t="s">
        <v>940</v>
      </c>
      <c r="K1567" s="73" t="s">
        <v>2149</v>
      </c>
      <c r="L1567" s="206" t="s">
        <v>3868</v>
      </c>
      <c r="M1567" s="70"/>
      <c r="N1567" s="161"/>
    </row>
    <row r="1568" spans="2:14" ht="120" x14ac:dyDescent="0.25">
      <c r="B1568" s="160" t="str">
        <f t="shared" si="167"/>
        <v>2</v>
      </c>
      <c r="C1568" s="71" t="str">
        <f t="shared" si="165"/>
        <v>4</v>
      </c>
      <c r="D1568" s="71" t="str">
        <f t="shared" si="166"/>
        <v>1</v>
      </c>
      <c r="E1568" s="71" t="str">
        <f t="shared" ref="E1568:E1631" si="168">MID($I1568,4,1)</f>
        <v>0</v>
      </c>
      <c r="F1568" s="71" t="str">
        <f t="shared" ref="F1568:F1631" si="169">MID($I1568,5,2)</f>
        <v>00</v>
      </c>
      <c r="G1568" s="71" t="str">
        <f t="shared" ref="G1568:G1631" si="170">MID($I1568,7,1)</f>
        <v>0</v>
      </c>
      <c r="H1568" s="71" t="str">
        <f t="shared" ref="H1568:H1631" si="171">MID($I1568,8,1)</f>
        <v>0</v>
      </c>
      <c r="I1568" s="69">
        <v>24100000</v>
      </c>
      <c r="J1568" s="70" t="s">
        <v>511</v>
      </c>
      <c r="K1568" s="73" t="s">
        <v>2149</v>
      </c>
      <c r="L1568" s="206" t="s">
        <v>3286</v>
      </c>
      <c r="M1568" s="70"/>
      <c r="N1568" s="161"/>
    </row>
    <row r="1569" spans="2:14" ht="72" x14ac:dyDescent="0.25">
      <c r="B1569" s="160" t="str">
        <f t="shared" si="167"/>
        <v>2</v>
      </c>
      <c r="C1569" s="71" t="str">
        <f t="shared" ref="C1569:C1632" si="172">MID($I1569,2,1)</f>
        <v>4</v>
      </c>
      <c r="D1569" s="71" t="str">
        <f t="shared" ref="D1569:D1632" si="173">MID($I1569,3,1)</f>
        <v>1</v>
      </c>
      <c r="E1569" s="71" t="str">
        <f t="shared" si="168"/>
        <v>1</v>
      </c>
      <c r="F1569" s="71" t="str">
        <f t="shared" si="169"/>
        <v>00</v>
      </c>
      <c r="G1569" s="71" t="str">
        <f t="shared" si="170"/>
        <v>0</v>
      </c>
      <c r="H1569" s="71" t="str">
        <f t="shared" si="171"/>
        <v>0</v>
      </c>
      <c r="I1569" s="69">
        <v>24110000</v>
      </c>
      <c r="J1569" s="70" t="s">
        <v>941</v>
      </c>
      <c r="K1569" s="73" t="s">
        <v>2149</v>
      </c>
      <c r="L1569" s="206" t="s">
        <v>3869</v>
      </c>
      <c r="M1569" s="70"/>
      <c r="N1569" s="161"/>
    </row>
    <row r="1570" spans="2:14" ht="108" x14ac:dyDescent="0.25">
      <c r="B1570" s="160" t="str">
        <f t="shared" ref="B1570:B1633" si="174">MID($I1570,1,1)</f>
        <v>2</v>
      </c>
      <c r="C1570" s="71" t="str">
        <f t="shared" si="172"/>
        <v>4</v>
      </c>
      <c r="D1570" s="71" t="str">
        <f t="shared" si="173"/>
        <v>1</v>
      </c>
      <c r="E1570" s="71" t="str">
        <f t="shared" si="168"/>
        <v>1</v>
      </c>
      <c r="F1570" s="71" t="str">
        <f t="shared" si="169"/>
        <v>50</v>
      </c>
      <c r="G1570" s="71" t="str">
        <f t="shared" si="170"/>
        <v>0</v>
      </c>
      <c r="H1570" s="71" t="str">
        <f t="shared" si="171"/>
        <v>0</v>
      </c>
      <c r="I1570" s="69">
        <v>24115000</v>
      </c>
      <c r="J1570" s="70" t="s">
        <v>942</v>
      </c>
      <c r="K1570" s="73" t="s">
        <v>2139</v>
      </c>
      <c r="L1570" s="206" t="s">
        <v>1264</v>
      </c>
      <c r="M1570" s="70"/>
      <c r="N1570" s="161"/>
    </row>
    <row r="1571" spans="2:14" ht="132" x14ac:dyDescent="0.25">
      <c r="B1571" s="160" t="str">
        <f t="shared" si="174"/>
        <v>2</v>
      </c>
      <c r="C1571" s="71" t="str">
        <f t="shared" si="172"/>
        <v>4</v>
      </c>
      <c r="D1571" s="71" t="str">
        <f t="shared" si="173"/>
        <v>1</v>
      </c>
      <c r="E1571" s="71" t="str">
        <f t="shared" si="168"/>
        <v>1</v>
      </c>
      <c r="F1571" s="71" t="str">
        <f t="shared" si="169"/>
        <v>50</v>
      </c>
      <c r="G1571" s="71" t="str">
        <f t="shared" si="170"/>
        <v>1</v>
      </c>
      <c r="H1571" s="71" t="str">
        <f t="shared" si="171"/>
        <v>0</v>
      </c>
      <c r="I1571" s="69">
        <v>24115010</v>
      </c>
      <c r="J1571" s="70" t="s">
        <v>531</v>
      </c>
      <c r="K1571" s="73" t="s">
        <v>2139</v>
      </c>
      <c r="L1571" s="206" t="s">
        <v>1265</v>
      </c>
      <c r="M1571" s="70"/>
      <c r="N1571" s="161"/>
    </row>
    <row r="1572" spans="2:14" ht="132" x14ac:dyDescent="0.25">
      <c r="B1572" s="160" t="str">
        <f t="shared" si="174"/>
        <v>2</v>
      </c>
      <c r="C1572" s="71" t="str">
        <f t="shared" si="172"/>
        <v>4</v>
      </c>
      <c r="D1572" s="71" t="str">
        <f t="shared" si="173"/>
        <v>1</v>
      </c>
      <c r="E1572" s="71" t="str">
        <f t="shared" si="168"/>
        <v>1</v>
      </c>
      <c r="F1572" s="71" t="str">
        <f t="shared" si="169"/>
        <v>50</v>
      </c>
      <c r="G1572" s="71" t="str">
        <f t="shared" si="170"/>
        <v>2</v>
      </c>
      <c r="H1572" s="71" t="str">
        <f t="shared" si="171"/>
        <v>0</v>
      </c>
      <c r="I1572" s="69">
        <v>24115020</v>
      </c>
      <c r="J1572" s="70" t="s">
        <v>532</v>
      </c>
      <c r="K1572" s="73" t="s">
        <v>2139</v>
      </c>
      <c r="L1572" s="206" t="s">
        <v>1266</v>
      </c>
      <c r="M1572" s="70"/>
      <c r="N1572" s="161"/>
    </row>
    <row r="1573" spans="2:14" ht="120" x14ac:dyDescent="0.25">
      <c r="B1573" s="160" t="str">
        <f t="shared" si="174"/>
        <v>2</v>
      </c>
      <c r="C1573" s="71" t="str">
        <f t="shared" si="172"/>
        <v>4</v>
      </c>
      <c r="D1573" s="71" t="str">
        <f t="shared" si="173"/>
        <v>1</v>
      </c>
      <c r="E1573" s="71" t="str">
        <f t="shared" si="168"/>
        <v>1</v>
      </c>
      <c r="F1573" s="71" t="str">
        <f t="shared" si="169"/>
        <v>50</v>
      </c>
      <c r="G1573" s="71" t="str">
        <f t="shared" si="170"/>
        <v>3</v>
      </c>
      <c r="H1573" s="71" t="str">
        <f t="shared" si="171"/>
        <v>0</v>
      </c>
      <c r="I1573" s="69">
        <v>24115030</v>
      </c>
      <c r="J1573" s="70" t="s">
        <v>533</v>
      </c>
      <c r="K1573" s="73" t="s">
        <v>2139</v>
      </c>
      <c r="L1573" s="206" t="s">
        <v>1267</v>
      </c>
      <c r="M1573" s="70"/>
      <c r="N1573" s="161"/>
    </row>
    <row r="1574" spans="2:14" ht="120" x14ac:dyDescent="0.25">
      <c r="B1574" s="160" t="str">
        <f t="shared" si="174"/>
        <v>2</v>
      </c>
      <c r="C1574" s="71" t="str">
        <f t="shared" si="172"/>
        <v>4</v>
      </c>
      <c r="D1574" s="71" t="str">
        <f t="shared" si="173"/>
        <v>1</v>
      </c>
      <c r="E1574" s="71" t="str">
        <f t="shared" si="168"/>
        <v>1</v>
      </c>
      <c r="F1574" s="71" t="str">
        <f t="shared" si="169"/>
        <v>50</v>
      </c>
      <c r="G1574" s="71" t="str">
        <f t="shared" si="170"/>
        <v>4</v>
      </c>
      <c r="H1574" s="71" t="str">
        <f t="shared" si="171"/>
        <v>0</v>
      </c>
      <c r="I1574" s="69">
        <v>24115040</v>
      </c>
      <c r="J1574" s="70" t="s">
        <v>534</v>
      </c>
      <c r="K1574" s="73" t="s">
        <v>2139</v>
      </c>
      <c r="L1574" s="206" t="s">
        <v>1268</v>
      </c>
      <c r="M1574" s="70"/>
      <c r="N1574" s="161"/>
    </row>
    <row r="1575" spans="2:14" ht="120" x14ac:dyDescent="0.25">
      <c r="B1575" s="160" t="str">
        <f t="shared" si="174"/>
        <v>2</v>
      </c>
      <c r="C1575" s="71" t="str">
        <f t="shared" si="172"/>
        <v>4</v>
      </c>
      <c r="D1575" s="71" t="str">
        <f t="shared" si="173"/>
        <v>1</v>
      </c>
      <c r="E1575" s="71" t="str">
        <f t="shared" si="168"/>
        <v>1</v>
      </c>
      <c r="F1575" s="71" t="str">
        <f t="shared" si="169"/>
        <v>50</v>
      </c>
      <c r="G1575" s="71" t="str">
        <f t="shared" si="170"/>
        <v>5</v>
      </c>
      <c r="H1575" s="71" t="str">
        <f t="shared" si="171"/>
        <v>0</v>
      </c>
      <c r="I1575" s="69">
        <v>24115050</v>
      </c>
      <c r="J1575" s="70" t="s">
        <v>535</v>
      </c>
      <c r="K1575" s="73" t="s">
        <v>2139</v>
      </c>
      <c r="L1575" s="206" t="s">
        <v>1269</v>
      </c>
      <c r="M1575" s="70"/>
      <c r="N1575" s="161"/>
    </row>
    <row r="1576" spans="2:14" ht="120" x14ac:dyDescent="0.25">
      <c r="B1576" s="160" t="str">
        <f t="shared" si="174"/>
        <v>2</v>
      </c>
      <c r="C1576" s="71" t="str">
        <f t="shared" si="172"/>
        <v>4</v>
      </c>
      <c r="D1576" s="71" t="str">
        <f t="shared" si="173"/>
        <v>1</v>
      </c>
      <c r="E1576" s="71" t="str">
        <f t="shared" si="168"/>
        <v>1</v>
      </c>
      <c r="F1576" s="71" t="str">
        <f t="shared" si="169"/>
        <v>50</v>
      </c>
      <c r="G1576" s="71" t="str">
        <f t="shared" si="170"/>
        <v>9</v>
      </c>
      <c r="H1576" s="71" t="str">
        <f t="shared" si="171"/>
        <v>0</v>
      </c>
      <c r="I1576" s="69">
        <v>24115090</v>
      </c>
      <c r="J1576" s="70" t="s">
        <v>536</v>
      </c>
      <c r="K1576" s="73" t="s">
        <v>2139</v>
      </c>
      <c r="L1576" s="206" t="s">
        <v>1270</v>
      </c>
      <c r="M1576" s="70"/>
      <c r="N1576" s="161"/>
    </row>
    <row r="1577" spans="2:14" ht="108" x14ac:dyDescent="0.25">
      <c r="B1577" s="160" t="str">
        <f t="shared" si="174"/>
        <v>2</v>
      </c>
      <c r="C1577" s="71" t="str">
        <f t="shared" si="172"/>
        <v>4</v>
      </c>
      <c r="D1577" s="71" t="str">
        <f t="shared" si="173"/>
        <v>1</v>
      </c>
      <c r="E1577" s="71" t="str">
        <f t="shared" si="168"/>
        <v>1</v>
      </c>
      <c r="F1577" s="71" t="str">
        <f t="shared" si="169"/>
        <v>51</v>
      </c>
      <c r="G1577" s="71" t="str">
        <f t="shared" si="170"/>
        <v>0</v>
      </c>
      <c r="H1577" s="71" t="str">
        <f t="shared" si="171"/>
        <v>0</v>
      </c>
      <c r="I1577" s="69">
        <v>24115100</v>
      </c>
      <c r="J1577" s="70" t="s">
        <v>943</v>
      </c>
      <c r="K1577" s="73" t="s">
        <v>2139</v>
      </c>
      <c r="L1577" s="206" t="s">
        <v>1271</v>
      </c>
      <c r="M1577" s="70"/>
      <c r="N1577" s="161"/>
    </row>
    <row r="1578" spans="2:14" ht="108" x14ac:dyDescent="0.25">
      <c r="B1578" s="160" t="str">
        <f t="shared" si="174"/>
        <v>2</v>
      </c>
      <c r="C1578" s="71" t="str">
        <f t="shared" si="172"/>
        <v>4</v>
      </c>
      <c r="D1578" s="71" t="str">
        <f t="shared" si="173"/>
        <v>1</v>
      </c>
      <c r="E1578" s="71" t="str">
        <f t="shared" si="168"/>
        <v>1</v>
      </c>
      <c r="F1578" s="71" t="str">
        <f t="shared" si="169"/>
        <v>51</v>
      </c>
      <c r="G1578" s="71" t="str">
        <f t="shared" si="170"/>
        <v>1</v>
      </c>
      <c r="H1578" s="71" t="str">
        <f t="shared" si="171"/>
        <v>0</v>
      </c>
      <c r="I1578" s="69">
        <v>24115110</v>
      </c>
      <c r="J1578" s="70" t="s">
        <v>538</v>
      </c>
      <c r="K1578" s="73" t="s">
        <v>2139</v>
      </c>
      <c r="L1578" s="206" t="s">
        <v>1272</v>
      </c>
      <c r="M1578" s="70"/>
      <c r="N1578" s="161"/>
    </row>
    <row r="1579" spans="2:14" ht="120" x14ac:dyDescent="0.25">
      <c r="B1579" s="160" t="str">
        <f t="shared" si="174"/>
        <v>2</v>
      </c>
      <c r="C1579" s="71" t="str">
        <f t="shared" si="172"/>
        <v>4</v>
      </c>
      <c r="D1579" s="71" t="str">
        <f t="shared" si="173"/>
        <v>1</v>
      </c>
      <c r="E1579" s="71" t="str">
        <f t="shared" si="168"/>
        <v>1</v>
      </c>
      <c r="F1579" s="71" t="str">
        <f t="shared" si="169"/>
        <v>51</v>
      </c>
      <c r="G1579" s="71" t="str">
        <f t="shared" si="170"/>
        <v>2</v>
      </c>
      <c r="H1579" s="71" t="str">
        <f t="shared" si="171"/>
        <v>0</v>
      </c>
      <c r="I1579" s="69">
        <v>24115120</v>
      </c>
      <c r="J1579" s="70" t="s">
        <v>539</v>
      </c>
      <c r="K1579" s="73" t="s">
        <v>2139</v>
      </c>
      <c r="L1579" s="206" t="s">
        <v>3870</v>
      </c>
      <c r="M1579" s="70"/>
      <c r="N1579" s="161"/>
    </row>
    <row r="1580" spans="2:14" ht="108" x14ac:dyDescent="0.25">
      <c r="B1580" s="160" t="str">
        <f t="shared" si="174"/>
        <v>2</v>
      </c>
      <c r="C1580" s="71" t="str">
        <f t="shared" si="172"/>
        <v>4</v>
      </c>
      <c r="D1580" s="71" t="str">
        <f t="shared" si="173"/>
        <v>1</v>
      </c>
      <c r="E1580" s="71" t="str">
        <f t="shared" si="168"/>
        <v>1</v>
      </c>
      <c r="F1580" s="71" t="str">
        <f t="shared" si="169"/>
        <v>51</v>
      </c>
      <c r="G1580" s="71" t="str">
        <f t="shared" si="170"/>
        <v>3</v>
      </c>
      <c r="H1580" s="71" t="str">
        <f t="shared" si="171"/>
        <v>0</v>
      </c>
      <c r="I1580" s="69">
        <v>24115130</v>
      </c>
      <c r="J1580" s="70" t="s">
        <v>541</v>
      </c>
      <c r="K1580" s="73" t="s">
        <v>2139</v>
      </c>
      <c r="L1580" s="206" t="s">
        <v>2073</v>
      </c>
      <c r="M1580" s="70"/>
      <c r="N1580" s="161"/>
    </row>
    <row r="1581" spans="2:14" ht="108" x14ac:dyDescent="0.25">
      <c r="B1581" s="160" t="str">
        <f t="shared" si="174"/>
        <v>2</v>
      </c>
      <c r="C1581" s="71" t="str">
        <f t="shared" si="172"/>
        <v>4</v>
      </c>
      <c r="D1581" s="71" t="str">
        <f t="shared" si="173"/>
        <v>1</v>
      </c>
      <c r="E1581" s="71" t="str">
        <f t="shared" si="168"/>
        <v>1</v>
      </c>
      <c r="F1581" s="71" t="str">
        <f t="shared" si="169"/>
        <v>51</v>
      </c>
      <c r="G1581" s="71" t="str">
        <f t="shared" si="170"/>
        <v>4</v>
      </c>
      <c r="H1581" s="71" t="str">
        <f t="shared" si="171"/>
        <v>0</v>
      </c>
      <c r="I1581" s="69">
        <v>24115140</v>
      </c>
      <c r="J1581" s="70" t="s">
        <v>540</v>
      </c>
      <c r="K1581" s="73" t="s">
        <v>2139</v>
      </c>
      <c r="L1581" s="206" t="s">
        <v>1273</v>
      </c>
      <c r="M1581" s="70"/>
      <c r="N1581" s="161"/>
    </row>
    <row r="1582" spans="2:14" ht="108" x14ac:dyDescent="0.25">
      <c r="B1582" s="160" t="str">
        <f t="shared" si="174"/>
        <v>2</v>
      </c>
      <c r="C1582" s="71" t="str">
        <f t="shared" si="172"/>
        <v>4</v>
      </c>
      <c r="D1582" s="71" t="str">
        <f t="shared" si="173"/>
        <v>1</v>
      </c>
      <c r="E1582" s="71" t="str">
        <f t="shared" si="168"/>
        <v>1</v>
      </c>
      <c r="F1582" s="71" t="str">
        <f t="shared" si="169"/>
        <v>51</v>
      </c>
      <c r="G1582" s="71" t="str">
        <f t="shared" si="170"/>
        <v>5</v>
      </c>
      <c r="H1582" s="71" t="str">
        <f t="shared" si="171"/>
        <v>0</v>
      </c>
      <c r="I1582" s="69">
        <v>24115150</v>
      </c>
      <c r="J1582" s="70" t="s">
        <v>542</v>
      </c>
      <c r="K1582" s="73" t="s">
        <v>2139</v>
      </c>
      <c r="L1582" s="206" t="s">
        <v>1274</v>
      </c>
      <c r="M1582" s="70"/>
      <c r="N1582" s="161"/>
    </row>
    <row r="1583" spans="2:14" ht="120" x14ac:dyDescent="0.25">
      <c r="B1583" s="160" t="str">
        <f t="shared" si="174"/>
        <v>2</v>
      </c>
      <c r="C1583" s="71" t="str">
        <f t="shared" si="172"/>
        <v>4</v>
      </c>
      <c r="D1583" s="71" t="str">
        <f t="shared" si="173"/>
        <v>1</v>
      </c>
      <c r="E1583" s="71" t="str">
        <f t="shared" si="168"/>
        <v>1</v>
      </c>
      <c r="F1583" s="71" t="str">
        <f t="shared" si="169"/>
        <v>51</v>
      </c>
      <c r="G1583" s="71" t="str">
        <f t="shared" si="170"/>
        <v>9</v>
      </c>
      <c r="H1583" s="71" t="str">
        <f t="shared" si="171"/>
        <v>0</v>
      </c>
      <c r="I1583" s="69">
        <v>24115190</v>
      </c>
      <c r="J1583" s="70" t="s">
        <v>543</v>
      </c>
      <c r="K1583" s="73" t="s">
        <v>2139</v>
      </c>
      <c r="L1583" s="206" t="s">
        <v>2074</v>
      </c>
      <c r="M1583" s="70"/>
      <c r="N1583" s="161"/>
    </row>
    <row r="1584" spans="2:14" ht="132" x14ac:dyDescent="0.25">
      <c r="B1584" s="160" t="str">
        <f t="shared" si="174"/>
        <v>2</v>
      </c>
      <c r="C1584" s="71" t="str">
        <f t="shared" si="172"/>
        <v>4</v>
      </c>
      <c r="D1584" s="71" t="str">
        <f t="shared" si="173"/>
        <v>1</v>
      </c>
      <c r="E1584" s="71" t="str">
        <f t="shared" si="168"/>
        <v>1</v>
      </c>
      <c r="F1584" s="71" t="str">
        <f t="shared" si="169"/>
        <v>99</v>
      </c>
      <c r="G1584" s="71" t="str">
        <f t="shared" si="170"/>
        <v>0</v>
      </c>
      <c r="H1584" s="71" t="str">
        <f t="shared" si="171"/>
        <v>0</v>
      </c>
      <c r="I1584" s="69">
        <v>24119900</v>
      </c>
      <c r="J1584" s="70" t="s">
        <v>1976</v>
      </c>
      <c r="K1584" s="73" t="s">
        <v>2144</v>
      </c>
      <c r="L1584" s="206" t="s">
        <v>3871</v>
      </c>
      <c r="M1584" s="70"/>
      <c r="N1584" s="161"/>
    </row>
    <row r="1585" spans="2:14" ht="75" x14ac:dyDescent="0.25">
      <c r="B1585" s="160" t="str">
        <f t="shared" si="174"/>
        <v>2</v>
      </c>
      <c r="C1585" s="71" t="str">
        <f t="shared" si="172"/>
        <v>4</v>
      </c>
      <c r="D1585" s="71" t="str">
        <f t="shared" si="173"/>
        <v>1</v>
      </c>
      <c r="E1585" s="71" t="str">
        <f t="shared" si="168"/>
        <v>2</v>
      </c>
      <c r="F1585" s="71" t="str">
        <f t="shared" si="169"/>
        <v>00</v>
      </c>
      <c r="G1585" s="71" t="str">
        <f t="shared" si="170"/>
        <v>0</v>
      </c>
      <c r="H1585" s="71" t="str">
        <f t="shared" si="171"/>
        <v>0</v>
      </c>
      <c r="I1585" s="69">
        <v>24120000</v>
      </c>
      <c r="J1585" s="70" t="s">
        <v>944</v>
      </c>
      <c r="K1585" s="73" t="s">
        <v>2149</v>
      </c>
      <c r="L1585" s="206" t="s">
        <v>3872</v>
      </c>
      <c r="M1585" s="70"/>
      <c r="N1585" s="161"/>
    </row>
    <row r="1586" spans="2:14" ht="72" x14ac:dyDescent="0.25">
      <c r="B1586" s="160" t="str">
        <f t="shared" si="174"/>
        <v>2</v>
      </c>
      <c r="C1586" s="71" t="str">
        <f t="shared" si="172"/>
        <v>4</v>
      </c>
      <c r="D1586" s="71" t="str">
        <f t="shared" si="173"/>
        <v>1</v>
      </c>
      <c r="E1586" s="71" t="str">
        <f t="shared" si="168"/>
        <v>2</v>
      </c>
      <c r="F1586" s="71" t="str">
        <f t="shared" si="169"/>
        <v>50</v>
      </c>
      <c r="G1586" s="71" t="str">
        <f t="shared" si="170"/>
        <v>0</v>
      </c>
      <c r="H1586" s="71" t="str">
        <f t="shared" si="171"/>
        <v>0</v>
      </c>
      <c r="I1586" s="69">
        <v>24125000</v>
      </c>
      <c r="J1586" s="70" t="s">
        <v>945</v>
      </c>
      <c r="K1586" s="73" t="s">
        <v>2139</v>
      </c>
      <c r="L1586" s="206" t="s">
        <v>1276</v>
      </c>
      <c r="M1586" s="70"/>
      <c r="N1586" s="161"/>
    </row>
    <row r="1587" spans="2:14" ht="84" x14ac:dyDescent="0.25">
      <c r="B1587" s="160" t="str">
        <f t="shared" si="174"/>
        <v>2</v>
      </c>
      <c r="C1587" s="71" t="str">
        <f t="shared" si="172"/>
        <v>4</v>
      </c>
      <c r="D1587" s="71" t="str">
        <f t="shared" si="173"/>
        <v>1</v>
      </c>
      <c r="E1587" s="71" t="str">
        <f t="shared" si="168"/>
        <v>2</v>
      </c>
      <c r="F1587" s="71" t="str">
        <f t="shared" si="169"/>
        <v>50</v>
      </c>
      <c r="G1587" s="71" t="str">
        <f t="shared" si="170"/>
        <v>1</v>
      </c>
      <c r="H1587" s="71" t="str">
        <f t="shared" si="171"/>
        <v>0</v>
      </c>
      <c r="I1587" s="69">
        <v>24125010</v>
      </c>
      <c r="J1587" s="70" t="s">
        <v>946</v>
      </c>
      <c r="K1587" s="73" t="s">
        <v>2139</v>
      </c>
      <c r="L1587" s="206" t="s">
        <v>1277</v>
      </c>
      <c r="M1587" s="70" t="s">
        <v>3049</v>
      </c>
      <c r="N1587" s="161"/>
    </row>
    <row r="1588" spans="2:14" ht="132" x14ac:dyDescent="0.25">
      <c r="B1588" s="160" t="str">
        <f t="shared" si="174"/>
        <v>2</v>
      </c>
      <c r="C1588" s="71" t="str">
        <f t="shared" si="172"/>
        <v>4</v>
      </c>
      <c r="D1588" s="71" t="str">
        <f t="shared" si="173"/>
        <v>1</v>
      </c>
      <c r="E1588" s="71" t="str">
        <f t="shared" si="168"/>
        <v>2</v>
      </c>
      <c r="F1588" s="71" t="str">
        <f t="shared" si="169"/>
        <v>50</v>
      </c>
      <c r="G1588" s="71" t="str">
        <f t="shared" si="170"/>
        <v>2</v>
      </c>
      <c r="H1588" s="71" t="str">
        <f t="shared" si="171"/>
        <v>0</v>
      </c>
      <c r="I1588" s="69">
        <v>24125020</v>
      </c>
      <c r="J1588" s="70" t="s">
        <v>947</v>
      </c>
      <c r="K1588" s="73" t="s">
        <v>2139</v>
      </c>
      <c r="L1588" s="206" t="s">
        <v>1278</v>
      </c>
      <c r="M1588" s="70" t="s">
        <v>3049</v>
      </c>
      <c r="N1588" s="161"/>
    </row>
    <row r="1589" spans="2:14" ht="84" x14ac:dyDescent="0.25">
      <c r="B1589" s="160" t="str">
        <f t="shared" si="174"/>
        <v>2</v>
      </c>
      <c r="C1589" s="71" t="str">
        <f t="shared" si="172"/>
        <v>4</v>
      </c>
      <c r="D1589" s="71" t="str">
        <f t="shared" si="173"/>
        <v>1</v>
      </c>
      <c r="E1589" s="71" t="str">
        <f t="shared" si="168"/>
        <v>2</v>
      </c>
      <c r="F1589" s="71" t="str">
        <f t="shared" si="169"/>
        <v>50</v>
      </c>
      <c r="G1589" s="71" t="str">
        <f t="shared" si="170"/>
        <v>9</v>
      </c>
      <c r="H1589" s="71" t="str">
        <f t="shared" si="171"/>
        <v>0</v>
      </c>
      <c r="I1589" s="69">
        <v>24125090</v>
      </c>
      <c r="J1589" s="70" t="s">
        <v>948</v>
      </c>
      <c r="K1589" s="73" t="s">
        <v>2139</v>
      </c>
      <c r="L1589" s="206" t="s">
        <v>1279</v>
      </c>
      <c r="M1589" s="70" t="s">
        <v>3049</v>
      </c>
      <c r="N1589" s="161"/>
    </row>
    <row r="1590" spans="2:14" ht="84" x14ac:dyDescent="0.25">
      <c r="B1590" s="160" t="str">
        <f t="shared" si="174"/>
        <v>2</v>
      </c>
      <c r="C1590" s="71" t="str">
        <f t="shared" si="172"/>
        <v>4</v>
      </c>
      <c r="D1590" s="71" t="str">
        <f t="shared" si="173"/>
        <v>1</v>
      </c>
      <c r="E1590" s="71" t="str">
        <f t="shared" si="168"/>
        <v>3</v>
      </c>
      <c r="F1590" s="71" t="str">
        <f t="shared" si="169"/>
        <v>00</v>
      </c>
      <c r="G1590" s="71" t="str">
        <f t="shared" si="170"/>
        <v>0</v>
      </c>
      <c r="H1590" s="71" t="str">
        <f t="shared" si="171"/>
        <v>0</v>
      </c>
      <c r="I1590" s="69">
        <v>24130000</v>
      </c>
      <c r="J1590" s="70" t="s">
        <v>563</v>
      </c>
      <c r="K1590" s="73" t="s">
        <v>2149</v>
      </c>
      <c r="L1590" s="206" t="s">
        <v>1280</v>
      </c>
      <c r="M1590" s="70"/>
      <c r="N1590" s="161"/>
    </row>
    <row r="1591" spans="2:14" ht="84" x14ac:dyDescent="0.25">
      <c r="B1591" s="160" t="str">
        <f t="shared" si="174"/>
        <v>2</v>
      </c>
      <c r="C1591" s="71" t="str">
        <f t="shared" si="172"/>
        <v>4</v>
      </c>
      <c r="D1591" s="71" t="str">
        <f t="shared" si="173"/>
        <v>1</v>
      </c>
      <c r="E1591" s="71" t="str">
        <f t="shared" si="168"/>
        <v>3</v>
      </c>
      <c r="F1591" s="71" t="str">
        <f t="shared" si="169"/>
        <v>50</v>
      </c>
      <c r="G1591" s="71" t="str">
        <f t="shared" si="170"/>
        <v>0</v>
      </c>
      <c r="H1591" s="71" t="str">
        <f t="shared" si="171"/>
        <v>0</v>
      </c>
      <c r="I1591" s="69">
        <v>24135000</v>
      </c>
      <c r="J1591" s="70" t="s">
        <v>564</v>
      </c>
      <c r="K1591" s="73" t="s">
        <v>2139</v>
      </c>
      <c r="L1591" s="206" t="s">
        <v>1281</v>
      </c>
      <c r="M1591" s="70"/>
      <c r="N1591" s="161"/>
    </row>
    <row r="1592" spans="2:14" ht="168" x14ac:dyDescent="0.25">
      <c r="B1592" s="160" t="str">
        <f t="shared" si="174"/>
        <v>2</v>
      </c>
      <c r="C1592" s="71" t="str">
        <f t="shared" si="172"/>
        <v>4</v>
      </c>
      <c r="D1592" s="71" t="str">
        <f t="shared" si="173"/>
        <v>1</v>
      </c>
      <c r="E1592" s="71" t="str">
        <f t="shared" si="168"/>
        <v>4</v>
      </c>
      <c r="F1592" s="71" t="str">
        <f t="shared" si="169"/>
        <v>00</v>
      </c>
      <c r="G1592" s="71" t="str">
        <f t="shared" si="170"/>
        <v>0</v>
      </c>
      <c r="H1592" s="71" t="str">
        <f t="shared" si="171"/>
        <v>0</v>
      </c>
      <c r="I1592" s="69">
        <v>24140000</v>
      </c>
      <c r="J1592" s="70" t="s">
        <v>949</v>
      </c>
      <c r="K1592" s="73" t="s">
        <v>2149</v>
      </c>
      <c r="L1592" s="206" t="s">
        <v>1282</v>
      </c>
      <c r="M1592" s="70"/>
      <c r="N1592" s="161"/>
    </row>
    <row r="1593" spans="2:14" ht="84" x14ac:dyDescent="0.25">
      <c r="B1593" s="160" t="str">
        <f t="shared" si="174"/>
        <v>2</v>
      </c>
      <c r="C1593" s="71" t="str">
        <f t="shared" si="172"/>
        <v>4</v>
      </c>
      <c r="D1593" s="71" t="str">
        <f t="shared" si="173"/>
        <v>1</v>
      </c>
      <c r="E1593" s="71" t="str">
        <f t="shared" si="168"/>
        <v>4</v>
      </c>
      <c r="F1593" s="71" t="str">
        <f t="shared" si="169"/>
        <v>50</v>
      </c>
      <c r="G1593" s="71" t="str">
        <f t="shared" si="170"/>
        <v>0</v>
      </c>
      <c r="H1593" s="71" t="str">
        <f t="shared" si="171"/>
        <v>0</v>
      </c>
      <c r="I1593" s="69">
        <v>24145000</v>
      </c>
      <c r="J1593" s="70" t="s">
        <v>566</v>
      </c>
      <c r="K1593" s="73" t="s">
        <v>2139</v>
      </c>
      <c r="L1593" s="206" t="s">
        <v>1283</v>
      </c>
      <c r="M1593" s="70"/>
      <c r="N1593" s="161"/>
    </row>
    <row r="1594" spans="2:14" ht="96" x14ac:dyDescent="0.25">
      <c r="B1594" s="160" t="str">
        <f t="shared" si="174"/>
        <v>2</v>
      </c>
      <c r="C1594" s="71" t="str">
        <f t="shared" si="172"/>
        <v>4</v>
      </c>
      <c r="D1594" s="71" t="str">
        <f t="shared" si="173"/>
        <v>1</v>
      </c>
      <c r="E1594" s="71" t="str">
        <f t="shared" si="168"/>
        <v>4</v>
      </c>
      <c r="F1594" s="71" t="str">
        <f t="shared" si="169"/>
        <v>51</v>
      </c>
      <c r="G1594" s="71" t="str">
        <f t="shared" si="170"/>
        <v>0</v>
      </c>
      <c r="H1594" s="71" t="str">
        <f t="shared" si="171"/>
        <v>0</v>
      </c>
      <c r="I1594" s="69">
        <v>24145100</v>
      </c>
      <c r="J1594" s="70" t="s">
        <v>950</v>
      </c>
      <c r="K1594" s="73" t="s">
        <v>2139</v>
      </c>
      <c r="L1594" s="206" t="s">
        <v>1284</v>
      </c>
      <c r="M1594" s="70"/>
      <c r="N1594" s="161"/>
    </row>
    <row r="1595" spans="2:14" ht="108" x14ac:dyDescent="0.25">
      <c r="B1595" s="160" t="str">
        <f t="shared" si="174"/>
        <v>2</v>
      </c>
      <c r="C1595" s="71" t="str">
        <f t="shared" si="172"/>
        <v>4</v>
      </c>
      <c r="D1595" s="71" t="str">
        <f t="shared" si="173"/>
        <v>1</v>
      </c>
      <c r="E1595" s="71" t="str">
        <f t="shared" si="168"/>
        <v>4</v>
      </c>
      <c r="F1595" s="71" t="str">
        <f t="shared" si="169"/>
        <v>52</v>
      </c>
      <c r="G1595" s="71" t="str">
        <f t="shared" si="170"/>
        <v>0</v>
      </c>
      <c r="H1595" s="71" t="str">
        <f t="shared" si="171"/>
        <v>0</v>
      </c>
      <c r="I1595" s="69">
        <v>24145200</v>
      </c>
      <c r="J1595" s="70" t="s">
        <v>951</v>
      </c>
      <c r="K1595" s="73" t="s">
        <v>2139</v>
      </c>
      <c r="L1595" s="206" t="s">
        <v>1285</v>
      </c>
      <c r="M1595" s="70"/>
      <c r="N1595" s="161"/>
    </row>
    <row r="1596" spans="2:14" ht="204" x14ac:dyDescent="0.25">
      <c r="B1596" s="160" t="str">
        <f t="shared" si="174"/>
        <v>2</v>
      </c>
      <c r="C1596" s="71" t="str">
        <f t="shared" si="172"/>
        <v>4</v>
      </c>
      <c r="D1596" s="71" t="str">
        <f t="shared" si="173"/>
        <v>1</v>
      </c>
      <c r="E1596" s="71" t="str">
        <f t="shared" si="168"/>
        <v>4</v>
      </c>
      <c r="F1596" s="71" t="str">
        <f t="shared" si="169"/>
        <v>53</v>
      </c>
      <c r="G1596" s="71" t="str">
        <f t="shared" si="170"/>
        <v>0</v>
      </c>
      <c r="H1596" s="71" t="str">
        <f t="shared" si="171"/>
        <v>0</v>
      </c>
      <c r="I1596" s="69">
        <v>24145300</v>
      </c>
      <c r="J1596" s="70" t="s">
        <v>952</v>
      </c>
      <c r="K1596" s="73" t="s">
        <v>2139</v>
      </c>
      <c r="L1596" s="206" t="s">
        <v>1286</v>
      </c>
      <c r="M1596" s="70"/>
      <c r="N1596" s="161"/>
    </row>
    <row r="1597" spans="2:14" ht="204" x14ac:dyDescent="0.25">
      <c r="B1597" s="160" t="str">
        <f t="shared" si="174"/>
        <v>2</v>
      </c>
      <c r="C1597" s="71" t="str">
        <f t="shared" si="172"/>
        <v>4</v>
      </c>
      <c r="D1597" s="71" t="str">
        <f t="shared" si="173"/>
        <v>1</v>
      </c>
      <c r="E1597" s="71" t="str">
        <f t="shared" si="168"/>
        <v>4</v>
      </c>
      <c r="F1597" s="71" t="str">
        <f t="shared" si="169"/>
        <v>54</v>
      </c>
      <c r="G1597" s="71" t="str">
        <f t="shared" si="170"/>
        <v>0</v>
      </c>
      <c r="H1597" s="71" t="str">
        <f t="shared" si="171"/>
        <v>0</v>
      </c>
      <c r="I1597" s="69">
        <v>24145400</v>
      </c>
      <c r="J1597" s="70" t="s">
        <v>953</v>
      </c>
      <c r="K1597" s="73" t="s">
        <v>2139</v>
      </c>
      <c r="L1597" s="206" t="s">
        <v>1287</v>
      </c>
      <c r="M1597" s="70"/>
      <c r="N1597" s="161"/>
    </row>
    <row r="1598" spans="2:14" ht="120" x14ac:dyDescent="0.25">
      <c r="B1598" s="160" t="str">
        <f t="shared" si="174"/>
        <v>2</v>
      </c>
      <c r="C1598" s="71" t="str">
        <f t="shared" si="172"/>
        <v>4</v>
      </c>
      <c r="D1598" s="71" t="str">
        <f t="shared" si="173"/>
        <v>1</v>
      </c>
      <c r="E1598" s="71" t="str">
        <f t="shared" si="168"/>
        <v>4</v>
      </c>
      <c r="F1598" s="71" t="str">
        <f t="shared" si="169"/>
        <v>99</v>
      </c>
      <c r="G1598" s="71" t="str">
        <f t="shared" si="170"/>
        <v>0</v>
      </c>
      <c r="H1598" s="71" t="str">
        <f t="shared" si="171"/>
        <v>0</v>
      </c>
      <c r="I1598" s="69">
        <v>24149900</v>
      </c>
      <c r="J1598" s="70" t="s">
        <v>1980</v>
      </c>
      <c r="K1598" s="73" t="s">
        <v>2144</v>
      </c>
      <c r="L1598" s="206" t="s">
        <v>2003</v>
      </c>
      <c r="M1598" s="70" t="s">
        <v>2914</v>
      </c>
      <c r="N1598" s="161"/>
    </row>
    <row r="1599" spans="2:14" ht="168" x14ac:dyDescent="0.25">
      <c r="B1599" s="160" t="str">
        <f t="shared" si="174"/>
        <v>2</v>
      </c>
      <c r="C1599" s="71" t="str">
        <f t="shared" si="172"/>
        <v>4</v>
      </c>
      <c r="D1599" s="71" t="str">
        <f t="shared" si="173"/>
        <v>1</v>
      </c>
      <c r="E1599" s="71" t="str">
        <f t="shared" si="168"/>
        <v>9</v>
      </c>
      <c r="F1599" s="71" t="str">
        <f t="shared" si="169"/>
        <v>00</v>
      </c>
      <c r="G1599" s="71" t="str">
        <f t="shared" si="170"/>
        <v>0</v>
      </c>
      <c r="H1599" s="71" t="str">
        <f t="shared" si="171"/>
        <v>0</v>
      </c>
      <c r="I1599" s="69">
        <v>24190000</v>
      </c>
      <c r="J1599" s="70" t="s">
        <v>594</v>
      </c>
      <c r="K1599" s="73" t="s">
        <v>2149</v>
      </c>
      <c r="L1599" s="206" t="s">
        <v>1288</v>
      </c>
      <c r="M1599" s="70"/>
      <c r="N1599" s="161"/>
    </row>
    <row r="1600" spans="2:14" ht="60" x14ac:dyDescent="0.25">
      <c r="B1600" s="160" t="str">
        <f t="shared" si="174"/>
        <v>2</v>
      </c>
      <c r="C1600" s="71" t="str">
        <f t="shared" si="172"/>
        <v>4</v>
      </c>
      <c r="D1600" s="71" t="str">
        <f t="shared" si="173"/>
        <v>1</v>
      </c>
      <c r="E1600" s="71" t="str">
        <f t="shared" si="168"/>
        <v>9</v>
      </c>
      <c r="F1600" s="71" t="str">
        <f t="shared" si="169"/>
        <v>50</v>
      </c>
      <c r="G1600" s="71" t="str">
        <f t="shared" si="170"/>
        <v>0</v>
      </c>
      <c r="H1600" s="71" t="str">
        <f t="shared" si="171"/>
        <v>0</v>
      </c>
      <c r="I1600" s="69">
        <v>24195000</v>
      </c>
      <c r="J1600" s="70" t="s">
        <v>584</v>
      </c>
      <c r="K1600" s="73" t="s">
        <v>2139</v>
      </c>
      <c r="L1600" s="206" t="s">
        <v>1289</v>
      </c>
      <c r="M1600" s="70"/>
      <c r="N1600" s="161"/>
    </row>
    <row r="1601" spans="2:14" ht="84" x14ac:dyDescent="0.25">
      <c r="B1601" s="160" t="str">
        <f t="shared" si="174"/>
        <v>2</v>
      </c>
      <c r="C1601" s="71" t="str">
        <f t="shared" si="172"/>
        <v>4</v>
      </c>
      <c r="D1601" s="71" t="str">
        <f t="shared" si="173"/>
        <v>1</v>
      </c>
      <c r="E1601" s="71" t="str">
        <f t="shared" si="168"/>
        <v>9</v>
      </c>
      <c r="F1601" s="71" t="str">
        <f t="shared" si="169"/>
        <v>51</v>
      </c>
      <c r="G1601" s="71" t="str">
        <f t="shared" si="170"/>
        <v>0</v>
      </c>
      <c r="H1601" s="71" t="str">
        <f t="shared" si="171"/>
        <v>0</v>
      </c>
      <c r="I1601" s="69">
        <v>24195100</v>
      </c>
      <c r="J1601" s="70" t="s">
        <v>2122</v>
      </c>
      <c r="K1601" s="73" t="s">
        <v>2139</v>
      </c>
      <c r="L1601" s="206" t="s">
        <v>3679</v>
      </c>
      <c r="M1601" s="70" t="s">
        <v>3873</v>
      </c>
      <c r="N1601" s="161"/>
    </row>
    <row r="1602" spans="2:14" ht="84" x14ac:dyDescent="0.25">
      <c r="B1602" s="160" t="str">
        <f t="shared" si="174"/>
        <v>2</v>
      </c>
      <c r="C1602" s="71" t="str">
        <f t="shared" si="172"/>
        <v>4</v>
      </c>
      <c r="D1602" s="71" t="str">
        <f t="shared" si="173"/>
        <v>1</v>
      </c>
      <c r="E1602" s="71" t="str">
        <f t="shared" si="168"/>
        <v>9</v>
      </c>
      <c r="F1602" s="71" t="str">
        <f t="shared" si="169"/>
        <v>53</v>
      </c>
      <c r="G1602" s="71" t="str">
        <f t="shared" si="170"/>
        <v>0</v>
      </c>
      <c r="H1602" s="71" t="str">
        <f t="shared" si="171"/>
        <v>0</v>
      </c>
      <c r="I1602" s="69">
        <v>24195300</v>
      </c>
      <c r="J1602" s="70" t="s">
        <v>2412</v>
      </c>
      <c r="K1602" s="73"/>
      <c r="L1602" s="206" t="s">
        <v>2453</v>
      </c>
      <c r="M1602" s="70"/>
      <c r="N1602" s="161"/>
    </row>
    <row r="1603" spans="2:14" ht="72" x14ac:dyDescent="0.25">
      <c r="B1603" s="160" t="str">
        <f t="shared" si="174"/>
        <v>2</v>
      </c>
      <c r="C1603" s="71" t="str">
        <f t="shared" si="172"/>
        <v>4</v>
      </c>
      <c r="D1603" s="71" t="str">
        <f t="shared" si="173"/>
        <v>1</v>
      </c>
      <c r="E1603" s="71" t="str">
        <f t="shared" si="168"/>
        <v>9</v>
      </c>
      <c r="F1603" s="71" t="str">
        <f t="shared" si="169"/>
        <v>54</v>
      </c>
      <c r="G1603" s="71" t="str">
        <f t="shared" si="170"/>
        <v>0</v>
      </c>
      <c r="H1603" s="71" t="str">
        <f t="shared" si="171"/>
        <v>0</v>
      </c>
      <c r="I1603" s="69">
        <v>24195400</v>
      </c>
      <c r="J1603" s="70" t="s">
        <v>3874</v>
      </c>
      <c r="K1603" s="73"/>
      <c r="L1603" s="206" t="s">
        <v>1168</v>
      </c>
      <c r="M1603" s="70"/>
      <c r="N1603" s="161"/>
    </row>
    <row r="1604" spans="2:14" ht="204" x14ac:dyDescent="0.25">
      <c r="B1604" s="160" t="str">
        <f t="shared" si="174"/>
        <v>2</v>
      </c>
      <c r="C1604" s="71" t="str">
        <f t="shared" si="172"/>
        <v>4</v>
      </c>
      <c r="D1604" s="71" t="str">
        <f t="shared" si="173"/>
        <v>1</v>
      </c>
      <c r="E1604" s="71" t="str">
        <f t="shared" si="168"/>
        <v>9</v>
      </c>
      <c r="F1604" s="71" t="str">
        <f t="shared" si="169"/>
        <v>54</v>
      </c>
      <c r="G1604" s="71" t="str">
        <f t="shared" si="170"/>
        <v>1</v>
      </c>
      <c r="H1604" s="71" t="str">
        <f t="shared" si="171"/>
        <v>0</v>
      </c>
      <c r="I1604" s="69">
        <v>24195410</v>
      </c>
      <c r="J1604" s="70" t="s">
        <v>3875</v>
      </c>
      <c r="K1604" s="73"/>
      <c r="L1604" s="206" t="s">
        <v>1169</v>
      </c>
      <c r="M1604" s="70" t="s">
        <v>3632</v>
      </c>
      <c r="N1604" s="161"/>
    </row>
    <row r="1605" spans="2:14" ht="108.75" customHeight="1" x14ac:dyDescent="0.25">
      <c r="B1605" s="160" t="str">
        <f t="shared" si="174"/>
        <v>2</v>
      </c>
      <c r="C1605" s="71" t="str">
        <f t="shared" si="172"/>
        <v>4</v>
      </c>
      <c r="D1605" s="71" t="str">
        <f t="shared" si="173"/>
        <v>1</v>
      </c>
      <c r="E1605" s="71" t="str">
        <f t="shared" si="168"/>
        <v>9</v>
      </c>
      <c r="F1605" s="71" t="str">
        <f t="shared" si="169"/>
        <v>54</v>
      </c>
      <c r="G1605" s="71" t="str">
        <f t="shared" si="170"/>
        <v>2</v>
      </c>
      <c r="H1605" s="71" t="str">
        <f t="shared" si="171"/>
        <v>0</v>
      </c>
      <c r="I1605" s="69">
        <v>24195420</v>
      </c>
      <c r="J1605" s="70" t="s">
        <v>3876</v>
      </c>
      <c r="K1605" s="73"/>
      <c r="L1605" s="206" t="s">
        <v>1170</v>
      </c>
      <c r="M1605" s="70" t="s">
        <v>3632</v>
      </c>
      <c r="N1605" s="161"/>
    </row>
    <row r="1606" spans="2:14" ht="60" x14ac:dyDescent="0.25">
      <c r="B1606" s="160" t="str">
        <f t="shared" si="174"/>
        <v>2</v>
      </c>
      <c r="C1606" s="71" t="str">
        <f t="shared" si="172"/>
        <v>4</v>
      </c>
      <c r="D1606" s="71" t="str">
        <f t="shared" si="173"/>
        <v>1</v>
      </c>
      <c r="E1606" s="71" t="str">
        <f t="shared" si="168"/>
        <v>9</v>
      </c>
      <c r="F1606" s="71" t="str">
        <f t="shared" si="169"/>
        <v>59</v>
      </c>
      <c r="G1606" s="71" t="str">
        <f t="shared" si="170"/>
        <v>0</v>
      </c>
      <c r="H1606" s="71" t="str">
        <f t="shared" si="171"/>
        <v>0</v>
      </c>
      <c r="I1606" s="69">
        <v>24195900</v>
      </c>
      <c r="J1606" s="181" t="s">
        <v>2329</v>
      </c>
      <c r="K1606" s="73" t="s">
        <v>2139</v>
      </c>
      <c r="L1606" s="206" t="s">
        <v>3681</v>
      </c>
      <c r="M1606" s="70"/>
      <c r="N1606" s="161"/>
    </row>
    <row r="1607" spans="2:14" ht="168" x14ac:dyDescent="0.25">
      <c r="B1607" s="160" t="str">
        <f t="shared" si="174"/>
        <v>2</v>
      </c>
      <c r="C1607" s="71" t="str">
        <f t="shared" si="172"/>
        <v>4</v>
      </c>
      <c r="D1607" s="71" t="str">
        <f t="shared" si="173"/>
        <v>1</v>
      </c>
      <c r="E1607" s="71" t="str">
        <f t="shared" si="168"/>
        <v>9</v>
      </c>
      <c r="F1607" s="71" t="str">
        <f t="shared" si="169"/>
        <v>99</v>
      </c>
      <c r="G1607" s="71" t="str">
        <f t="shared" si="170"/>
        <v>0</v>
      </c>
      <c r="H1607" s="71" t="str">
        <f t="shared" si="171"/>
        <v>0</v>
      </c>
      <c r="I1607" s="69">
        <v>24199900</v>
      </c>
      <c r="J1607" s="70" t="s">
        <v>594</v>
      </c>
      <c r="K1607" s="73" t="s">
        <v>2144</v>
      </c>
      <c r="L1607" s="206" t="s">
        <v>1288</v>
      </c>
      <c r="M1607" s="70"/>
      <c r="N1607" s="161"/>
    </row>
    <row r="1608" spans="2:14" ht="132" x14ac:dyDescent="0.25">
      <c r="B1608" s="160" t="str">
        <f t="shared" si="174"/>
        <v>2</v>
      </c>
      <c r="C1608" s="71" t="str">
        <f t="shared" si="172"/>
        <v>4</v>
      </c>
      <c r="D1608" s="71" t="str">
        <f t="shared" si="173"/>
        <v>2</v>
      </c>
      <c r="E1608" s="71" t="str">
        <f t="shared" si="168"/>
        <v>0</v>
      </c>
      <c r="F1608" s="71" t="str">
        <f t="shared" si="169"/>
        <v>00</v>
      </c>
      <c r="G1608" s="71" t="str">
        <f t="shared" si="170"/>
        <v>0</v>
      </c>
      <c r="H1608" s="71" t="str">
        <f t="shared" si="171"/>
        <v>0</v>
      </c>
      <c r="I1608" s="69">
        <v>24200000</v>
      </c>
      <c r="J1608" s="70" t="s">
        <v>600</v>
      </c>
      <c r="K1608" s="73" t="s">
        <v>2149</v>
      </c>
      <c r="L1608" s="206" t="s">
        <v>3307</v>
      </c>
      <c r="M1608" s="70"/>
      <c r="N1608" s="161"/>
    </row>
    <row r="1609" spans="2:14" ht="108" x14ac:dyDescent="0.25">
      <c r="B1609" s="160" t="str">
        <f t="shared" si="174"/>
        <v>2</v>
      </c>
      <c r="C1609" s="71" t="str">
        <f t="shared" si="172"/>
        <v>4</v>
      </c>
      <c r="D1609" s="71" t="str">
        <f t="shared" si="173"/>
        <v>2</v>
      </c>
      <c r="E1609" s="71" t="str">
        <f t="shared" si="168"/>
        <v>1</v>
      </c>
      <c r="F1609" s="71" t="str">
        <f t="shared" si="169"/>
        <v>00</v>
      </c>
      <c r="G1609" s="71" t="str">
        <f t="shared" si="170"/>
        <v>0</v>
      </c>
      <c r="H1609" s="71" t="str">
        <f t="shared" si="171"/>
        <v>0</v>
      </c>
      <c r="I1609" s="69">
        <v>24210000</v>
      </c>
      <c r="J1609" s="70" t="s">
        <v>963</v>
      </c>
      <c r="K1609" s="73" t="s">
        <v>2149</v>
      </c>
      <c r="L1609" s="206" t="s">
        <v>1290</v>
      </c>
      <c r="M1609" s="70"/>
      <c r="N1609" s="161"/>
    </row>
    <row r="1610" spans="2:14" ht="108" x14ac:dyDescent="0.25">
      <c r="B1610" s="160" t="str">
        <f t="shared" si="174"/>
        <v>2</v>
      </c>
      <c r="C1610" s="71" t="str">
        <f t="shared" si="172"/>
        <v>4</v>
      </c>
      <c r="D1610" s="71" t="str">
        <f t="shared" si="173"/>
        <v>2</v>
      </c>
      <c r="E1610" s="71" t="str">
        <f t="shared" si="168"/>
        <v>1</v>
      </c>
      <c r="F1610" s="71" t="str">
        <f t="shared" si="169"/>
        <v>50</v>
      </c>
      <c r="G1610" s="71" t="str">
        <f t="shared" si="170"/>
        <v>0</v>
      </c>
      <c r="H1610" s="71" t="str">
        <f t="shared" si="171"/>
        <v>0</v>
      </c>
      <c r="I1610" s="69">
        <v>24215000</v>
      </c>
      <c r="J1610" s="70" t="s">
        <v>609</v>
      </c>
      <c r="K1610" s="73" t="s">
        <v>2139</v>
      </c>
      <c r="L1610" s="206" t="s">
        <v>1291</v>
      </c>
      <c r="M1610" s="70"/>
      <c r="N1610" s="161"/>
    </row>
    <row r="1611" spans="2:14" ht="132" x14ac:dyDescent="0.25">
      <c r="B1611" s="160" t="str">
        <f t="shared" si="174"/>
        <v>2</v>
      </c>
      <c r="C1611" s="71" t="str">
        <f t="shared" si="172"/>
        <v>4</v>
      </c>
      <c r="D1611" s="71" t="str">
        <f t="shared" si="173"/>
        <v>2</v>
      </c>
      <c r="E1611" s="71" t="str">
        <f t="shared" si="168"/>
        <v>2</v>
      </c>
      <c r="F1611" s="71" t="str">
        <f t="shared" si="169"/>
        <v>00</v>
      </c>
      <c r="G1611" s="71" t="str">
        <f t="shared" si="170"/>
        <v>0</v>
      </c>
      <c r="H1611" s="71" t="str">
        <f t="shared" si="171"/>
        <v>0</v>
      </c>
      <c r="I1611" s="69">
        <v>24220000</v>
      </c>
      <c r="J1611" s="70" t="s">
        <v>964</v>
      </c>
      <c r="K1611" s="73" t="s">
        <v>2149</v>
      </c>
      <c r="L1611" s="206" t="s">
        <v>1292</v>
      </c>
      <c r="M1611" s="70"/>
      <c r="N1611" s="161"/>
    </row>
    <row r="1612" spans="2:14" ht="84" x14ac:dyDescent="0.25">
      <c r="B1612" s="160" t="str">
        <f t="shared" si="174"/>
        <v>2</v>
      </c>
      <c r="C1612" s="71" t="str">
        <f t="shared" si="172"/>
        <v>4</v>
      </c>
      <c r="D1612" s="71" t="str">
        <f t="shared" si="173"/>
        <v>2</v>
      </c>
      <c r="E1612" s="71" t="str">
        <f t="shared" si="168"/>
        <v>2</v>
      </c>
      <c r="F1612" s="71" t="str">
        <f t="shared" si="169"/>
        <v>01</v>
      </c>
      <c r="G1612" s="71" t="str">
        <f t="shared" si="170"/>
        <v>0</v>
      </c>
      <c r="H1612" s="71" t="str">
        <f t="shared" si="171"/>
        <v>0</v>
      </c>
      <c r="I1612" s="69">
        <v>24220100</v>
      </c>
      <c r="J1612" s="70" t="s">
        <v>2334</v>
      </c>
      <c r="K1612" s="73" t="s">
        <v>2144</v>
      </c>
      <c r="L1612" s="206" t="s">
        <v>3311</v>
      </c>
      <c r="M1612" s="70" t="s">
        <v>3696</v>
      </c>
      <c r="N1612" s="161"/>
    </row>
    <row r="1613" spans="2:14" ht="96" x14ac:dyDescent="0.25">
      <c r="B1613" s="160" t="str">
        <f t="shared" si="174"/>
        <v>2</v>
      </c>
      <c r="C1613" s="71" t="str">
        <f t="shared" si="172"/>
        <v>4</v>
      </c>
      <c r="D1613" s="71" t="str">
        <f t="shared" si="173"/>
        <v>2</v>
      </c>
      <c r="E1613" s="71" t="str">
        <f t="shared" si="168"/>
        <v>2</v>
      </c>
      <c r="F1613" s="71" t="str">
        <f t="shared" si="169"/>
        <v>50</v>
      </c>
      <c r="G1613" s="71" t="str">
        <f t="shared" si="170"/>
        <v>0</v>
      </c>
      <c r="H1613" s="71" t="str">
        <f t="shared" si="171"/>
        <v>0</v>
      </c>
      <c r="I1613" s="69">
        <v>24225000</v>
      </c>
      <c r="J1613" s="70" t="s">
        <v>965</v>
      </c>
      <c r="K1613" s="73" t="s">
        <v>2139</v>
      </c>
      <c r="L1613" s="206" t="s">
        <v>1293</v>
      </c>
      <c r="M1613" s="70"/>
      <c r="N1613" s="161"/>
    </row>
    <row r="1614" spans="2:14" ht="96" x14ac:dyDescent="0.25">
      <c r="B1614" s="160" t="str">
        <f t="shared" si="174"/>
        <v>2</v>
      </c>
      <c r="C1614" s="71" t="str">
        <f t="shared" si="172"/>
        <v>4</v>
      </c>
      <c r="D1614" s="71" t="str">
        <f t="shared" si="173"/>
        <v>2</v>
      </c>
      <c r="E1614" s="71" t="str">
        <f t="shared" si="168"/>
        <v>2</v>
      </c>
      <c r="F1614" s="71" t="str">
        <f t="shared" si="169"/>
        <v>51</v>
      </c>
      <c r="G1614" s="71" t="str">
        <f t="shared" si="170"/>
        <v>0</v>
      </c>
      <c r="H1614" s="71" t="str">
        <f t="shared" si="171"/>
        <v>0</v>
      </c>
      <c r="I1614" s="69">
        <v>24225100</v>
      </c>
      <c r="J1614" s="70" t="s">
        <v>966</v>
      </c>
      <c r="K1614" s="73" t="s">
        <v>2139</v>
      </c>
      <c r="L1614" s="206" t="s">
        <v>1294</v>
      </c>
      <c r="M1614" s="70"/>
      <c r="N1614" s="161"/>
    </row>
    <row r="1615" spans="2:14" ht="108" x14ac:dyDescent="0.25">
      <c r="B1615" s="160" t="str">
        <f t="shared" si="174"/>
        <v>2</v>
      </c>
      <c r="C1615" s="71" t="str">
        <f t="shared" si="172"/>
        <v>4</v>
      </c>
      <c r="D1615" s="71" t="str">
        <f t="shared" si="173"/>
        <v>2</v>
      </c>
      <c r="E1615" s="71" t="str">
        <f t="shared" si="168"/>
        <v>2</v>
      </c>
      <c r="F1615" s="71" t="str">
        <f t="shared" si="169"/>
        <v>52</v>
      </c>
      <c r="G1615" s="71" t="str">
        <f t="shared" si="170"/>
        <v>0</v>
      </c>
      <c r="H1615" s="71" t="str">
        <f t="shared" si="171"/>
        <v>0</v>
      </c>
      <c r="I1615" s="69">
        <v>24225200</v>
      </c>
      <c r="J1615" s="70" t="s">
        <v>967</v>
      </c>
      <c r="K1615" s="73" t="s">
        <v>2139</v>
      </c>
      <c r="L1615" s="206" t="s">
        <v>1295</v>
      </c>
      <c r="M1615" s="70"/>
      <c r="N1615" s="161"/>
    </row>
    <row r="1616" spans="2:14" ht="216" x14ac:dyDescent="0.25">
      <c r="B1616" s="160" t="str">
        <f t="shared" si="174"/>
        <v>2</v>
      </c>
      <c r="C1616" s="71" t="str">
        <f t="shared" si="172"/>
        <v>4</v>
      </c>
      <c r="D1616" s="71" t="str">
        <f t="shared" si="173"/>
        <v>2</v>
      </c>
      <c r="E1616" s="71" t="str">
        <f t="shared" si="168"/>
        <v>2</v>
      </c>
      <c r="F1616" s="71" t="str">
        <f t="shared" si="169"/>
        <v>53</v>
      </c>
      <c r="G1616" s="71" t="str">
        <f t="shared" si="170"/>
        <v>0</v>
      </c>
      <c r="H1616" s="71" t="str">
        <f t="shared" si="171"/>
        <v>0</v>
      </c>
      <c r="I1616" s="69">
        <v>24225300</v>
      </c>
      <c r="J1616" s="70" t="s">
        <v>968</v>
      </c>
      <c r="K1616" s="73" t="s">
        <v>2139</v>
      </c>
      <c r="L1616" s="206" t="s">
        <v>1296</v>
      </c>
      <c r="M1616" s="70"/>
      <c r="N1616" s="161"/>
    </row>
    <row r="1617" spans="2:14" ht="216" x14ac:dyDescent="0.25">
      <c r="B1617" s="160" t="str">
        <f t="shared" si="174"/>
        <v>2</v>
      </c>
      <c r="C1617" s="71" t="str">
        <f t="shared" si="172"/>
        <v>4</v>
      </c>
      <c r="D1617" s="71" t="str">
        <f t="shared" si="173"/>
        <v>2</v>
      </c>
      <c r="E1617" s="71" t="str">
        <f t="shared" si="168"/>
        <v>2</v>
      </c>
      <c r="F1617" s="71" t="str">
        <f t="shared" si="169"/>
        <v>54</v>
      </c>
      <c r="G1617" s="71" t="str">
        <f t="shared" si="170"/>
        <v>0</v>
      </c>
      <c r="H1617" s="71" t="str">
        <f t="shared" si="171"/>
        <v>0</v>
      </c>
      <c r="I1617" s="69">
        <v>24225400</v>
      </c>
      <c r="J1617" s="70" t="s">
        <v>969</v>
      </c>
      <c r="K1617" s="73" t="s">
        <v>2139</v>
      </c>
      <c r="L1617" s="206" t="s">
        <v>1297</v>
      </c>
      <c r="M1617" s="70"/>
      <c r="N1617" s="161"/>
    </row>
    <row r="1618" spans="2:14" ht="120" x14ac:dyDescent="0.25">
      <c r="B1618" s="160" t="str">
        <f t="shared" si="174"/>
        <v>2</v>
      </c>
      <c r="C1618" s="71" t="str">
        <f t="shared" si="172"/>
        <v>4</v>
      </c>
      <c r="D1618" s="71" t="str">
        <f t="shared" si="173"/>
        <v>2</v>
      </c>
      <c r="E1618" s="71" t="str">
        <f t="shared" si="168"/>
        <v>2</v>
      </c>
      <c r="F1618" s="71" t="str">
        <f t="shared" si="169"/>
        <v>99</v>
      </c>
      <c r="G1618" s="71" t="str">
        <f t="shared" si="170"/>
        <v>0</v>
      </c>
      <c r="H1618" s="71" t="str">
        <f t="shared" si="171"/>
        <v>0</v>
      </c>
      <c r="I1618" s="69">
        <v>24229900</v>
      </c>
      <c r="J1618" s="70" t="s">
        <v>1996</v>
      </c>
      <c r="K1618" s="73" t="s">
        <v>2144</v>
      </c>
      <c r="L1618" s="206" t="s">
        <v>1998</v>
      </c>
      <c r="M1618" s="70" t="s">
        <v>2914</v>
      </c>
      <c r="N1618" s="161"/>
    </row>
    <row r="1619" spans="2:14" ht="84" x14ac:dyDescent="0.25">
      <c r="B1619" s="160" t="str">
        <f t="shared" si="174"/>
        <v>2</v>
      </c>
      <c r="C1619" s="71" t="str">
        <f t="shared" si="172"/>
        <v>4</v>
      </c>
      <c r="D1619" s="71" t="str">
        <f t="shared" si="173"/>
        <v>2</v>
      </c>
      <c r="E1619" s="71" t="str">
        <f t="shared" si="168"/>
        <v>9</v>
      </c>
      <c r="F1619" s="71" t="str">
        <f t="shared" si="169"/>
        <v>00</v>
      </c>
      <c r="G1619" s="71" t="str">
        <f t="shared" si="170"/>
        <v>0</v>
      </c>
      <c r="H1619" s="71" t="str">
        <f t="shared" si="171"/>
        <v>0</v>
      </c>
      <c r="I1619" s="69">
        <v>24290000</v>
      </c>
      <c r="J1619" s="70" t="s">
        <v>979</v>
      </c>
      <c r="K1619" s="73" t="s">
        <v>2149</v>
      </c>
      <c r="L1619" s="206" t="s">
        <v>3877</v>
      </c>
      <c r="M1619" s="70"/>
      <c r="N1619" s="161"/>
    </row>
    <row r="1620" spans="2:14" ht="72" x14ac:dyDescent="0.25">
      <c r="B1620" s="160" t="str">
        <f t="shared" si="174"/>
        <v>2</v>
      </c>
      <c r="C1620" s="71" t="str">
        <f t="shared" si="172"/>
        <v>4</v>
      </c>
      <c r="D1620" s="71" t="str">
        <f t="shared" si="173"/>
        <v>2</v>
      </c>
      <c r="E1620" s="71" t="str">
        <f t="shared" si="168"/>
        <v>9</v>
      </c>
      <c r="F1620" s="71" t="str">
        <f t="shared" si="169"/>
        <v>50</v>
      </c>
      <c r="G1620" s="71" t="str">
        <f t="shared" si="170"/>
        <v>0</v>
      </c>
      <c r="H1620" s="71" t="str">
        <f t="shared" si="171"/>
        <v>0</v>
      </c>
      <c r="I1620" s="69">
        <v>24295000</v>
      </c>
      <c r="J1620" s="70" t="s">
        <v>971</v>
      </c>
      <c r="K1620" s="73" t="s">
        <v>2139</v>
      </c>
      <c r="L1620" s="206" t="s">
        <v>1299</v>
      </c>
      <c r="M1620" s="70"/>
      <c r="N1620" s="161"/>
    </row>
    <row r="1621" spans="2:14" ht="108" x14ac:dyDescent="0.25">
      <c r="B1621" s="160" t="str">
        <f t="shared" si="174"/>
        <v>2</v>
      </c>
      <c r="C1621" s="71" t="str">
        <f t="shared" si="172"/>
        <v>4</v>
      </c>
      <c r="D1621" s="71" t="str">
        <f t="shared" si="173"/>
        <v>2</v>
      </c>
      <c r="E1621" s="71" t="str">
        <f t="shared" si="168"/>
        <v>9</v>
      </c>
      <c r="F1621" s="71" t="str">
        <f t="shared" si="169"/>
        <v>51</v>
      </c>
      <c r="G1621" s="71" t="str">
        <f t="shared" si="170"/>
        <v>0</v>
      </c>
      <c r="H1621" s="71" t="str">
        <f t="shared" si="171"/>
        <v>0</v>
      </c>
      <c r="I1621" s="69">
        <v>24295100</v>
      </c>
      <c r="J1621" s="70" t="s">
        <v>945</v>
      </c>
      <c r="K1621" s="73" t="s">
        <v>2139</v>
      </c>
      <c r="L1621" s="206" t="s">
        <v>1300</v>
      </c>
      <c r="M1621" s="70"/>
      <c r="N1621" s="161"/>
    </row>
    <row r="1622" spans="2:14" ht="96" x14ac:dyDescent="0.25">
      <c r="B1622" s="160" t="str">
        <f t="shared" si="174"/>
        <v>2</v>
      </c>
      <c r="C1622" s="71" t="str">
        <f t="shared" si="172"/>
        <v>4</v>
      </c>
      <c r="D1622" s="71" t="str">
        <f t="shared" si="173"/>
        <v>2</v>
      </c>
      <c r="E1622" s="71" t="str">
        <f t="shared" si="168"/>
        <v>9</v>
      </c>
      <c r="F1622" s="71" t="str">
        <f t="shared" si="169"/>
        <v>99</v>
      </c>
      <c r="G1622" s="71" t="str">
        <f t="shared" si="170"/>
        <v>0</v>
      </c>
      <c r="H1622" s="71" t="str">
        <f t="shared" si="171"/>
        <v>0</v>
      </c>
      <c r="I1622" s="69">
        <v>24299900</v>
      </c>
      <c r="J1622" s="70" t="s">
        <v>979</v>
      </c>
      <c r="K1622" s="73" t="s">
        <v>2144</v>
      </c>
      <c r="L1622" s="206" t="s">
        <v>3878</v>
      </c>
      <c r="M1622" s="70"/>
      <c r="N1622" s="161"/>
    </row>
    <row r="1623" spans="2:14" ht="120" x14ac:dyDescent="0.25">
      <c r="B1623" s="160" t="str">
        <f t="shared" si="174"/>
        <v>2</v>
      </c>
      <c r="C1623" s="71" t="str">
        <f t="shared" si="172"/>
        <v>4</v>
      </c>
      <c r="D1623" s="71" t="str">
        <f t="shared" si="173"/>
        <v>3</v>
      </c>
      <c r="E1623" s="71" t="str">
        <f t="shared" si="168"/>
        <v>0</v>
      </c>
      <c r="F1623" s="71" t="str">
        <f t="shared" si="169"/>
        <v>00</v>
      </c>
      <c r="G1623" s="71" t="str">
        <f t="shared" si="170"/>
        <v>0</v>
      </c>
      <c r="H1623" s="71" t="str">
        <f t="shared" si="171"/>
        <v>0</v>
      </c>
      <c r="I1623" s="69">
        <v>24300000</v>
      </c>
      <c r="J1623" s="70" t="s">
        <v>627</v>
      </c>
      <c r="K1623" s="73" t="s">
        <v>2149</v>
      </c>
      <c r="L1623" s="206" t="s">
        <v>3315</v>
      </c>
      <c r="M1623" s="70"/>
      <c r="N1623" s="161"/>
    </row>
    <row r="1624" spans="2:14" ht="72" x14ac:dyDescent="0.25">
      <c r="B1624" s="160" t="str">
        <f t="shared" si="174"/>
        <v>2</v>
      </c>
      <c r="C1624" s="71" t="str">
        <f t="shared" si="172"/>
        <v>4</v>
      </c>
      <c r="D1624" s="71" t="str">
        <f t="shared" si="173"/>
        <v>3</v>
      </c>
      <c r="E1624" s="71" t="str">
        <f t="shared" si="168"/>
        <v>1</v>
      </c>
      <c r="F1624" s="71" t="str">
        <f t="shared" si="169"/>
        <v>00</v>
      </c>
      <c r="G1624" s="71" t="str">
        <f t="shared" si="170"/>
        <v>0</v>
      </c>
      <c r="H1624" s="71" t="str">
        <f t="shared" si="171"/>
        <v>0</v>
      </c>
      <c r="I1624" s="69">
        <v>24310000</v>
      </c>
      <c r="J1624" s="70" t="s">
        <v>980</v>
      </c>
      <c r="K1624" s="73" t="s">
        <v>2149</v>
      </c>
      <c r="L1624" s="206" t="s">
        <v>3879</v>
      </c>
      <c r="M1624" s="70"/>
      <c r="N1624" s="161"/>
    </row>
    <row r="1625" spans="2:14" ht="60" x14ac:dyDescent="0.25">
      <c r="B1625" s="160" t="str">
        <f t="shared" si="174"/>
        <v>2</v>
      </c>
      <c r="C1625" s="71" t="str">
        <f t="shared" si="172"/>
        <v>4</v>
      </c>
      <c r="D1625" s="71" t="str">
        <f t="shared" si="173"/>
        <v>3</v>
      </c>
      <c r="E1625" s="71" t="str">
        <f t="shared" si="168"/>
        <v>1</v>
      </c>
      <c r="F1625" s="71" t="str">
        <f t="shared" si="169"/>
        <v>50</v>
      </c>
      <c r="G1625" s="71" t="str">
        <f t="shared" si="170"/>
        <v>0</v>
      </c>
      <c r="H1625" s="71" t="str">
        <f t="shared" si="171"/>
        <v>0</v>
      </c>
      <c r="I1625" s="69">
        <v>24315000</v>
      </c>
      <c r="J1625" s="70" t="s">
        <v>980</v>
      </c>
      <c r="K1625" s="73" t="s">
        <v>2139</v>
      </c>
      <c r="L1625" s="206" t="s">
        <v>2076</v>
      </c>
      <c r="M1625" s="70"/>
      <c r="N1625" s="161"/>
    </row>
    <row r="1626" spans="2:14" ht="120" x14ac:dyDescent="0.25">
      <c r="B1626" s="160" t="str">
        <f t="shared" si="174"/>
        <v>2</v>
      </c>
      <c r="C1626" s="71" t="str">
        <f t="shared" si="172"/>
        <v>4</v>
      </c>
      <c r="D1626" s="71" t="str">
        <f t="shared" si="173"/>
        <v>3</v>
      </c>
      <c r="E1626" s="71" t="str">
        <f t="shared" si="168"/>
        <v>2</v>
      </c>
      <c r="F1626" s="71" t="str">
        <f t="shared" si="169"/>
        <v>00</v>
      </c>
      <c r="G1626" s="71" t="str">
        <f t="shared" si="170"/>
        <v>0</v>
      </c>
      <c r="H1626" s="71" t="str">
        <f t="shared" si="171"/>
        <v>0</v>
      </c>
      <c r="I1626" s="69">
        <v>24320000</v>
      </c>
      <c r="J1626" s="70" t="s">
        <v>981</v>
      </c>
      <c r="K1626" s="73" t="s">
        <v>2149</v>
      </c>
      <c r="L1626" s="206" t="s">
        <v>1302</v>
      </c>
      <c r="M1626" s="70"/>
      <c r="N1626" s="161"/>
    </row>
    <row r="1627" spans="2:14" ht="96" x14ac:dyDescent="0.25">
      <c r="B1627" s="160" t="str">
        <f t="shared" si="174"/>
        <v>2</v>
      </c>
      <c r="C1627" s="71" t="str">
        <f t="shared" si="172"/>
        <v>4</v>
      </c>
      <c r="D1627" s="71" t="str">
        <f t="shared" si="173"/>
        <v>3</v>
      </c>
      <c r="E1627" s="71" t="str">
        <f t="shared" si="168"/>
        <v>2</v>
      </c>
      <c r="F1627" s="71" t="str">
        <f t="shared" si="169"/>
        <v>01</v>
      </c>
      <c r="G1627" s="71" t="str">
        <f t="shared" si="170"/>
        <v>0</v>
      </c>
      <c r="H1627" s="71" t="str">
        <f t="shared" si="171"/>
        <v>0</v>
      </c>
      <c r="I1627" s="69">
        <v>24320100</v>
      </c>
      <c r="J1627" s="70" t="s">
        <v>2116</v>
      </c>
      <c r="K1627" s="73" t="s">
        <v>2144</v>
      </c>
      <c r="L1627" s="206" t="s">
        <v>3880</v>
      </c>
      <c r="M1627" s="70" t="s">
        <v>3696</v>
      </c>
      <c r="N1627" s="161"/>
    </row>
    <row r="1628" spans="2:14" ht="96" x14ac:dyDescent="0.25">
      <c r="B1628" s="160" t="str">
        <f t="shared" si="174"/>
        <v>2</v>
      </c>
      <c r="C1628" s="71" t="str">
        <f t="shared" si="172"/>
        <v>4</v>
      </c>
      <c r="D1628" s="71" t="str">
        <f t="shared" si="173"/>
        <v>3</v>
      </c>
      <c r="E1628" s="71" t="str">
        <f t="shared" si="168"/>
        <v>2</v>
      </c>
      <c r="F1628" s="71" t="str">
        <f t="shared" si="169"/>
        <v>50</v>
      </c>
      <c r="G1628" s="71" t="str">
        <f t="shared" si="170"/>
        <v>0</v>
      </c>
      <c r="H1628" s="71" t="str">
        <f t="shared" si="171"/>
        <v>0</v>
      </c>
      <c r="I1628" s="69">
        <v>24325000</v>
      </c>
      <c r="J1628" s="70" t="s">
        <v>982</v>
      </c>
      <c r="K1628" s="73" t="s">
        <v>2139</v>
      </c>
      <c r="L1628" s="206" t="s">
        <v>1303</v>
      </c>
      <c r="M1628" s="70"/>
      <c r="N1628" s="161"/>
    </row>
    <row r="1629" spans="2:14" ht="96" x14ac:dyDescent="0.25">
      <c r="B1629" s="160" t="str">
        <f t="shared" si="174"/>
        <v>2</v>
      </c>
      <c r="C1629" s="71" t="str">
        <f t="shared" si="172"/>
        <v>4</v>
      </c>
      <c r="D1629" s="71" t="str">
        <f t="shared" si="173"/>
        <v>3</v>
      </c>
      <c r="E1629" s="71" t="str">
        <f t="shared" si="168"/>
        <v>2</v>
      </c>
      <c r="F1629" s="71" t="str">
        <f t="shared" si="169"/>
        <v>51</v>
      </c>
      <c r="G1629" s="71" t="str">
        <f t="shared" si="170"/>
        <v>0</v>
      </c>
      <c r="H1629" s="71" t="str">
        <f t="shared" si="171"/>
        <v>0</v>
      </c>
      <c r="I1629" s="69">
        <v>24325100</v>
      </c>
      <c r="J1629" s="70" t="s">
        <v>630</v>
      </c>
      <c r="K1629" s="73" t="s">
        <v>2139</v>
      </c>
      <c r="L1629" s="206" t="s">
        <v>1304</v>
      </c>
      <c r="M1629" s="70"/>
      <c r="N1629" s="161"/>
    </row>
    <row r="1630" spans="2:14" ht="108" x14ac:dyDescent="0.25">
      <c r="B1630" s="160" t="str">
        <f t="shared" si="174"/>
        <v>2</v>
      </c>
      <c r="C1630" s="71" t="str">
        <f t="shared" si="172"/>
        <v>4</v>
      </c>
      <c r="D1630" s="71" t="str">
        <f t="shared" si="173"/>
        <v>3</v>
      </c>
      <c r="E1630" s="71" t="str">
        <f t="shared" si="168"/>
        <v>2</v>
      </c>
      <c r="F1630" s="71" t="str">
        <f t="shared" si="169"/>
        <v>52</v>
      </c>
      <c r="G1630" s="71" t="str">
        <f t="shared" si="170"/>
        <v>0</v>
      </c>
      <c r="H1630" s="71" t="str">
        <f t="shared" si="171"/>
        <v>0</v>
      </c>
      <c r="I1630" s="69">
        <v>24325200</v>
      </c>
      <c r="J1630" s="70" t="s">
        <v>983</v>
      </c>
      <c r="K1630" s="73" t="s">
        <v>2139</v>
      </c>
      <c r="L1630" s="206" t="s">
        <v>1305</v>
      </c>
      <c r="M1630" s="70"/>
      <c r="N1630" s="161"/>
    </row>
    <row r="1631" spans="2:14" ht="132" x14ac:dyDescent="0.25">
      <c r="B1631" s="160" t="str">
        <f t="shared" si="174"/>
        <v>2</v>
      </c>
      <c r="C1631" s="71" t="str">
        <f t="shared" si="172"/>
        <v>4</v>
      </c>
      <c r="D1631" s="71" t="str">
        <f t="shared" si="173"/>
        <v>3</v>
      </c>
      <c r="E1631" s="71" t="str">
        <f t="shared" si="168"/>
        <v>2</v>
      </c>
      <c r="F1631" s="71" t="str">
        <f t="shared" si="169"/>
        <v>99</v>
      </c>
      <c r="G1631" s="71" t="str">
        <f t="shared" si="170"/>
        <v>0</v>
      </c>
      <c r="H1631" s="71" t="str">
        <f t="shared" si="171"/>
        <v>0</v>
      </c>
      <c r="I1631" s="69">
        <v>24329900</v>
      </c>
      <c r="J1631" s="70" t="s">
        <v>1984</v>
      </c>
      <c r="K1631" s="73" t="s">
        <v>2144</v>
      </c>
      <c r="L1631" s="206" t="s">
        <v>3881</v>
      </c>
      <c r="M1631" s="70" t="s">
        <v>2914</v>
      </c>
      <c r="N1631" s="161"/>
    </row>
    <row r="1632" spans="2:14" ht="96" x14ac:dyDescent="0.25">
      <c r="B1632" s="160" t="str">
        <f t="shared" si="174"/>
        <v>2</v>
      </c>
      <c r="C1632" s="71" t="str">
        <f t="shared" si="172"/>
        <v>4</v>
      </c>
      <c r="D1632" s="71" t="str">
        <f t="shared" si="173"/>
        <v>3</v>
      </c>
      <c r="E1632" s="71" t="str">
        <f t="shared" ref="E1632:E1678" si="175">MID($I1632,4,1)</f>
        <v>9</v>
      </c>
      <c r="F1632" s="71" t="str">
        <f t="shared" ref="F1632:F1678" si="176">MID($I1632,5,2)</f>
        <v>00</v>
      </c>
      <c r="G1632" s="71" t="str">
        <f t="shared" ref="G1632:G1678" si="177">MID($I1632,7,1)</f>
        <v>0</v>
      </c>
      <c r="H1632" s="71" t="str">
        <f t="shared" ref="H1632:H1678" si="178">MID($I1632,8,1)</f>
        <v>0</v>
      </c>
      <c r="I1632" s="69">
        <v>24390000</v>
      </c>
      <c r="J1632" s="70" t="s">
        <v>636</v>
      </c>
      <c r="K1632" s="73" t="s">
        <v>2149</v>
      </c>
      <c r="L1632" s="206" t="s">
        <v>3882</v>
      </c>
      <c r="M1632" s="70"/>
      <c r="N1632" s="161"/>
    </row>
    <row r="1633" spans="2:14" ht="60" x14ac:dyDescent="0.25">
      <c r="B1633" s="160" t="str">
        <f t="shared" si="174"/>
        <v>2</v>
      </c>
      <c r="C1633" s="71" t="str">
        <f t="shared" ref="C1633:C1678" si="179">MID($I1633,2,1)</f>
        <v>4</v>
      </c>
      <c r="D1633" s="71" t="str">
        <f t="shared" ref="D1633:D1678" si="180">MID($I1633,3,1)</f>
        <v>3</v>
      </c>
      <c r="E1633" s="71" t="str">
        <f t="shared" si="175"/>
        <v>9</v>
      </c>
      <c r="F1633" s="71" t="str">
        <f t="shared" si="176"/>
        <v>50</v>
      </c>
      <c r="G1633" s="71" t="str">
        <f t="shared" si="177"/>
        <v>0</v>
      </c>
      <c r="H1633" s="71" t="str">
        <f t="shared" si="178"/>
        <v>0</v>
      </c>
      <c r="I1633" s="69">
        <v>24395000</v>
      </c>
      <c r="J1633" s="70" t="s">
        <v>631</v>
      </c>
      <c r="K1633" s="73" t="s">
        <v>2139</v>
      </c>
      <c r="L1633" s="206" t="s">
        <v>1307</v>
      </c>
      <c r="M1633" s="70"/>
      <c r="N1633" s="161"/>
    </row>
    <row r="1634" spans="2:14" ht="96" x14ac:dyDescent="0.25">
      <c r="B1634" s="160" t="str">
        <f t="shared" ref="B1634:B1678" si="181">MID($I1634,1,1)</f>
        <v>2</v>
      </c>
      <c r="C1634" s="71" t="str">
        <f t="shared" si="179"/>
        <v>4</v>
      </c>
      <c r="D1634" s="71" t="str">
        <f t="shared" si="180"/>
        <v>3</v>
      </c>
      <c r="E1634" s="71" t="str">
        <f t="shared" si="175"/>
        <v>9</v>
      </c>
      <c r="F1634" s="71" t="str">
        <f t="shared" si="176"/>
        <v>99</v>
      </c>
      <c r="G1634" s="71" t="str">
        <f t="shared" si="177"/>
        <v>0</v>
      </c>
      <c r="H1634" s="71" t="str">
        <f t="shared" si="178"/>
        <v>0</v>
      </c>
      <c r="I1634" s="69">
        <v>24399900</v>
      </c>
      <c r="J1634" s="70" t="s">
        <v>636</v>
      </c>
      <c r="K1634" s="73" t="s">
        <v>2144</v>
      </c>
      <c r="L1634" s="206" t="s">
        <v>3883</v>
      </c>
      <c r="M1634" s="70"/>
      <c r="N1634" s="161"/>
    </row>
    <row r="1635" spans="2:14" ht="132" x14ac:dyDescent="0.25">
      <c r="B1635" s="160" t="str">
        <f t="shared" si="181"/>
        <v>2</v>
      </c>
      <c r="C1635" s="71" t="str">
        <f t="shared" si="179"/>
        <v>4</v>
      </c>
      <c r="D1635" s="71" t="str">
        <f t="shared" si="180"/>
        <v>4</v>
      </c>
      <c r="E1635" s="71" t="str">
        <f t="shared" si="175"/>
        <v>0</v>
      </c>
      <c r="F1635" s="71" t="str">
        <f t="shared" si="176"/>
        <v>00</v>
      </c>
      <c r="G1635" s="71" t="str">
        <f t="shared" si="177"/>
        <v>0</v>
      </c>
      <c r="H1635" s="71" t="str">
        <f t="shared" si="178"/>
        <v>0</v>
      </c>
      <c r="I1635" s="69">
        <v>24400000</v>
      </c>
      <c r="J1635" s="70" t="s">
        <v>638</v>
      </c>
      <c r="K1635" s="73" t="s">
        <v>2149</v>
      </c>
      <c r="L1635" s="206" t="s">
        <v>1309</v>
      </c>
      <c r="M1635" s="70"/>
      <c r="N1635" s="161"/>
    </row>
    <row r="1636" spans="2:14" ht="132" x14ac:dyDescent="0.25">
      <c r="B1636" s="160" t="str">
        <f t="shared" si="181"/>
        <v>2</v>
      </c>
      <c r="C1636" s="71" t="str">
        <f t="shared" si="179"/>
        <v>4</v>
      </c>
      <c r="D1636" s="71" t="str">
        <f t="shared" si="180"/>
        <v>4</v>
      </c>
      <c r="E1636" s="71" t="str">
        <f t="shared" si="175"/>
        <v>1</v>
      </c>
      <c r="F1636" s="71" t="str">
        <f t="shared" si="176"/>
        <v>00</v>
      </c>
      <c r="G1636" s="71" t="str">
        <f t="shared" si="177"/>
        <v>0</v>
      </c>
      <c r="H1636" s="71" t="str">
        <f t="shared" si="178"/>
        <v>0</v>
      </c>
      <c r="I1636" s="69">
        <v>24410000</v>
      </c>
      <c r="J1636" s="70" t="s">
        <v>638</v>
      </c>
      <c r="K1636" s="73" t="s">
        <v>2149</v>
      </c>
      <c r="L1636" s="206" t="s">
        <v>1309</v>
      </c>
      <c r="M1636" s="70"/>
      <c r="N1636" s="161"/>
    </row>
    <row r="1637" spans="2:14" ht="144" x14ac:dyDescent="0.25">
      <c r="B1637" s="160" t="str">
        <f t="shared" si="181"/>
        <v>2</v>
      </c>
      <c r="C1637" s="166" t="str">
        <f t="shared" si="179"/>
        <v>4</v>
      </c>
      <c r="D1637" s="166" t="str">
        <f t="shared" si="180"/>
        <v>4</v>
      </c>
      <c r="E1637" s="71" t="str">
        <f t="shared" si="175"/>
        <v>1</v>
      </c>
      <c r="F1637" s="71" t="str">
        <f t="shared" si="176"/>
        <v>01</v>
      </c>
      <c r="G1637" s="71" t="str">
        <f t="shared" si="177"/>
        <v>0</v>
      </c>
      <c r="H1637" s="71" t="str">
        <f t="shared" si="178"/>
        <v>0</v>
      </c>
      <c r="I1637" s="69">
        <v>24410100</v>
      </c>
      <c r="J1637" s="70" t="s">
        <v>2340</v>
      </c>
      <c r="K1637" s="73" t="s">
        <v>2144</v>
      </c>
      <c r="L1637" s="206" t="s">
        <v>3324</v>
      </c>
      <c r="M1637" s="70" t="s">
        <v>3696</v>
      </c>
      <c r="N1637" s="161"/>
    </row>
    <row r="1638" spans="2:14" ht="120" x14ac:dyDescent="0.25">
      <c r="B1638" s="160" t="str">
        <f t="shared" si="181"/>
        <v>2</v>
      </c>
      <c r="C1638" s="71" t="str">
        <f t="shared" si="179"/>
        <v>4</v>
      </c>
      <c r="D1638" s="71" t="str">
        <f t="shared" si="180"/>
        <v>4</v>
      </c>
      <c r="E1638" s="71" t="str">
        <f t="shared" si="175"/>
        <v>1</v>
      </c>
      <c r="F1638" s="71" t="str">
        <f t="shared" si="176"/>
        <v>50</v>
      </c>
      <c r="G1638" s="71" t="str">
        <f t="shared" si="177"/>
        <v>0</v>
      </c>
      <c r="H1638" s="71" t="str">
        <f t="shared" si="178"/>
        <v>0</v>
      </c>
      <c r="I1638" s="69">
        <v>24415000</v>
      </c>
      <c r="J1638" s="70" t="s">
        <v>989</v>
      </c>
      <c r="K1638" s="73" t="s">
        <v>2139</v>
      </c>
      <c r="L1638" s="206" t="s">
        <v>1310</v>
      </c>
      <c r="M1638" s="70"/>
      <c r="N1638" s="161"/>
    </row>
    <row r="1639" spans="2:14" ht="120" x14ac:dyDescent="0.25">
      <c r="B1639" s="160" t="str">
        <f t="shared" si="181"/>
        <v>2</v>
      </c>
      <c r="C1639" s="71" t="str">
        <f t="shared" si="179"/>
        <v>4</v>
      </c>
      <c r="D1639" s="71" t="str">
        <f t="shared" si="180"/>
        <v>4</v>
      </c>
      <c r="E1639" s="71" t="str">
        <f t="shared" si="175"/>
        <v>1</v>
      </c>
      <c r="F1639" s="71" t="str">
        <f t="shared" si="176"/>
        <v>51</v>
      </c>
      <c r="G1639" s="71" t="str">
        <f t="shared" si="177"/>
        <v>0</v>
      </c>
      <c r="H1639" s="71" t="str">
        <f t="shared" si="178"/>
        <v>0</v>
      </c>
      <c r="I1639" s="69">
        <v>24415100</v>
      </c>
      <c r="J1639" s="70" t="s">
        <v>990</v>
      </c>
      <c r="K1639" s="73" t="s">
        <v>2139</v>
      </c>
      <c r="L1639" s="206" t="s">
        <v>1311</v>
      </c>
      <c r="M1639" s="70"/>
      <c r="N1639" s="161"/>
    </row>
    <row r="1640" spans="2:14" ht="180" x14ac:dyDescent="0.25">
      <c r="B1640" s="160" t="str">
        <f t="shared" si="181"/>
        <v>2</v>
      </c>
      <c r="C1640" s="71" t="str">
        <f t="shared" si="179"/>
        <v>4</v>
      </c>
      <c r="D1640" s="71" t="str">
        <f t="shared" si="180"/>
        <v>4</v>
      </c>
      <c r="E1640" s="71" t="str">
        <f t="shared" si="175"/>
        <v>1</v>
      </c>
      <c r="F1640" s="71" t="str">
        <f t="shared" si="176"/>
        <v>99</v>
      </c>
      <c r="G1640" s="71" t="str">
        <f t="shared" si="177"/>
        <v>0</v>
      </c>
      <c r="H1640" s="71" t="str">
        <f t="shared" si="178"/>
        <v>0</v>
      </c>
      <c r="I1640" s="69">
        <v>24419900</v>
      </c>
      <c r="J1640" s="70" t="s">
        <v>1987</v>
      </c>
      <c r="K1640" s="73" t="s">
        <v>2144</v>
      </c>
      <c r="L1640" s="206" t="s">
        <v>3884</v>
      </c>
      <c r="M1640" s="70" t="s">
        <v>2914</v>
      </c>
      <c r="N1640" s="161"/>
    </row>
    <row r="1641" spans="2:14" ht="132" x14ac:dyDescent="0.25">
      <c r="B1641" s="160" t="str">
        <f t="shared" si="181"/>
        <v>2</v>
      </c>
      <c r="C1641" s="71" t="str">
        <f t="shared" si="179"/>
        <v>4</v>
      </c>
      <c r="D1641" s="71" t="str">
        <f t="shared" si="180"/>
        <v>5</v>
      </c>
      <c r="E1641" s="71" t="str">
        <f t="shared" si="175"/>
        <v>0</v>
      </c>
      <c r="F1641" s="71" t="str">
        <f t="shared" si="176"/>
        <v>00</v>
      </c>
      <c r="G1641" s="71" t="str">
        <f t="shared" si="177"/>
        <v>0</v>
      </c>
      <c r="H1641" s="71" t="str">
        <f t="shared" si="178"/>
        <v>0</v>
      </c>
      <c r="I1641" s="69">
        <v>24500000</v>
      </c>
      <c r="J1641" s="70" t="s">
        <v>645</v>
      </c>
      <c r="K1641" s="73" t="s">
        <v>2149</v>
      </c>
      <c r="L1641" s="206" t="s">
        <v>1312</v>
      </c>
      <c r="M1641" s="70"/>
      <c r="N1641" s="161"/>
    </row>
    <row r="1642" spans="2:14" ht="132" x14ac:dyDescent="0.25">
      <c r="B1642" s="160" t="str">
        <f t="shared" si="181"/>
        <v>2</v>
      </c>
      <c r="C1642" s="71" t="str">
        <f t="shared" si="179"/>
        <v>4</v>
      </c>
      <c r="D1642" s="71" t="str">
        <f t="shared" si="180"/>
        <v>5</v>
      </c>
      <c r="E1642" s="71" t="str">
        <f t="shared" si="175"/>
        <v>1</v>
      </c>
      <c r="F1642" s="71" t="str">
        <f t="shared" si="176"/>
        <v>00</v>
      </c>
      <c r="G1642" s="71" t="str">
        <f t="shared" si="177"/>
        <v>0</v>
      </c>
      <c r="H1642" s="71" t="str">
        <f t="shared" si="178"/>
        <v>0</v>
      </c>
      <c r="I1642" s="69">
        <v>24510000</v>
      </c>
      <c r="J1642" s="70" t="s">
        <v>645</v>
      </c>
      <c r="K1642" s="73" t="s">
        <v>2149</v>
      </c>
      <c r="L1642" s="206" t="s">
        <v>1312</v>
      </c>
      <c r="M1642" s="70"/>
      <c r="N1642" s="161"/>
    </row>
    <row r="1643" spans="2:14" ht="144" x14ac:dyDescent="0.25">
      <c r="B1643" s="160" t="str">
        <f t="shared" si="181"/>
        <v>2</v>
      </c>
      <c r="C1643" s="71" t="str">
        <f t="shared" si="179"/>
        <v>4</v>
      </c>
      <c r="D1643" s="71" t="str">
        <f t="shared" si="180"/>
        <v>5</v>
      </c>
      <c r="E1643" s="71" t="str">
        <f t="shared" si="175"/>
        <v>1</v>
      </c>
      <c r="F1643" s="71" t="str">
        <f t="shared" si="176"/>
        <v>01</v>
      </c>
      <c r="G1643" s="71" t="str">
        <f t="shared" si="177"/>
        <v>0</v>
      </c>
      <c r="H1643" s="71" t="str">
        <f t="shared" si="178"/>
        <v>0</v>
      </c>
      <c r="I1643" s="69">
        <v>24510100</v>
      </c>
      <c r="J1643" s="70" t="s">
        <v>645</v>
      </c>
      <c r="K1643" s="73" t="s">
        <v>2144</v>
      </c>
      <c r="L1643" s="206" t="s">
        <v>1313</v>
      </c>
      <c r="M1643" s="70"/>
      <c r="N1643" s="161"/>
    </row>
    <row r="1644" spans="2:14" ht="96" x14ac:dyDescent="0.25">
      <c r="B1644" s="160" t="str">
        <f t="shared" si="181"/>
        <v>2</v>
      </c>
      <c r="C1644" s="71" t="str">
        <f t="shared" si="179"/>
        <v>4</v>
      </c>
      <c r="D1644" s="71" t="str">
        <f t="shared" si="180"/>
        <v>6</v>
      </c>
      <c r="E1644" s="71" t="str">
        <f t="shared" si="175"/>
        <v>0</v>
      </c>
      <c r="F1644" s="71" t="str">
        <f t="shared" si="176"/>
        <v>00</v>
      </c>
      <c r="G1644" s="71" t="str">
        <f t="shared" si="177"/>
        <v>0</v>
      </c>
      <c r="H1644" s="71" t="str">
        <f t="shared" si="178"/>
        <v>0</v>
      </c>
      <c r="I1644" s="69">
        <v>24600000</v>
      </c>
      <c r="J1644" s="70" t="s">
        <v>650</v>
      </c>
      <c r="K1644" s="73" t="s">
        <v>2149</v>
      </c>
      <c r="L1644" s="206" t="s">
        <v>1314</v>
      </c>
      <c r="M1644" s="70"/>
      <c r="N1644" s="161"/>
    </row>
    <row r="1645" spans="2:14" ht="96" x14ac:dyDescent="0.25">
      <c r="B1645" s="160" t="str">
        <f t="shared" si="181"/>
        <v>2</v>
      </c>
      <c r="C1645" s="71" t="str">
        <f t="shared" si="179"/>
        <v>4</v>
      </c>
      <c r="D1645" s="71" t="str">
        <f t="shared" si="180"/>
        <v>6</v>
      </c>
      <c r="E1645" s="71" t="str">
        <f t="shared" si="175"/>
        <v>1</v>
      </c>
      <c r="F1645" s="71" t="str">
        <f t="shared" si="176"/>
        <v>00</v>
      </c>
      <c r="G1645" s="71" t="str">
        <f t="shared" si="177"/>
        <v>0</v>
      </c>
      <c r="H1645" s="71" t="str">
        <f t="shared" si="178"/>
        <v>0</v>
      </c>
      <c r="I1645" s="69">
        <v>24610000</v>
      </c>
      <c r="J1645" s="70" t="s">
        <v>650</v>
      </c>
      <c r="K1645" s="73" t="s">
        <v>2149</v>
      </c>
      <c r="L1645" s="206" t="s">
        <v>1314</v>
      </c>
      <c r="M1645" s="70"/>
      <c r="N1645" s="161"/>
    </row>
    <row r="1646" spans="2:14" ht="108" x14ac:dyDescent="0.25">
      <c r="B1646" s="160" t="str">
        <f t="shared" si="181"/>
        <v>2</v>
      </c>
      <c r="C1646" s="71" t="str">
        <f t="shared" si="179"/>
        <v>4</v>
      </c>
      <c r="D1646" s="71" t="str">
        <f t="shared" si="180"/>
        <v>6</v>
      </c>
      <c r="E1646" s="71" t="str">
        <f t="shared" si="175"/>
        <v>1</v>
      </c>
      <c r="F1646" s="71" t="str">
        <f t="shared" si="176"/>
        <v>01</v>
      </c>
      <c r="G1646" s="71" t="str">
        <f t="shared" si="177"/>
        <v>0</v>
      </c>
      <c r="H1646" s="71" t="str">
        <f t="shared" si="178"/>
        <v>0</v>
      </c>
      <c r="I1646" s="69">
        <v>24610100</v>
      </c>
      <c r="J1646" s="70" t="s">
        <v>2117</v>
      </c>
      <c r="K1646" s="73" t="s">
        <v>2144</v>
      </c>
      <c r="L1646" s="206" t="s">
        <v>3332</v>
      </c>
      <c r="M1646" s="70" t="s">
        <v>3696</v>
      </c>
      <c r="N1646" s="161"/>
    </row>
    <row r="1647" spans="2:14" ht="120" x14ac:dyDescent="0.25">
      <c r="B1647" s="160" t="str">
        <f t="shared" si="181"/>
        <v>2</v>
      </c>
      <c r="C1647" s="71" t="str">
        <f t="shared" si="179"/>
        <v>4</v>
      </c>
      <c r="D1647" s="71" t="str">
        <f t="shared" si="180"/>
        <v>6</v>
      </c>
      <c r="E1647" s="71" t="str">
        <f t="shared" si="175"/>
        <v>1</v>
      </c>
      <c r="F1647" s="71" t="str">
        <f t="shared" si="176"/>
        <v>50</v>
      </c>
      <c r="G1647" s="71" t="str">
        <f t="shared" si="177"/>
        <v>0</v>
      </c>
      <c r="H1647" s="71" t="str">
        <f t="shared" si="178"/>
        <v>0</v>
      </c>
      <c r="I1647" s="69">
        <v>24615000</v>
      </c>
      <c r="J1647" s="70" t="s">
        <v>997</v>
      </c>
      <c r="K1647" s="73" t="s">
        <v>2139</v>
      </c>
      <c r="L1647" s="206" t="s">
        <v>1315</v>
      </c>
      <c r="M1647" s="70"/>
      <c r="N1647" s="161"/>
    </row>
    <row r="1648" spans="2:14" ht="120" x14ac:dyDescent="0.25">
      <c r="B1648" s="160" t="str">
        <f t="shared" si="181"/>
        <v>2</v>
      </c>
      <c r="C1648" s="71" t="str">
        <f t="shared" si="179"/>
        <v>4</v>
      </c>
      <c r="D1648" s="71" t="str">
        <f t="shared" si="180"/>
        <v>6</v>
      </c>
      <c r="E1648" s="71" t="str">
        <f t="shared" si="175"/>
        <v>1</v>
      </c>
      <c r="F1648" s="71" t="str">
        <f t="shared" si="176"/>
        <v>51</v>
      </c>
      <c r="G1648" s="71" t="str">
        <f t="shared" si="177"/>
        <v>0</v>
      </c>
      <c r="H1648" s="71" t="str">
        <f t="shared" si="178"/>
        <v>0</v>
      </c>
      <c r="I1648" s="69">
        <v>24615100</v>
      </c>
      <c r="J1648" s="70" t="s">
        <v>998</v>
      </c>
      <c r="K1648" s="73" t="s">
        <v>2139</v>
      </c>
      <c r="L1648" s="206" t="s">
        <v>1316</v>
      </c>
      <c r="M1648" s="70" t="s">
        <v>3049</v>
      </c>
      <c r="N1648" s="161"/>
    </row>
    <row r="1649" spans="2:14" ht="132" x14ac:dyDescent="0.25">
      <c r="B1649" s="160" t="str">
        <f t="shared" si="181"/>
        <v>2</v>
      </c>
      <c r="C1649" s="71" t="str">
        <f t="shared" si="179"/>
        <v>4</v>
      </c>
      <c r="D1649" s="71" t="str">
        <f t="shared" si="180"/>
        <v>6</v>
      </c>
      <c r="E1649" s="71" t="str">
        <f t="shared" si="175"/>
        <v>1</v>
      </c>
      <c r="F1649" s="71" t="str">
        <f t="shared" si="176"/>
        <v>99</v>
      </c>
      <c r="G1649" s="71" t="str">
        <f t="shared" si="177"/>
        <v>0</v>
      </c>
      <c r="H1649" s="71" t="str">
        <f t="shared" si="178"/>
        <v>0</v>
      </c>
      <c r="I1649" s="69">
        <v>24619900</v>
      </c>
      <c r="J1649" s="70" t="s">
        <v>1990</v>
      </c>
      <c r="K1649" s="73" t="s">
        <v>2144</v>
      </c>
      <c r="L1649" s="206" t="s">
        <v>3885</v>
      </c>
      <c r="M1649" s="70" t="s">
        <v>2914</v>
      </c>
      <c r="N1649" s="161"/>
    </row>
    <row r="1650" spans="2:14" ht="38.25" x14ac:dyDescent="0.25">
      <c r="B1650" s="160" t="str">
        <f t="shared" si="181"/>
        <v>2</v>
      </c>
      <c r="C1650" s="71" t="str">
        <f t="shared" si="179"/>
        <v>4</v>
      </c>
      <c r="D1650" s="71" t="str">
        <f t="shared" si="180"/>
        <v>9</v>
      </c>
      <c r="E1650" s="71" t="str">
        <f t="shared" si="175"/>
        <v>0</v>
      </c>
      <c r="F1650" s="71" t="str">
        <f t="shared" si="176"/>
        <v>00</v>
      </c>
      <c r="G1650" s="71" t="str">
        <f t="shared" si="177"/>
        <v>0</v>
      </c>
      <c r="H1650" s="71" t="str">
        <f t="shared" si="178"/>
        <v>0</v>
      </c>
      <c r="I1650" s="69">
        <v>24900000</v>
      </c>
      <c r="J1650" s="70" t="s">
        <v>1008</v>
      </c>
      <c r="K1650" s="73" t="s">
        <v>2149</v>
      </c>
      <c r="L1650" s="206" t="s">
        <v>2077</v>
      </c>
      <c r="M1650" s="82" t="s">
        <v>3674</v>
      </c>
      <c r="N1650" s="161"/>
    </row>
    <row r="1651" spans="2:14" ht="96" x14ac:dyDescent="0.25">
      <c r="B1651" s="160" t="str">
        <f t="shared" si="181"/>
        <v>2</v>
      </c>
      <c r="C1651" s="71" t="str">
        <f t="shared" si="179"/>
        <v>4</v>
      </c>
      <c r="D1651" s="71" t="str">
        <f t="shared" si="180"/>
        <v>9</v>
      </c>
      <c r="E1651" s="71" t="str">
        <f t="shared" si="175"/>
        <v>1</v>
      </c>
      <c r="F1651" s="71" t="str">
        <f t="shared" si="176"/>
        <v>00</v>
      </c>
      <c r="G1651" s="71" t="str">
        <f t="shared" si="177"/>
        <v>0</v>
      </c>
      <c r="H1651" s="71" t="str">
        <f t="shared" si="178"/>
        <v>0</v>
      </c>
      <c r="I1651" s="69">
        <v>24910000</v>
      </c>
      <c r="J1651" s="70" t="s">
        <v>658</v>
      </c>
      <c r="K1651" s="73" t="s">
        <v>2149</v>
      </c>
      <c r="L1651" s="206" t="s">
        <v>1317</v>
      </c>
      <c r="M1651" s="70"/>
      <c r="N1651" s="161"/>
    </row>
    <row r="1652" spans="2:14" ht="108" x14ac:dyDescent="0.25">
      <c r="B1652" s="160" t="str">
        <f t="shared" si="181"/>
        <v>2</v>
      </c>
      <c r="C1652" s="71" t="str">
        <f t="shared" si="179"/>
        <v>4</v>
      </c>
      <c r="D1652" s="71" t="str">
        <f t="shared" si="180"/>
        <v>9</v>
      </c>
      <c r="E1652" s="71" t="str">
        <f t="shared" si="175"/>
        <v>1</v>
      </c>
      <c r="F1652" s="71" t="str">
        <f t="shared" si="176"/>
        <v>01</v>
      </c>
      <c r="G1652" s="71" t="str">
        <f t="shared" si="177"/>
        <v>0</v>
      </c>
      <c r="H1652" s="71" t="str">
        <f t="shared" si="178"/>
        <v>0</v>
      </c>
      <c r="I1652" s="69">
        <v>24910100</v>
      </c>
      <c r="J1652" s="70" t="s">
        <v>2118</v>
      </c>
      <c r="K1652" s="73" t="s">
        <v>2144</v>
      </c>
      <c r="L1652" s="206" t="s">
        <v>3886</v>
      </c>
      <c r="M1652" s="70" t="s">
        <v>3696</v>
      </c>
      <c r="N1652" s="161"/>
    </row>
    <row r="1653" spans="2:14" ht="72" x14ac:dyDescent="0.25">
      <c r="B1653" s="160" t="str">
        <f t="shared" si="181"/>
        <v>2</v>
      </c>
      <c r="C1653" s="71" t="str">
        <f t="shared" si="179"/>
        <v>4</v>
      </c>
      <c r="D1653" s="71" t="str">
        <f t="shared" si="180"/>
        <v>9</v>
      </c>
      <c r="E1653" s="71" t="str">
        <f t="shared" si="175"/>
        <v>1</v>
      </c>
      <c r="F1653" s="71" t="str">
        <f t="shared" si="176"/>
        <v>50</v>
      </c>
      <c r="G1653" s="71" t="str">
        <f t="shared" si="177"/>
        <v>0</v>
      </c>
      <c r="H1653" s="71" t="str">
        <f t="shared" si="178"/>
        <v>0</v>
      </c>
      <c r="I1653" s="69">
        <v>24915000</v>
      </c>
      <c r="J1653" s="70" t="s">
        <v>1002</v>
      </c>
      <c r="K1653" s="73" t="s">
        <v>2139</v>
      </c>
      <c r="L1653" s="206" t="s">
        <v>1318</v>
      </c>
      <c r="M1653" s="70"/>
      <c r="N1653" s="161"/>
    </row>
    <row r="1654" spans="2:14" ht="72" x14ac:dyDescent="0.25">
      <c r="B1654" s="160" t="str">
        <f t="shared" si="181"/>
        <v>2</v>
      </c>
      <c r="C1654" s="71" t="str">
        <f t="shared" si="179"/>
        <v>4</v>
      </c>
      <c r="D1654" s="71" t="str">
        <f t="shared" si="180"/>
        <v>9</v>
      </c>
      <c r="E1654" s="71" t="str">
        <f t="shared" si="175"/>
        <v>1</v>
      </c>
      <c r="F1654" s="71" t="str">
        <f t="shared" si="176"/>
        <v>51</v>
      </c>
      <c r="G1654" s="71" t="str">
        <f t="shared" si="177"/>
        <v>0</v>
      </c>
      <c r="H1654" s="71" t="str">
        <f t="shared" si="178"/>
        <v>0</v>
      </c>
      <c r="I1654" s="69">
        <v>24915100</v>
      </c>
      <c r="J1654" s="70" t="s">
        <v>1003</v>
      </c>
      <c r="K1654" s="73" t="s">
        <v>2139</v>
      </c>
      <c r="L1654" s="206" t="s">
        <v>1319</v>
      </c>
      <c r="M1654" s="70"/>
      <c r="N1654" s="161"/>
    </row>
    <row r="1655" spans="2:14" ht="132" x14ac:dyDescent="0.25">
      <c r="B1655" s="160" t="str">
        <f t="shared" si="181"/>
        <v>2</v>
      </c>
      <c r="C1655" s="71" t="str">
        <f t="shared" si="179"/>
        <v>4</v>
      </c>
      <c r="D1655" s="71" t="str">
        <f t="shared" si="180"/>
        <v>9</v>
      </c>
      <c r="E1655" s="71" t="str">
        <f t="shared" si="175"/>
        <v>1</v>
      </c>
      <c r="F1655" s="71" t="str">
        <f t="shared" si="176"/>
        <v>99</v>
      </c>
      <c r="G1655" s="71" t="str">
        <f t="shared" si="177"/>
        <v>0</v>
      </c>
      <c r="H1655" s="71" t="str">
        <f t="shared" si="178"/>
        <v>0</v>
      </c>
      <c r="I1655" s="69">
        <v>24919900</v>
      </c>
      <c r="J1655" s="70" t="s">
        <v>1993</v>
      </c>
      <c r="K1655" s="73" t="s">
        <v>2144</v>
      </c>
      <c r="L1655" s="206" t="s">
        <v>3887</v>
      </c>
      <c r="M1655" s="70" t="s">
        <v>2914</v>
      </c>
      <c r="N1655" s="161"/>
    </row>
    <row r="1656" spans="2:14" ht="72" x14ac:dyDescent="0.25">
      <c r="B1656" s="160" t="str">
        <f t="shared" si="181"/>
        <v>2</v>
      </c>
      <c r="C1656" s="71" t="str">
        <f t="shared" si="179"/>
        <v>4</v>
      </c>
      <c r="D1656" s="71" t="str">
        <f t="shared" si="180"/>
        <v>9</v>
      </c>
      <c r="E1656" s="71" t="str">
        <f t="shared" si="175"/>
        <v>2</v>
      </c>
      <c r="F1656" s="71" t="str">
        <f t="shared" si="176"/>
        <v>00</v>
      </c>
      <c r="G1656" s="71" t="str">
        <f t="shared" si="177"/>
        <v>0</v>
      </c>
      <c r="H1656" s="71" t="str">
        <f t="shared" si="178"/>
        <v>0</v>
      </c>
      <c r="I1656" s="69">
        <v>24920000</v>
      </c>
      <c r="J1656" s="70" t="s">
        <v>664</v>
      </c>
      <c r="K1656" s="73" t="s">
        <v>2149</v>
      </c>
      <c r="L1656" s="206" t="s">
        <v>1320</v>
      </c>
      <c r="M1656" s="70"/>
      <c r="N1656" s="161"/>
    </row>
    <row r="1657" spans="2:14" ht="72" x14ac:dyDescent="0.25">
      <c r="B1657" s="160" t="str">
        <f t="shared" si="181"/>
        <v>2</v>
      </c>
      <c r="C1657" s="71" t="str">
        <f t="shared" si="179"/>
        <v>4</v>
      </c>
      <c r="D1657" s="71" t="str">
        <f t="shared" si="180"/>
        <v>9</v>
      </c>
      <c r="E1657" s="71" t="str">
        <f t="shared" si="175"/>
        <v>2</v>
      </c>
      <c r="F1657" s="71" t="str">
        <f t="shared" si="176"/>
        <v>01</v>
      </c>
      <c r="G1657" s="71" t="str">
        <f t="shared" si="177"/>
        <v>0</v>
      </c>
      <c r="H1657" s="71" t="str">
        <f t="shared" si="178"/>
        <v>0</v>
      </c>
      <c r="I1657" s="69">
        <v>24920100</v>
      </c>
      <c r="J1657" s="70" t="s">
        <v>2415</v>
      </c>
      <c r="K1657" s="73" t="s">
        <v>2144</v>
      </c>
      <c r="L1657" s="206" t="s">
        <v>1321</v>
      </c>
      <c r="M1657" s="70"/>
      <c r="N1657" s="161"/>
    </row>
    <row r="1658" spans="2:14" ht="48" x14ac:dyDescent="0.25">
      <c r="B1658" s="160" t="str">
        <f t="shared" si="181"/>
        <v>2</v>
      </c>
      <c r="C1658" s="71" t="str">
        <f t="shared" si="179"/>
        <v>4</v>
      </c>
      <c r="D1658" s="71" t="str">
        <f t="shared" si="180"/>
        <v>9</v>
      </c>
      <c r="E1658" s="71" t="str">
        <f t="shared" si="175"/>
        <v>9</v>
      </c>
      <c r="F1658" s="71" t="str">
        <f t="shared" si="176"/>
        <v>00</v>
      </c>
      <c r="G1658" s="71" t="str">
        <f t="shared" si="177"/>
        <v>0</v>
      </c>
      <c r="H1658" s="71" t="str">
        <f t="shared" si="178"/>
        <v>0</v>
      </c>
      <c r="I1658" s="69">
        <v>24990000</v>
      </c>
      <c r="J1658" s="70" t="s">
        <v>1009</v>
      </c>
      <c r="K1658" s="73" t="s">
        <v>2149</v>
      </c>
      <c r="L1658" s="206" t="s">
        <v>2078</v>
      </c>
      <c r="M1658" s="70"/>
      <c r="N1658" s="161"/>
    </row>
    <row r="1659" spans="2:14" ht="48" x14ac:dyDescent="0.25">
      <c r="B1659" s="160" t="str">
        <f t="shared" si="181"/>
        <v>2</v>
      </c>
      <c r="C1659" s="71" t="str">
        <f t="shared" si="179"/>
        <v>4</v>
      </c>
      <c r="D1659" s="71" t="str">
        <f t="shared" si="180"/>
        <v>9</v>
      </c>
      <c r="E1659" s="71" t="str">
        <f t="shared" si="175"/>
        <v>9</v>
      </c>
      <c r="F1659" s="71" t="str">
        <f t="shared" si="176"/>
        <v>99</v>
      </c>
      <c r="G1659" s="71" t="str">
        <f t="shared" si="177"/>
        <v>0</v>
      </c>
      <c r="H1659" s="71" t="str">
        <f t="shared" si="178"/>
        <v>0</v>
      </c>
      <c r="I1659" s="69">
        <v>24999900</v>
      </c>
      <c r="J1659" s="70" t="s">
        <v>1009</v>
      </c>
      <c r="K1659" s="73" t="s">
        <v>2144</v>
      </c>
      <c r="L1659" s="206" t="s">
        <v>2079</v>
      </c>
      <c r="M1659" s="70"/>
      <c r="N1659" s="161"/>
    </row>
    <row r="1660" spans="2:14" ht="96" x14ac:dyDescent="0.25">
      <c r="B1660" s="160" t="str">
        <f t="shared" si="181"/>
        <v>2</v>
      </c>
      <c r="C1660" s="71" t="str">
        <f t="shared" si="179"/>
        <v>9</v>
      </c>
      <c r="D1660" s="71" t="str">
        <f t="shared" si="180"/>
        <v>0</v>
      </c>
      <c r="E1660" s="71" t="str">
        <f t="shared" si="175"/>
        <v>0</v>
      </c>
      <c r="F1660" s="71" t="str">
        <f t="shared" si="176"/>
        <v>00</v>
      </c>
      <c r="G1660" s="71" t="str">
        <f t="shared" si="177"/>
        <v>0</v>
      </c>
      <c r="H1660" s="71" t="str">
        <f t="shared" si="178"/>
        <v>0</v>
      </c>
      <c r="I1660" s="69">
        <v>29000000</v>
      </c>
      <c r="J1660" s="70" t="s">
        <v>1010</v>
      </c>
      <c r="K1660" s="73" t="s">
        <v>2149</v>
      </c>
      <c r="L1660" s="206" t="s">
        <v>3888</v>
      </c>
      <c r="M1660" s="70"/>
      <c r="N1660" s="161"/>
    </row>
    <row r="1661" spans="2:14" ht="120" x14ac:dyDescent="0.25">
      <c r="B1661" s="160" t="str">
        <f t="shared" si="181"/>
        <v>2</v>
      </c>
      <c r="C1661" s="71" t="str">
        <f t="shared" si="179"/>
        <v>9</v>
      </c>
      <c r="D1661" s="71" t="str">
        <f t="shared" si="180"/>
        <v>1</v>
      </c>
      <c r="E1661" s="71" t="str">
        <f t="shared" si="175"/>
        <v>0</v>
      </c>
      <c r="F1661" s="71" t="str">
        <f t="shared" si="176"/>
        <v>00</v>
      </c>
      <c r="G1661" s="71" t="str">
        <f t="shared" si="177"/>
        <v>0</v>
      </c>
      <c r="H1661" s="71" t="str">
        <f t="shared" si="178"/>
        <v>0</v>
      </c>
      <c r="I1661" s="69">
        <v>29100000</v>
      </c>
      <c r="J1661" s="70" t="s">
        <v>1011</v>
      </c>
      <c r="K1661" s="73" t="s">
        <v>2149</v>
      </c>
      <c r="L1661" s="206" t="s">
        <v>1322</v>
      </c>
      <c r="M1661" s="70"/>
      <c r="N1661" s="161"/>
    </row>
    <row r="1662" spans="2:14" ht="120" x14ac:dyDescent="0.25">
      <c r="B1662" s="160" t="str">
        <f t="shared" si="181"/>
        <v>2</v>
      </c>
      <c r="C1662" s="71" t="str">
        <f t="shared" si="179"/>
        <v>9</v>
      </c>
      <c r="D1662" s="71" t="str">
        <f t="shared" si="180"/>
        <v>1</v>
      </c>
      <c r="E1662" s="71" t="str">
        <f t="shared" si="175"/>
        <v>1</v>
      </c>
      <c r="F1662" s="71" t="str">
        <f t="shared" si="176"/>
        <v>00</v>
      </c>
      <c r="G1662" s="71" t="str">
        <f t="shared" si="177"/>
        <v>0</v>
      </c>
      <c r="H1662" s="71" t="str">
        <f t="shared" si="178"/>
        <v>0</v>
      </c>
      <c r="I1662" s="69">
        <v>29110000</v>
      </c>
      <c r="J1662" s="70" t="s">
        <v>1011</v>
      </c>
      <c r="K1662" s="73" t="s">
        <v>2149</v>
      </c>
      <c r="L1662" s="206" t="s">
        <v>1322</v>
      </c>
      <c r="M1662" s="70"/>
      <c r="N1662" s="161"/>
    </row>
    <row r="1663" spans="2:14" ht="132" x14ac:dyDescent="0.25">
      <c r="B1663" s="160" t="str">
        <f t="shared" si="181"/>
        <v>2</v>
      </c>
      <c r="C1663" s="71" t="str">
        <f t="shared" si="179"/>
        <v>9</v>
      </c>
      <c r="D1663" s="71" t="str">
        <f t="shared" si="180"/>
        <v>1</v>
      </c>
      <c r="E1663" s="71" t="str">
        <f t="shared" si="175"/>
        <v>1</v>
      </c>
      <c r="F1663" s="71" t="str">
        <f t="shared" si="176"/>
        <v>01</v>
      </c>
      <c r="G1663" s="71" t="str">
        <f t="shared" si="177"/>
        <v>0</v>
      </c>
      <c r="H1663" s="71" t="str">
        <f t="shared" si="178"/>
        <v>0</v>
      </c>
      <c r="I1663" s="69">
        <v>29110100</v>
      </c>
      <c r="J1663" s="70" t="s">
        <v>1011</v>
      </c>
      <c r="K1663" s="73" t="s">
        <v>2144</v>
      </c>
      <c r="L1663" s="206" t="s">
        <v>1323</v>
      </c>
      <c r="M1663" s="70"/>
      <c r="N1663" s="161"/>
    </row>
    <row r="1664" spans="2:14" ht="72" x14ac:dyDescent="0.25">
      <c r="B1664" s="160" t="str">
        <f t="shared" si="181"/>
        <v>2</v>
      </c>
      <c r="C1664" s="71" t="str">
        <f t="shared" si="179"/>
        <v>9</v>
      </c>
      <c r="D1664" s="71" t="str">
        <f t="shared" si="180"/>
        <v>2</v>
      </c>
      <c r="E1664" s="71" t="str">
        <f t="shared" si="175"/>
        <v>0</v>
      </c>
      <c r="F1664" s="71" t="str">
        <f t="shared" si="176"/>
        <v>00</v>
      </c>
      <c r="G1664" s="71" t="str">
        <f t="shared" si="177"/>
        <v>0</v>
      </c>
      <c r="H1664" s="71" t="str">
        <f t="shared" si="178"/>
        <v>0</v>
      </c>
      <c r="I1664" s="69">
        <v>29200000</v>
      </c>
      <c r="J1664" s="70" t="s">
        <v>2416</v>
      </c>
      <c r="K1664" s="73" t="s">
        <v>2149</v>
      </c>
      <c r="L1664" s="206" t="s">
        <v>3889</v>
      </c>
      <c r="M1664" s="70"/>
      <c r="N1664" s="161"/>
    </row>
    <row r="1665" spans="2:14" ht="72" x14ac:dyDescent="0.25">
      <c r="B1665" s="160" t="str">
        <f t="shared" si="181"/>
        <v>2</v>
      </c>
      <c r="C1665" s="71" t="str">
        <f t="shared" si="179"/>
        <v>9</v>
      </c>
      <c r="D1665" s="71" t="str">
        <f t="shared" si="180"/>
        <v>2</v>
      </c>
      <c r="E1665" s="71" t="str">
        <f t="shared" si="175"/>
        <v>1</v>
      </c>
      <c r="F1665" s="71" t="str">
        <f t="shared" si="176"/>
        <v>00</v>
      </c>
      <c r="G1665" s="71" t="str">
        <f t="shared" si="177"/>
        <v>0</v>
      </c>
      <c r="H1665" s="71" t="str">
        <f t="shared" si="178"/>
        <v>0</v>
      </c>
      <c r="I1665" s="69">
        <v>29210000</v>
      </c>
      <c r="J1665" s="70" t="s">
        <v>2416</v>
      </c>
      <c r="K1665" s="73" t="s">
        <v>2149</v>
      </c>
      <c r="L1665" s="206" t="s">
        <v>3889</v>
      </c>
      <c r="M1665" s="70"/>
      <c r="N1665" s="161"/>
    </row>
    <row r="1666" spans="2:14" ht="108" x14ac:dyDescent="0.25">
      <c r="B1666" s="160" t="str">
        <f t="shared" si="181"/>
        <v>2</v>
      </c>
      <c r="C1666" s="71" t="str">
        <f t="shared" si="179"/>
        <v>9</v>
      </c>
      <c r="D1666" s="71" t="str">
        <f t="shared" si="180"/>
        <v>2</v>
      </c>
      <c r="E1666" s="71" t="str">
        <f t="shared" si="175"/>
        <v>1</v>
      </c>
      <c r="F1666" s="71" t="str">
        <f t="shared" si="176"/>
        <v>01</v>
      </c>
      <c r="G1666" s="71" t="str">
        <f t="shared" si="177"/>
        <v>0</v>
      </c>
      <c r="H1666" s="71" t="str">
        <f t="shared" si="178"/>
        <v>0</v>
      </c>
      <c r="I1666" s="69">
        <v>29210100</v>
      </c>
      <c r="J1666" s="70" t="s">
        <v>2417</v>
      </c>
      <c r="K1666" s="73" t="s">
        <v>2144</v>
      </c>
      <c r="L1666" s="206" t="s">
        <v>3890</v>
      </c>
      <c r="M1666" s="70"/>
      <c r="N1666" s="161"/>
    </row>
    <row r="1667" spans="2:14" ht="84" x14ac:dyDescent="0.25">
      <c r="B1667" s="160" t="str">
        <f t="shared" si="181"/>
        <v>2</v>
      </c>
      <c r="C1667" s="71" t="str">
        <f t="shared" si="179"/>
        <v>9</v>
      </c>
      <c r="D1667" s="71" t="str">
        <f t="shared" si="180"/>
        <v>2</v>
      </c>
      <c r="E1667" s="71" t="str">
        <f t="shared" si="175"/>
        <v>1</v>
      </c>
      <c r="F1667" s="71" t="str">
        <f t="shared" si="176"/>
        <v>02</v>
      </c>
      <c r="G1667" s="71" t="str">
        <f t="shared" si="177"/>
        <v>0</v>
      </c>
      <c r="H1667" s="71" t="str">
        <f t="shared" si="178"/>
        <v>0</v>
      </c>
      <c r="I1667" s="69">
        <v>29210200</v>
      </c>
      <c r="J1667" s="70" t="s">
        <v>2418</v>
      </c>
      <c r="K1667" s="73" t="s">
        <v>2144</v>
      </c>
      <c r="L1667" s="206" t="s">
        <v>3891</v>
      </c>
      <c r="M1667" s="70"/>
      <c r="N1667" s="161"/>
    </row>
    <row r="1668" spans="2:14" ht="132" x14ac:dyDescent="0.25">
      <c r="B1668" s="160" t="str">
        <f t="shared" si="181"/>
        <v>2</v>
      </c>
      <c r="C1668" s="71" t="str">
        <f t="shared" si="179"/>
        <v>9</v>
      </c>
      <c r="D1668" s="71" t="str">
        <f t="shared" si="180"/>
        <v>3</v>
      </c>
      <c r="E1668" s="71" t="str">
        <f t="shared" si="175"/>
        <v>0</v>
      </c>
      <c r="F1668" s="71" t="str">
        <f t="shared" si="176"/>
        <v>00</v>
      </c>
      <c r="G1668" s="71" t="str">
        <f t="shared" si="177"/>
        <v>0</v>
      </c>
      <c r="H1668" s="71" t="str">
        <f t="shared" si="178"/>
        <v>0</v>
      </c>
      <c r="I1668" s="69">
        <v>29300000</v>
      </c>
      <c r="J1668" s="70" t="s">
        <v>2419</v>
      </c>
      <c r="K1668" s="73" t="s">
        <v>2149</v>
      </c>
      <c r="L1668" s="206" t="s">
        <v>3346</v>
      </c>
      <c r="M1668" s="70"/>
      <c r="N1668" s="161"/>
    </row>
    <row r="1669" spans="2:14" ht="132" x14ac:dyDescent="0.25">
      <c r="B1669" s="160" t="str">
        <f t="shared" si="181"/>
        <v>2</v>
      </c>
      <c r="C1669" s="71" t="str">
        <f t="shared" si="179"/>
        <v>9</v>
      </c>
      <c r="D1669" s="71" t="str">
        <f t="shared" si="180"/>
        <v>3</v>
      </c>
      <c r="E1669" s="71" t="str">
        <f t="shared" si="175"/>
        <v>1</v>
      </c>
      <c r="F1669" s="71" t="str">
        <f t="shared" si="176"/>
        <v>00</v>
      </c>
      <c r="G1669" s="71" t="str">
        <f t="shared" si="177"/>
        <v>0</v>
      </c>
      <c r="H1669" s="71" t="str">
        <f t="shared" si="178"/>
        <v>0</v>
      </c>
      <c r="I1669" s="69">
        <v>29310000</v>
      </c>
      <c r="J1669" s="70" t="s">
        <v>2419</v>
      </c>
      <c r="K1669" s="73" t="s">
        <v>2149</v>
      </c>
      <c r="L1669" s="206" t="s">
        <v>3346</v>
      </c>
      <c r="M1669" s="70"/>
      <c r="N1669" s="161"/>
    </row>
    <row r="1670" spans="2:14" ht="132" x14ac:dyDescent="0.25">
      <c r="B1670" s="160" t="str">
        <f t="shared" si="181"/>
        <v>2</v>
      </c>
      <c r="C1670" s="71" t="str">
        <f t="shared" si="179"/>
        <v>9</v>
      </c>
      <c r="D1670" s="71" t="str">
        <f t="shared" si="180"/>
        <v>3</v>
      </c>
      <c r="E1670" s="71" t="str">
        <f t="shared" si="175"/>
        <v>1</v>
      </c>
      <c r="F1670" s="71" t="str">
        <f t="shared" si="176"/>
        <v>01</v>
      </c>
      <c r="G1670" s="71" t="str">
        <f t="shared" si="177"/>
        <v>0</v>
      </c>
      <c r="H1670" s="71" t="str">
        <f t="shared" si="178"/>
        <v>0</v>
      </c>
      <c r="I1670" s="69">
        <v>29310100</v>
      </c>
      <c r="J1670" s="70" t="s">
        <v>2419</v>
      </c>
      <c r="K1670" s="73" t="s">
        <v>2144</v>
      </c>
      <c r="L1670" s="206" t="s">
        <v>3892</v>
      </c>
      <c r="M1670" s="70"/>
      <c r="N1670" s="161"/>
    </row>
    <row r="1671" spans="2:14" ht="60" x14ac:dyDescent="0.25">
      <c r="B1671" s="160" t="str">
        <f t="shared" si="181"/>
        <v>2</v>
      </c>
      <c r="C1671" s="71" t="str">
        <f t="shared" si="179"/>
        <v>9</v>
      </c>
      <c r="D1671" s="71" t="str">
        <f t="shared" si="180"/>
        <v>4</v>
      </c>
      <c r="E1671" s="71" t="str">
        <f t="shared" si="175"/>
        <v>0</v>
      </c>
      <c r="F1671" s="71" t="str">
        <f t="shared" si="176"/>
        <v>00</v>
      </c>
      <c r="G1671" s="71" t="str">
        <f t="shared" si="177"/>
        <v>0</v>
      </c>
      <c r="H1671" s="71" t="str">
        <f t="shared" si="178"/>
        <v>0</v>
      </c>
      <c r="I1671" s="69">
        <v>29400000</v>
      </c>
      <c r="J1671" s="70" t="s">
        <v>1013</v>
      </c>
      <c r="K1671" s="73" t="s">
        <v>2149</v>
      </c>
      <c r="L1671" s="206" t="s">
        <v>1324</v>
      </c>
      <c r="M1671" s="70"/>
      <c r="N1671" s="161"/>
    </row>
    <row r="1672" spans="2:14" ht="60" x14ac:dyDescent="0.25">
      <c r="B1672" s="160" t="str">
        <f t="shared" si="181"/>
        <v>2</v>
      </c>
      <c r="C1672" s="71" t="str">
        <f t="shared" si="179"/>
        <v>9</v>
      </c>
      <c r="D1672" s="71" t="str">
        <f t="shared" si="180"/>
        <v>4</v>
      </c>
      <c r="E1672" s="71" t="str">
        <f t="shared" si="175"/>
        <v>1</v>
      </c>
      <c r="F1672" s="71" t="str">
        <f t="shared" si="176"/>
        <v>00</v>
      </c>
      <c r="G1672" s="71" t="str">
        <f t="shared" si="177"/>
        <v>0</v>
      </c>
      <c r="H1672" s="71" t="str">
        <f t="shared" si="178"/>
        <v>0</v>
      </c>
      <c r="I1672" s="69">
        <v>29410000</v>
      </c>
      <c r="J1672" s="70" t="s">
        <v>1013</v>
      </c>
      <c r="K1672" s="73" t="s">
        <v>2149</v>
      </c>
      <c r="L1672" s="206" t="s">
        <v>1324</v>
      </c>
      <c r="M1672" s="70"/>
      <c r="N1672" s="161"/>
    </row>
    <row r="1673" spans="2:14" ht="60" x14ac:dyDescent="0.25">
      <c r="B1673" s="160" t="str">
        <f t="shared" si="181"/>
        <v>2</v>
      </c>
      <c r="C1673" s="71" t="str">
        <f t="shared" si="179"/>
        <v>9</v>
      </c>
      <c r="D1673" s="71" t="str">
        <f t="shared" si="180"/>
        <v>4</v>
      </c>
      <c r="E1673" s="71" t="str">
        <f t="shared" si="175"/>
        <v>1</v>
      </c>
      <c r="F1673" s="71" t="str">
        <f t="shared" si="176"/>
        <v>01</v>
      </c>
      <c r="G1673" s="71" t="str">
        <f t="shared" si="177"/>
        <v>0</v>
      </c>
      <c r="H1673" s="71" t="str">
        <f t="shared" si="178"/>
        <v>0</v>
      </c>
      <c r="I1673" s="69">
        <v>29410100</v>
      </c>
      <c r="J1673" s="70" t="s">
        <v>1013</v>
      </c>
      <c r="K1673" s="73" t="s">
        <v>2144</v>
      </c>
      <c r="L1673" s="206" t="s">
        <v>1325</v>
      </c>
      <c r="M1673" s="70"/>
      <c r="N1673" s="161"/>
    </row>
    <row r="1674" spans="2:14" ht="72" x14ac:dyDescent="0.25">
      <c r="B1674" s="160" t="str">
        <f t="shared" si="181"/>
        <v>2</v>
      </c>
      <c r="C1674" s="71" t="str">
        <f t="shared" si="179"/>
        <v>9</v>
      </c>
      <c r="D1674" s="71" t="str">
        <f t="shared" si="180"/>
        <v>9</v>
      </c>
      <c r="E1674" s="71" t="str">
        <f t="shared" si="175"/>
        <v>0</v>
      </c>
      <c r="F1674" s="71" t="str">
        <f t="shared" si="176"/>
        <v>00</v>
      </c>
      <c r="G1674" s="71" t="str">
        <f t="shared" si="177"/>
        <v>0</v>
      </c>
      <c r="H1674" s="71" t="str">
        <f t="shared" si="178"/>
        <v>0</v>
      </c>
      <c r="I1674" s="69">
        <v>29900000</v>
      </c>
      <c r="J1674" s="70" t="s">
        <v>1015</v>
      </c>
      <c r="K1674" s="73" t="s">
        <v>2149</v>
      </c>
      <c r="L1674" s="206" t="s">
        <v>1326</v>
      </c>
      <c r="M1674" s="70"/>
      <c r="N1674" s="161"/>
    </row>
    <row r="1675" spans="2:14" ht="36" x14ac:dyDescent="0.25">
      <c r="B1675" s="160" t="str">
        <f t="shared" si="181"/>
        <v>2</v>
      </c>
      <c r="C1675" s="71" t="str">
        <f t="shared" si="179"/>
        <v>9</v>
      </c>
      <c r="D1675" s="71" t="str">
        <f t="shared" si="180"/>
        <v>9</v>
      </c>
      <c r="E1675" s="71" t="str">
        <f t="shared" si="175"/>
        <v>9</v>
      </c>
      <c r="F1675" s="71" t="str">
        <f t="shared" si="176"/>
        <v>00</v>
      </c>
      <c r="G1675" s="71" t="str">
        <f t="shared" si="177"/>
        <v>0</v>
      </c>
      <c r="H1675" s="71" t="str">
        <f t="shared" si="178"/>
        <v>0</v>
      </c>
      <c r="I1675" s="69">
        <v>29990000</v>
      </c>
      <c r="J1675" s="70" t="s">
        <v>1010</v>
      </c>
      <c r="K1675" s="73" t="s">
        <v>2149</v>
      </c>
      <c r="L1675" s="206" t="s">
        <v>3893</v>
      </c>
      <c r="M1675" s="70"/>
      <c r="N1675" s="161"/>
    </row>
    <row r="1676" spans="2:14" ht="96" x14ac:dyDescent="0.25">
      <c r="B1676" s="160" t="str">
        <f t="shared" si="181"/>
        <v>2</v>
      </c>
      <c r="C1676" s="71" t="str">
        <f t="shared" si="179"/>
        <v>9</v>
      </c>
      <c r="D1676" s="71" t="str">
        <f t="shared" si="180"/>
        <v>9</v>
      </c>
      <c r="E1676" s="71" t="str">
        <f t="shared" si="175"/>
        <v>9</v>
      </c>
      <c r="F1676" s="71" t="str">
        <f t="shared" si="176"/>
        <v>50</v>
      </c>
      <c r="G1676" s="71" t="str">
        <f t="shared" si="177"/>
        <v>0</v>
      </c>
      <c r="H1676" s="71" t="str">
        <f t="shared" si="178"/>
        <v>0</v>
      </c>
      <c r="I1676" s="69">
        <v>29995000</v>
      </c>
      <c r="J1676" s="70" t="s">
        <v>1018</v>
      </c>
      <c r="K1676" s="73" t="s">
        <v>2139</v>
      </c>
      <c r="L1676" s="206" t="s">
        <v>3348</v>
      </c>
      <c r="M1676" s="70"/>
      <c r="N1676" s="161"/>
    </row>
    <row r="1677" spans="2:14" ht="72" x14ac:dyDescent="0.25">
      <c r="B1677" s="160" t="str">
        <f t="shared" si="181"/>
        <v>2</v>
      </c>
      <c r="C1677" s="71" t="str">
        <f t="shared" si="179"/>
        <v>9</v>
      </c>
      <c r="D1677" s="71" t="str">
        <f t="shared" si="180"/>
        <v>9</v>
      </c>
      <c r="E1677" s="71" t="str">
        <f t="shared" si="175"/>
        <v>9</v>
      </c>
      <c r="F1677" s="71" t="str">
        <f t="shared" si="176"/>
        <v>99</v>
      </c>
      <c r="G1677" s="71" t="str">
        <f t="shared" si="177"/>
        <v>0</v>
      </c>
      <c r="H1677" s="71" t="str">
        <f t="shared" si="178"/>
        <v>0</v>
      </c>
      <c r="I1677" s="69">
        <v>29999900</v>
      </c>
      <c r="J1677" s="70" t="s">
        <v>1010</v>
      </c>
      <c r="K1677" s="73" t="s">
        <v>2144</v>
      </c>
      <c r="L1677" s="206" t="s">
        <v>1328</v>
      </c>
      <c r="M1677" s="70"/>
      <c r="N1677" s="161"/>
    </row>
    <row r="1678" spans="2:14" ht="132.75" thickBot="1" x14ac:dyDescent="0.3">
      <c r="B1678" s="190" t="str">
        <f t="shared" si="181"/>
        <v>9</v>
      </c>
      <c r="C1678" s="191" t="str">
        <f t="shared" si="179"/>
        <v>9</v>
      </c>
      <c r="D1678" s="191" t="str">
        <f t="shared" si="180"/>
        <v>9</v>
      </c>
      <c r="E1678" s="191" t="str">
        <f t="shared" si="175"/>
        <v>0</v>
      </c>
      <c r="F1678" s="191" t="str">
        <f t="shared" si="176"/>
        <v>00</v>
      </c>
      <c r="G1678" s="191" t="str">
        <f t="shared" si="177"/>
        <v>0</v>
      </c>
      <c r="H1678" s="191" t="str">
        <f t="shared" si="178"/>
        <v>0</v>
      </c>
      <c r="I1678" s="192">
        <v>99900000</v>
      </c>
      <c r="J1678" s="193" t="s">
        <v>1022</v>
      </c>
      <c r="K1678" s="194" t="s">
        <v>2149</v>
      </c>
      <c r="L1678" s="213" t="s">
        <v>3894</v>
      </c>
      <c r="M1678" s="193"/>
      <c r="N1678" s="195"/>
    </row>
  </sheetData>
  <autoFilter ref="A2:CU1678" xr:uid="{E35433F7-2A5C-400B-B918-53250E97DC69}"/>
  <conditionalFormatting sqref="B130:H130 M130">
    <cfRule type="expression" dxfId="4385" priority="3024">
      <formula>MID($I130,2,7)="0000000"</formula>
    </cfRule>
    <cfRule type="expression" dxfId="4384" priority="3025">
      <formula>MID($I130,3,6)="000000"</formula>
    </cfRule>
    <cfRule type="expression" dxfId="4383" priority="3026">
      <formula>MID($I130,4,5)="00000"</formula>
    </cfRule>
    <cfRule type="expression" dxfId="4382" priority="3027">
      <formula>MID($I130,5,4)="0000"</formula>
    </cfRule>
    <cfRule type="expression" dxfId="4381" priority="3028">
      <formula>MID($I130,7,2)="00"</formula>
    </cfRule>
    <cfRule type="expression" dxfId="4380" priority="3029">
      <formula>MID($I130,8,1)="0"</formula>
    </cfRule>
    <cfRule type="expression" dxfId="4379" priority="3030">
      <formula>$M130="Excluído"</formula>
    </cfRule>
    <cfRule type="expression" dxfId="4378" priority="3031">
      <formula>$M130="Alterar"</formula>
    </cfRule>
    <cfRule type="expression" dxfId="4377" priority="3032">
      <formula>$M130="Excluir"</formula>
    </cfRule>
    <cfRule type="expression" dxfId="4376" priority="3033">
      <formula>$M130="Incluir"</formula>
    </cfRule>
  </conditionalFormatting>
  <conditionalFormatting sqref="B114:I114">
    <cfRule type="expression" dxfId="4375" priority="1471">
      <formula>MID($I114,2,7)="0000000"</formula>
    </cfRule>
    <cfRule type="expression" dxfId="4374" priority="1472">
      <formula>MID($I114,3,6)="000000"</formula>
    </cfRule>
    <cfRule type="expression" dxfId="4373" priority="1473">
      <formula>MID($I114,4,5)="00000"</formula>
    </cfRule>
    <cfRule type="expression" dxfId="4372" priority="1474">
      <formula>MID($I114,5,4)="0000"</formula>
    </cfRule>
    <cfRule type="expression" dxfId="4371" priority="1475">
      <formula>MID($I114,7,2)="00"</formula>
    </cfRule>
    <cfRule type="expression" dxfId="4370" priority="1476">
      <formula>MID($I114,8,1)="0"</formula>
    </cfRule>
    <cfRule type="expression" dxfId="4369" priority="1479">
      <formula>$N114="Excluir"</formula>
    </cfRule>
    <cfRule type="expression" dxfId="4368" priority="1480">
      <formula>$N114="Incluir"</formula>
    </cfRule>
  </conditionalFormatting>
  <conditionalFormatting sqref="B1219:J1219">
    <cfRule type="expression" dxfId="4367" priority="742">
      <formula>$N1219="Alterar"</formula>
    </cfRule>
  </conditionalFormatting>
  <conditionalFormatting sqref="B1602:J1605">
    <cfRule type="expression" dxfId="4366" priority="652">
      <formula>$N1602="Alterar"</formula>
    </cfRule>
  </conditionalFormatting>
  <conditionalFormatting sqref="B585:K586">
    <cfRule type="expression" dxfId="4365" priority="914">
      <formula>$N585="Alterar"</formula>
    </cfRule>
  </conditionalFormatting>
  <conditionalFormatting sqref="B13:L16">
    <cfRule type="expression" dxfId="4364" priority="1155">
      <formula>$N13="Excluído"</formula>
    </cfRule>
    <cfRule type="expression" dxfId="4363" priority="1156">
      <formula>$N13="Alterar"</formula>
    </cfRule>
  </conditionalFormatting>
  <conditionalFormatting sqref="B82:L83">
    <cfRule type="expression" dxfId="4362" priority="3042">
      <formula>$N82="Excluir"</formula>
    </cfRule>
  </conditionalFormatting>
  <conditionalFormatting sqref="B543:L545">
    <cfRule type="expression" dxfId="4361" priority="2876">
      <formula>$N543="Excluído"</formula>
    </cfRule>
    <cfRule type="expression" dxfId="4360" priority="2877">
      <formula>$N543="Alterar"</formula>
    </cfRule>
    <cfRule type="expression" dxfId="4359" priority="2878">
      <formula>$N543="Excluir"</formula>
    </cfRule>
  </conditionalFormatting>
  <conditionalFormatting sqref="B586:L586">
    <cfRule type="expression" dxfId="4358" priority="902">
      <formula>$N586="Excluído"</formula>
    </cfRule>
  </conditionalFormatting>
  <conditionalFormatting sqref="B1077:L1077">
    <cfRule type="expression" dxfId="4357" priority="3107">
      <formula>MID($I1077,2,7)="0000000"</formula>
    </cfRule>
    <cfRule type="expression" dxfId="4356" priority="3108">
      <formula>MID($I1077,3,6)="000000"</formula>
    </cfRule>
    <cfRule type="expression" dxfId="4355" priority="3109">
      <formula>MID($I1077,4,5)="00000"</formula>
    </cfRule>
    <cfRule type="expression" dxfId="4354" priority="3110">
      <formula>MID($I1077,5,4)="0000"</formula>
    </cfRule>
    <cfRule type="expression" dxfId="4353" priority="3111">
      <formula>MID($I1077,7,2)="00"</formula>
    </cfRule>
    <cfRule type="expression" dxfId="4352" priority="3112">
      <formula>MID($I1077,8,1)="0"</formula>
    </cfRule>
    <cfRule type="expression" dxfId="4351" priority="3113">
      <formula>$N1077="Excluído"</formula>
    </cfRule>
    <cfRule type="expression" dxfId="4350" priority="3114">
      <formula>$N1077="Alterar"</formula>
    </cfRule>
    <cfRule type="expression" dxfId="4349" priority="3115">
      <formula>$N1077="Excluir"</formula>
    </cfRule>
    <cfRule type="expression" dxfId="4348" priority="3116">
      <formula>$N1077="Incluir"</formula>
    </cfRule>
  </conditionalFormatting>
  <conditionalFormatting sqref="B1418:L1419">
    <cfRule type="expression" dxfId="4347" priority="2687">
      <formula>$N1418="Excluir"</formula>
    </cfRule>
  </conditionalFormatting>
  <conditionalFormatting sqref="B1150:M1151">
    <cfRule type="expression" dxfId="4346" priority="1427">
      <formula>$N1150="Alterar"</formula>
    </cfRule>
  </conditionalFormatting>
  <conditionalFormatting sqref="B1:N12 B13:I16 N13:N16 B34:I40 M34:N40 B41:N41 M42:N43 B42:I49 N44:N45 M46:N49 M82:N86 B84:I86 B87:N91 B92:I95 M92:N95 B96:N106 B107:I113 M107:N116 B115:J116 B117:N129 N130 B131:N134 B135:K135 M135:N135 B163:K163 M163:N163 B233:I234 K233:K234 M233:N239 B235:K237 B238:I239 K238:K239 B240:N242 B243:K245 M243:N260 B246:I247 K246:K247 B248:K250 B251:I252 K251:K252 B253:K255 L253:L256 B256:I257 K256:K257 B258:L260 B261:N261 B262:I262 K262:N262 B263:N387 B388:K389 M388:N389 B390:N499 B500:I502 K500:L502 N500:N502 B503:N525 B526:L531 N526:N531 B532:N542 N543:N545 B546:N563 B564:I564 K564 N564:N567 B565:K565 B566:I567 K566:K567 B568:N584 B585:K585 M585:N586 B586:I586 K586 B587:N598 B599:K599 M599:N599 B627:N727 B728:I728 K728:L728 N728 B729:N770 B771:I771 M771:N771 B772:N791 B792:I792 K792:L792 N792 B793:N800 B801:L801 N801 B802:N819 B820:K820 M820:N820 B824:I824 K824:N824 B825:N846 B847:I847 K847:N847 B848:N862 M863:N863 J863:J864 B863:I865 K863:K865 N864 M865:N865 B866:L866 N866 B867:N874 B875:I876 K875:L876 N875:N876 B877:N883 K884:N885 B884:I889 M886:N888 J887 L887 N889 B890:N899 B900:I902 K900:K902 N900:N902 B903:N922 B923:L923 N923 B924:N927 B928:I928 M928:N928 B929:N938 B939:L939 N939 B940:N944 B945:H948 M945:N948 I946:I948 B949:N953 B954:K955 M954:N955 B956:N959 B960:I961 K960:N961 B962:N963 B964:I964 K964:L964 N964:N965 B965:K965 B966:N967 B968:I968 K968 M968:N968 B989:K989 N989 B990:N990 B991:I992 K991:K992 N991:N992 B993:N994 B995:I995 K995 N995 B996:N1001 B1002:K1002 N1002 B1003:N1005 B1006:K1007 K1008 B1008:I1009 N1009 B1010:N1012 B1013:I1013 K1013 N1013 K1036:N1036 B1036:I1037 K1037:L1037 N1037 B1038:N1040 B1041:I1041 K1041:L1041 N1041 B1042:N1048 B1049:L1049 N1049 K1052:N1052 B1052:I1053 K1053:L1053 N1053 B1054:N1056 B1057:I1057 K1057:L1057 N1057 N1070 B1070:K1071 M1071:N1071 B1072:N1073 B1074:L1074 N1074 B1075:N1093 B1094:K1094 N1094 B1095:N1149 B1150:I1151 K1150:K1151 M1150:N1151 B1152:N1155 B1156:K1156 M1156:N1156 B1157:L1157 N1157 B1158:N1166 M1167:N1167 B1167:I1172 K1167:K1172 N1168:N1171 J1172 M1172:N1175 B1173:K1175 I1197 K1197 M1197:N1197 B1197:H1198 I1198:N1198 B1199:N1202 B1203:L1203 N1203 B1204:N1218 B1219:I1219 K1219:N1219 B1220:N1223 B1224:L1225 N1224:N1225 B1226:N1233 B1234:L1234 N1234 B1235:N1238 B1239:L1239 N1239 B1240:N1240 B1241:L1241 N1241 B1242:N1251 B1252:L1252 N1252:N1257 K1253:L1254 B1253:I1257 K1255:K1257 B1258:N1259 B1260:K1260 N1260 N1284:N1285 B1284:K1287 M1286:N1287 B1288:N1326 B1327:K1329 N1327:N1329 B1330:N1384 B1385:I1385 K1385 N1385 B1386:N1388 B1389:I1389 K1389:N1389 M1418:N1418 N1419 B1420:N1422 B1423:I1424 K1423:K1424 N1423:N1426 B1425:L1426 B1427:N1431 B1432:I1434 K1432:K1434 N1432:N1434 B1468:L1469 N1468:N1469 B1485:I1485 K1485:N1485 B1497:K1497 M1497:N1497 B1498:N1513 B1514:I1514 K1514:L1514 N1514 B1543:H1543 K1543:L1543 N1543 B1544:N1548 B1549:I1549 K1549:L1549 N1549 B1569:I1569 K1569:L1569 N1569 B1570:N1572 B1573:I1573 K1573:L1573 N1573 B1574:N1589 B1590:I1590 K1590:L1590 N1590 B1591:N1592 B1593:I1593 K1593:L1593 N1593 B1594:N1601 M1602:N1603 B1602:I1605 K1602:K1606 N1604:N1606 I1606 B1606:H1607 I1607:N1607 B1608:N1616 B1617:I1617 K1617:L1617 N1617 B1618:N1619 B1620:I1620 K1620:L1620 N1620 B1621:N1627 B1628:L1628 N1628 B1629:N1630 B1631:I1631 K1631:L1631 N1631 B1632:N1633 B1634:I1634 K1634:L1634 N1634 B1635:N1648 B1649:K1650 M1649:N1650 B1651:N1048576">
    <cfRule type="expression" dxfId="4345" priority="3210">
      <formula>$N1="Excluir"</formula>
    </cfRule>
  </conditionalFormatting>
  <conditionalFormatting sqref="B1:N12 B13:I16 N13:N16 B17:N22 B23:K23 M23:N23 B24:N33 B34:I40 M34:N40 B41:N41 M42:N43 B42:I49 K44:L45 N44:N45 M46:N49 B50:N69 B70:K70 M70:N70 B71:N81 B82:K83 M82:N86 B84:I86 B87:N91 B92:I95 M92:N95 B96:N106 B107:I113 M107:N116 B115:J116 B117:N129 N130 B131:N134 B135:K135 M135:N135 B136:N137 B138:H140 N138:N140 B141:N162 B163:K163 M163:N163 B164:N167 B168:H170 K168:K170 N168:N170 B171:N228 B229:K229 M229:N229 B230:N232 B233:I234 K233:K234 M233:N239 B235:K237 B238:I239 K238:K239 B240:N242 B243:K245 M243:N260 B246:I247 K246:K247 B248:K250 B251:I252 K251:K252 B253:K255 L253:L256 B256:I257 K256:K257 B258:L260 B261:N261 B262:I262 K262:N262 B263:N387 B388:K389 M388:N389 B390:N499 B500:I502 K500:L502 N500:N502 B503:N525 B526:L531 N526:N531 B532:N542 B543:H545 L543:L545 N543:N545 B546:N563 B564:I564 K564 N564:N567 B565:K565 B566:I567 K566:K567 B568:N584 B585:K585 M585:N586 B586:I586 K586 B587:N598 B599:K599 M599:N599 B600:N623 B624:H626 M624:N626 B627:N727 B728:I728 K728:L728 N728 B729:N770 B771:I771 M771:N771 B772:N791 B792:I792 K792:L792 N792 B793:N800 B801:L801 N801 B802:N819 B820:K820 M820:N820 B821:N821 B822:K822 M822:N822 B823:N823 B824:I824 K824:N824 B825:N846 B847:I847 K847:N847 B848:N862 M863:N863 J863:J864 B863:I865 K863:K865 N864 M865:N865 B866:L866 N866 B867:N874 B875:I876 K875:L876 N875:N876 B877:N883 K884:N885 B884:I889 M886:N888 J887 L887 N889 B890:N899 B900:I902 K900:K902 N900:N902 B903:N922 B923:L923 N923 B924:N927 B928:I928 M928:N928 B929:N938 B939:L939 N939 B940:N944 B945:H948 M945:N948 I946:I948 B949:N953 B954:K955 M954:N955 B956:N959 B960:I961 K960:N961 B962:N963 B964:I964 K964:L964 N964:N965 B965:K965 B966:N967 B968:I968 K968 M968:N968 B969:N980 B981:K981 M981:N981 B982:N988 B989:K989 N989 B990:N990 B991:I992 K991:K992 N991:N992 B993:N994 B995:I995 K995 N995 B996:N1001 B1002:K1002 N1002 B1003:N1005 B1006:K1007 M1006:N1008 K1008 B1008:I1009 N1009 B1010:N1012 B1013:I1013 K1013 N1013 B1014:N1022 B1023:K1023 M1023:N1023 B1024:N1028 B1029:K1029 M1029:N1029 B1030:N1033 B1034:K1034 M1034:N1034 B1035:N1035 K1036:N1036 B1036:I1037 K1037:L1037 N1037 B1038:N1040 B1041:I1041 K1041:L1041 N1041 B1042:N1048 B1049:L1049 N1049 B1050:K1050 M1050:N1050 B1051:N1051 K1052:N1052 B1052:I1053 K1053:L1053 N1053 B1054:N1056 B1057:I1057 K1057:L1057 N1057 B1058:N1065 B1066:K1067 M1066:N1067 B1068:N1069 N1070 B1070:K1071 M1071:N1071 B1072:N1073 B1074:L1074 N1074 B1075:N1093 B1094:K1094 N1094 B1095:N1149 B1150:I1151 K1150:K1151 M1150:N1151 B1152:N1155 B1156:K1156 M1156:N1156 B1157:L1157 N1157 B1158:N1166 M1167:N1167 B1167:I1172 K1167:K1172 N1168:N1171 J1172 M1172:N1175 B1173:K1175 B1176:N1177 B1178:K1178 M1178:N1178 B1179:N1196 I1197 K1197 M1197:N1197 B1197:H1198 I1198:N1198 B1199:N1202 B1203:L1203 N1203 B1204:N1218 B1219:I1219 K1219:N1219 B1220:N1223 B1224:L1225 N1224:N1225 B1226:N1233 B1234:L1234 N1234 B1235:N1238 B1239:L1239 N1239 B1240:N1240 B1241:L1241 N1241 B1242:N1251 B1252:L1252 N1252:N1257 K1253:L1254 B1253:I1257 K1255:K1257 B1258:N1259 B1260:K1260 N1260 B1261:N1280 B1281:I1282 K1281:N1282 B1283:N1283 N1284:N1285 B1284:K1287 M1286:N1287 B1288:N1326 B1327:K1329 N1327:N1329 B1330:N1384 B1385:I1385 K1385 N1385 B1386:N1388 B1389:I1389 K1389:N1389 B1390:N1410 B1411:K1411 M1411:N1411 B1412:N1417 M1418:N1418 B1418:K1419 N1419 B1420:N1422 B1423:I1424 K1423:K1424 N1423:N1426 B1425:L1426 B1427:N1431 B1432:I1434 K1432:K1434 N1432:N1434 B1435:N1457 B1458:K1458 M1458:N1458 B1459:N1467 B1468:L1469 N1468:N1469 B1470:N1479 B1480:K1480 M1480:N1480 B1481:N1482 B1483:K1483 M1483:N1483 B1484:N1484 B1485:I1485 K1485:N1485 B1486:N1493 B1494:K1494 M1494:N1494 B1495:N1496 B1497:K1497 M1497:N1497 B1498:N1513 B1514:I1514 K1514:L1514 N1514 B1515:N1541 B1542:I1542 K1542:N1542 B1543:H1543 K1543:L1543 N1543 B1544:N1548 B1549:I1549 K1549:L1549 N1549 B1550:N1563 B1564:K1565 M1564:N1565 B1566:N1568 B1569:I1569 K1569:L1569 N1569 B1570:N1572 B1573:I1573 K1573:L1573 N1573 B1574:N1589 B1590:I1590 K1590:L1590 N1590 B1591:N1592 B1593:I1593 K1593:L1593 N1593 B1594:N1601 M1602:N1603 B1602:I1605 K1602:K1606 N1604:N1606 I1606 B1606:H1607 I1607:N1607 B1608:N1616 B1617:I1617 K1617:L1617 N1617 B1618:N1619 B1620:I1620 K1620:L1620 N1620 B1621:N1627 B1628:L1628 N1628 B1629:N1630 B1631:I1631 K1631:L1631 N1631 B1632:N1633 B1634:I1634 K1634:L1634 N1634 B1635:N1648 B1649:K1650 M1649:N1650 B1651:N1048576">
    <cfRule type="expression" dxfId="4344" priority="3203">
      <formula>MID($I1,3,6)="000000"</formula>
    </cfRule>
    <cfRule type="expression" dxfId="4343" priority="3204">
      <formula>MID($I1,4,5)="00000"</formula>
    </cfRule>
    <cfRule type="expression" dxfId="4342" priority="3205">
      <formula>MID($I1,5,4)="0000"</formula>
    </cfRule>
    <cfRule type="expression" dxfId="4341" priority="3206">
      <formula>MID($I1,7,2)="00"</formula>
    </cfRule>
    <cfRule type="expression" dxfId="4340" priority="3207">
      <formula>MID($I1,8,1)="0"</formula>
    </cfRule>
    <cfRule type="expression" dxfId="4339" priority="3211">
      <formula>$N1="Incluir"</formula>
    </cfRule>
  </conditionalFormatting>
  <conditionalFormatting sqref="B1:N12 N13:N16 B82:K83 M82:N86 B84:I86 N130 N543:N545 B585:K585 M585:N586 K884:N885 B884:I889 B1602:I1605 I1606 B1606:H1607 I1607:N1607">
    <cfRule type="expression" dxfId="4338" priority="3208">
      <formula>$N1="Excluído"</formula>
    </cfRule>
  </conditionalFormatting>
  <conditionalFormatting sqref="B2:N2">
    <cfRule type="expression" dxfId="4337" priority="3190">
      <formula>$I$2="NR"</formula>
    </cfRule>
  </conditionalFormatting>
  <conditionalFormatting sqref="B17:N33">
    <cfRule type="expression" dxfId="4336" priority="3001">
      <formula>$N17="Excluir"</formula>
    </cfRule>
  </conditionalFormatting>
  <conditionalFormatting sqref="B17:N81">
    <cfRule type="expression" dxfId="4335" priority="691">
      <formula>$N17="Excluído"</formula>
    </cfRule>
  </conditionalFormatting>
  <conditionalFormatting sqref="B17:N129">
    <cfRule type="expression" dxfId="4334" priority="692">
      <formula>$N17="Alterar"</formula>
    </cfRule>
  </conditionalFormatting>
  <conditionalFormatting sqref="B50:N81">
    <cfRule type="expression" dxfId="4333" priority="3052">
      <formula>$N50="Excluir"</formula>
    </cfRule>
  </conditionalFormatting>
  <conditionalFormatting sqref="B87:N129">
    <cfRule type="expression" dxfId="4332" priority="1034">
      <formula>$N87="Excluído"</formula>
    </cfRule>
  </conditionalFormatting>
  <conditionalFormatting sqref="B131:N232">
    <cfRule type="expression" dxfId="4331" priority="682">
      <formula>$N131="Alterar"</formula>
    </cfRule>
  </conditionalFormatting>
  <conditionalFormatting sqref="B131:N542">
    <cfRule type="expression" dxfId="4330" priority="7">
      <formula>$N131="Excluído"</formula>
    </cfRule>
  </conditionalFormatting>
  <conditionalFormatting sqref="B136:N162">
    <cfRule type="expression" dxfId="4329" priority="2950">
      <formula>$N136="Excluir"</formula>
    </cfRule>
  </conditionalFormatting>
  <conditionalFormatting sqref="B164:N232">
    <cfRule type="expression" dxfId="4328" priority="2797">
      <formula>$N164="Excluir"</formula>
    </cfRule>
  </conditionalFormatting>
  <conditionalFormatting sqref="B240:N262">
    <cfRule type="expression" dxfId="4327" priority="994">
      <formula>$N240="Alterar"</formula>
    </cfRule>
  </conditionalFormatting>
  <conditionalFormatting sqref="B388:N389">
    <cfRule type="expression" dxfId="4326" priority="8">
      <formula>$N388="Alterar"</formula>
    </cfRule>
  </conditionalFormatting>
  <conditionalFormatting sqref="B500:N542">
    <cfRule type="expression" dxfId="4325" priority="39">
      <formula>$N500="Alterar"</formula>
    </cfRule>
  </conditionalFormatting>
  <conditionalFormatting sqref="B546:N584">
    <cfRule type="expression" dxfId="4324" priority="191">
      <formula>$N546="Excluído"</formula>
    </cfRule>
    <cfRule type="expression" dxfId="4323" priority="192">
      <formula>$N546="Alterar"</formula>
    </cfRule>
  </conditionalFormatting>
  <conditionalFormatting sqref="B587:N626">
    <cfRule type="expression" dxfId="4322" priority="2031">
      <formula>$N587="Alterar"</formula>
    </cfRule>
  </conditionalFormatting>
  <conditionalFormatting sqref="B587:N883">
    <cfRule type="expression" dxfId="4321" priority="761">
      <formula>$N587="Excluído"</formula>
    </cfRule>
  </conditionalFormatting>
  <conditionalFormatting sqref="B600:N626">
    <cfRule type="expression" dxfId="4320" priority="2857">
      <formula>$N600="Excluir"</formula>
    </cfRule>
  </conditionalFormatting>
  <conditionalFormatting sqref="B728:N1074">
    <cfRule type="expression" dxfId="4319" priority="28">
      <formula>$N728="Alterar"</formula>
    </cfRule>
  </conditionalFormatting>
  <conditionalFormatting sqref="B821:N823">
    <cfRule type="expression" dxfId="4318" priority="2657">
      <formula>$N821="Excluir"</formula>
    </cfRule>
  </conditionalFormatting>
  <conditionalFormatting sqref="B890:N1601">
    <cfRule type="expression" dxfId="4317" priority="17">
      <formula>$N890="Excluído"</formula>
    </cfRule>
  </conditionalFormatting>
  <conditionalFormatting sqref="B969:N988">
    <cfRule type="expression" dxfId="4316" priority="2637">
      <formula>$N969="Excluir"</formula>
    </cfRule>
  </conditionalFormatting>
  <conditionalFormatting sqref="B1014:N1035">
    <cfRule type="expression" dxfId="4315" priority="2737">
      <formula>$N1014="Excluir"</formula>
    </cfRule>
  </conditionalFormatting>
  <conditionalFormatting sqref="B1050:N1051">
    <cfRule type="expression" dxfId="4314" priority="2727">
      <formula>$N1050="Excluir"</formula>
    </cfRule>
  </conditionalFormatting>
  <conditionalFormatting sqref="B1058:N1069">
    <cfRule type="expression" dxfId="4313" priority="2717">
      <formula>$N1058="Excluir"</formula>
    </cfRule>
  </conditionalFormatting>
  <conditionalFormatting sqref="B1094:N1094">
    <cfRule type="expression" dxfId="4312" priority="1196">
      <formula>$N1094="Alterar"</formula>
    </cfRule>
  </conditionalFormatting>
  <conditionalFormatting sqref="B1131:N1131">
    <cfRule type="expression" dxfId="4311" priority="3096">
      <formula>MID($I1131,2,7)="0000000"</formula>
    </cfRule>
    <cfRule type="expression" dxfId="4310" priority="3097">
      <formula>MID($I1131,3,6)="000000"</formula>
    </cfRule>
    <cfRule type="expression" dxfId="4309" priority="3098">
      <formula>MID($I1131,4,5)="00000"</formula>
    </cfRule>
    <cfRule type="expression" dxfId="4308" priority="3099">
      <formula>MID($I1131,5,4)="0000"</formula>
    </cfRule>
    <cfRule type="expression" dxfId="4307" priority="3100">
      <formula>MID($I1131,7,2)="00"</formula>
    </cfRule>
    <cfRule type="expression" dxfId="4306" priority="3101">
      <formula>MID($I1131,8,1)="0"</formula>
    </cfRule>
    <cfRule type="expression" dxfId="4305" priority="3103">
      <formula>$N1131="Alterar"</formula>
    </cfRule>
    <cfRule type="expression" dxfId="4304" priority="3104">
      <formula>$N1131="Excluir"</formula>
    </cfRule>
    <cfRule type="expression" dxfId="4303" priority="3105">
      <formula>$N1131="Incluir"</formula>
    </cfRule>
  </conditionalFormatting>
  <conditionalFormatting sqref="B1133:N1133">
    <cfRule type="expression" dxfId="4302" priority="3085">
      <formula>MID($I1133,2,7)="0000000"</formula>
    </cfRule>
    <cfRule type="expression" dxfId="4301" priority="3086">
      <formula>MID($I1133,3,6)="000000"</formula>
    </cfRule>
    <cfRule type="expression" dxfId="4300" priority="3087">
      <formula>MID($I1133,4,5)="00000"</formula>
    </cfRule>
    <cfRule type="expression" dxfId="4299" priority="3088">
      <formula>MID($I1133,5,4)="0000"</formula>
    </cfRule>
    <cfRule type="expression" dxfId="4298" priority="3089">
      <formula>MID($I1133,7,2)="00"</formula>
    </cfRule>
    <cfRule type="expression" dxfId="4297" priority="3090">
      <formula>MID($I1133,8,1)="0"</formula>
    </cfRule>
    <cfRule type="expression" dxfId="4296" priority="3092">
      <formula>$N1133="Alterar"</formula>
    </cfRule>
    <cfRule type="expression" dxfId="4295" priority="3093">
      <formula>$N1133="Excluir"</formula>
    </cfRule>
    <cfRule type="expression" dxfId="4294" priority="3094">
      <formula>$N1133="Incluir"</formula>
    </cfRule>
  </conditionalFormatting>
  <conditionalFormatting sqref="B1152:N1203">
    <cfRule type="expression" dxfId="4293" priority="452">
      <formula>$N1152="Alterar"</formula>
    </cfRule>
  </conditionalFormatting>
  <conditionalFormatting sqref="B1176:N1196">
    <cfRule type="expression" dxfId="4292" priority="2707">
      <formula>$N1176="Excluir"</formula>
    </cfRule>
  </conditionalFormatting>
  <conditionalFormatting sqref="B1220:N1601">
    <cfRule type="expression" dxfId="4291" priority="18">
      <formula>$N1220="Alterar"</formula>
    </cfRule>
  </conditionalFormatting>
  <conditionalFormatting sqref="B1261:N1283">
    <cfRule type="expression" dxfId="4290" priority="2837">
      <formula>$N1261="Excluir"</formula>
    </cfRule>
  </conditionalFormatting>
  <conditionalFormatting sqref="B1390:N1417">
    <cfRule type="expression" dxfId="4289" priority="2697">
      <formula>$N1390="Excluir"</formula>
    </cfRule>
  </conditionalFormatting>
  <conditionalFormatting sqref="B1435:N1467">
    <cfRule type="expression" dxfId="4288" priority="2627">
      <formula>$N1435="Excluir"</formula>
    </cfRule>
  </conditionalFormatting>
  <conditionalFormatting sqref="B1470:N1484">
    <cfRule type="expression" dxfId="4287" priority="2607">
      <formula>$N1470="Excluir"</formula>
    </cfRule>
  </conditionalFormatting>
  <conditionalFormatting sqref="B1486:N1496">
    <cfRule type="expression" dxfId="4286" priority="2597">
      <formula>$N1486="Excluir"</formula>
    </cfRule>
  </conditionalFormatting>
  <conditionalFormatting sqref="B1515:N1542">
    <cfRule type="expression" dxfId="4285" priority="2827">
      <formula>$N1515="Excluir"</formula>
    </cfRule>
  </conditionalFormatting>
  <conditionalFormatting sqref="B1550:N1568">
    <cfRule type="expression" dxfId="4284" priority="2577">
      <formula>$N1550="Excluir"</formula>
    </cfRule>
  </conditionalFormatting>
  <conditionalFormatting sqref="B1608:N1048576">
    <cfRule type="expression" dxfId="4283" priority="1215">
      <formula>$N1608="Excluído"</formula>
    </cfRule>
    <cfRule type="expression" dxfId="4282" priority="1216">
      <formula>$N1608="Alterar"</formula>
    </cfRule>
  </conditionalFormatting>
  <conditionalFormatting sqref="I46:I49">
    <cfRule type="expression" dxfId="4281" priority="1118">
      <formula>IF($I46="",FALSE,IF($I46&gt;9999999,IF($I46&lt;100000000,FALSE,TRUE),TRUE))</formula>
    </cfRule>
  </conditionalFormatting>
  <conditionalFormatting sqref="I84">
    <cfRule type="expression" dxfId="4280" priority="3185">
      <formula>IF($I84="",FALSE,IF($I84&gt;9999999,IF($I84&lt;100000000,FALSE,TRUE),TRUE))</formula>
    </cfRule>
  </conditionalFormatting>
  <conditionalFormatting sqref="I114">
    <cfRule type="expression" dxfId="4279" priority="1470">
      <formula>IF($I114="",FALSE,IF($I114&gt;9999999,IF($I114&lt;100000000,FALSE,TRUE),TRUE))</formula>
    </cfRule>
  </conditionalFormatting>
  <conditionalFormatting sqref="I130">
    <cfRule type="expression" dxfId="4278" priority="997">
      <formula>IF($I130="",FALSE,IF($I130&gt;9999999,IF($I130&lt;100000000,FALSE,TRUE),TRUE))</formula>
    </cfRule>
  </conditionalFormatting>
  <conditionalFormatting sqref="I138:I140">
    <cfRule type="expression" dxfId="4277" priority="2982">
      <formula>IF($I138="",FALSE,IF($I138&gt;9999999,IF($I138&lt;100000000,FALSE,TRUE),TRUE))</formula>
    </cfRule>
  </conditionalFormatting>
  <conditionalFormatting sqref="I168:I170">
    <cfRule type="expression" dxfId="4276" priority="2931">
      <formula>IF($I168="",FALSE,IF($I168&gt;9999999,IF($I168&lt;100000000,FALSE,TRUE),TRUE))</formula>
    </cfRule>
  </conditionalFormatting>
  <conditionalFormatting sqref="I195:I202">
    <cfRule type="expression" dxfId="4275" priority="3184">
      <formula>IF($I195="",FALSE,IF($I195&gt;9999999,IF($I195&lt;100000000,FALSE,TRUE),TRUE))</formula>
    </cfRule>
  </conditionalFormatting>
  <conditionalFormatting sqref="I211:I213">
    <cfRule type="expression" dxfId="4274" priority="3183">
      <formula>IF($I211="",FALSE,IF($I211&gt;9999999,IF($I211&lt;100000000,FALSE,TRUE),TRUE))</formula>
    </cfRule>
  </conditionalFormatting>
  <conditionalFormatting sqref="I234:I238">
    <cfRule type="expression" dxfId="4273" priority="3148">
      <formula>IF($I234="",FALSE,IF($I234&gt;9999999,IF($I234&lt;100000000,FALSE,TRUE),TRUE))</formula>
    </cfRule>
    <cfRule type="expression" dxfId="4272" priority="3149">
      <formula>MID($I234,2,7)="0000000"</formula>
    </cfRule>
    <cfRule type="expression" dxfId="4271" priority="3150">
      <formula>MID($I234,3,6)="000000"</formula>
    </cfRule>
    <cfRule type="expression" dxfId="4270" priority="3151">
      <formula>MID($I234,4,5)="00000"</formula>
    </cfRule>
    <cfRule type="expression" dxfId="4269" priority="3152">
      <formula>MID($I234,5,4)="0000"</formula>
    </cfRule>
    <cfRule type="expression" dxfId="4268" priority="3153">
      <formula>MID($I234,7,2)="00"</formula>
    </cfRule>
    <cfRule type="expression" dxfId="4267" priority="3154">
      <formula>MID($I234,8,1)="0"</formula>
    </cfRule>
    <cfRule type="expression" dxfId="4266" priority="3155">
      <formula>$N234="Excluído"</formula>
    </cfRule>
    <cfRule type="expression" dxfId="4265" priority="3156">
      <formula>$N234="Alterar"</formula>
    </cfRule>
    <cfRule type="expression" dxfId="4264" priority="3157">
      <formula>$N234="Excluir"</formula>
    </cfRule>
    <cfRule type="expression" dxfId="4263" priority="3158">
      <formula>$N234="Incluir"</formula>
    </cfRule>
  </conditionalFormatting>
  <conditionalFormatting sqref="I257">
    <cfRule type="expression" dxfId="4262" priority="3171">
      <formula>IF($I257="",FALSE,IF($I257&gt;9999999,IF($I257&lt;100000000,FALSE,TRUE),TRUE))</formula>
    </cfRule>
  </conditionalFormatting>
  <conditionalFormatting sqref="I258:I260">
    <cfRule type="expression" dxfId="4261" priority="3172">
      <formula>IF($I258="",FALSE,IF($I258&gt;9999999,IF($I258&lt;100000000,FALSE,TRUE),TRUE))</formula>
    </cfRule>
  </conditionalFormatting>
  <conditionalFormatting sqref="I380:I381">
    <cfRule type="expression" dxfId="4260" priority="3127">
      <formula>IF($I380="",FALSE,IF($I380&gt;9999999,IF($I380&lt;100000000,FALSE,TRUE),TRUE))</formula>
    </cfRule>
  </conditionalFormatting>
  <conditionalFormatting sqref="I388:I389">
    <cfRule type="expression" dxfId="4259" priority="3182">
      <formula>IF($I388="",FALSE,IF($I388&gt;9999999,IF($I388&lt;100000000,FALSE,TRUE),TRUE))</formula>
    </cfRule>
  </conditionalFormatting>
  <conditionalFormatting sqref="I446">
    <cfRule type="expression" dxfId="4258" priority="3173">
      <formula>IF($I446="",FALSE,IF($I446&gt;9999999,IF($I446&lt;100000000,FALSE,TRUE),TRUE))</formula>
    </cfRule>
  </conditionalFormatting>
  <conditionalFormatting sqref="I543:I545">
    <cfRule type="expression" dxfId="4257" priority="2900">
      <formula>IF($I543="",FALSE,IF($I543&gt;9999999,IF($I543&lt;100000000,FALSE,TRUE),TRUE))</formula>
    </cfRule>
  </conditionalFormatting>
  <conditionalFormatting sqref="I624:I626">
    <cfRule type="expression" dxfId="4256" priority="2859">
      <formula>IF($I624="",FALSE,IF($I624&gt;9999999,IF($I624&lt;100000000,FALSE,TRUE),TRUE))</formula>
    </cfRule>
  </conditionalFormatting>
  <conditionalFormatting sqref="I653">
    <cfRule type="expression" dxfId="4255" priority="3159">
      <formula>IF($I653="",FALSE,IF($I653&gt;9999999,IF($I653&lt;100000000,FALSE,TRUE),TRUE))</formula>
    </cfRule>
    <cfRule type="expression" dxfId="4254" priority="3160">
      <formula>MID($I653,2,7)="0000000"</formula>
    </cfRule>
    <cfRule type="expression" dxfId="4253" priority="3161">
      <formula>MID($I653,3,6)="000000"</formula>
    </cfRule>
    <cfRule type="expression" dxfId="4252" priority="3162">
      <formula>MID($I653,4,5)="00000"</formula>
    </cfRule>
    <cfRule type="expression" dxfId="4251" priority="3163">
      <formula>MID($I653,5,4)="0000"</formula>
    </cfRule>
    <cfRule type="expression" dxfId="4250" priority="3164">
      <formula>MID($I653,7,2)="00"</formula>
    </cfRule>
    <cfRule type="expression" dxfId="4249" priority="3165">
      <formula>MID($I653,8,1)="0"</formula>
    </cfRule>
    <cfRule type="expression" dxfId="4248" priority="3166">
      <formula>$N653="Excluído"</formula>
    </cfRule>
    <cfRule type="expression" dxfId="4247" priority="3167">
      <formula>$N653="Alterar"</formula>
    </cfRule>
    <cfRule type="expression" dxfId="4246" priority="3168">
      <formula>$N653="Excluir"</formula>
    </cfRule>
    <cfRule type="expression" dxfId="4245" priority="3169">
      <formula>$N653="Incluir"</formula>
    </cfRule>
  </conditionalFormatting>
  <conditionalFormatting sqref="I669">
    <cfRule type="expression" dxfId="4244" priority="3003">
      <formula>IF($I669="",FALSE,IF($I669&gt;9999999,IF($I669&lt;100000000,FALSE,TRUE),TRUE))</formula>
    </cfRule>
  </conditionalFormatting>
  <conditionalFormatting sqref="I683">
    <cfRule type="expression" dxfId="4243" priority="3181">
      <formula>IF($I683="",FALSE,IF($I683&gt;9999999,IF($I683&lt;100000000,FALSE,TRUE),TRUE))</formula>
    </cfRule>
  </conditionalFormatting>
  <conditionalFormatting sqref="I772">
    <cfRule type="expression" dxfId="4242" priority="3170">
      <formula>IF($I772="",FALSE,IF($I772&gt;9999999,IF($I772&lt;100000000,FALSE,TRUE),TRUE))</formula>
    </cfRule>
  </conditionalFormatting>
  <conditionalFormatting sqref="I832">
    <cfRule type="expression" dxfId="4241" priority="3187">
      <formula>IF($I832="",FALSE,IF($I832&gt;9999999,IF($I832&lt;100000000,FALSE,TRUE),TRUE))</formula>
    </cfRule>
  </conditionalFormatting>
  <conditionalFormatting sqref="I939:I944">
    <cfRule type="expression" dxfId="4240" priority="3180">
      <formula>IF($I939="",FALSE,IF($I939&gt;9999999,IF($I939&lt;100000000,FALSE,TRUE),TRUE))</formula>
    </cfRule>
  </conditionalFormatting>
  <conditionalFormatting sqref="I945">
    <cfRule type="expression" dxfId="4239" priority="2144">
      <formula>IF($I945="",FALSE,IF($I945&gt;9999999,IF($I945&lt;100000000,FALSE,TRUE),TRUE))</formula>
    </cfRule>
    <cfRule type="expression" dxfId="4238" priority="2145">
      <formula>IF($I945="",FALSE,IF($I945&gt;9999999,IF($I945&lt;100000000,FALSE,TRUE),TRUE))</formula>
    </cfRule>
    <cfRule type="expression" dxfId="4237" priority="2146">
      <formula>MID($I945,2,7)="0000000"</formula>
    </cfRule>
    <cfRule type="expression" dxfId="4236" priority="2147">
      <formula>MID($I945,3,6)="000000"</formula>
    </cfRule>
    <cfRule type="expression" dxfId="4235" priority="2148">
      <formula>MID($I945,4,5)="00000"</formula>
    </cfRule>
    <cfRule type="expression" dxfId="4234" priority="2149">
      <formula>MID($I945,5,4)="0000"</formula>
    </cfRule>
    <cfRule type="expression" dxfId="4233" priority="2150">
      <formula>MID($I945,7,2)="00"</formula>
    </cfRule>
    <cfRule type="expression" dxfId="4232" priority="2151">
      <formula>MID($I945,8,1)="0"</formula>
    </cfRule>
    <cfRule type="expression" dxfId="4231" priority="2154">
      <formula>$N945="Excluir"</formula>
    </cfRule>
    <cfRule type="expression" dxfId="4230" priority="2155">
      <formula>$N945="Incluir"</formula>
    </cfRule>
  </conditionalFormatting>
  <conditionalFormatting sqref="I1048">
    <cfRule type="expression" dxfId="4229" priority="3179">
      <formula>IF($I1048="",FALSE,IF($I1048&gt;9999999,IF($I1048&lt;100000000,FALSE,TRUE),TRUE))</formula>
    </cfRule>
  </conditionalFormatting>
  <conditionalFormatting sqref="I1077">
    <cfRule type="expression" dxfId="4228" priority="3106">
      <formula>IF($I1077="",FALSE,IF($I1077&gt;9999999,IF($I1077&lt;100000000,FALSE,TRUE),TRUE))</formula>
    </cfRule>
  </conditionalFormatting>
  <conditionalFormatting sqref="I1131">
    <cfRule type="expression" dxfId="4227" priority="3095">
      <formula>IF($I1131="",FALSE,IF($I1131&gt;9999999,IF($I1131&lt;100000000,FALSE,TRUE),TRUE))</formula>
    </cfRule>
  </conditionalFormatting>
  <conditionalFormatting sqref="I1133">
    <cfRule type="expression" dxfId="4226" priority="3084">
      <formula>IF($I1133="",FALSE,IF($I1133&gt;9999999,IF($I1133&lt;100000000,FALSE,TRUE),TRUE))</formula>
    </cfRule>
  </conditionalFormatting>
  <conditionalFormatting sqref="I1207">
    <cfRule type="expression" dxfId="4225" priority="3177">
      <formula>IF($I1207="",FALSE,IF($I1207&gt;9999999,IF($I1207&lt;100000000,FALSE,TRUE),TRUE))</formula>
    </cfRule>
  </conditionalFormatting>
  <conditionalFormatting sqref="I1208:I1209">
    <cfRule type="expression" dxfId="4224" priority="3178">
      <formula>IF($I1208="",FALSE,IF($I1208&gt;9999999,IF($I1208&lt;100000000,FALSE,TRUE),TRUE))</formula>
    </cfRule>
  </conditionalFormatting>
  <conditionalFormatting sqref="I1357">
    <cfRule type="expression" dxfId="4223" priority="3176">
      <formula>IF($I1357="",FALSE,IF($I1357&gt;9999999,IF($I1357&lt;100000000,FALSE,TRUE),TRUE))</formula>
    </cfRule>
  </conditionalFormatting>
  <conditionalFormatting sqref="I1452">
    <cfRule type="expression" dxfId="4222" priority="3189">
      <formula>IF($I1452="",FALSE,IF($I1452&gt;9999999,IF($I1452&lt;100000000,FALSE,TRUE),TRUE))</formula>
    </cfRule>
  </conditionalFormatting>
  <conditionalFormatting sqref="I1453">
    <cfRule type="expression" dxfId="4221" priority="3188">
      <formula>IF($I1453="",FALSE,IF($I1453&gt;9999999,IF($I1453&lt;100000000,FALSE,TRUE),TRUE))</formula>
    </cfRule>
  </conditionalFormatting>
  <conditionalFormatting sqref="I1458">
    <cfRule type="expression" dxfId="4220" priority="3175">
      <formula>IF($I1458="",FALSE,IF($I1458&gt;9999999,IF($I1458&lt;100000000,FALSE,TRUE),TRUE))</formula>
    </cfRule>
  </conditionalFormatting>
  <conditionalFormatting sqref="I1493">
    <cfRule type="expression" dxfId="4219" priority="3186">
      <formula>IF($I1493="",FALSE,IF($I1493&gt;9999999,IF($I1493&lt;100000000,FALSE,TRUE),TRUE))</formula>
    </cfRule>
  </conditionalFormatting>
  <conditionalFormatting sqref="I1494:I1498">
    <cfRule type="expression" dxfId="4218" priority="3174">
      <formula>IF($I1494="",FALSE,IF($I1494&gt;9999999,IF($I1494&lt;100000000,FALSE,TRUE),TRUE))</formula>
    </cfRule>
  </conditionalFormatting>
  <conditionalFormatting sqref="I1543">
    <cfRule type="expression" dxfId="4217" priority="1299">
      <formula>IF($I1543="",FALSE,IF($I1543&gt;9999999,IF($I1543&lt;100000000,FALSE,TRUE),TRUE))</formula>
    </cfRule>
    <cfRule type="expression" dxfId="4216" priority="1300">
      <formula>MID($I1543,2,7)="0000000"</formula>
    </cfRule>
    <cfRule type="expression" dxfId="4215" priority="1301">
      <formula>MID($I1543,3,6)="000000"</formula>
    </cfRule>
    <cfRule type="expression" dxfId="4214" priority="1302">
      <formula>MID($I1543,4,5)="00000"</formula>
    </cfRule>
    <cfRule type="expression" dxfId="4213" priority="1303">
      <formula>MID($I1543,5,4)="0000"</formula>
    </cfRule>
    <cfRule type="expression" dxfId="4212" priority="1304">
      <formula>MID($I1543,7,2)="00"</formula>
    </cfRule>
    <cfRule type="expression" dxfId="4211" priority="1305">
      <formula>MID($I1543,8,1)="0"</formula>
    </cfRule>
    <cfRule type="expression" dxfId="4210" priority="1308">
      <formula>$N1543="Excluir"</formula>
    </cfRule>
    <cfRule type="expression" dxfId="4209" priority="1309">
      <formula>$N1543="Incluir"</formula>
    </cfRule>
  </conditionalFormatting>
  <conditionalFormatting sqref="I138:J140">
    <cfRule type="expression" dxfId="4208" priority="2983">
      <formula>MID($I138,2,7)="0000000"</formula>
    </cfRule>
    <cfRule type="expression" dxfId="4207" priority="2984">
      <formula>MID($I138,3,6)="000000"</formula>
    </cfRule>
    <cfRule type="expression" dxfId="4206" priority="2985">
      <formula>MID($I138,4,5)="00000"</formula>
    </cfRule>
    <cfRule type="expression" dxfId="4205" priority="2986">
      <formula>MID($I138,5,4)="0000"</formula>
    </cfRule>
    <cfRule type="expression" dxfId="4204" priority="2987">
      <formula>MID($I138,7,2)="00"</formula>
    </cfRule>
    <cfRule type="expression" dxfId="4203" priority="2988">
      <formula>MID($I138,8,1)="0"</formula>
    </cfRule>
    <cfRule type="expression" dxfId="4202" priority="2992">
      <formula>$N138="Incluir"</formula>
    </cfRule>
  </conditionalFormatting>
  <conditionalFormatting sqref="I168:J170">
    <cfRule type="expression" dxfId="4201" priority="2932">
      <formula>MID($I168,2,7)="0000000"</formula>
    </cfRule>
    <cfRule type="expression" dxfId="4200" priority="2933">
      <formula>MID($I168,3,6)="000000"</formula>
    </cfRule>
    <cfRule type="expression" dxfId="4199" priority="2934">
      <formula>MID($I168,4,5)="00000"</formula>
    </cfRule>
    <cfRule type="expression" dxfId="4198" priority="2935">
      <formula>MID($I168,5,4)="0000"</formula>
    </cfRule>
    <cfRule type="expression" dxfId="4197" priority="2936">
      <formula>MID($I168,7,2)="00"</formula>
    </cfRule>
    <cfRule type="expression" dxfId="4196" priority="2937">
      <formula>MID($I168,8,1)="0"</formula>
    </cfRule>
    <cfRule type="expression" dxfId="4195" priority="2941">
      <formula>$N168="Incluir"</formula>
    </cfRule>
  </conditionalFormatting>
  <conditionalFormatting sqref="I543:J545">
    <cfRule type="expression" dxfId="4194" priority="2901">
      <formula>MID($I543,2,7)="0000000"</formula>
    </cfRule>
    <cfRule type="expression" dxfId="4193" priority="2902">
      <formula>MID($I543,3,6)="000000"</formula>
    </cfRule>
    <cfRule type="expression" dxfId="4192" priority="2903">
      <formula>MID($I543,4,5)="00000"</formula>
    </cfRule>
    <cfRule type="expression" dxfId="4191" priority="2904">
      <formula>MID($I543,5,4)="0000"</formula>
    </cfRule>
    <cfRule type="expression" dxfId="4190" priority="2905">
      <formula>MID($I543,7,2)="00"</formula>
    </cfRule>
    <cfRule type="expression" dxfId="4189" priority="2906">
      <formula>MID($I543,8,1)="0"</formula>
    </cfRule>
    <cfRule type="expression" dxfId="4188" priority="2910">
      <formula>$N543="Incluir"</formula>
    </cfRule>
  </conditionalFormatting>
  <conditionalFormatting sqref="I1606:J1606">
    <cfRule type="expression" dxfId="4187" priority="552">
      <formula>$N1606="Alterar"</formula>
    </cfRule>
  </conditionalFormatting>
  <conditionalFormatting sqref="I380:K381">
    <cfRule type="expression" dxfId="4186" priority="3128">
      <formula>MID($I380,2,7)="0000000"</formula>
    </cfRule>
    <cfRule type="expression" dxfId="4185" priority="3129">
      <formula>MID($I380,3,6)="000000"</formula>
    </cfRule>
    <cfRule type="expression" dxfId="4184" priority="3130">
      <formula>MID($I380,4,5)="00000"</formula>
    </cfRule>
    <cfRule type="expression" dxfId="4183" priority="3131">
      <formula>MID($I380,5,4)="0000"</formula>
    </cfRule>
    <cfRule type="expression" dxfId="4182" priority="3132">
      <formula>MID($I380,7,2)="00"</formula>
    </cfRule>
    <cfRule type="expression" dxfId="4181" priority="3133">
      <formula>MID($I380,8,1)="0"</formula>
    </cfRule>
    <cfRule type="expression" dxfId="4180" priority="3137">
      <formula>$N380="Incluir"</formula>
    </cfRule>
  </conditionalFormatting>
  <conditionalFormatting sqref="I624:K626">
    <cfRule type="expression" dxfId="4179" priority="2860">
      <formula>MID($I624,2,7)="0000000"</formula>
    </cfRule>
    <cfRule type="expression" dxfId="4178" priority="2861">
      <formula>MID($I624,3,6)="000000"</formula>
    </cfRule>
    <cfRule type="expression" dxfId="4177" priority="2862">
      <formula>MID($I624,4,5)="00000"</formula>
    </cfRule>
    <cfRule type="expression" dxfId="4176" priority="2863">
      <formula>MID($I624,5,4)="0000"</formula>
    </cfRule>
    <cfRule type="expression" dxfId="4175" priority="2864">
      <formula>MID($I624,7,2)="00"</formula>
    </cfRule>
    <cfRule type="expression" dxfId="4174" priority="2865">
      <formula>MID($I624,8,1)="0"</formula>
    </cfRule>
    <cfRule type="expression" dxfId="4173" priority="2869">
      <formula>$N624="Incluir"</formula>
    </cfRule>
  </conditionalFormatting>
  <conditionalFormatting sqref="I130:L130">
    <cfRule type="expression" dxfId="4172" priority="998">
      <formula>MID($I130,2,7)="0000000"</formula>
    </cfRule>
    <cfRule type="expression" dxfId="4171" priority="999">
      <formula>MID($I130,3,6)="000000"</formula>
    </cfRule>
    <cfRule type="expression" dxfId="4170" priority="1000">
      <formula>MID($I130,4,5)="00000"</formula>
    </cfRule>
    <cfRule type="expression" dxfId="4169" priority="1001">
      <formula>MID($I130,5,4)="0000"</formula>
    </cfRule>
    <cfRule type="expression" dxfId="4168" priority="1002">
      <formula>MID($I130,7,2)="00"</formula>
    </cfRule>
    <cfRule type="expression" dxfId="4167" priority="1003">
      <formula>MID($I130,8,1)="0"</formula>
    </cfRule>
    <cfRule type="expression" dxfId="4166" priority="1004">
      <formula>$N130="Excluído"</formula>
    </cfRule>
    <cfRule type="expression" dxfId="4165" priority="1005">
      <formula>$N130="Alterar"</formula>
    </cfRule>
    <cfRule type="expression" dxfId="4164" priority="1006">
      <formula>$N130="Excluir"</formula>
    </cfRule>
    <cfRule type="expression" dxfId="4163" priority="1007">
      <formula>$N130="Incluir"</formula>
    </cfRule>
  </conditionalFormatting>
  <conditionalFormatting sqref="I380:N381">
    <cfRule type="expression" dxfId="4162" priority="3123">
      <formula>$N380="Excluído"</formula>
    </cfRule>
    <cfRule type="expression" dxfId="4161" priority="3124">
      <formula>$N380="Alterar"</formula>
    </cfRule>
    <cfRule type="expression" dxfId="4160" priority="3125">
      <formula>$N380="Excluir"</formula>
    </cfRule>
  </conditionalFormatting>
  <conditionalFormatting sqref="J34:J35">
    <cfRule type="expression" dxfId="4159" priority="725">
      <formula>MID($I34,2,7)="0000000"</formula>
    </cfRule>
    <cfRule type="expression" dxfId="4158" priority="726">
      <formula>MID($I34,3,6)="000000"</formula>
    </cfRule>
    <cfRule type="expression" dxfId="4157" priority="727">
      <formula>MID($I34,4,5)="00000"</formula>
    </cfRule>
    <cfRule type="expression" dxfId="4156" priority="728">
      <formula>MID($I34,5,4)="0000"</formula>
    </cfRule>
    <cfRule type="expression" dxfId="4155" priority="729">
      <formula>MID($I34,7,2)="00"</formula>
    </cfRule>
    <cfRule type="expression" dxfId="4154" priority="730">
      <formula>MID($I34,8,1)="0"</formula>
    </cfRule>
    <cfRule type="expression" dxfId="4153" priority="733">
      <formula>$N34="Excluir"</formula>
    </cfRule>
    <cfRule type="expression" dxfId="4152" priority="734">
      <formula>$N34="Incluir"</formula>
    </cfRule>
  </conditionalFormatting>
  <conditionalFormatting sqref="J36:J37">
    <cfRule type="expression" dxfId="4151" priority="715">
      <formula>MID($I36,2,7)="0000000"</formula>
    </cfRule>
    <cfRule type="expression" dxfId="4150" priority="716">
      <formula>MID($I36,3,6)="000000"</formula>
    </cfRule>
    <cfRule type="expression" dxfId="4149" priority="717">
      <formula>MID($I36,4,5)="00000"</formula>
    </cfRule>
    <cfRule type="expression" dxfId="4148" priority="718">
      <formula>MID($I36,5,4)="0000"</formula>
    </cfRule>
    <cfRule type="expression" dxfId="4147" priority="719">
      <formula>MID($I36,7,2)="00"</formula>
    </cfRule>
    <cfRule type="expression" dxfId="4146" priority="720">
      <formula>MID($I36,8,1)="0"</formula>
    </cfRule>
    <cfRule type="expression" dxfId="4145" priority="723">
      <formula>$N36="Excluir"</formula>
    </cfRule>
    <cfRule type="expression" dxfId="4144" priority="724">
      <formula>$N36="Incluir"</formula>
    </cfRule>
  </conditionalFormatting>
  <conditionalFormatting sqref="J38:J39">
    <cfRule type="expression" dxfId="4143" priority="705">
      <formula>MID($I38,2,7)="0000000"</formula>
    </cfRule>
    <cfRule type="expression" dxfId="4142" priority="706">
      <formula>MID($I38,3,6)="000000"</formula>
    </cfRule>
    <cfRule type="expression" dxfId="4141" priority="707">
      <formula>MID($I38,4,5)="00000"</formula>
    </cfRule>
    <cfRule type="expression" dxfId="4140" priority="708">
      <formula>MID($I38,5,4)="0000"</formula>
    </cfRule>
    <cfRule type="expression" dxfId="4139" priority="709">
      <formula>MID($I38,7,2)="00"</formula>
    </cfRule>
    <cfRule type="expression" dxfId="4138" priority="710">
      <formula>MID($I38,8,1)="0"</formula>
    </cfRule>
    <cfRule type="expression" dxfId="4137" priority="713">
      <formula>$N38="Excluir"</formula>
    </cfRule>
    <cfRule type="expression" dxfId="4136" priority="714">
      <formula>$N38="Incluir"</formula>
    </cfRule>
  </conditionalFormatting>
  <conditionalFormatting sqref="J40">
    <cfRule type="expression" dxfId="4135" priority="695">
      <formula>MID($I40,2,7)="0000000"</formula>
    </cfRule>
    <cfRule type="expression" dxfId="4134" priority="696">
      <formula>MID($I40,3,6)="000000"</formula>
    </cfRule>
    <cfRule type="expression" dxfId="4133" priority="697">
      <formula>MID($I40,4,5)="00000"</formula>
    </cfRule>
    <cfRule type="expression" dxfId="4132" priority="698">
      <formula>MID($I40,5,4)="0000"</formula>
    </cfRule>
    <cfRule type="expression" dxfId="4131" priority="699">
      <formula>MID($I40,7,2)="00"</formula>
    </cfRule>
    <cfRule type="expression" dxfId="4130" priority="700">
      <formula>MID($I40,8,1)="0"</formula>
    </cfRule>
    <cfRule type="expression" dxfId="4129" priority="703">
      <formula>$N40="Excluir"</formula>
    </cfRule>
    <cfRule type="expression" dxfId="4128" priority="704">
      <formula>$N40="Incluir"</formula>
    </cfRule>
  </conditionalFormatting>
  <conditionalFormatting sqref="J42:J43">
    <cfRule type="expression" dxfId="4127" priority="1169">
      <formula>MID($I42,2,7)="0000000"</formula>
    </cfRule>
    <cfRule type="expression" dxfId="4126" priority="1170">
      <formula>MID($I42,3,6)="000000"</formula>
    </cfRule>
    <cfRule type="expression" dxfId="4125" priority="1171">
      <formula>MID($I42,4,5)="00000"</formula>
    </cfRule>
    <cfRule type="expression" dxfId="4124" priority="1172">
      <formula>MID($I42,5,4)="0000"</formula>
    </cfRule>
    <cfRule type="expression" dxfId="4123" priority="1173">
      <formula>MID($I42,7,2)="00"</formula>
    </cfRule>
    <cfRule type="expression" dxfId="4122" priority="1174">
      <formula>MID($I42,8,1)="0"</formula>
    </cfRule>
    <cfRule type="expression" dxfId="4121" priority="1177">
      <formula>$N42="Excluir"</formula>
    </cfRule>
    <cfRule type="expression" dxfId="4120" priority="1178">
      <formula>$N42="Incluir"</formula>
    </cfRule>
  </conditionalFormatting>
  <conditionalFormatting sqref="J44:J45">
    <cfRule type="expression" dxfId="4119" priority="2799">
      <formula>MID($I44,2,7)="0000000"</formula>
    </cfRule>
    <cfRule type="expression" dxfId="4118" priority="2800">
      <formula>MID($I44,3,6)="000000"</formula>
    </cfRule>
    <cfRule type="expression" dxfId="4117" priority="2801">
      <formula>MID($I44,4,5)="00000"</formula>
    </cfRule>
    <cfRule type="expression" dxfId="4116" priority="2802">
      <formula>MID($I44,5,4)="0000"</formula>
    </cfRule>
    <cfRule type="expression" dxfId="4115" priority="2803">
      <formula>MID($I44,7,2)="00"</formula>
    </cfRule>
    <cfRule type="expression" dxfId="4114" priority="2804">
      <formula>MID($I44,8,1)="0"</formula>
    </cfRule>
    <cfRule type="expression" dxfId="4113" priority="2808">
      <formula>$N44="Incluir"</formula>
    </cfRule>
  </conditionalFormatting>
  <conditionalFormatting sqref="J46:J49">
    <cfRule type="expression" dxfId="4112" priority="1108">
      <formula>MID($I46,2,7)="0000000"</formula>
    </cfRule>
    <cfRule type="expression" dxfId="4111" priority="1109">
      <formula>MID($I46,3,6)="000000"</formula>
    </cfRule>
    <cfRule type="expression" dxfId="4110" priority="1110">
      <formula>MID($I46,4,5)="00000"</formula>
    </cfRule>
    <cfRule type="expression" dxfId="4109" priority="1111">
      <formula>MID($I46,5,4)="0000"</formula>
    </cfRule>
    <cfRule type="expression" dxfId="4108" priority="1112">
      <formula>MID($I46,7,2)="00"</formula>
    </cfRule>
    <cfRule type="expression" dxfId="4107" priority="1113">
      <formula>MID($I46,8,1)="0"</formula>
    </cfRule>
    <cfRule type="expression" dxfId="4106" priority="1116">
      <formula>$N46="Excluir"</formula>
    </cfRule>
    <cfRule type="expression" dxfId="4105" priority="1117">
      <formula>$N46="Incluir"</formula>
    </cfRule>
  </conditionalFormatting>
  <conditionalFormatting sqref="J233">
    <cfRule type="expression" dxfId="4104" priority="1521">
      <formula>MID($I233,2,7)="0000000"</formula>
    </cfRule>
    <cfRule type="expression" dxfId="4103" priority="1522">
      <formula>MID($I233,3,6)="000000"</formula>
    </cfRule>
    <cfRule type="expression" dxfId="4102" priority="1523">
      <formula>MID($I233,4,5)="00000"</formula>
    </cfRule>
    <cfRule type="expression" dxfId="4101" priority="1524">
      <formula>MID($I233,5,4)="0000"</formula>
    </cfRule>
    <cfRule type="expression" dxfId="4100" priority="1525">
      <formula>MID($I233,7,2)="00"</formula>
    </cfRule>
    <cfRule type="expression" dxfId="4099" priority="1526">
      <formula>MID($I233,8,1)="0"</formula>
    </cfRule>
    <cfRule type="expression" dxfId="4098" priority="1529">
      <formula>$N233="Excluir"</formula>
    </cfRule>
    <cfRule type="expression" dxfId="4097" priority="1530">
      <formula>$N233="Incluir"</formula>
    </cfRule>
  </conditionalFormatting>
  <conditionalFormatting sqref="J234">
    <cfRule type="expression" dxfId="4096" priority="2559">
      <formula>MID($I234,2,7)="0000000"</formula>
    </cfRule>
    <cfRule type="expression" dxfId="4095" priority="2560">
      <formula>MID($I234,3,6)="000000"</formula>
    </cfRule>
    <cfRule type="expression" dxfId="4094" priority="2561">
      <formula>MID($I234,4,5)="00000"</formula>
    </cfRule>
    <cfRule type="expression" dxfId="4093" priority="2562">
      <formula>MID($I234,5,4)="0000"</formula>
    </cfRule>
    <cfRule type="expression" dxfId="4092" priority="2563">
      <formula>MID($I234,7,2)="00"</formula>
    </cfRule>
    <cfRule type="expression" dxfId="4091" priority="2564">
      <formula>MID($I234,8,1)="0"</formula>
    </cfRule>
    <cfRule type="expression" dxfId="4090" priority="2567">
      <formula>$N234="Excluir"</formula>
    </cfRule>
    <cfRule type="expression" dxfId="4089" priority="2568">
      <formula>$N234="Incluir"</formula>
    </cfRule>
  </conditionalFormatting>
  <conditionalFormatting sqref="J238">
    <cfRule type="expression" dxfId="4088" priority="1511">
      <formula>MID($I238,2,7)="0000000"</formula>
    </cfRule>
    <cfRule type="expression" dxfId="4087" priority="1512">
      <formula>MID($I238,3,6)="000000"</formula>
    </cfRule>
    <cfRule type="expression" dxfId="4086" priority="1513">
      <formula>MID($I238,4,5)="00000"</formula>
    </cfRule>
    <cfRule type="expression" dxfId="4085" priority="1514">
      <formula>MID($I238,5,4)="0000"</formula>
    </cfRule>
    <cfRule type="expression" dxfId="4084" priority="1515">
      <formula>MID($I238,7,2)="00"</formula>
    </cfRule>
    <cfRule type="expression" dxfId="4083" priority="1516">
      <formula>MID($I238,8,1)="0"</formula>
    </cfRule>
    <cfRule type="expression" dxfId="4082" priority="1519">
      <formula>$N238="Excluir"</formula>
    </cfRule>
    <cfRule type="expression" dxfId="4081" priority="1520">
      <formula>$N238="Incluir"</formula>
    </cfRule>
  </conditionalFormatting>
  <conditionalFormatting sqref="J239">
    <cfRule type="expression" dxfId="4080" priority="2539">
      <formula>MID($I239,2,7)="0000000"</formula>
    </cfRule>
    <cfRule type="expression" dxfId="4079" priority="2540">
      <formula>MID($I239,3,6)="000000"</formula>
    </cfRule>
    <cfRule type="expression" dxfId="4078" priority="2541">
      <formula>MID($I239,4,5)="00000"</formula>
    </cfRule>
    <cfRule type="expression" dxfId="4077" priority="2542">
      <formula>MID($I239,5,4)="0000"</formula>
    </cfRule>
    <cfRule type="expression" dxfId="4076" priority="2543">
      <formula>MID($I239,7,2)="00"</formula>
    </cfRule>
    <cfRule type="expression" dxfId="4075" priority="2544">
      <formula>MID($I239,8,1)="0"</formula>
    </cfRule>
    <cfRule type="expression" dxfId="4074" priority="2547">
      <formula>$N239="Excluir"</formula>
    </cfRule>
    <cfRule type="expression" dxfId="4073" priority="2548">
      <formula>$N239="Incluir"</formula>
    </cfRule>
  </conditionalFormatting>
  <conditionalFormatting sqref="J246">
    <cfRule type="expression" dxfId="4072" priority="1501">
      <formula>MID($I246,2,7)="0000000"</formula>
    </cfRule>
    <cfRule type="expression" dxfId="4071" priority="1502">
      <formula>MID($I246,3,6)="000000"</formula>
    </cfRule>
    <cfRule type="expression" dxfId="4070" priority="1503">
      <formula>MID($I246,4,5)="00000"</formula>
    </cfRule>
    <cfRule type="expression" dxfId="4069" priority="1504">
      <formula>MID($I246,5,4)="0000"</formula>
    </cfRule>
    <cfRule type="expression" dxfId="4068" priority="1505">
      <formula>MID($I246,7,2)="00"</formula>
    </cfRule>
    <cfRule type="expression" dxfId="4067" priority="1506">
      <formula>MID($I246,8,1)="0"</formula>
    </cfRule>
    <cfRule type="expression" dxfId="4066" priority="1509">
      <formula>$N246="Excluir"</formula>
    </cfRule>
    <cfRule type="expression" dxfId="4065" priority="1510">
      <formula>$N246="Incluir"</formula>
    </cfRule>
  </conditionalFormatting>
  <conditionalFormatting sqref="J247">
    <cfRule type="expression" dxfId="4064" priority="2519">
      <formula>MID($I247,2,7)="0000000"</formula>
    </cfRule>
    <cfRule type="expression" dxfId="4063" priority="2520">
      <formula>MID($I247,3,6)="000000"</formula>
    </cfRule>
    <cfRule type="expression" dxfId="4062" priority="2521">
      <formula>MID($I247,4,5)="00000"</formula>
    </cfRule>
    <cfRule type="expression" dxfId="4061" priority="2522">
      <formula>MID($I247,5,4)="0000"</formula>
    </cfRule>
    <cfRule type="expression" dxfId="4060" priority="2523">
      <formula>MID($I247,7,2)="00"</formula>
    </cfRule>
    <cfRule type="expression" dxfId="4059" priority="2524">
      <formula>MID($I247,8,1)="0"</formula>
    </cfRule>
    <cfRule type="expression" dxfId="4058" priority="2527">
      <formula>$N247="Excluir"</formula>
    </cfRule>
    <cfRule type="expression" dxfId="4057" priority="2528">
      <formula>$N247="Incluir"</formula>
    </cfRule>
  </conditionalFormatting>
  <conditionalFormatting sqref="J251">
    <cfRule type="expression" dxfId="4056" priority="1491">
      <formula>MID($I251,2,7)="0000000"</formula>
    </cfRule>
    <cfRule type="expression" dxfId="4055" priority="1492">
      <formula>MID($I251,3,6)="000000"</formula>
    </cfRule>
    <cfRule type="expression" dxfId="4054" priority="1493">
      <formula>MID($I251,4,5)="00000"</formula>
    </cfRule>
    <cfRule type="expression" dxfId="4053" priority="1494">
      <formula>MID($I251,5,4)="0000"</formula>
    </cfRule>
    <cfRule type="expression" dxfId="4052" priority="1495">
      <formula>MID($I251,7,2)="00"</formula>
    </cfRule>
    <cfRule type="expression" dxfId="4051" priority="1496">
      <formula>MID($I251,8,1)="0"</formula>
    </cfRule>
    <cfRule type="expression" dxfId="4050" priority="1499">
      <formula>$N251="Excluir"</formula>
    </cfRule>
    <cfRule type="expression" dxfId="4049" priority="1500">
      <formula>$N251="Incluir"</formula>
    </cfRule>
  </conditionalFormatting>
  <conditionalFormatting sqref="J252">
    <cfRule type="expression" dxfId="4048" priority="2499">
      <formula>MID($I252,2,7)="0000000"</formula>
    </cfRule>
    <cfRule type="expression" dxfId="4047" priority="2500">
      <formula>MID($I252,3,6)="000000"</formula>
    </cfRule>
    <cfRule type="expression" dxfId="4046" priority="2501">
      <formula>MID($I252,4,5)="00000"</formula>
    </cfRule>
    <cfRule type="expression" dxfId="4045" priority="2502">
      <formula>MID($I252,5,4)="0000"</formula>
    </cfRule>
    <cfRule type="expression" dxfId="4044" priority="2503">
      <formula>MID($I252,7,2)="00"</formula>
    </cfRule>
    <cfRule type="expression" dxfId="4043" priority="2504">
      <formula>MID($I252,8,1)="0"</formula>
    </cfRule>
    <cfRule type="expression" dxfId="4042" priority="2507">
      <formula>$N252="Excluir"</formula>
    </cfRule>
    <cfRule type="expression" dxfId="4041" priority="2508">
      <formula>$N252="Incluir"</formula>
    </cfRule>
  </conditionalFormatting>
  <conditionalFormatting sqref="J256">
    <cfRule type="expression" dxfId="4040" priority="1481">
      <formula>MID($I256,2,7)="0000000"</formula>
    </cfRule>
    <cfRule type="expression" dxfId="4039" priority="1482">
      <formula>MID($I256,3,6)="000000"</formula>
    </cfRule>
    <cfRule type="expression" dxfId="4038" priority="1483">
      <formula>MID($I256,4,5)="00000"</formula>
    </cfRule>
    <cfRule type="expression" dxfId="4037" priority="1484">
      <formula>MID($I256,5,4)="0000"</formula>
    </cfRule>
    <cfRule type="expression" dxfId="4036" priority="1485">
      <formula>MID($I256,7,2)="00"</formula>
    </cfRule>
    <cfRule type="expression" dxfId="4035" priority="1486">
      <formula>MID($I256,8,1)="0"</formula>
    </cfRule>
    <cfRule type="expression" dxfId="4034" priority="1489">
      <formula>$N256="Excluir"</formula>
    </cfRule>
    <cfRule type="expression" dxfId="4033" priority="1490">
      <formula>$N256="Incluir"</formula>
    </cfRule>
  </conditionalFormatting>
  <conditionalFormatting sqref="J257">
    <cfRule type="expression" dxfId="4032" priority="2479">
      <formula>MID($I257,2,7)="0000000"</formula>
    </cfRule>
    <cfRule type="expression" dxfId="4031" priority="2480">
      <formula>MID($I257,3,6)="000000"</formula>
    </cfRule>
    <cfRule type="expression" dxfId="4030" priority="2481">
      <formula>MID($I257,4,5)="00000"</formula>
    </cfRule>
    <cfRule type="expression" dxfId="4029" priority="2482">
      <formula>MID($I257,5,4)="0000"</formula>
    </cfRule>
    <cfRule type="expression" dxfId="4028" priority="2483">
      <formula>MID($I257,7,2)="00"</formula>
    </cfRule>
    <cfRule type="expression" dxfId="4027" priority="2484">
      <formula>MID($I257,8,1)="0"</formula>
    </cfRule>
    <cfRule type="expression" dxfId="4026" priority="2487">
      <formula>$N257="Excluir"</formula>
    </cfRule>
    <cfRule type="expression" dxfId="4025" priority="2488">
      <formula>$N257="Incluir"</formula>
    </cfRule>
  </conditionalFormatting>
  <conditionalFormatting sqref="J262">
    <cfRule type="expression" dxfId="4024" priority="2094">
      <formula>MID($I262,2,7)="0000000"</formula>
    </cfRule>
    <cfRule type="expression" dxfId="4023" priority="2095">
      <formula>MID($I262,3,6)="000000"</formula>
    </cfRule>
    <cfRule type="expression" dxfId="4022" priority="2096">
      <formula>MID($I262,4,5)="00000"</formula>
    </cfRule>
    <cfRule type="expression" dxfId="4021" priority="2097">
      <formula>MID($I262,5,4)="0000"</formula>
    </cfRule>
    <cfRule type="expression" dxfId="4020" priority="2098">
      <formula>MID($I262,7,2)="00"</formula>
    </cfRule>
    <cfRule type="expression" dxfId="4019" priority="2099">
      <formula>MID($I262,8,1)="0"</formula>
    </cfRule>
    <cfRule type="expression" dxfId="4018" priority="2102">
      <formula>$N262="Excluir"</formula>
    </cfRule>
    <cfRule type="expression" dxfId="4017" priority="2103">
      <formula>$N262="Incluir"</formula>
    </cfRule>
  </conditionalFormatting>
  <conditionalFormatting sqref="J500:J502">
    <cfRule type="expression" dxfId="4016" priority="42">
      <formula>IF($I500="",FALSE,IF($I500&gt;9999999,IF($I500&lt;100000000,FALSE,TRUE),TRUE))</formula>
    </cfRule>
    <cfRule type="expression" dxfId="4015" priority="43">
      <formula>MID($I500,2,7)="0000000"</formula>
    </cfRule>
    <cfRule type="expression" dxfId="4014" priority="44">
      <formula>MID($I500,3,6)="000000"</formula>
    </cfRule>
    <cfRule type="expression" dxfId="4013" priority="45">
      <formula>MID($I500,4,5)="00000"</formula>
    </cfRule>
    <cfRule type="expression" dxfId="4012" priority="46">
      <formula>MID($I500,5,4)="0000"</formula>
    </cfRule>
    <cfRule type="expression" dxfId="4011" priority="47">
      <formula>MID($I500,7,2)="00"</formula>
    </cfRule>
    <cfRule type="expression" dxfId="4010" priority="48">
      <formula>MID($I500,8,1)="0"</formula>
    </cfRule>
    <cfRule type="expression" dxfId="4009" priority="51">
      <formula>$N500="Excluir"</formula>
    </cfRule>
    <cfRule type="expression" dxfId="4008" priority="52">
      <formula>$N500="Incluir"</formula>
    </cfRule>
  </conditionalFormatting>
  <conditionalFormatting sqref="J564">
    <cfRule type="expression" dxfId="4007" priority="285">
      <formula>MID($I564,2,7)="0000000"</formula>
    </cfRule>
    <cfRule type="expression" dxfId="4006" priority="286">
      <formula>MID($I564,3,6)="000000"</formula>
    </cfRule>
    <cfRule type="expression" dxfId="4005" priority="287">
      <formula>MID($I564,4,5)="00000"</formula>
    </cfRule>
    <cfRule type="expression" dxfId="4004" priority="288">
      <formula>MID($I564,5,4)="0000"</formula>
    </cfRule>
    <cfRule type="expression" dxfId="4003" priority="289">
      <formula>MID($I564,7,2)="00"</formula>
    </cfRule>
    <cfRule type="expression" dxfId="4002" priority="290">
      <formula>MID($I564,8,1)="0"</formula>
    </cfRule>
    <cfRule type="expression" dxfId="4001" priority="293">
      <formula>$N564="Excluir"</formula>
    </cfRule>
    <cfRule type="expression" dxfId="4000" priority="294">
      <formula>$N564="Incluir"</formula>
    </cfRule>
  </conditionalFormatting>
  <conditionalFormatting sqref="J566">
    <cfRule type="expression" dxfId="3999" priority="275">
      <formula>MID($I566,2,7)="0000000"</formula>
    </cfRule>
    <cfRule type="expression" dxfId="3998" priority="276">
      <formula>MID($I566,3,6)="000000"</formula>
    </cfRule>
    <cfRule type="expression" dxfId="3997" priority="277">
      <formula>MID($I566,4,5)="00000"</formula>
    </cfRule>
    <cfRule type="expression" dxfId="3996" priority="278">
      <formula>MID($I566,5,4)="0000"</formula>
    </cfRule>
    <cfRule type="expression" dxfId="3995" priority="279">
      <formula>MID($I566,7,2)="00"</formula>
    </cfRule>
    <cfRule type="expression" dxfId="3994" priority="280">
      <formula>MID($I566,8,1)="0"</formula>
    </cfRule>
    <cfRule type="expression" dxfId="3993" priority="283">
      <formula>$N566="Excluir"</formula>
    </cfRule>
    <cfRule type="expression" dxfId="3992" priority="284">
      <formula>$N566="Incluir"</formula>
    </cfRule>
  </conditionalFormatting>
  <conditionalFormatting sqref="J567">
    <cfRule type="expression" dxfId="3991" priority="265">
      <formula>MID($I567,2,7)="0000000"</formula>
    </cfRule>
    <cfRule type="expression" dxfId="3990" priority="266">
      <formula>MID($I567,3,6)="000000"</formula>
    </cfRule>
    <cfRule type="expression" dxfId="3989" priority="267">
      <formula>MID($I567,4,5)="00000"</formula>
    </cfRule>
    <cfRule type="expression" dxfId="3988" priority="268">
      <formula>MID($I567,5,4)="0000"</formula>
    </cfRule>
    <cfRule type="expression" dxfId="3987" priority="269">
      <formula>MID($I567,7,2)="00"</formula>
    </cfRule>
    <cfRule type="expression" dxfId="3986" priority="270">
      <formula>MID($I567,8,1)="0"</formula>
    </cfRule>
    <cfRule type="expression" dxfId="3985" priority="273">
      <formula>$N567="Excluir"</formula>
    </cfRule>
    <cfRule type="expression" dxfId="3984" priority="274">
      <formula>$N567="Incluir"</formula>
    </cfRule>
  </conditionalFormatting>
  <conditionalFormatting sqref="J586">
    <cfRule type="expression" dxfId="3983" priority="906">
      <formula>IF($I586="",FALSE,IF($I586&gt;9999999,IF($I586&lt;100000000,FALSE,TRUE),TRUE))</formula>
    </cfRule>
    <cfRule type="expression" dxfId="3982" priority="907">
      <formula>MID($I586,2,7)="0000000"</formula>
    </cfRule>
    <cfRule type="expression" dxfId="3981" priority="908">
      <formula>MID($I586,3,6)="000000"</formula>
    </cfRule>
    <cfRule type="expression" dxfId="3980" priority="909">
      <formula>MID($I586,4,5)="00000"</formula>
    </cfRule>
    <cfRule type="expression" dxfId="3979" priority="910">
      <formula>MID($I586,5,4)="0000"</formula>
    </cfRule>
    <cfRule type="expression" dxfId="3978" priority="911">
      <formula>MID($I586,7,2)="00"</formula>
    </cfRule>
    <cfRule type="expression" dxfId="3977" priority="912">
      <formula>MID($I586,8,1)="0"</formula>
    </cfRule>
    <cfRule type="expression" dxfId="3976" priority="915">
      <formula>$N586="Excluir"</formula>
    </cfRule>
    <cfRule type="expression" dxfId="3975" priority="916">
      <formula>$N586="Incluir"</formula>
    </cfRule>
  </conditionalFormatting>
  <conditionalFormatting sqref="J728">
    <cfRule type="expression" dxfId="3974" priority="2346">
      <formula>MID($I728,2,7)="0000000"</formula>
    </cfRule>
    <cfRule type="expression" dxfId="3973" priority="2347">
      <formula>MID($I728,3,6)="000000"</formula>
    </cfRule>
    <cfRule type="expression" dxfId="3972" priority="2348">
      <formula>MID($I728,4,5)="00000"</formula>
    </cfRule>
    <cfRule type="expression" dxfId="3971" priority="2349">
      <formula>MID($I728,5,4)="0000"</formula>
    </cfRule>
    <cfRule type="expression" dxfId="3970" priority="2350">
      <formula>MID($I728,7,2)="00"</formula>
    </cfRule>
    <cfRule type="expression" dxfId="3969" priority="2351">
      <formula>MID($I728,8,1)="0"</formula>
    </cfRule>
    <cfRule type="expression" dxfId="3968" priority="2354">
      <formula>$N728="Excluir"</formula>
    </cfRule>
    <cfRule type="expression" dxfId="3967" priority="2355">
      <formula>$N728="Incluir"</formula>
    </cfRule>
  </conditionalFormatting>
  <conditionalFormatting sqref="J771">
    <cfRule type="expression" dxfId="3966" priority="2064">
      <formula>MID($I771,2,7)="0000000"</formula>
    </cfRule>
    <cfRule type="expression" dxfId="3965" priority="2065">
      <formula>MID($I771,3,6)="000000"</formula>
    </cfRule>
    <cfRule type="expression" dxfId="3964" priority="2066">
      <formula>MID($I771,4,5)="00000"</formula>
    </cfRule>
    <cfRule type="expression" dxfId="3963" priority="2067">
      <formula>MID($I771,5,4)="0000"</formula>
    </cfRule>
    <cfRule type="expression" dxfId="3962" priority="2068">
      <formula>MID($I771,7,2)="00"</formula>
    </cfRule>
    <cfRule type="expression" dxfId="3961" priority="2069">
      <formula>MID($I771,8,1)="0"</formula>
    </cfRule>
    <cfRule type="expression" dxfId="3960" priority="2072">
      <formula>$N771="Excluir"</formula>
    </cfRule>
    <cfRule type="expression" dxfId="3959" priority="2073">
      <formula>$N771="Incluir"</formula>
    </cfRule>
  </conditionalFormatting>
  <conditionalFormatting sqref="J792">
    <cfRule type="expression" dxfId="3958" priority="2336">
      <formula>MID($I792,2,7)="0000000"</formula>
    </cfRule>
    <cfRule type="expression" dxfId="3957" priority="2337">
      <formula>MID($I792,3,6)="000000"</formula>
    </cfRule>
    <cfRule type="expression" dxfId="3956" priority="2338">
      <formula>MID($I792,4,5)="00000"</formula>
    </cfRule>
    <cfRule type="expression" dxfId="3955" priority="2339">
      <formula>MID($I792,5,4)="0000"</formula>
    </cfRule>
    <cfRule type="expression" dxfId="3954" priority="2340">
      <formula>MID($I792,7,2)="00"</formula>
    </cfRule>
    <cfRule type="expression" dxfId="3953" priority="2341">
      <formula>MID($I792,8,1)="0"</formula>
    </cfRule>
    <cfRule type="expression" dxfId="3952" priority="2344">
      <formula>$N792="Excluir"</formula>
    </cfRule>
    <cfRule type="expression" dxfId="3951" priority="2345">
      <formula>$N792="Incluir"</formula>
    </cfRule>
  </conditionalFormatting>
  <conditionalFormatting sqref="J824">
    <cfRule type="expression" dxfId="3950" priority="2326">
      <formula>MID($I824,2,7)="0000000"</formula>
    </cfRule>
    <cfRule type="expression" dxfId="3949" priority="2327">
      <formula>MID($I824,3,6)="000000"</formula>
    </cfRule>
    <cfRule type="expression" dxfId="3948" priority="2328">
      <formula>MID($I824,4,5)="00000"</formula>
    </cfRule>
    <cfRule type="expression" dxfId="3947" priority="2329">
      <formula>MID($I824,5,4)="0000"</formula>
    </cfRule>
    <cfRule type="expression" dxfId="3946" priority="2330">
      <formula>MID($I824,7,2)="00"</formula>
    </cfRule>
    <cfRule type="expression" dxfId="3945" priority="2331">
      <formula>MID($I824,8,1)="0"</formula>
    </cfRule>
    <cfRule type="expression" dxfId="3944" priority="2334">
      <formula>$N824="Excluir"</formula>
    </cfRule>
    <cfRule type="expression" dxfId="3943" priority="2335">
      <formula>$N824="Incluir"</formula>
    </cfRule>
  </conditionalFormatting>
  <conditionalFormatting sqref="J847">
    <cfRule type="expression" dxfId="3942" priority="2316">
      <formula>MID($I847,2,7)="0000000"</formula>
    </cfRule>
    <cfRule type="expression" dxfId="3941" priority="2317">
      <formula>MID($I847,3,6)="000000"</formula>
    </cfRule>
    <cfRule type="expression" dxfId="3940" priority="2318">
      <formula>MID($I847,4,5)="00000"</formula>
    </cfRule>
    <cfRule type="expression" dxfId="3939" priority="2319">
      <formula>MID($I847,5,4)="0000"</formula>
    </cfRule>
    <cfRule type="expression" dxfId="3938" priority="2320">
      <formula>MID($I847,7,2)="00"</formula>
    </cfRule>
    <cfRule type="expression" dxfId="3937" priority="2321">
      <formula>MID($I847,8,1)="0"</formula>
    </cfRule>
    <cfRule type="expression" dxfId="3936" priority="2324">
      <formula>$N847="Excluir"</formula>
    </cfRule>
    <cfRule type="expression" dxfId="3935" priority="2325">
      <formula>$N847="Incluir"</formula>
    </cfRule>
  </conditionalFormatting>
  <conditionalFormatting sqref="J863">
    <cfRule type="expression" dxfId="3934" priority="2378">
      <formula>IF($I863="",FALSE,IF($I863&gt;9999999,IF($I863&lt;100000000,FALSE,TRUE),TRUE))</formula>
    </cfRule>
  </conditionalFormatting>
  <conditionalFormatting sqref="J864">
    <cfRule type="expression" dxfId="3933" priority="2377">
      <formula>IF($I864="",FALSE,IF($I864&gt;9999999,IF($I864&lt;100000000,FALSE,TRUE),TRUE))</formula>
    </cfRule>
  </conditionalFormatting>
  <conditionalFormatting sqref="J865">
    <cfRule type="expression" dxfId="3932" priority="2366">
      <formula>IF($I865="",FALSE,IF($I865&gt;9999999,IF($I865&lt;100000000,FALSE,TRUE),TRUE))</formula>
    </cfRule>
    <cfRule type="expression" dxfId="3931" priority="2367">
      <formula>MID($I865,2,7)="0000000"</formula>
    </cfRule>
    <cfRule type="expression" dxfId="3930" priority="2368">
      <formula>MID($I865,3,6)="000000"</formula>
    </cfRule>
    <cfRule type="expression" dxfId="3929" priority="2369">
      <formula>MID($I865,4,5)="00000"</formula>
    </cfRule>
    <cfRule type="expression" dxfId="3928" priority="2370">
      <formula>MID($I865,5,4)="0000"</formula>
    </cfRule>
    <cfRule type="expression" dxfId="3927" priority="2371">
      <formula>MID($I865,7,2)="00"</formula>
    </cfRule>
    <cfRule type="expression" dxfId="3926" priority="2372">
      <formula>MID($I865,8,1)="0"</formula>
    </cfRule>
    <cfRule type="expression" dxfId="3925" priority="2375">
      <formula>$N865="Excluir"</formula>
    </cfRule>
    <cfRule type="expression" dxfId="3924" priority="2376">
      <formula>$N865="Incluir"</formula>
    </cfRule>
  </conditionalFormatting>
  <conditionalFormatting sqref="J875">
    <cfRule type="expression" dxfId="3923" priority="2306">
      <formula>MID($I875,2,7)="0000000"</formula>
    </cfRule>
    <cfRule type="expression" dxfId="3922" priority="2307">
      <formula>MID($I875,3,6)="000000"</formula>
    </cfRule>
    <cfRule type="expression" dxfId="3921" priority="2308">
      <formula>MID($I875,4,5)="00000"</formula>
    </cfRule>
    <cfRule type="expression" dxfId="3920" priority="2309">
      <formula>MID($I875,5,4)="0000"</formula>
    </cfRule>
    <cfRule type="expression" dxfId="3919" priority="2310">
      <formula>MID($I875,7,2)="00"</formula>
    </cfRule>
    <cfRule type="expression" dxfId="3918" priority="2311">
      <formula>MID($I875,8,1)="0"</formula>
    </cfRule>
    <cfRule type="expression" dxfId="3917" priority="2314">
      <formula>$N875="Excluir"</formula>
    </cfRule>
    <cfRule type="expression" dxfId="3916" priority="2315">
      <formula>$N875="Incluir"</formula>
    </cfRule>
  </conditionalFormatting>
  <conditionalFormatting sqref="J876">
    <cfRule type="expression" dxfId="3915" priority="2839">
      <formula>MID($I876,2,7)="0000000"</formula>
    </cfRule>
    <cfRule type="expression" dxfId="3914" priority="2840">
      <formula>MID($I876,3,6)="000000"</formula>
    </cfRule>
    <cfRule type="expression" dxfId="3913" priority="2841">
      <formula>MID($I876,4,5)="00000"</formula>
    </cfRule>
    <cfRule type="expression" dxfId="3912" priority="2842">
      <formula>MID($I876,5,4)="0000"</formula>
    </cfRule>
    <cfRule type="expression" dxfId="3911" priority="2843">
      <formula>MID($I876,7,2)="00"</formula>
    </cfRule>
    <cfRule type="expression" dxfId="3910" priority="2844">
      <formula>MID($I876,8,1)="0"</formula>
    </cfRule>
    <cfRule type="expression" dxfId="3909" priority="2847">
      <formula>$N876="Excluir"</formula>
    </cfRule>
    <cfRule type="expression" dxfId="3908" priority="2848">
      <formula>$N876="Incluir"</formula>
    </cfRule>
  </conditionalFormatting>
  <conditionalFormatting sqref="J884:J885">
    <cfRule type="expression" dxfId="3907" priority="2409">
      <formula>MID($I884,2,7)="0000000"</formula>
    </cfRule>
    <cfRule type="expression" dxfId="3906" priority="2410">
      <formula>MID($I884,3,6)="000000"</formula>
    </cfRule>
    <cfRule type="expression" dxfId="3905" priority="2411">
      <formula>MID($I884,4,5)="00000"</formula>
    </cfRule>
    <cfRule type="expression" dxfId="3904" priority="2412">
      <formula>MID($I884,5,4)="0000"</formula>
    </cfRule>
    <cfRule type="expression" dxfId="3903" priority="2413">
      <formula>MID($I884,7,2)="00"</formula>
    </cfRule>
    <cfRule type="expression" dxfId="3902" priority="2414">
      <formula>MID($I884,8,1)="0"</formula>
    </cfRule>
    <cfRule type="expression" dxfId="3901" priority="2417">
      <formula>$N884="Excluir"</formula>
    </cfRule>
    <cfRule type="expression" dxfId="3900" priority="2418">
      <formula>$N884="Incluir"</formula>
    </cfRule>
  </conditionalFormatting>
  <conditionalFormatting sqref="J884:J887">
    <cfRule type="expression" dxfId="3899" priority="2405">
      <formula>$N884="Excluído"</formula>
    </cfRule>
  </conditionalFormatting>
  <conditionalFormatting sqref="J886">
    <cfRule type="expression" dxfId="3898" priority="2399">
      <formula>MID($I886,2,7)="0000000"</formula>
    </cfRule>
    <cfRule type="expression" dxfId="3897" priority="2400">
      <formula>MID($I886,3,6)="000000"</formula>
    </cfRule>
    <cfRule type="expression" dxfId="3896" priority="2401">
      <formula>MID($I886,4,5)="00000"</formula>
    </cfRule>
    <cfRule type="expression" dxfId="3895" priority="2402">
      <formula>MID($I886,5,4)="0000"</formula>
    </cfRule>
    <cfRule type="expression" dxfId="3894" priority="2403">
      <formula>MID($I886,7,2)="00"</formula>
    </cfRule>
    <cfRule type="expression" dxfId="3893" priority="2404">
      <formula>MID($I886,8,1)="0"</formula>
    </cfRule>
    <cfRule type="expression" dxfId="3892" priority="2407">
      <formula>$N886="Excluir"</formula>
    </cfRule>
    <cfRule type="expression" dxfId="3891" priority="2408">
      <formula>$N886="Incluir"</formula>
    </cfRule>
  </conditionalFormatting>
  <conditionalFormatting sqref="J900:J902">
    <cfRule type="expression" dxfId="3890" priority="74">
      <formula>IF($I900="",FALSE,IF($I900&gt;9999999,IF($I900&lt;100000000,FALSE,TRUE),TRUE))</formula>
    </cfRule>
    <cfRule type="expression" dxfId="3889" priority="75">
      <formula>MID($I900,2,7)="0000000"</formula>
    </cfRule>
    <cfRule type="expression" dxfId="3888" priority="76">
      <formula>MID($I900,3,6)="000000"</formula>
    </cfRule>
    <cfRule type="expression" dxfId="3887" priority="77">
      <formula>MID($I900,4,5)="00000"</formula>
    </cfRule>
    <cfRule type="expression" dxfId="3886" priority="78">
      <formula>MID($I900,5,4)="0000"</formula>
    </cfRule>
    <cfRule type="expression" dxfId="3885" priority="79">
      <formula>MID($I900,7,2)="00"</formula>
    </cfRule>
    <cfRule type="expression" dxfId="3884" priority="80">
      <formula>MID($I900,8,1)="0"</formula>
    </cfRule>
    <cfRule type="expression" dxfId="3883" priority="83">
      <formula>$N900="Excluir"</formula>
    </cfRule>
    <cfRule type="expression" dxfId="3882" priority="84">
      <formula>$N900="Incluir"</formula>
    </cfRule>
  </conditionalFormatting>
  <conditionalFormatting sqref="J928">
    <cfRule type="expression" dxfId="3881" priority="2054">
      <formula>MID($I928,2,7)="0000000"</formula>
    </cfRule>
    <cfRule type="expression" dxfId="3880" priority="2055">
      <formula>MID($I928,3,6)="000000"</formula>
    </cfRule>
    <cfRule type="expression" dxfId="3879" priority="2056">
      <formula>MID($I928,4,5)="00000"</formula>
    </cfRule>
    <cfRule type="expression" dxfId="3878" priority="2057">
      <formula>MID($I928,5,4)="0000"</formula>
    </cfRule>
    <cfRule type="expression" dxfId="3877" priority="2058">
      <formula>MID($I928,7,2)="00"</formula>
    </cfRule>
    <cfRule type="expression" dxfId="3876" priority="2059">
      <formula>MID($I928,8,1)="0"</formula>
    </cfRule>
    <cfRule type="expression" dxfId="3875" priority="2062">
      <formula>$N928="Excluir"</formula>
    </cfRule>
    <cfRule type="expression" dxfId="3874" priority="2063">
      <formula>$N928="Incluir"</formula>
    </cfRule>
  </conditionalFormatting>
  <conditionalFormatting sqref="J960">
    <cfRule type="expression" dxfId="3873" priority="2356">
      <formula>MID($I960,2,7)="0000000"</formula>
    </cfRule>
    <cfRule type="expression" dxfId="3872" priority="2357">
      <formula>MID($I960,3,6)="000000"</formula>
    </cfRule>
    <cfRule type="expression" dxfId="3871" priority="2358">
      <formula>MID($I960,4,5)="00000"</formula>
    </cfRule>
    <cfRule type="expression" dxfId="3870" priority="2359">
      <formula>MID($I960,5,4)="0000"</formula>
    </cfRule>
    <cfRule type="expression" dxfId="3869" priority="2360">
      <formula>MID($I960,7,2)="00"</formula>
    </cfRule>
    <cfRule type="expression" dxfId="3868" priority="2361">
      <formula>MID($I960,8,1)="0"</formula>
    </cfRule>
    <cfRule type="expression" dxfId="3867" priority="2364">
      <formula>$N960="Excluir"</formula>
    </cfRule>
    <cfRule type="expression" dxfId="3866" priority="2365">
      <formula>$N960="Incluir"</formula>
    </cfRule>
  </conditionalFormatting>
  <conditionalFormatting sqref="J961">
    <cfRule type="expression" dxfId="3865" priority="967">
      <formula>MID($I961,2,7)="0000000"</formula>
    </cfRule>
    <cfRule type="expression" dxfId="3864" priority="968">
      <formula>MID($I961,3,6)="000000"</formula>
    </cfRule>
    <cfRule type="expression" dxfId="3863" priority="969">
      <formula>MID($I961,4,5)="00000"</formula>
    </cfRule>
    <cfRule type="expression" dxfId="3862" priority="970">
      <formula>MID($I961,5,4)="0000"</formula>
    </cfRule>
    <cfRule type="expression" dxfId="3861" priority="971">
      <formula>MID($I961,7,2)="00"</formula>
    </cfRule>
    <cfRule type="expression" dxfId="3860" priority="972">
      <formula>MID($I961,8,1)="0"</formula>
    </cfRule>
    <cfRule type="expression" dxfId="3859" priority="975">
      <formula>$N961="Excluir"</formula>
    </cfRule>
    <cfRule type="expression" dxfId="3858" priority="976">
      <formula>$N961="Incluir"</formula>
    </cfRule>
  </conditionalFormatting>
  <conditionalFormatting sqref="J964">
    <cfRule type="expression" dxfId="3857" priority="2296">
      <formula>MID($I964,2,7)="0000000"</formula>
    </cfRule>
    <cfRule type="expression" dxfId="3856" priority="2297">
      <formula>MID($I964,3,6)="000000"</formula>
    </cfRule>
    <cfRule type="expression" dxfId="3855" priority="2298">
      <formula>MID($I964,4,5)="00000"</formula>
    </cfRule>
    <cfRule type="expression" dxfId="3854" priority="2299">
      <formula>MID($I964,5,4)="0000"</formula>
    </cfRule>
    <cfRule type="expression" dxfId="3853" priority="2300">
      <formula>MID($I964,7,2)="00"</formula>
    </cfRule>
    <cfRule type="expression" dxfId="3852" priority="2301">
      <formula>MID($I964,8,1)="0"</formula>
    </cfRule>
    <cfRule type="expression" dxfId="3851" priority="2304">
      <formula>$N964="Excluir"</formula>
    </cfRule>
    <cfRule type="expression" dxfId="3850" priority="2305">
      <formula>$N964="Incluir"</formula>
    </cfRule>
  </conditionalFormatting>
  <conditionalFormatting sqref="J968">
    <cfRule type="expression" dxfId="3849" priority="2389">
      <formula>MID($I968,2,7)="0000000"</formula>
    </cfRule>
    <cfRule type="expression" dxfId="3848" priority="2390">
      <formula>MID($I968,3,6)="000000"</formula>
    </cfRule>
    <cfRule type="expression" dxfId="3847" priority="2391">
      <formula>MID($I968,4,5)="00000"</formula>
    </cfRule>
    <cfRule type="expression" dxfId="3846" priority="2392">
      <formula>MID($I968,5,4)="0000"</formula>
    </cfRule>
    <cfRule type="expression" dxfId="3845" priority="2393">
      <formula>MID($I968,7,2)="00"</formula>
    </cfRule>
    <cfRule type="expression" dxfId="3844" priority="2394">
      <formula>MID($I968,8,1)="0"</formula>
    </cfRule>
    <cfRule type="expression" dxfId="3843" priority="2397">
      <formula>$N968="Excluir"</formula>
    </cfRule>
    <cfRule type="expression" dxfId="3842" priority="2398">
      <formula>$N968="Incluir"</formula>
    </cfRule>
  </conditionalFormatting>
  <conditionalFormatting sqref="J991">
    <cfRule type="expression" dxfId="3841" priority="2216">
      <formula>MID($I991,2,7)="0000000"</formula>
    </cfRule>
    <cfRule type="expression" dxfId="3840" priority="2217">
      <formula>MID($I991,3,6)="000000"</formula>
    </cfRule>
    <cfRule type="expression" dxfId="3839" priority="2218">
      <formula>MID($I991,4,5)="00000"</formula>
    </cfRule>
    <cfRule type="expression" dxfId="3838" priority="2219">
      <formula>MID($I991,5,4)="0000"</formula>
    </cfRule>
    <cfRule type="expression" dxfId="3837" priority="2220">
      <formula>MID($I991,7,2)="00"</formula>
    </cfRule>
    <cfRule type="expression" dxfId="3836" priority="2221">
      <formula>MID($I991,8,1)="0"</formula>
    </cfRule>
    <cfRule type="expression" dxfId="3835" priority="2224">
      <formula>$N991="Excluir"</formula>
    </cfRule>
    <cfRule type="expression" dxfId="3834" priority="2225">
      <formula>$N991="Incluir"</formula>
    </cfRule>
  </conditionalFormatting>
  <conditionalFormatting sqref="J992">
    <cfRule type="expression" dxfId="3833" priority="1410">
      <formula>MID($I992,2,7)="0000000"</formula>
    </cfRule>
    <cfRule type="expression" dxfId="3832" priority="1411">
      <formula>MID($I992,3,6)="000000"</formula>
    </cfRule>
    <cfRule type="expression" dxfId="3831" priority="1412">
      <formula>MID($I992,4,5)="00000"</formula>
    </cfRule>
    <cfRule type="expression" dxfId="3830" priority="1413">
      <formula>MID($I992,5,4)="0000"</formula>
    </cfRule>
    <cfRule type="expression" dxfId="3829" priority="1414">
      <formula>MID($I992,7,2)="00"</formula>
    </cfRule>
    <cfRule type="expression" dxfId="3828" priority="1415">
      <formula>MID($I992,8,1)="0"</formula>
    </cfRule>
    <cfRule type="expression" dxfId="3827" priority="1418">
      <formula>$N992="Excluir"</formula>
    </cfRule>
    <cfRule type="expression" dxfId="3826" priority="1419">
      <formula>$N992="Incluir"</formula>
    </cfRule>
  </conditionalFormatting>
  <conditionalFormatting sqref="J995">
    <cfRule type="expression" dxfId="3825" priority="2286">
      <formula>MID($I995,2,7)="0000000"</formula>
    </cfRule>
    <cfRule type="expression" dxfId="3824" priority="2287">
      <formula>MID($I995,3,6)="000000"</formula>
    </cfRule>
    <cfRule type="expression" dxfId="3823" priority="2288">
      <formula>MID($I995,4,5)="00000"</formula>
    </cfRule>
    <cfRule type="expression" dxfId="3822" priority="2289">
      <formula>MID($I995,5,4)="0000"</formula>
    </cfRule>
    <cfRule type="expression" dxfId="3821" priority="2290">
      <formula>MID($I995,7,2)="00"</formula>
    </cfRule>
    <cfRule type="expression" dxfId="3820" priority="2291">
      <formula>MID($I995,8,1)="0"</formula>
    </cfRule>
    <cfRule type="expression" dxfId="3819" priority="2294">
      <formula>$N995="Excluir"</formula>
    </cfRule>
    <cfRule type="expression" dxfId="3818" priority="2295">
      <formula>$N995="Incluir"</formula>
    </cfRule>
  </conditionalFormatting>
  <conditionalFormatting sqref="J1008">
    <cfRule type="expression" dxfId="3817" priority="2206">
      <formula>MID($I1008,2,7)="0000000"</formula>
    </cfRule>
    <cfRule type="expression" dxfId="3816" priority="2207">
      <formula>MID($I1008,3,6)="000000"</formula>
    </cfRule>
    <cfRule type="expression" dxfId="3815" priority="2208">
      <formula>MID($I1008,4,5)="00000"</formula>
    </cfRule>
    <cfRule type="expression" dxfId="3814" priority="2209">
      <formula>MID($I1008,5,4)="0000"</formula>
    </cfRule>
    <cfRule type="expression" dxfId="3813" priority="2210">
      <formula>MID($I1008,7,2)="00"</formula>
    </cfRule>
    <cfRule type="expression" dxfId="3812" priority="2211">
      <formula>MID($I1008,8,1)="0"</formula>
    </cfRule>
    <cfRule type="expression" dxfId="3811" priority="2214">
      <formula>$N1008="Excluir"</formula>
    </cfRule>
    <cfRule type="expression" dxfId="3810" priority="2215">
      <formula>$N1008="Incluir"</formula>
    </cfRule>
  </conditionalFormatting>
  <conditionalFormatting sqref="J1009">
    <cfRule type="expression" dxfId="3809" priority="1390">
      <formula>MID($I1009,2,7)="0000000"</formula>
    </cfRule>
    <cfRule type="expression" dxfId="3808" priority="1391">
      <formula>MID($I1009,3,6)="000000"</formula>
    </cfRule>
    <cfRule type="expression" dxfId="3807" priority="1392">
      <formula>MID($I1009,4,5)="00000"</formula>
    </cfRule>
    <cfRule type="expression" dxfId="3806" priority="1393">
      <formula>MID($I1009,5,4)="0000"</formula>
    </cfRule>
    <cfRule type="expression" dxfId="3805" priority="1394">
      <formula>MID($I1009,7,2)="00"</formula>
    </cfRule>
    <cfRule type="expression" dxfId="3804" priority="1395">
      <formula>MID($I1009,8,1)="0"</formula>
    </cfRule>
    <cfRule type="expression" dxfId="3803" priority="1398">
      <formula>$N1009="Excluir"</formula>
    </cfRule>
    <cfRule type="expression" dxfId="3802" priority="1399">
      <formula>$N1009="Incluir"</formula>
    </cfRule>
  </conditionalFormatting>
  <conditionalFormatting sqref="J1013">
    <cfRule type="expression" dxfId="3801" priority="2196">
      <formula>MID($I1013,2,7)="0000000"</formula>
    </cfRule>
    <cfRule type="expression" dxfId="3800" priority="2197">
      <formula>MID($I1013,3,6)="000000"</formula>
    </cfRule>
    <cfRule type="expression" dxfId="3799" priority="2198">
      <formula>MID($I1013,4,5)="00000"</formula>
    </cfRule>
    <cfRule type="expression" dxfId="3798" priority="2199">
      <formula>MID($I1013,5,4)="0000"</formula>
    </cfRule>
    <cfRule type="expression" dxfId="3797" priority="2200">
      <formula>MID($I1013,7,2)="00"</formula>
    </cfRule>
    <cfRule type="expression" dxfId="3796" priority="2201">
      <formula>MID($I1013,8,1)="0"</formula>
    </cfRule>
    <cfRule type="expression" dxfId="3795" priority="2204">
      <formula>$N1013="Excluir"</formula>
    </cfRule>
    <cfRule type="expression" dxfId="3794" priority="2205">
      <formula>$N1013="Incluir"</formula>
    </cfRule>
  </conditionalFormatting>
  <conditionalFormatting sqref="J1036">
    <cfRule type="expression" dxfId="3793" priority="2176">
      <formula>MID($I1036,2,7)="0000000"</formula>
    </cfRule>
    <cfRule type="expression" dxfId="3792" priority="2177">
      <formula>MID($I1036,3,6)="000000"</formula>
    </cfRule>
    <cfRule type="expression" dxfId="3791" priority="2178">
      <formula>MID($I1036,4,5)="00000"</formula>
    </cfRule>
    <cfRule type="expression" dxfId="3790" priority="2179">
      <formula>MID($I1036,5,4)="0000"</formula>
    </cfRule>
    <cfRule type="expression" dxfId="3789" priority="2180">
      <formula>MID($I1036,7,2)="00"</formula>
    </cfRule>
    <cfRule type="expression" dxfId="3788" priority="2181">
      <formula>MID($I1036,8,1)="0"</formula>
    </cfRule>
    <cfRule type="expression" dxfId="3787" priority="2184">
      <formula>$N1036="Excluir"</formula>
    </cfRule>
    <cfRule type="expression" dxfId="3786" priority="2185">
      <formula>$N1036="Incluir"</formula>
    </cfRule>
  </conditionalFormatting>
  <conditionalFormatting sqref="J1037">
    <cfRule type="expression" dxfId="3785" priority="1350">
      <formula>MID($I1037,2,7)="0000000"</formula>
    </cfRule>
    <cfRule type="expression" dxfId="3784" priority="1351">
      <formula>MID($I1037,3,6)="000000"</formula>
    </cfRule>
    <cfRule type="expression" dxfId="3783" priority="1352">
      <formula>MID($I1037,4,5)="00000"</formula>
    </cfRule>
    <cfRule type="expression" dxfId="3782" priority="1353">
      <formula>MID($I1037,5,4)="0000"</formula>
    </cfRule>
    <cfRule type="expression" dxfId="3781" priority="1354">
      <formula>MID($I1037,7,2)="00"</formula>
    </cfRule>
    <cfRule type="expression" dxfId="3780" priority="1355">
      <formula>MID($I1037,8,1)="0"</formula>
    </cfRule>
    <cfRule type="expression" dxfId="3779" priority="1358">
      <formula>$N1037="Excluir"</formula>
    </cfRule>
    <cfRule type="expression" dxfId="3778" priority="1359">
      <formula>$N1037="Incluir"</formula>
    </cfRule>
  </conditionalFormatting>
  <conditionalFormatting sqref="J1041">
    <cfRule type="expression" dxfId="3777" priority="2186">
      <formula>MID($I1041,2,7)="0000000"</formula>
    </cfRule>
    <cfRule type="expression" dxfId="3776" priority="2187">
      <formula>MID($I1041,3,6)="000000"</formula>
    </cfRule>
    <cfRule type="expression" dxfId="3775" priority="2188">
      <formula>MID($I1041,4,5)="00000"</formula>
    </cfRule>
    <cfRule type="expression" dxfId="3774" priority="2189">
      <formula>MID($I1041,5,4)="0000"</formula>
    </cfRule>
    <cfRule type="expression" dxfId="3773" priority="2190">
      <formula>MID($I1041,7,2)="00"</formula>
    </cfRule>
    <cfRule type="expression" dxfId="3772" priority="2191">
      <formula>MID($I1041,8,1)="0"</formula>
    </cfRule>
    <cfRule type="expression" dxfId="3771" priority="2194">
      <formula>$N1041="Excluir"</formula>
    </cfRule>
    <cfRule type="expression" dxfId="3770" priority="2195">
      <formula>$N1041="Incluir"</formula>
    </cfRule>
  </conditionalFormatting>
  <conditionalFormatting sqref="J1052">
    <cfRule type="expression" dxfId="3769" priority="2166">
      <formula>MID($I1052,2,7)="0000000"</formula>
    </cfRule>
    <cfRule type="expression" dxfId="3768" priority="2167">
      <formula>MID($I1052,3,6)="000000"</formula>
    </cfRule>
    <cfRule type="expression" dxfId="3767" priority="2168">
      <formula>MID($I1052,4,5)="00000"</formula>
    </cfRule>
    <cfRule type="expression" dxfId="3766" priority="2169">
      <formula>MID($I1052,5,4)="0000"</formula>
    </cfRule>
    <cfRule type="expression" dxfId="3765" priority="2170">
      <formula>MID($I1052,7,2)="00"</formula>
    </cfRule>
    <cfRule type="expression" dxfId="3764" priority="2171">
      <formula>MID($I1052,8,1)="0"</formula>
    </cfRule>
    <cfRule type="expression" dxfId="3763" priority="2174">
      <formula>$N1052="Excluir"</formula>
    </cfRule>
    <cfRule type="expression" dxfId="3762" priority="2175">
      <formula>$N1052="Incluir"</formula>
    </cfRule>
  </conditionalFormatting>
  <conditionalFormatting sqref="J1053">
    <cfRule type="expression" dxfId="3761" priority="1330">
      <formula>MID($I1053,2,7)="0000000"</formula>
    </cfRule>
    <cfRule type="expression" dxfId="3760" priority="1331">
      <formula>MID($I1053,3,6)="000000"</formula>
    </cfRule>
    <cfRule type="expression" dxfId="3759" priority="1332">
      <formula>MID($I1053,4,5)="00000"</formula>
    </cfRule>
    <cfRule type="expression" dxfId="3758" priority="1333">
      <formula>MID($I1053,5,4)="0000"</formula>
    </cfRule>
    <cfRule type="expression" dxfId="3757" priority="1334">
      <formula>MID($I1053,7,2)="00"</formula>
    </cfRule>
    <cfRule type="expression" dxfId="3756" priority="1335">
      <formula>MID($I1053,8,1)="0"</formula>
    </cfRule>
    <cfRule type="expression" dxfId="3755" priority="1338">
      <formula>$N1053="Excluir"</formula>
    </cfRule>
    <cfRule type="expression" dxfId="3754" priority="1339">
      <formula>$N1053="Incluir"</formula>
    </cfRule>
  </conditionalFormatting>
  <conditionalFormatting sqref="J1057">
    <cfRule type="expression" dxfId="3753" priority="2156">
      <formula>MID($I1057,2,7)="0000000"</formula>
    </cfRule>
    <cfRule type="expression" dxfId="3752" priority="2157">
      <formula>MID($I1057,3,6)="000000"</formula>
    </cfRule>
    <cfRule type="expression" dxfId="3751" priority="2158">
      <formula>MID($I1057,4,5)="00000"</formula>
    </cfRule>
    <cfRule type="expression" dxfId="3750" priority="2159">
      <formula>MID($I1057,5,4)="0000"</formula>
    </cfRule>
    <cfRule type="expression" dxfId="3749" priority="2160">
      <formula>MID($I1057,7,2)="00"</formula>
    </cfRule>
    <cfRule type="expression" dxfId="3748" priority="2161">
      <formula>MID($I1057,8,1)="0"</formula>
    </cfRule>
    <cfRule type="expression" dxfId="3747" priority="2164">
      <formula>$N1057="Excluir"</formula>
    </cfRule>
    <cfRule type="expression" dxfId="3746" priority="2165">
      <formula>$N1057="Incluir"</formula>
    </cfRule>
  </conditionalFormatting>
  <conditionalFormatting sqref="J1150:J1151">
    <cfRule type="expression" dxfId="3745" priority="1430">
      <formula>MID($I1150,2,7)="0000000"</formula>
    </cfRule>
    <cfRule type="expression" dxfId="3744" priority="1431">
      <formula>MID($I1150,3,6)="000000"</formula>
    </cfRule>
    <cfRule type="expression" dxfId="3743" priority="1432">
      <formula>MID($I1150,4,5)="00000"</formula>
    </cfRule>
    <cfRule type="expression" dxfId="3742" priority="1433">
      <formula>MID($I1150,5,4)="0000"</formula>
    </cfRule>
    <cfRule type="expression" dxfId="3741" priority="1434">
      <formula>MID($I1150,7,2)="00"</formula>
    </cfRule>
    <cfRule type="expression" dxfId="3740" priority="1435">
      <formula>MID($I1150,8,1)="0"</formula>
    </cfRule>
    <cfRule type="expression" dxfId="3739" priority="1438">
      <formula>$N1150="Excluir"</formula>
    </cfRule>
    <cfRule type="expression" dxfId="3738" priority="1439">
      <formula>$N1150="Incluir"</formula>
    </cfRule>
  </conditionalFormatting>
  <conditionalFormatting sqref="J1167">
    <cfRule type="expression" dxfId="3737" priority="525">
      <formula>MID($I1167,2,7)="0000000"</formula>
    </cfRule>
    <cfRule type="expression" dxfId="3736" priority="526">
      <formula>MID($I1167,3,6)="000000"</formula>
    </cfRule>
    <cfRule type="expression" dxfId="3735" priority="527">
      <formula>MID($I1167,4,5)="00000"</formula>
    </cfRule>
    <cfRule type="expression" dxfId="3734" priority="528">
      <formula>MID($I1167,5,4)="0000"</formula>
    </cfRule>
    <cfRule type="expression" dxfId="3733" priority="529">
      <formula>MID($I1167,7,2)="00"</formula>
    </cfRule>
    <cfRule type="expression" dxfId="3732" priority="530">
      <formula>MID($I1167,8,1)="0"</formula>
    </cfRule>
    <cfRule type="expression" dxfId="3731" priority="533">
      <formula>$N1167="Excluir"</formula>
    </cfRule>
    <cfRule type="expression" dxfId="3730" priority="534">
      <formula>$N1167="Incluir"</formula>
    </cfRule>
  </conditionalFormatting>
  <conditionalFormatting sqref="J1168">
    <cfRule type="expression" dxfId="3729" priority="445">
      <formula>MID($I1168,2,7)="0000000"</formula>
    </cfRule>
    <cfRule type="expression" dxfId="3728" priority="446">
      <formula>MID($I1168,3,6)="000000"</formula>
    </cfRule>
    <cfRule type="expression" dxfId="3727" priority="447">
      <formula>MID($I1168,4,5)="00000"</formula>
    </cfRule>
    <cfRule type="expression" dxfId="3726" priority="448">
      <formula>MID($I1168,5,4)="0000"</formula>
    </cfRule>
    <cfRule type="expression" dxfId="3725" priority="449">
      <formula>MID($I1168,7,2)="00"</formula>
    </cfRule>
    <cfRule type="expression" dxfId="3724" priority="450">
      <formula>MID($I1168,8,1)="0"</formula>
    </cfRule>
    <cfRule type="expression" dxfId="3723" priority="453">
      <formula>$N1168="Excluir"</formula>
    </cfRule>
    <cfRule type="expression" dxfId="3722" priority="454">
      <formula>$N1168="Incluir"</formula>
    </cfRule>
  </conditionalFormatting>
  <conditionalFormatting sqref="J1169">
    <cfRule type="expression" dxfId="3721" priority="455">
      <formula>MID($I1169,2,7)="0000000"</formula>
    </cfRule>
    <cfRule type="expression" dxfId="3720" priority="456">
      <formula>MID($I1169,3,6)="000000"</formula>
    </cfRule>
    <cfRule type="expression" dxfId="3719" priority="457">
      <formula>MID($I1169,4,5)="00000"</formula>
    </cfRule>
    <cfRule type="expression" dxfId="3718" priority="458">
      <formula>MID($I1169,5,4)="0000"</formula>
    </cfRule>
    <cfRule type="expression" dxfId="3717" priority="459">
      <formula>MID($I1169,7,2)="00"</formula>
    </cfRule>
    <cfRule type="expression" dxfId="3716" priority="460">
      <formula>MID($I1169,8,1)="0"</formula>
    </cfRule>
    <cfRule type="expression" dxfId="3715" priority="463">
      <formula>$N1169="Excluir"</formula>
    </cfRule>
    <cfRule type="expression" dxfId="3714" priority="464">
      <formula>$N1169="Incluir"</formula>
    </cfRule>
  </conditionalFormatting>
  <conditionalFormatting sqref="J1170">
    <cfRule type="expression" dxfId="3713" priority="465">
      <formula>MID($I1170,2,7)="0000000"</formula>
    </cfRule>
    <cfRule type="expression" dxfId="3712" priority="466">
      <formula>MID($I1170,3,6)="000000"</formula>
    </cfRule>
    <cfRule type="expression" dxfId="3711" priority="467">
      <formula>MID($I1170,4,5)="00000"</formula>
    </cfRule>
    <cfRule type="expression" dxfId="3710" priority="468">
      <formula>MID($I1170,5,4)="0000"</formula>
    </cfRule>
    <cfRule type="expression" dxfId="3709" priority="469">
      <formula>MID($I1170,7,2)="00"</formula>
    </cfRule>
    <cfRule type="expression" dxfId="3708" priority="470">
      <formula>MID($I1170,8,1)="0"</formula>
    </cfRule>
    <cfRule type="expression" dxfId="3707" priority="473">
      <formula>$N1170="Excluir"</formula>
    </cfRule>
    <cfRule type="expression" dxfId="3706" priority="474">
      <formula>$N1170="Incluir"</formula>
    </cfRule>
  </conditionalFormatting>
  <conditionalFormatting sqref="J1171">
    <cfRule type="expression" dxfId="3705" priority="475">
      <formula>MID($I1171,2,7)="0000000"</formula>
    </cfRule>
    <cfRule type="expression" dxfId="3704" priority="476">
      <formula>MID($I1171,3,6)="000000"</formula>
    </cfRule>
    <cfRule type="expression" dxfId="3703" priority="477">
      <formula>MID($I1171,4,5)="00000"</formula>
    </cfRule>
    <cfRule type="expression" dxfId="3702" priority="478">
      <formula>MID($I1171,5,4)="0000"</formula>
    </cfRule>
    <cfRule type="expression" dxfId="3701" priority="479">
      <formula>MID($I1171,7,2)="00"</formula>
    </cfRule>
    <cfRule type="expression" dxfId="3700" priority="480">
      <formula>MID($I1171,8,1)="0"</formula>
    </cfRule>
    <cfRule type="expression" dxfId="3699" priority="483">
      <formula>$N1171="Excluir"</formula>
    </cfRule>
    <cfRule type="expression" dxfId="3698" priority="484">
      <formula>$N1171="Incluir"</formula>
    </cfRule>
  </conditionalFormatting>
  <conditionalFormatting sqref="J1197">
    <cfRule type="expression" dxfId="3697" priority="565">
      <formula>MID($I1197,2,7)="0000000"</formula>
    </cfRule>
    <cfRule type="expression" dxfId="3696" priority="566">
      <formula>MID($I1197,3,6)="000000"</formula>
    </cfRule>
    <cfRule type="expression" dxfId="3695" priority="567">
      <formula>MID($I1197,4,5)="00000"</formula>
    </cfRule>
    <cfRule type="expression" dxfId="3694" priority="568">
      <formula>MID($I1197,5,4)="0000"</formula>
    </cfRule>
    <cfRule type="expression" dxfId="3693" priority="569">
      <formula>MID($I1197,7,2)="00"</formula>
    </cfRule>
    <cfRule type="expression" dxfId="3692" priority="570">
      <formula>MID($I1197,8,1)="0"</formula>
    </cfRule>
    <cfRule type="expression" dxfId="3691" priority="573">
      <formula>$N1197="Excluir"</formula>
    </cfRule>
    <cfRule type="expression" dxfId="3690" priority="574">
      <formula>$N1197="Incluir"</formula>
    </cfRule>
  </conditionalFormatting>
  <conditionalFormatting sqref="J1219">
    <cfRule type="expression" dxfId="3689" priority="735">
      <formula>MID($I1219,2,7)="0000000"</formula>
    </cfRule>
    <cfRule type="expression" dxfId="3688" priority="736">
      <formula>MID($I1219,3,6)="000000"</formula>
    </cfRule>
    <cfRule type="expression" dxfId="3687" priority="737">
      <formula>MID($I1219,4,5)="00000"</formula>
    </cfRule>
    <cfRule type="expression" dxfId="3686" priority="738">
      <formula>MID($I1219,5,4)="0000"</formula>
    </cfRule>
    <cfRule type="expression" dxfId="3685" priority="739">
      <formula>MID($I1219,7,2)="00"</formula>
    </cfRule>
    <cfRule type="expression" dxfId="3684" priority="740">
      <formula>MID($I1219,8,1)="0"</formula>
    </cfRule>
    <cfRule type="expression" dxfId="3683" priority="743">
      <formula>$N1219="Excluir"</formula>
    </cfRule>
    <cfRule type="expression" dxfId="3682" priority="744">
      <formula>$N1219="Incluir"</formula>
    </cfRule>
  </conditionalFormatting>
  <conditionalFormatting sqref="J1253:J1257">
    <cfRule type="expression" dxfId="3681" priority="575">
      <formula>MID($I1253,2,7)="0000000"</formula>
    </cfRule>
    <cfRule type="expression" dxfId="3680" priority="576">
      <formula>MID($I1253,3,6)="000000"</formula>
    </cfRule>
    <cfRule type="expression" dxfId="3679" priority="577">
      <formula>MID($I1253,4,5)="00000"</formula>
    </cfRule>
    <cfRule type="expression" dxfId="3678" priority="578">
      <formula>MID($I1253,5,4)="0000"</formula>
    </cfRule>
    <cfRule type="expression" dxfId="3677" priority="579">
      <formula>MID($I1253,7,2)="00"</formula>
    </cfRule>
    <cfRule type="expression" dxfId="3676" priority="580">
      <formula>MID($I1253,8,1)="0"</formula>
    </cfRule>
    <cfRule type="expression" dxfId="3675" priority="583">
      <formula>$N1253="Excluir"</formula>
    </cfRule>
    <cfRule type="expression" dxfId="3674" priority="584">
      <formula>$N1253="Incluir"</formula>
    </cfRule>
  </conditionalFormatting>
  <conditionalFormatting sqref="J1281:J1282">
    <cfRule type="expression" dxfId="3673" priority="2829">
      <formula>MID($I1281,2,7)="0000000"</formula>
    </cfRule>
    <cfRule type="expression" dxfId="3672" priority="2830">
      <formula>MID($I1281,3,6)="000000"</formula>
    </cfRule>
    <cfRule type="expression" dxfId="3671" priority="2831">
      <formula>MID($I1281,4,5)="00000"</formula>
    </cfRule>
    <cfRule type="expression" dxfId="3670" priority="2832">
      <formula>MID($I1281,5,4)="0000"</formula>
    </cfRule>
    <cfRule type="expression" dxfId="3669" priority="2833">
      <formula>MID($I1281,7,2)="00"</formula>
    </cfRule>
    <cfRule type="expression" dxfId="3668" priority="2834">
      <formula>MID($I1281,8,1)="0"</formula>
    </cfRule>
    <cfRule type="expression" dxfId="3667" priority="2838">
      <formula>$N1281="Incluir"</formula>
    </cfRule>
  </conditionalFormatting>
  <conditionalFormatting sqref="J1385">
    <cfRule type="expression" dxfId="3666" priority="435">
      <formula>MID($I1385,2,7)="0000000"</formula>
    </cfRule>
    <cfRule type="expression" dxfId="3665" priority="436">
      <formula>MID($I1385,3,6)="000000"</formula>
    </cfRule>
    <cfRule type="expression" dxfId="3664" priority="437">
      <formula>MID($I1385,4,5)="00000"</formula>
    </cfRule>
    <cfRule type="expression" dxfId="3663" priority="438">
      <formula>MID($I1385,5,4)="0000"</formula>
    </cfRule>
    <cfRule type="expression" dxfId="3662" priority="439">
      <formula>MID($I1385,7,2)="00"</formula>
    </cfRule>
    <cfRule type="expression" dxfId="3661" priority="440">
      <formula>MID($I1385,8,1)="0"</formula>
    </cfRule>
    <cfRule type="expression" dxfId="3660" priority="443">
      <formula>$N1385="Excluir"</formula>
    </cfRule>
    <cfRule type="expression" dxfId="3659" priority="444">
      <formula>$N1385="Incluir"</formula>
    </cfRule>
  </conditionalFormatting>
  <conditionalFormatting sqref="J1389">
    <cfRule type="expression" dxfId="3658" priority="2084">
      <formula>MID($I1389,2,7)="0000000"</formula>
    </cfRule>
    <cfRule type="expression" dxfId="3657" priority="2085">
      <formula>MID($I1389,3,6)="000000"</formula>
    </cfRule>
    <cfRule type="expression" dxfId="3656" priority="2086">
      <formula>MID($I1389,4,5)="00000"</formula>
    </cfRule>
    <cfRule type="expression" dxfId="3655" priority="2087">
      <formula>MID($I1389,5,4)="0000"</formula>
    </cfRule>
    <cfRule type="expression" dxfId="3654" priority="2088">
      <formula>MID($I1389,7,2)="00"</formula>
    </cfRule>
    <cfRule type="expression" dxfId="3653" priority="2089">
      <formula>MID($I1389,8,1)="0"</formula>
    </cfRule>
    <cfRule type="expression" dxfId="3652" priority="2092">
      <formula>$N1389="Excluir"</formula>
    </cfRule>
    <cfRule type="expression" dxfId="3651" priority="2093">
      <formula>$N1389="Incluir"</formula>
    </cfRule>
  </conditionalFormatting>
  <conditionalFormatting sqref="J1423">
    <cfRule type="expression" dxfId="3650" priority="345">
      <formula>MID($I1423,2,7)="0000000"</formula>
    </cfRule>
    <cfRule type="expression" dxfId="3649" priority="346">
      <formula>MID($I1423,3,6)="000000"</formula>
    </cfRule>
    <cfRule type="expression" dxfId="3648" priority="347">
      <formula>MID($I1423,4,5)="00000"</formula>
    </cfRule>
    <cfRule type="expression" dxfId="3647" priority="348">
      <formula>MID($I1423,5,4)="0000"</formula>
    </cfRule>
    <cfRule type="expression" dxfId="3646" priority="349">
      <formula>MID($I1423,7,2)="00"</formula>
    </cfRule>
    <cfRule type="expression" dxfId="3645" priority="350">
      <formula>MID($I1423,8,1)="0"</formula>
    </cfRule>
    <cfRule type="expression" dxfId="3644" priority="353">
      <formula>$N1423="Excluir"</formula>
    </cfRule>
    <cfRule type="expression" dxfId="3643" priority="354">
      <formula>$N1423="Incluir"</formula>
    </cfRule>
  </conditionalFormatting>
  <conditionalFormatting sqref="J1424">
    <cfRule type="expression" dxfId="3642" priority="335">
      <formula>MID($I1424,2,7)="0000000"</formula>
    </cfRule>
    <cfRule type="expression" dxfId="3641" priority="336">
      <formula>MID($I1424,3,6)="000000"</formula>
    </cfRule>
    <cfRule type="expression" dxfId="3640" priority="337">
      <formula>MID($I1424,4,5)="00000"</formula>
    </cfRule>
    <cfRule type="expression" dxfId="3639" priority="338">
      <formula>MID($I1424,5,4)="0000"</formula>
    </cfRule>
    <cfRule type="expression" dxfId="3638" priority="339">
      <formula>MID($I1424,7,2)="00"</formula>
    </cfRule>
    <cfRule type="expression" dxfId="3637" priority="340">
      <formula>MID($I1424,8,1)="0"</formula>
    </cfRule>
    <cfRule type="expression" dxfId="3636" priority="343">
      <formula>$N1424="Excluir"</formula>
    </cfRule>
    <cfRule type="expression" dxfId="3635" priority="344">
      <formula>$N1424="Incluir"</formula>
    </cfRule>
  </conditionalFormatting>
  <conditionalFormatting sqref="J1432:J1433">
    <cfRule type="expression" dxfId="3634" priority="405">
      <formula>MID($I1432,2,7)="0000000"</formula>
    </cfRule>
    <cfRule type="expression" dxfId="3633" priority="406">
      <formula>MID($I1432,3,6)="000000"</formula>
    </cfRule>
    <cfRule type="expression" dxfId="3632" priority="407">
      <formula>MID($I1432,4,5)="00000"</formula>
    </cfRule>
    <cfRule type="expression" dxfId="3631" priority="408">
      <formula>MID($I1432,5,4)="0000"</formula>
    </cfRule>
    <cfRule type="expression" dxfId="3630" priority="409">
      <formula>MID($I1432,7,2)="00"</formula>
    </cfRule>
    <cfRule type="expression" dxfId="3629" priority="410">
      <formula>MID($I1432,8,1)="0"</formula>
    </cfRule>
    <cfRule type="expression" dxfId="3628" priority="413">
      <formula>$N1432="Excluir"</formula>
    </cfRule>
    <cfRule type="expression" dxfId="3627" priority="414">
      <formula>$N1432="Incluir"</formula>
    </cfRule>
  </conditionalFormatting>
  <conditionalFormatting sqref="J1434">
    <cfRule type="expression" dxfId="3626" priority="395">
      <formula>MID($I1434,2,7)="0000000"</formula>
    </cfRule>
    <cfRule type="expression" dxfId="3625" priority="396">
      <formula>MID($I1434,3,6)="000000"</formula>
    </cfRule>
    <cfRule type="expression" dxfId="3624" priority="397">
      <formula>MID($I1434,4,5)="00000"</formula>
    </cfRule>
    <cfRule type="expression" dxfId="3623" priority="398">
      <formula>MID($I1434,5,4)="0000"</formula>
    </cfRule>
    <cfRule type="expression" dxfId="3622" priority="399">
      <formula>MID($I1434,7,2)="00"</formula>
    </cfRule>
    <cfRule type="expression" dxfId="3621" priority="400">
      <formula>MID($I1434,8,1)="0"</formula>
    </cfRule>
    <cfRule type="expression" dxfId="3620" priority="403">
      <formula>$N1434="Excluir"</formula>
    </cfRule>
    <cfRule type="expression" dxfId="3619" priority="404">
      <formula>$N1434="Incluir"</formula>
    </cfRule>
  </conditionalFormatting>
  <conditionalFormatting sqref="J1485">
    <cfRule type="expression" dxfId="3618" priority="2276">
      <formula>MID($I1485,2,7)="0000000"</formula>
    </cfRule>
    <cfRule type="expression" dxfId="3617" priority="2277">
      <formula>MID($I1485,3,6)="000000"</formula>
    </cfRule>
    <cfRule type="expression" dxfId="3616" priority="2278">
      <formula>MID($I1485,4,5)="00000"</formula>
    </cfRule>
    <cfRule type="expression" dxfId="3615" priority="2279">
      <formula>MID($I1485,5,4)="0000"</formula>
    </cfRule>
    <cfRule type="expression" dxfId="3614" priority="2280">
      <formula>MID($I1485,7,2)="00"</formula>
    </cfRule>
    <cfRule type="expression" dxfId="3613" priority="2281">
      <formula>MID($I1485,8,1)="0"</formula>
    </cfRule>
    <cfRule type="expression" dxfId="3612" priority="2284">
      <formula>$N1485="Excluir"</formula>
    </cfRule>
    <cfRule type="expression" dxfId="3611" priority="2285">
      <formula>$N1485="Incluir"</formula>
    </cfRule>
  </conditionalFormatting>
  <conditionalFormatting sqref="J1514">
    <cfRule type="expression" dxfId="3610" priority="2104">
      <formula>MID($I1514,2,7)="0000000"</formula>
    </cfRule>
    <cfRule type="expression" dxfId="3609" priority="2105">
      <formula>MID($I1514,3,6)="000000"</formula>
    </cfRule>
    <cfRule type="expression" dxfId="3608" priority="2106">
      <formula>MID($I1514,4,5)="00000"</formula>
    </cfRule>
    <cfRule type="expression" dxfId="3607" priority="2107">
      <formula>MID($I1514,5,4)="0000"</formula>
    </cfRule>
    <cfRule type="expression" dxfId="3606" priority="2108">
      <formula>MID($I1514,7,2)="00"</formula>
    </cfRule>
    <cfRule type="expression" dxfId="3605" priority="2109">
      <formula>MID($I1514,8,1)="0"</formula>
    </cfRule>
    <cfRule type="expression" dxfId="3604" priority="2112">
      <formula>$N1514="Excluir"</formula>
    </cfRule>
    <cfRule type="expression" dxfId="3603" priority="2113">
      <formula>$N1514="Incluir"</formula>
    </cfRule>
  </conditionalFormatting>
  <conditionalFormatting sqref="J1542">
    <cfRule type="expression" dxfId="3602" priority="2819">
      <formula>MID($I1542,2,7)="0000000"</formula>
    </cfRule>
    <cfRule type="expression" dxfId="3601" priority="2820">
      <formula>MID($I1542,3,6)="000000"</formula>
    </cfRule>
    <cfRule type="expression" dxfId="3600" priority="2821">
      <formula>MID($I1542,4,5)="00000"</formula>
    </cfRule>
    <cfRule type="expression" dxfId="3599" priority="2822">
      <formula>MID($I1542,5,4)="0000"</formula>
    </cfRule>
    <cfRule type="expression" dxfId="3598" priority="2823">
      <formula>MID($I1542,7,2)="00"</formula>
    </cfRule>
    <cfRule type="expression" dxfId="3597" priority="2824">
      <formula>MID($I1542,8,1)="0"</formula>
    </cfRule>
    <cfRule type="expression" dxfId="3596" priority="2828">
      <formula>$N1542="Incluir"</formula>
    </cfRule>
  </conditionalFormatting>
  <conditionalFormatting sqref="J1543">
    <cfRule type="expression" dxfId="3595" priority="1310">
      <formula>MID($I1543,2,7)="0000000"</formula>
    </cfRule>
    <cfRule type="expression" dxfId="3594" priority="1311">
      <formula>MID($I1543,3,6)="000000"</formula>
    </cfRule>
    <cfRule type="expression" dxfId="3593" priority="1312">
      <formula>MID($I1543,4,5)="00000"</formula>
    </cfRule>
    <cfRule type="expression" dxfId="3592" priority="1313">
      <formula>MID($I1543,5,4)="0000"</formula>
    </cfRule>
    <cfRule type="expression" dxfId="3591" priority="1314">
      <formula>MID($I1543,7,2)="00"</formula>
    </cfRule>
    <cfRule type="expression" dxfId="3590" priority="1315">
      <formula>MID($I1543,8,1)="0"</formula>
    </cfRule>
    <cfRule type="expression" dxfId="3589" priority="1318">
      <formula>$N1543="Excluir"</formula>
    </cfRule>
    <cfRule type="expression" dxfId="3588" priority="1319">
      <formula>$N1543="Incluir"</formula>
    </cfRule>
  </conditionalFormatting>
  <conditionalFormatting sqref="J1549">
    <cfRule type="expression" dxfId="3587" priority="2266">
      <formula>MID($I1549,2,7)="0000000"</formula>
    </cfRule>
    <cfRule type="expression" dxfId="3586" priority="2267">
      <formula>MID($I1549,3,6)="000000"</formula>
    </cfRule>
    <cfRule type="expression" dxfId="3585" priority="2268">
      <formula>MID($I1549,4,5)="00000"</formula>
    </cfRule>
    <cfRule type="expression" dxfId="3584" priority="2269">
      <formula>MID($I1549,5,4)="0000"</formula>
    </cfRule>
    <cfRule type="expression" dxfId="3583" priority="2270">
      <formula>MID($I1549,7,2)="00"</formula>
    </cfRule>
    <cfRule type="expression" dxfId="3582" priority="2271">
      <formula>MID($I1549,8,1)="0"</formula>
    </cfRule>
    <cfRule type="expression" dxfId="3581" priority="2274">
      <formula>$N1549="Excluir"</formula>
    </cfRule>
    <cfRule type="expression" dxfId="3580" priority="2275">
      <formula>$N1549="Incluir"</formula>
    </cfRule>
  </conditionalFormatting>
  <conditionalFormatting sqref="J1569">
    <cfRule type="expression" dxfId="3579" priority="1279">
      <formula>MID($I1569,2,7)="0000000"</formula>
    </cfRule>
    <cfRule type="expression" dxfId="3578" priority="1280">
      <formula>MID($I1569,3,6)="000000"</formula>
    </cfRule>
    <cfRule type="expression" dxfId="3577" priority="1281">
      <formula>MID($I1569,4,5)="00000"</formula>
    </cfRule>
    <cfRule type="expression" dxfId="3576" priority="1282">
      <formula>MID($I1569,5,4)="0000"</formula>
    </cfRule>
    <cfRule type="expression" dxfId="3575" priority="1283">
      <formula>MID($I1569,7,2)="00"</formula>
    </cfRule>
    <cfRule type="expression" dxfId="3574" priority="1284">
      <formula>MID($I1569,8,1)="0"</formula>
    </cfRule>
    <cfRule type="expression" dxfId="3573" priority="1287">
      <formula>$N1569="Excluir"</formula>
    </cfRule>
    <cfRule type="expression" dxfId="3572" priority="1288">
      <formula>$N1569="Incluir"</formula>
    </cfRule>
  </conditionalFormatting>
  <conditionalFormatting sqref="J1573">
    <cfRule type="expression" dxfId="3571" priority="2256">
      <formula>MID($I1573,2,7)="0000000"</formula>
    </cfRule>
    <cfRule type="expression" dxfId="3570" priority="2257">
      <formula>MID($I1573,3,6)="000000"</formula>
    </cfRule>
    <cfRule type="expression" dxfId="3569" priority="2258">
      <formula>MID($I1573,4,5)="00000"</formula>
    </cfRule>
    <cfRule type="expression" dxfId="3568" priority="2259">
      <formula>MID($I1573,5,4)="0000"</formula>
    </cfRule>
    <cfRule type="expression" dxfId="3567" priority="2260">
      <formula>MID($I1573,7,2)="00"</formula>
    </cfRule>
    <cfRule type="expression" dxfId="3566" priority="2261">
      <formula>MID($I1573,8,1)="0"</formula>
    </cfRule>
    <cfRule type="expression" dxfId="3565" priority="2264">
      <formula>$N1573="Excluir"</formula>
    </cfRule>
    <cfRule type="expression" dxfId="3564" priority="2265">
      <formula>$N1573="Incluir"</formula>
    </cfRule>
  </conditionalFormatting>
  <conditionalFormatting sqref="J1590">
    <cfRule type="expression" dxfId="3563" priority="1259">
      <formula>MID($I1590,2,7)="0000000"</formula>
    </cfRule>
    <cfRule type="expression" dxfId="3562" priority="1260">
      <formula>MID($I1590,3,6)="000000"</formula>
    </cfRule>
    <cfRule type="expression" dxfId="3561" priority="1261">
      <formula>MID($I1590,4,5)="00000"</formula>
    </cfRule>
    <cfRule type="expression" dxfId="3560" priority="1262">
      <formula>MID($I1590,5,4)="0000"</formula>
    </cfRule>
    <cfRule type="expression" dxfId="3559" priority="1263">
      <formula>MID($I1590,7,2)="00"</formula>
    </cfRule>
    <cfRule type="expression" dxfId="3558" priority="1264">
      <formula>MID($I1590,8,1)="0"</formula>
    </cfRule>
    <cfRule type="expression" dxfId="3557" priority="1267">
      <formula>$N1590="Excluir"</formula>
    </cfRule>
    <cfRule type="expression" dxfId="3556" priority="1268">
      <formula>$N1590="Incluir"</formula>
    </cfRule>
  </conditionalFormatting>
  <conditionalFormatting sqref="J1593">
    <cfRule type="expression" dxfId="3555" priority="2246">
      <formula>MID($I1593,2,7)="0000000"</formula>
    </cfRule>
    <cfRule type="expression" dxfId="3554" priority="2247">
      <formula>MID($I1593,3,6)="000000"</formula>
    </cfRule>
    <cfRule type="expression" dxfId="3553" priority="2248">
      <formula>MID($I1593,4,5)="00000"</formula>
    </cfRule>
    <cfRule type="expression" dxfId="3552" priority="2249">
      <formula>MID($I1593,5,4)="0000"</formula>
    </cfRule>
    <cfRule type="expression" dxfId="3551" priority="2250">
      <formula>MID($I1593,7,2)="00"</formula>
    </cfRule>
    <cfRule type="expression" dxfId="3550" priority="2251">
      <formula>MID($I1593,8,1)="0"</formula>
    </cfRule>
    <cfRule type="expression" dxfId="3549" priority="2254">
      <formula>$N1593="Excluir"</formula>
    </cfRule>
    <cfRule type="expression" dxfId="3548" priority="2255">
      <formula>$N1593="Incluir"</formula>
    </cfRule>
  </conditionalFormatting>
  <conditionalFormatting sqref="J1602">
    <cfRule type="expression" dxfId="3547" priority="645">
      <formula>MID($I1602,2,7)="0000000"</formula>
    </cfRule>
    <cfRule type="expression" dxfId="3546" priority="646">
      <formula>MID($I1602,3,6)="000000"</formula>
    </cfRule>
    <cfRule type="expression" dxfId="3545" priority="647">
      <formula>MID($I1602,4,5)="00000"</formula>
    </cfRule>
    <cfRule type="expression" dxfId="3544" priority="648">
      <formula>MID($I1602,5,4)="0000"</formula>
    </cfRule>
    <cfRule type="expression" dxfId="3543" priority="649">
      <formula>MID($I1602,7,2)="00"</formula>
    </cfRule>
    <cfRule type="expression" dxfId="3542" priority="650">
      <formula>MID($I1602,8,1)="0"</formula>
    </cfRule>
    <cfRule type="expression" dxfId="3541" priority="653">
      <formula>$N1602="Excluir"</formula>
    </cfRule>
    <cfRule type="expression" dxfId="3540" priority="654">
      <formula>$N1602="Incluir"</formula>
    </cfRule>
  </conditionalFormatting>
  <conditionalFormatting sqref="J1603:J1605">
    <cfRule type="expression" dxfId="3539" priority="655">
      <formula>MID($I1603,2,7)="0000000"</formula>
    </cfRule>
    <cfRule type="expression" dxfId="3538" priority="656">
      <formula>MID($I1603,3,6)="000000"</formula>
    </cfRule>
    <cfRule type="expression" dxfId="3537" priority="657">
      <formula>MID($I1603,4,5)="00000"</formula>
    </cfRule>
    <cfRule type="expression" dxfId="3536" priority="658">
      <formula>MID($I1603,5,4)="0000"</formula>
    </cfRule>
    <cfRule type="expression" dxfId="3535" priority="659">
      <formula>MID($I1603,7,2)="00"</formula>
    </cfRule>
    <cfRule type="expression" dxfId="3534" priority="660">
      <formula>MID($I1603,8,1)="0"</formula>
    </cfRule>
    <cfRule type="expression" dxfId="3533" priority="663">
      <formula>$N1603="Excluir"</formula>
    </cfRule>
    <cfRule type="expression" dxfId="3532" priority="664">
      <formula>$N1603="Incluir"</formula>
    </cfRule>
  </conditionalFormatting>
  <conditionalFormatting sqref="J1606">
    <cfRule type="expression" dxfId="3531" priority="545">
      <formula>MID($I1606,2,7)="0000000"</formula>
    </cfRule>
    <cfRule type="expression" dxfId="3530" priority="546">
      <formula>MID($I1606,3,6)="000000"</formula>
    </cfRule>
    <cfRule type="expression" dxfId="3529" priority="547">
      <formula>MID($I1606,4,5)="00000"</formula>
    </cfRule>
    <cfRule type="expression" dxfId="3528" priority="548">
      <formula>MID($I1606,5,4)="0000"</formula>
    </cfRule>
    <cfRule type="expression" dxfId="3527" priority="549">
      <formula>MID($I1606,7,2)="00"</formula>
    </cfRule>
    <cfRule type="expression" dxfId="3526" priority="550">
      <formula>MID($I1606,8,1)="0"</formula>
    </cfRule>
    <cfRule type="expression" dxfId="3525" priority="553">
      <formula>$N1606="Excluir"</formula>
    </cfRule>
    <cfRule type="expression" dxfId="3524" priority="554">
      <formula>$N1606="Incluir"</formula>
    </cfRule>
  </conditionalFormatting>
  <conditionalFormatting sqref="J1617">
    <cfRule type="expression" dxfId="3523" priority="1239">
      <formula>MID($I1617,2,7)="0000000"</formula>
    </cfRule>
    <cfRule type="expression" dxfId="3522" priority="1240">
      <formula>MID($I1617,3,6)="000000"</formula>
    </cfRule>
    <cfRule type="expression" dxfId="3521" priority="1241">
      <formula>MID($I1617,4,5)="00000"</formula>
    </cfRule>
    <cfRule type="expression" dxfId="3520" priority="1242">
      <formula>MID($I1617,5,4)="0000"</formula>
    </cfRule>
    <cfRule type="expression" dxfId="3519" priority="1243">
      <formula>MID($I1617,7,2)="00"</formula>
    </cfRule>
    <cfRule type="expression" dxfId="3518" priority="1244">
      <formula>MID($I1617,8,1)="0"</formula>
    </cfRule>
    <cfRule type="expression" dxfId="3517" priority="1247">
      <formula>$N1617="Excluir"</formula>
    </cfRule>
    <cfRule type="expression" dxfId="3516" priority="1248">
      <formula>$N1617="Incluir"</formula>
    </cfRule>
  </conditionalFormatting>
  <conditionalFormatting sqref="J1620">
    <cfRule type="expression" dxfId="3515" priority="2236">
      <formula>MID($I1620,2,7)="0000000"</formula>
    </cfRule>
    <cfRule type="expression" dxfId="3514" priority="2237">
      <formula>MID($I1620,3,6)="000000"</formula>
    </cfRule>
    <cfRule type="expression" dxfId="3513" priority="2238">
      <formula>MID($I1620,4,5)="00000"</formula>
    </cfRule>
    <cfRule type="expression" dxfId="3512" priority="2239">
      <formula>MID($I1620,5,4)="0000"</formula>
    </cfRule>
    <cfRule type="expression" dxfId="3511" priority="2240">
      <formula>MID($I1620,7,2)="00"</formula>
    </cfRule>
    <cfRule type="expression" dxfId="3510" priority="2241">
      <formula>MID($I1620,8,1)="0"</formula>
    </cfRule>
    <cfRule type="expression" dxfId="3509" priority="2244">
      <formula>$N1620="Excluir"</formula>
    </cfRule>
    <cfRule type="expression" dxfId="3508" priority="2245">
      <formula>$N1620="Incluir"</formula>
    </cfRule>
  </conditionalFormatting>
  <conditionalFormatting sqref="J1631">
    <cfRule type="expression" dxfId="3507" priority="1219">
      <formula>MID($I1631,2,7)="0000000"</formula>
    </cfRule>
    <cfRule type="expression" dxfId="3506" priority="1220">
      <formula>MID($I1631,3,6)="000000"</formula>
    </cfRule>
    <cfRule type="expression" dxfId="3505" priority="1221">
      <formula>MID($I1631,4,5)="00000"</formula>
    </cfRule>
    <cfRule type="expression" dxfId="3504" priority="1222">
      <formula>MID($I1631,5,4)="0000"</formula>
    </cfRule>
    <cfRule type="expression" dxfId="3503" priority="1223">
      <formula>MID($I1631,7,2)="00"</formula>
    </cfRule>
    <cfRule type="expression" dxfId="3502" priority="1224">
      <formula>MID($I1631,8,1)="0"</formula>
    </cfRule>
    <cfRule type="expression" dxfId="3501" priority="1227">
      <formula>$N1631="Excluir"</formula>
    </cfRule>
    <cfRule type="expression" dxfId="3500" priority="1228">
      <formula>$N1631="Incluir"</formula>
    </cfRule>
  </conditionalFormatting>
  <conditionalFormatting sqref="J1634">
    <cfRule type="expression" dxfId="3499" priority="2226">
      <formula>MID($I1634,2,7)="0000000"</formula>
    </cfRule>
    <cfRule type="expression" dxfId="3498" priority="2227">
      <formula>MID($I1634,3,6)="000000"</formula>
    </cfRule>
    <cfRule type="expression" dxfId="3497" priority="2228">
      <formula>MID($I1634,4,5)="00000"</formula>
    </cfRule>
    <cfRule type="expression" dxfId="3496" priority="2229">
      <formula>MID($I1634,5,4)="0000"</formula>
    </cfRule>
    <cfRule type="expression" dxfId="3495" priority="2230">
      <formula>MID($I1634,7,2)="00"</formula>
    </cfRule>
    <cfRule type="expression" dxfId="3494" priority="2231">
      <formula>MID($I1634,8,1)="0"</formula>
    </cfRule>
    <cfRule type="expression" dxfId="3493" priority="2234">
      <formula>$N1634="Excluir"</formula>
    </cfRule>
    <cfRule type="expression" dxfId="3492" priority="2235">
      <formula>$N1634="Incluir"</formula>
    </cfRule>
  </conditionalFormatting>
  <conditionalFormatting sqref="J84:K85">
    <cfRule type="expression" dxfId="3491" priority="1018">
      <formula>MID($I84,2,7)="0000000"</formula>
    </cfRule>
    <cfRule type="expression" dxfId="3490" priority="1019">
      <formula>MID($I84,3,6)="000000"</formula>
    </cfRule>
    <cfRule type="expression" dxfId="3489" priority="1020">
      <formula>MID($I84,4,5)="00000"</formula>
    </cfRule>
    <cfRule type="expression" dxfId="3488" priority="1021">
      <formula>MID($I84,5,4)="0000"</formula>
    </cfRule>
    <cfRule type="expression" dxfId="3487" priority="1022">
      <formula>MID($I84,7,2)="00"</formula>
    </cfRule>
    <cfRule type="expression" dxfId="3486" priority="1023">
      <formula>MID($I84,8,1)="0"</formula>
    </cfRule>
    <cfRule type="expression" dxfId="3485" priority="1024">
      <formula>$N84="Excluído"</formula>
    </cfRule>
    <cfRule type="expression" dxfId="3484" priority="1026">
      <formula>$N84="Excluir"</formula>
    </cfRule>
    <cfRule type="expression" dxfId="3483" priority="1027">
      <formula>$N84="Incluir"</formula>
    </cfRule>
  </conditionalFormatting>
  <conditionalFormatting sqref="J233:K234">
    <cfRule type="expression" dxfId="3482" priority="1528">
      <formula>$N233="Alterar"</formula>
    </cfRule>
  </conditionalFormatting>
  <conditionalFormatting sqref="J238:K239">
    <cfRule type="expression" dxfId="3481" priority="1518">
      <formula>$N238="Alterar"</formula>
    </cfRule>
  </conditionalFormatting>
  <conditionalFormatting sqref="J1357:K1357 I85:I113 I131:I137 I141:I167 I546:I623 I115:I129 I1:I45 I50:I83 I627:I944 I171:I542 I946:I1542 I1544:I1048576">
    <cfRule type="expression" dxfId="3480" priority="3191">
      <formula>IF($I1="",FALSE,IF($I1&gt;9999999,IF($I1&lt;100000000,FALSE,TRUE),TRUE))</formula>
    </cfRule>
  </conditionalFormatting>
  <conditionalFormatting sqref="J13:L16">
    <cfRule type="expression" dxfId="3479" priority="1149">
      <formula>MID($I13,2,7)="0000000"</formula>
    </cfRule>
    <cfRule type="expression" dxfId="3478" priority="1150">
      <formula>MID($I13,3,6)="000000"</formula>
    </cfRule>
    <cfRule type="expression" dxfId="3477" priority="1151">
      <formula>MID($I13,4,5)="00000"</formula>
    </cfRule>
    <cfRule type="expression" dxfId="3476" priority="1152">
      <formula>MID($I13,5,4)="0000"</formula>
    </cfRule>
    <cfRule type="expression" dxfId="3475" priority="1153">
      <formula>MID($I13,7,2)="00"</formula>
    </cfRule>
    <cfRule type="expression" dxfId="3474" priority="1154">
      <formula>MID($I13,8,1)="0"</formula>
    </cfRule>
    <cfRule type="expression" dxfId="3473" priority="1157">
      <formula>$N13="Excluir"</formula>
    </cfRule>
    <cfRule type="expression" dxfId="3472" priority="1158">
      <formula>$N13="Incluir"</formula>
    </cfRule>
  </conditionalFormatting>
  <conditionalFormatting sqref="J44:L45">
    <cfRule type="expression" dxfId="3471" priority="2807">
      <formula>$N44="Excluir"</formula>
    </cfRule>
  </conditionalFormatting>
  <conditionalFormatting sqref="J86:L86">
    <cfRule type="expression" dxfId="3470" priority="1098">
      <formula>MID($I86,2,7)="0000000"</formula>
    </cfRule>
    <cfRule type="expression" dxfId="3469" priority="1099">
      <formula>MID($I86,3,6)="000000"</formula>
    </cfRule>
    <cfRule type="expression" dxfId="3468" priority="1100">
      <formula>MID($I86,4,5)="00000"</formula>
    </cfRule>
    <cfRule type="expression" dxfId="3467" priority="1101">
      <formula>MID($I86,5,4)="0000"</formula>
    </cfRule>
    <cfRule type="expression" dxfId="3466" priority="1102">
      <formula>MID($I86,7,2)="00"</formula>
    </cfRule>
    <cfRule type="expression" dxfId="3465" priority="1103">
      <formula>MID($I86,8,1)="0"</formula>
    </cfRule>
    <cfRule type="expression" dxfId="3464" priority="1104">
      <formula>$N86="Excluído"</formula>
    </cfRule>
    <cfRule type="expression" dxfId="3463" priority="1106">
      <formula>$N86="Excluir"</formula>
    </cfRule>
    <cfRule type="expression" dxfId="3462" priority="1107">
      <formula>$N86="Incluir"</formula>
    </cfRule>
  </conditionalFormatting>
  <conditionalFormatting sqref="J92:L94">
    <cfRule type="expression" dxfId="3461" priority="1078">
      <formula>MID($I92,2,7)="0000000"</formula>
    </cfRule>
    <cfRule type="expression" dxfId="3460" priority="1079">
      <formula>MID($I92,3,6)="000000"</formula>
    </cfRule>
    <cfRule type="expression" dxfId="3459" priority="1080">
      <formula>MID($I92,4,5)="00000"</formula>
    </cfRule>
    <cfRule type="expression" dxfId="3458" priority="1081">
      <formula>MID($I92,5,4)="0000"</formula>
    </cfRule>
    <cfRule type="expression" dxfId="3457" priority="1082">
      <formula>MID($I92,7,2)="00"</formula>
    </cfRule>
    <cfRule type="expression" dxfId="3456" priority="1083">
      <formula>MID($I92,8,1)="0"</formula>
    </cfRule>
    <cfRule type="expression" dxfId="3455" priority="1086">
      <formula>$N92="Excluir"</formula>
    </cfRule>
    <cfRule type="expression" dxfId="3454" priority="1087">
      <formula>$N92="Incluir"</formula>
    </cfRule>
  </conditionalFormatting>
  <conditionalFormatting sqref="J95:L95">
    <cfRule type="expression" dxfId="3453" priority="1088">
      <formula>MID($I95,2,7)="0000000"</formula>
    </cfRule>
    <cfRule type="expression" dxfId="3452" priority="1089">
      <formula>MID($I95,3,6)="000000"</formula>
    </cfRule>
    <cfRule type="expression" dxfId="3451" priority="1090">
      <formula>MID($I95,4,5)="00000"</formula>
    </cfRule>
    <cfRule type="expression" dxfId="3450" priority="1091">
      <formula>MID($I95,5,4)="0000"</formula>
    </cfRule>
    <cfRule type="expression" dxfId="3449" priority="1092">
      <formula>MID($I95,7,2)="00"</formula>
    </cfRule>
    <cfRule type="expression" dxfId="3448" priority="1093">
      <formula>MID($I95,8,1)="0"</formula>
    </cfRule>
    <cfRule type="expression" dxfId="3447" priority="1096">
      <formula>$N95="Excluir"</formula>
    </cfRule>
    <cfRule type="expression" dxfId="3446" priority="1097">
      <formula>$N95="Incluir"</formula>
    </cfRule>
  </conditionalFormatting>
  <conditionalFormatting sqref="J107:L111">
    <cfRule type="expression" dxfId="3445" priority="1068">
      <formula>MID($I107,2,7)="0000000"</formula>
    </cfRule>
    <cfRule type="expression" dxfId="3444" priority="1069">
      <formula>MID($I107,3,6)="000000"</formula>
    </cfRule>
    <cfRule type="expression" dxfId="3443" priority="1070">
      <formula>MID($I107,4,5)="00000"</formula>
    </cfRule>
    <cfRule type="expression" dxfId="3442" priority="1071">
      <formula>MID($I107,5,4)="0000"</formula>
    </cfRule>
    <cfRule type="expression" dxfId="3441" priority="1072">
      <formula>MID($I107,7,2)="00"</formula>
    </cfRule>
    <cfRule type="expression" dxfId="3440" priority="1073">
      <formula>MID($I107,8,1)="0"</formula>
    </cfRule>
    <cfRule type="expression" dxfId="3439" priority="1076">
      <formula>$N107="Excluir"</formula>
    </cfRule>
    <cfRule type="expression" dxfId="3438" priority="1077">
      <formula>$N107="Incluir"</formula>
    </cfRule>
  </conditionalFormatting>
  <conditionalFormatting sqref="J112:L112">
    <cfRule type="expression" dxfId="3437" priority="1058">
      <formula>MID($I112,2,7)="0000000"</formula>
    </cfRule>
    <cfRule type="expression" dxfId="3436" priority="1059">
      <formula>MID($I112,3,6)="000000"</formula>
    </cfRule>
    <cfRule type="expression" dxfId="3435" priority="1060">
      <formula>MID($I112,4,5)="00000"</formula>
    </cfRule>
    <cfRule type="expression" dxfId="3434" priority="1061">
      <formula>MID($I112,5,4)="0000"</formula>
    </cfRule>
    <cfRule type="expression" dxfId="3433" priority="1062">
      <formula>MID($I112,7,2)="00"</formula>
    </cfRule>
    <cfRule type="expression" dxfId="3432" priority="1063">
      <formula>MID($I112,8,1)="0"</formula>
    </cfRule>
    <cfRule type="expression" dxfId="3431" priority="1066">
      <formula>$N112="Excluir"</formula>
    </cfRule>
    <cfRule type="expression" dxfId="3430" priority="1067">
      <formula>$N112="Incluir"</formula>
    </cfRule>
  </conditionalFormatting>
  <conditionalFormatting sqref="J113:L113">
    <cfRule type="expression" dxfId="3429" priority="1038">
      <formula>MID($I113,2,7)="0000000"</formula>
    </cfRule>
    <cfRule type="expression" dxfId="3428" priority="1039">
      <formula>MID($I113,3,6)="000000"</formula>
    </cfRule>
    <cfRule type="expression" dxfId="3427" priority="1040">
      <formula>MID($I113,4,5)="00000"</formula>
    </cfRule>
    <cfRule type="expression" dxfId="3426" priority="1041">
      <formula>MID($I113,5,4)="0000"</formula>
    </cfRule>
    <cfRule type="expression" dxfId="3425" priority="1042">
      <formula>MID($I113,7,2)="00"</formula>
    </cfRule>
    <cfRule type="expression" dxfId="3424" priority="1043">
      <formula>MID($I113,8,1)="0"</formula>
    </cfRule>
    <cfRule type="expression" dxfId="3423" priority="1046">
      <formula>$N113="Excluir"</formula>
    </cfRule>
    <cfRule type="expression" dxfId="3422" priority="1047">
      <formula>$N113="Incluir"</formula>
    </cfRule>
  </conditionalFormatting>
  <conditionalFormatting sqref="J114:L114">
    <cfRule type="expression" dxfId="3421" priority="1048">
      <formula>MID($I114,2,7)="0000000"</formula>
    </cfRule>
    <cfRule type="expression" dxfId="3420" priority="1049">
      <formula>MID($I114,3,6)="000000"</formula>
    </cfRule>
    <cfRule type="expression" dxfId="3419" priority="1050">
      <formula>MID($I114,4,5)="00000"</formula>
    </cfRule>
    <cfRule type="expression" dxfId="3418" priority="1051">
      <formula>MID($I114,5,4)="0000"</formula>
    </cfRule>
    <cfRule type="expression" dxfId="3417" priority="1052">
      <formula>MID($I114,7,2)="00"</formula>
    </cfRule>
    <cfRule type="expression" dxfId="3416" priority="1053">
      <formula>MID($I114,8,1)="0"</formula>
    </cfRule>
    <cfRule type="expression" dxfId="3415" priority="1056">
      <formula>$N114="Excluir"</formula>
    </cfRule>
    <cfRule type="expression" dxfId="3414" priority="1057">
      <formula>$N114="Incluir"</formula>
    </cfRule>
  </conditionalFormatting>
  <conditionalFormatting sqref="J888:L889">
    <cfRule type="expression" dxfId="3413" priority="2439">
      <formula>MID($I888,2,7)="0000000"</formula>
    </cfRule>
    <cfRule type="expression" dxfId="3412" priority="2440">
      <formula>MID($I888,3,6)="000000"</formula>
    </cfRule>
    <cfRule type="expression" dxfId="3411" priority="2441">
      <formula>MID($I888,4,5)="00000"</formula>
    </cfRule>
    <cfRule type="expression" dxfId="3410" priority="2442">
      <formula>MID($I888,5,4)="0000"</formula>
    </cfRule>
    <cfRule type="expression" dxfId="3409" priority="2443">
      <formula>MID($I888,7,2)="00"</formula>
    </cfRule>
    <cfRule type="expression" dxfId="3408" priority="2444">
      <formula>MID($I888,8,1)="0"</formula>
    </cfRule>
    <cfRule type="expression" dxfId="3407" priority="2445">
      <formula>$N888="Excluído"</formula>
    </cfRule>
    <cfRule type="expression" dxfId="3406" priority="2447">
      <formula>$N888="Excluir"</formula>
    </cfRule>
    <cfRule type="expression" dxfId="3405" priority="2448">
      <formula>$N888="Incluir"</formula>
    </cfRule>
  </conditionalFormatting>
  <conditionalFormatting sqref="J945:L945">
    <cfRule type="expression" dxfId="3404" priority="2134">
      <formula>MID($I945,2,7)="0000000"</formula>
    </cfRule>
    <cfRule type="expression" dxfId="3403" priority="2135">
      <formula>MID($I945,3,6)="000000"</formula>
    </cfRule>
    <cfRule type="expression" dxfId="3402" priority="2136">
      <formula>MID($I945,4,5)="00000"</formula>
    </cfRule>
    <cfRule type="expression" dxfId="3401" priority="2137">
      <formula>MID($I945,5,4)="0000"</formula>
    </cfRule>
    <cfRule type="expression" dxfId="3400" priority="2138">
      <formula>MID($I945,7,2)="00"</formula>
    </cfRule>
    <cfRule type="expression" dxfId="3399" priority="2139">
      <formula>MID($I945,8,1)="0"</formula>
    </cfRule>
    <cfRule type="expression" dxfId="3398" priority="2142">
      <formula>$N945="Excluir"</formula>
    </cfRule>
    <cfRule type="expression" dxfId="3397" priority="2143">
      <formula>$N945="Incluir"</formula>
    </cfRule>
  </conditionalFormatting>
  <conditionalFormatting sqref="J946:L946">
    <cfRule type="expression" dxfId="3396" priority="2124">
      <formula>MID($I946,2,7)="0000000"</formula>
    </cfRule>
    <cfRule type="expression" dxfId="3395" priority="2125">
      <formula>MID($I946,3,6)="000000"</formula>
    </cfRule>
    <cfRule type="expression" dxfId="3394" priority="2126">
      <formula>MID($I946,4,5)="00000"</formula>
    </cfRule>
    <cfRule type="expression" dxfId="3393" priority="2127">
      <formula>MID($I946,5,4)="0000"</formula>
    </cfRule>
    <cfRule type="expression" dxfId="3392" priority="2128">
      <formula>MID($I946,7,2)="00"</formula>
    </cfRule>
    <cfRule type="expression" dxfId="3391" priority="2129">
      <formula>MID($I946,8,1)="0"</formula>
    </cfRule>
    <cfRule type="expression" dxfId="3390" priority="2132">
      <formula>$N946="Excluir"</formula>
    </cfRule>
    <cfRule type="expression" dxfId="3389" priority="2133">
      <formula>$N946="Incluir"</formula>
    </cfRule>
  </conditionalFormatting>
  <conditionalFormatting sqref="J947:L948">
    <cfRule type="expression" dxfId="3388" priority="2114">
      <formula>MID($I947,2,7)="0000000"</formula>
    </cfRule>
    <cfRule type="expression" dxfId="3387" priority="2115">
      <formula>MID($I947,3,6)="000000"</formula>
    </cfRule>
    <cfRule type="expression" dxfId="3386" priority="2116">
      <formula>MID($I947,4,5)="00000"</formula>
    </cfRule>
    <cfRule type="expression" dxfId="3385" priority="2117">
      <formula>MID($I947,5,4)="0000"</formula>
    </cfRule>
    <cfRule type="expression" dxfId="3384" priority="2118">
      <formula>MID($I947,7,2)="00"</formula>
    </cfRule>
    <cfRule type="expression" dxfId="3383" priority="2119">
      <formula>MID($I947,8,1)="0"</formula>
    </cfRule>
    <cfRule type="expression" dxfId="3382" priority="2122">
      <formula>$N947="Excluir"</formula>
    </cfRule>
    <cfRule type="expression" dxfId="3381" priority="2123">
      <formula>$N947="Incluir"</formula>
    </cfRule>
  </conditionalFormatting>
  <conditionalFormatting sqref="J1602:N1606">
    <cfRule type="expression" dxfId="3380" priority="541">
      <formula>$N1602="Excluído"</formula>
    </cfRule>
  </conditionalFormatting>
  <conditionalFormatting sqref="K34:K40">
    <cfRule type="expression" dxfId="3379" priority="685">
      <formula>MID($I34,2,7)="0000000"</formula>
    </cfRule>
    <cfRule type="expression" dxfId="3378" priority="686">
      <formula>MID($I34,3,6)="000000"</formula>
    </cfRule>
    <cfRule type="expression" dxfId="3377" priority="687">
      <formula>MID($I34,4,5)="00000"</formula>
    </cfRule>
    <cfRule type="expression" dxfId="3376" priority="688">
      <formula>MID($I34,5,4)="0000"</formula>
    </cfRule>
    <cfRule type="expression" dxfId="3375" priority="689">
      <formula>MID($I34,7,2)="00"</formula>
    </cfRule>
    <cfRule type="expression" dxfId="3374" priority="690">
      <formula>MID($I34,8,1)="0"</formula>
    </cfRule>
    <cfRule type="expression" dxfId="3373" priority="693">
      <formula>$N34="Excluir"</formula>
    </cfRule>
    <cfRule type="expression" dxfId="3372" priority="694">
      <formula>$N34="Incluir"</formula>
    </cfRule>
  </conditionalFormatting>
  <conditionalFormatting sqref="K138">
    <cfRule type="expression" dxfId="3371" priority="2962">
      <formula>MID($I138,2,7)="0000000"</formula>
    </cfRule>
    <cfRule type="expression" dxfId="3370" priority="2963">
      <formula>MID($I138,3,6)="000000"</formula>
    </cfRule>
    <cfRule type="expression" dxfId="3369" priority="2964">
      <formula>MID($I138,4,5)="00000"</formula>
    </cfRule>
    <cfRule type="expression" dxfId="3368" priority="2965">
      <formula>MID($I138,5,4)="0000"</formula>
    </cfRule>
    <cfRule type="expression" dxfId="3367" priority="2966">
      <formula>MID($I138,7,2)="00"</formula>
    </cfRule>
    <cfRule type="expression" dxfId="3366" priority="2967">
      <formula>MID($I138,8,1)="0"</formula>
    </cfRule>
    <cfRule type="expression" dxfId="3365" priority="2971">
      <formula>$N138="Incluir"</formula>
    </cfRule>
  </conditionalFormatting>
  <conditionalFormatting sqref="K139">
    <cfRule type="expression" dxfId="3364" priority="2952">
      <formula>MID($I139,2,7)="0000000"</formula>
    </cfRule>
    <cfRule type="expression" dxfId="3363" priority="2953">
      <formula>MID($I139,3,6)="000000"</formula>
    </cfRule>
    <cfRule type="expression" dxfId="3362" priority="2954">
      <formula>MID($I139,4,5)="00000"</formula>
    </cfRule>
    <cfRule type="expression" dxfId="3361" priority="2955">
      <formula>MID($I139,5,4)="0000"</formula>
    </cfRule>
    <cfRule type="expression" dxfId="3360" priority="2956">
      <formula>MID($I139,7,2)="00"</formula>
    </cfRule>
    <cfRule type="expression" dxfId="3359" priority="2957">
      <formula>MID($I139,8,1)="0"</formula>
    </cfRule>
    <cfRule type="expression" dxfId="3358" priority="2961">
      <formula>$N139="Incluir"</formula>
    </cfRule>
  </conditionalFormatting>
  <conditionalFormatting sqref="K140">
    <cfRule type="expression" dxfId="3357" priority="2942">
      <formula>MID($I140,2,7)="0000000"</formula>
    </cfRule>
    <cfRule type="expression" dxfId="3356" priority="2943">
      <formula>MID($I140,3,6)="000000"</formula>
    </cfRule>
    <cfRule type="expression" dxfId="3355" priority="2944">
      <formula>MID($I140,4,5)="00000"</formula>
    </cfRule>
    <cfRule type="expression" dxfId="3354" priority="2945">
      <formula>MID($I140,5,4)="0000"</formula>
    </cfRule>
    <cfRule type="expression" dxfId="3353" priority="2946">
      <formula>MID($I140,7,2)="00"</formula>
    </cfRule>
    <cfRule type="expression" dxfId="3352" priority="2947">
      <formula>MID($I140,8,1)="0"</formula>
    </cfRule>
    <cfRule type="expression" dxfId="3351" priority="2951">
      <formula>$N140="Incluir"</formula>
    </cfRule>
  </conditionalFormatting>
  <conditionalFormatting sqref="K543">
    <cfRule type="expression" dxfId="3350" priority="2890">
      <formula>MID($I543,2,7)="0000000"</formula>
    </cfRule>
    <cfRule type="expression" dxfId="3349" priority="2891">
      <formula>MID($I543,3,6)="000000"</formula>
    </cfRule>
    <cfRule type="expression" dxfId="3348" priority="2892">
      <formula>MID($I543,4,5)="00000"</formula>
    </cfRule>
    <cfRule type="expression" dxfId="3347" priority="2893">
      <formula>MID($I543,5,4)="0000"</formula>
    </cfRule>
    <cfRule type="expression" dxfId="3346" priority="2894">
      <formula>MID($I543,7,2)="00"</formula>
    </cfRule>
    <cfRule type="expression" dxfId="3345" priority="2895">
      <formula>MID($I543,8,1)="0"</formula>
    </cfRule>
    <cfRule type="expression" dxfId="3344" priority="2899">
      <formula>$N543="Incluir"</formula>
    </cfRule>
  </conditionalFormatting>
  <conditionalFormatting sqref="K544">
    <cfRule type="expression" dxfId="3343" priority="2880">
      <formula>MID($I544,2,7)="0000000"</formula>
    </cfRule>
    <cfRule type="expression" dxfId="3342" priority="2881">
      <formula>MID($I544,3,6)="000000"</formula>
    </cfRule>
    <cfRule type="expression" dxfId="3341" priority="2882">
      <formula>MID($I544,4,5)="00000"</formula>
    </cfRule>
    <cfRule type="expression" dxfId="3340" priority="2883">
      <formula>MID($I544,5,4)="0000"</formula>
    </cfRule>
    <cfRule type="expression" dxfId="3339" priority="2884">
      <formula>MID($I544,7,2)="00"</formula>
    </cfRule>
    <cfRule type="expression" dxfId="3338" priority="2885">
      <formula>MID($I544,8,1)="0"</formula>
    </cfRule>
    <cfRule type="expression" dxfId="3337" priority="2889">
      <formula>$N544="Incluir"</formula>
    </cfRule>
  </conditionalFormatting>
  <conditionalFormatting sqref="K545">
    <cfRule type="expression" dxfId="3336" priority="2870">
      <formula>MID($I545,2,7)="0000000"</formula>
    </cfRule>
    <cfRule type="expression" dxfId="3335" priority="2871">
      <formula>MID($I545,3,6)="000000"</formula>
    </cfRule>
    <cfRule type="expression" dxfId="3334" priority="2872">
      <formula>MID($I545,4,5)="00000"</formula>
    </cfRule>
    <cfRule type="expression" dxfId="3333" priority="2873">
      <formula>MID($I545,5,4)="0000"</formula>
    </cfRule>
    <cfRule type="expression" dxfId="3332" priority="2874">
      <formula>MID($I545,7,2)="00"</formula>
    </cfRule>
    <cfRule type="expression" dxfId="3331" priority="2875">
      <formula>MID($I545,8,1)="0"</formula>
    </cfRule>
    <cfRule type="expression" dxfId="3330" priority="2879">
      <formula>$N545="Incluir"</formula>
    </cfRule>
  </conditionalFormatting>
  <conditionalFormatting sqref="K771">
    <cfRule type="expression" dxfId="3329" priority="2449">
      <formula>MID($I771,2,7)="0000000"</formula>
    </cfRule>
    <cfRule type="expression" dxfId="3328" priority="2450">
      <formula>MID($I771,3,6)="000000"</formula>
    </cfRule>
    <cfRule type="expression" dxfId="3327" priority="2451">
      <formula>MID($I771,4,5)="00000"</formula>
    </cfRule>
    <cfRule type="expression" dxfId="3326" priority="2452">
      <formula>MID($I771,5,4)="0000"</formula>
    </cfRule>
    <cfRule type="expression" dxfId="3325" priority="2453">
      <formula>MID($I771,7,2)="00"</formula>
    </cfRule>
    <cfRule type="expression" dxfId="3324" priority="2454">
      <formula>MID($I771,8,1)="0"</formula>
    </cfRule>
    <cfRule type="expression" dxfId="3323" priority="2457">
      <formula>$N771="Excluir"</formula>
    </cfRule>
    <cfRule type="expression" dxfId="3322" priority="2458">
      <formula>$N771="Incluir"</formula>
    </cfRule>
  </conditionalFormatting>
  <conditionalFormatting sqref="K887">
    <cfRule type="expression" dxfId="3321" priority="2429">
      <formula>MID($I887,2,7)="0000000"</formula>
    </cfRule>
    <cfRule type="expression" dxfId="3320" priority="2430">
      <formula>MID($I887,3,6)="000000"</formula>
    </cfRule>
    <cfRule type="expression" dxfId="3319" priority="2431">
      <formula>MID($I887,4,5)="00000"</formula>
    </cfRule>
    <cfRule type="expression" dxfId="3318" priority="2432">
      <formula>MID($I887,5,4)="0000"</formula>
    </cfRule>
    <cfRule type="expression" dxfId="3317" priority="2433">
      <formula>MID($I887,7,2)="00"</formula>
    </cfRule>
    <cfRule type="expression" dxfId="3316" priority="2434">
      <formula>MID($I887,8,1)="0"</formula>
    </cfRule>
    <cfRule type="expression" dxfId="3315" priority="2437">
      <formula>$N887="Excluir"</formula>
    </cfRule>
    <cfRule type="expression" dxfId="3314" priority="2438">
      <formula>$N887="Incluir"</formula>
    </cfRule>
  </conditionalFormatting>
  <conditionalFormatting sqref="K928">
    <cfRule type="expression" dxfId="3313" priority="2074">
      <formula>MID($I928,2,7)="0000000"</formula>
    </cfRule>
    <cfRule type="expression" dxfId="3312" priority="2075">
      <formula>MID($I928,3,6)="000000"</formula>
    </cfRule>
    <cfRule type="expression" dxfId="3311" priority="2076">
      <formula>MID($I928,4,5)="00000"</formula>
    </cfRule>
    <cfRule type="expression" dxfId="3310" priority="2077">
      <formula>MID($I928,5,4)="0000"</formula>
    </cfRule>
    <cfRule type="expression" dxfId="3309" priority="2078">
      <formula>MID($I928,7,2)="00"</formula>
    </cfRule>
    <cfRule type="expression" dxfId="3308" priority="2079">
      <formula>MID($I928,8,1)="0"</formula>
    </cfRule>
    <cfRule type="expression" dxfId="3307" priority="2082">
      <formula>$N928="Excluir"</formula>
    </cfRule>
    <cfRule type="expression" dxfId="3306" priority="2083">
      <formula>$N928="Incluir"</formula>
    </cfRule>
  </conditionalFormatting>
  <conditionalFormatting sqref="K1009">
    <cfRule type="expression" dxfId="3305" priority="1380">
      <formula>MID($I1009,2,7)="0000000"</formula>
    </cfRule>
    <cfRule type="expression" dxfId="3304" priority="1381">
      <formula>MID($I1009,3,6)="000000"</formula>
    </cfRule>
    <cfRule type="expression" dxfId="3303" priority="1382">
      <formula>MID($I1009,4,5)="00000"</formula>
    </cfRule>
    <cfRule type="expression" dxfId="3302" priority="1383">
      <formula>MID($I1009,5,4)="0000"</formula>
    </cfRule>
    <cfRule type="expression" dxfId="3301" priority="1384">
      <formula>MID($I1009,7,2)="00"</formula>
    </cfRule>
    <cfRule type="expression" dxfId="3300" priority="1385">
      <formula>MID($I1009,8,1)="0"</formula>
    </cfRule>
    <cfRule type="expression" dxfId="3299" priority="1388">
      <formula>$N1009="Excluir"</formula>
    </cfRule>
    <cfRule type="expression" dxfId="3298" priority="1389">
      <formula>$N1009="Incluir"</formula>
    </cfRule>
  </conditionalFormatting>
  <conditionalFormatting sqref="K42:L43">
    <cfRule type="expression" dxfId="3297" priority="1179">
      <formula>MID($I42,2,7)="0000000"</formula>
    </cfRule>
    <cfRule type="expression" dxfId="3296" priority="1180">
      <formula>MID($I42,3,6)="000000"</formula>
    </cfRule>
    <cfRule type="expression" dxfId="3295" priority="1181">
      <formula>MID($I42,4,5)="00000"</formula>
    </cfRule>
    <cfRule type="expression" dxfId="3294" priority="1182">
      <formula>MID($I42,5,4)="0000"</formula>
    </cfRule>
    <cfRule type="expression" dxfId="3293" priority="1183">
      <formula>MID($I42,7,2)="00"</formula>
    </cfRule>
    <cfRule type="expression" dxfId="3292" priority="1184">
      <formula>MID($I42,8,1)="0"</formula>
    </cfRule>
    <cfRule type="expression" dxfId="3291" priority="1187">
      <formula>$N42="Excluir"</formula>
    </cfRule>
    <cfRule type="expression" dxfId="3290" priority="1188">
      <formula>$N42="Incluir"</formula>
    </cfRule>
  </conditionalFormatting>
  <conditionalFormatting sqref="K46:L49">
    <cfRule type="expression" dxfId="3289" priority="1119">
      <formula>MID($I46,2,7)="0000000"</formula>
    </cfRule>
    <cfRule type="expression" dxfId="3288" priority="1120">
      <formula>MID($I46,3,6)="000000"</formula>
    </cfRule>
    <cfRule type="expression" dxfId="3287" priority="1121">
      <formula>MID($I46,4,5)="00000"</formula>
    </cfRule>
    <cfRule type="expression" dxfId="3286" priority="1122">
      <formula>MID($I46,5,4)="0000"</formula>
    </cfRule>
    <cfRule type="expression" dxfId="3285" priority="1123">
      <formula>MID($I46,7,2)="00"</formula>
    </cfRule>
    <cfRule type="expression" dxfId="3284" priority="1124">
      <formula>MID($I46,8,1)="0"</formula>
    </cfRule>
    <cfRule type="expression" dxfId="3283" priority="1127">
      <formula>$N46="Excluir"</formula>
    </cfRule>
    <cfRule type="expression" dxfId="3282" priority="1128">
      <formula>$N46="Incluir"</formula>
    </cfRule>
  </conditionalFormatting>
  <conditionalFormatting sqref="K115:L116">
    <cfRule type="expression" dxfId="3281" priority="1028">
      <formula>MID($I115,2,7)="0000000"</formula>
    </cfRule>
    <cfRule type="expression" dxfId="3280" priority="1029">
      <formula>MID($I115,3,6)="000000"</formula>
    </cfRule>
    <cfRule type="expression" dxfId="3279" priority="1030">
      <formula>MID($I115,4,5)="00000"</formula>
    </cfRule>
    <cfRule type="expression" dxfId="3278" priority="1031">
      <formula>MID($I115,5,4)="0000"</formula>
    </cfRule>
    <cfRule type="expression" dxfId="3277" priority="1032">
      <formula>MID($I115,7,2)="00"</formula>
    </cfRule>
    <cfRule type="expression" dxfId="3276" priority="1033">
      <formula>MID($I115,8,1)="0"</formula>
    </cfRule>
    <cfRule type="expression" dxfId="3275" priority="1036">
      <formula>$N115="Excluir"</formula>
    </cfRule>
    <cfRule type="expression" dxfId="3274" priority="1037">
      <formula>$N115="Incluir"</formula>
    </cfRule>
  </conditionalFormatting>
  <conditionalFormatting sqref="K886:L886">
    <cfRule type="expression" dxfId="3273" priority="2419">
      <formula>MID($I886,2,7)="0000000"</formula>
    </cfRule>
    <cfRule type="expression" dxfId="3272" priority="2420">
      <formula>MID($I886,3,6)="000000"</formula>
    </cfRule>
    <cfRule type="expression" dxfId="3271" priority="2421">
      <formula>MID($I886,4,5)="00000"</formula>
    </cfRule>
    <cfRule type="expression" dxfId="3270" priority="2422">
      <formula>MID($I886,5,4)="0000"</formula>
    </cfRule>
    <cfRule type="expression" dxfId="3269" priority="2423">
      <formula>MID($I886,7,2)="00"</formula>
    </cfRule>
    <cfRule type="expression" dxfId="3268" priority="2424">
      <formula>MID($I886,8,1)="0"</formula>
    </cfRule>
    <cfRule type="expression" dxfId="3267" priority="2427">
      <formula>$N886="Excluir"</formula>
    </cfRule>
    <cfRule type="expression" dxfId="3266" priority="2428">
      <formula>$N886="Incluir"</formula>
    </cfRule>
  </conditionalFormatting>
  <conditionalFormatting sqref="K886:L887">
    <cfRule type="expression" dxfId="3265" priority="2425">
      <formula>$N886="Excluído"</formula>
    </cfRule>
  </conditionalFormatting>
  <conditionalFormatting sqref="K1602:N1606">
    <cfRule type="expression" dxfId="3264" priority="542">
      <formula>$N1602="Alterar"</formula>
    </cfRule>
  </conditionalFormatting>
  <conditionalFormatting sqref="L23">
    <cfRule type="expression" dxfId="3263" priority="2993">
      <formula>MID($I23,2,7)="0000000"</formula>
    </cfRule>
    <cfRule type="expression" dxfId="3262" priority="2994">
      <formula>MID($I23,3,6)="000000"</formula>
    </cfRule>
    <cfRule type="expression" dxfId="3261" priority="2995">
      <formula>MID($I23,4,5)="00000"</formula>
    </cfRule>
    <cfRule type="expression" dxfId="3260" priority="2996">
      <formula>MID($I23,5,4)="0000"</formula>
    </cfRule>
    <cfRule type="expression" dxfId="3259" priority="2997">
      <formula>MID($I23,7,2)="00"</formula>
    </cfRule>
    <cfRule type="expression" dxfId="3258" priority="2998">
      <formula>MID($I23,8,1)="0"</formula>
    </cfRule>
    <cfRule type="expression" dxfId="3257" priority="3002">
      <formula>$N23="Incluir"</formula>
    </cfRule>
  </conditionalFormatting>
  <conditionalFormatting sqref="L34:L38">
    <cfRule type="expression" dxfId="3256" priority="1139">
      <formula>MID($I34,2,7)="0000000"</formula>
    </cfRule>
    <cfRule type="expression" dxfId="3255" priority="1140">
      <formula>MID($I34,3,6)="000000"</formula>
    </cfRule>
    <cfRule type="expression" dxfId="3254" priority="1141">
      <formula>MID($I34,4,5)="00000"</formula>
    </cfRule>
    <cfRule type="expression" dxfId="3253" priority="1142">
      <formula>MID($I34,5,4)="0000"</formula>
    </cfRule>
    <cfRule type="expression" dxfId="3252" priority="1143">
      <formula>MID($I34,7,2)="00"</formula>
    </cfRule>
    <cfRule type="expression" dxfId="3251" priority="1144">
      <formula>MID($I34,8,1)="0"</formula>
    </cfRule>
    <cfRule type="expression" dxfId="3250" priority="1147">
      <formula>$N34="Excluir"</formula>
    </cfRule>
    <cfRule type="expression" dxfId="3249" priority="1148">
      <formula>$N34="Incluir"</formula>
    </cfRule>
  </conditionalFormatting>
  <conditionalFormatting sqref="L39:L40">
    <cfRule type="expression" dxfId="3248" priority="1129">
      <formula>MID($I39,2,7)="0000000"</formula>
    </cfRule>
    <cfRule type="expression" dxfId="3247" priority="1130">
      <formula>MID($I39,3,6)="000000"</formula>
    </cfRule>
    <cfRule type="expression" dxfId="3246" priority="1131">
      <formula>MID($I39,4,5)="00000"</formula>
    </cfRule>
    <cfRule type="expression" dxfId="3245" priority="1132">
      <formula>MID($I39,5,4)="0000"</formula>
    </cfRule>
    <cfRule type="expression" dxfId="3244" priority="1133">
      <formula>MID($I39,7,2)="00"</formula>
    </cfRule>
    <cfRule type="expression" dxfId="3243" priority="1134">
      <formula>MID($I39,8,1)="0"</formula>
    </cfRule>
    <cfRule type="expression" dxfId="3242" priority="1137">
      <formula>$N39="Excluir"</formula>
    </cfRule>
    <cfRule type="expression" dxfId="3241" priority="1138">
      <formula>$N39="Incluir"</formula>
    </cfRule>
  </conditionalFormatting>
  <conditionalFormatting sqref="L70">
    <cfRule type="expression" dxfId="3240" priority="3044">
      <formula>MID($I70,2,7)="0000000"</formula>
    </cfRule>
    <cfRule type="expression" dxfId="3239" priority="3045">
      <formula>MID($I70,3,6)="000000"</formula>
    </cfRule>
    <cfRule type="expression" dxfId="3238" priority="3046">
      <formula>MID($I70,4,5)="00000"</formula>
    </cfRule>
    <cfRule type="expression" dxfId="3237" priority="3047">
      <formula>MID($I70,5,4)="0000"</formula>
    </cfRule>
    <cfRule type="expression" dxfId="3236" priority="3048">
      <formula>MID($I70,7,2)="00"</formula>
    </cfRule>
    <cfRule type="expression" dxfId="3235" priority="3049">
      <formula>MID($I70,8,1)="0"</formula>
    </cfRule>
    <cfRule type="expression" dxfId="3234" priority="3053">
      <formula>$N70="Incluir"</formula>
    </cfRule>
  </conditionalFormatting>
  <conditionalFormatting sqref="L82:L83">
    <cfRule type="expression" dxfId="3233" priority="3034">
      <formula>MID($I82,2,7)="0000000"</formula>
    </cfRule>
    <cfRule type="expression" dxfId="3232" priority="3035">
      <formula>MID($I82,3,6)="000000"</formula>
    </cfRule>
    <cfRule type="expression" dxfId="3231" priority="3036">
      <formula>MID($I82,4,5)="00000"</formula>
    </cfRule>
    <cfRule type="expression" dxfId="3230" priority="3037">
      <formula>MID($I82,5,4)="0000"</formula>
    </cfRule>
    <cfRule type="expression" dxfId="3229" priority="3038">
      <formula>MID($I82,7,2)="00"</formula>
    </cfRule>
    <cfRule type="expression" dxfId="3228" priority="3039">
      <formula>MID($I82,8,1)="0"</formula>
    </cfRule>
    <cfRule type="expression" dxfId="3227" priority="3043">
      <formula>$N82="Incluir"</formula>
    </cfRule>
  </conditionalFormatting>
  <conditionalFormatting sqref="L82:L85">
    <cfRule type="expression" dxfId="3226" priority="1014">
      <formula>$N82="Excluído"</formula>
    </cfRule>
  </conditionalFormatting>
  <conditionalFormatting sqref="L84:L85">
    <cfRule type="expression" dxfId="3225" priority="1008">
      <formula>MID($I84,2,7)="0000000"</formula>
    </cfRule>
    <cfRule type="expression" dxfId="3224" priority="1009">
      <formula>MID($I84,3,6)="000000"</formula>
    </cfRule>
    <cfRule type="expression" dxfId="3223" priority="1010">
      <formula>MID($I84,4,5)="00000"</formula>
    </cfRule>
    <cfRule type="expression" dxfId="3222" priority="1011">
      <formula>MID($I84,5,4)="0000"</formula>
    </cfRule>
    <cfRule type="expression" dxfId="3221" priority="1012">
      <formula>MID($I84,7,2)="00"</formula>
    </cfRule>
    <cfRule type="expression" dxfId="3220" priority="1013">
      <formula>MID($I84,8,1)="0"</formula>
    </cfRule>
    <cfRule type="expression" dxfId="3219" priority="1016">
      <formula>$N84="Excluir"</formula>
    </cfRule>
    <cfRule type="expression" dxfId="3218" priority="1017">
      <formula>$N84="Incluir"</formula>
    </cfRule>
  </conditionalFormatting>
  <conditionalFormatting sqref="L135">
    <cfRule type="expression" dxfId="3217" priority="675">
      <formula>MID($I135,2,7)="0000000"</formula>
    </cfRule>
    <cfRule type="expression" dxfId="3216" priority="676">
      <formula>MID($I135,3,6)="000000"</formula>
    </cfRule>
    <cfRule type="expression" dxfId="3215" priority="677">
      <formula>MID($I135,4,5)="00000"</formula>
    </cfRule>
    <cfRule type="expression" dxfId="3214" priority="678">
      <formula>MID($I135,5,4)="0000"</formula>
    </cfRule>
    <cfRule type="expression" dxfId="3213" priority="679">
      <formula>MID($I135,7,2)="00"</formula>
    </cfRule>
    <cfRule type="expression" dxfId="3212" priority="680">
      <formula>MID($I135,8,1)="0"</formula>
    </cfRule>
    <cfRule type="expression" dxfId="3211" priority="683">
      <formula>$N135="Excluir"</formula>
    </cfRule>
    <cfRule type="expression" dxfId="3210" priority="684">
      <formula>$N135="Incluir"</formula>
    </cfRule>
  </conditionalFormatting>
  <conditionalFormatting sqref="L163">
    <cfRule type="expression" dxfId="3209" priority="775">
      <formula>MID($I163,2,7)="0000000"</formula>
    </cfRule>
    <cfRule type="expression" dxfId="3208" priority="776">
      <formula>MID($I163,3,6)="000000"</formula>
    </cfRule>
    <cfRule type="expression" dxfId="3207" priority="777">
      <formula>MID($I163,4,5)="00000"</formula>
    </cfRule>
    <cfRule type="expression" dxfId="3206" priority="778">
      <formula>MID($I163,5,4)="0000"</formula>
    </cfRule>
    <cfRule type="expression" dxfId="3205" priority="779">
      <formula>MID($I163,7,2)="00"</formula>
    </cfRule>
    <cfRule type="expression" dxfId="3204" priority="780">
      <formula>MID($I163,8,1)="0"</formula>
    </cfRule>
    <cfRule type="expression" dxfId="3203" priority="783">
      <formula>$N163="Excluir"</formula>
    </cfRule>
    <cfRule type="expression" dxfId="3202" priority="784">
      <formula>$N163="Incluir"</formula>
    </cfRule>
  </conditionalFormatting>
  <conditionalFormatting sqref="L226">
    <cfRule type="expression" dxfId="3201" priority="3212">
      <formula>MID($I227,2,7)="0000000"</formula>
    </cfRule>
    <cfRule type="expression" dxfId="3200" priority="3213">
      <formula>MID($I227,3,6)="000000"</formula>
    </cfRule>
    <cfRule type="expression" dxfId="3199" priority="3214">
      <formula>MID($I227,4,5)="00000"</formula>
    </cfRule>
    <cfRule type="expression" dxfId="3198" priority="3215">
      <formula>MID($I227,5,4)="0000"</formula>
    </cfRule>
    <cfRule type="expression" dxfId="3197" priority="3216">
      <formula>MID($I227,7,2)="00"</formula>
    </cfRule>
    <cfRule type="expression" dxfId="3196" priority="3217">
      <formula>MID($I227,8,1)="0"</formula>
    </cfRule>
    <cfRule type="expression" dxfId="3195" priority="3218">
      <formula>$N227="Excluído"</formula>
    </cfRule>
    <cfRule type="expression" dxfId="3194" priority="3219">
      <formula>$N227="Alterar"</formula>
    </cfRule>
    <cfRule type="expression" dxfId="3193" priority="3220">
      <formula>$N227="Excluir"</formula>
    </cfRule>
    <cfRule type="expression" dxfId="3192" priority="3221">
      <formula>$N227="Incluir"</formula>
    </cfRule>
  </conditionalFormatting>
  <conditionalFormatting sqref="L229">
    <cfRule type="expression" dxfId="3191" priority="2789">
      <formula>MID($I229,2,7)="0000000"</formula>
    </cfRule>
    <cfRule type="expression" dxfId="3190" priority="2790">
      <formula>MID($I229,3,6)="000000"</formula>
    </cfRule>
    <cfRule type="expression" dxfId="3189" priority="2791">
      <formula>MID($I229,4,5)="00000"</formula>
    </cfRule>
    <cfRule type="expression" dxfId="3188" priority="2792">
      <formula>MID($I229,5,4)="0000"</formula>
    </cfRule>
    <cfRule type="expression" dxfId="3187" priority="2793">
      <formula>MID($I229,7,2)="00"</formula>
    </cfRule>
    <cfRule type="expression" dxfId="3186" priority="2794">
      <formula>MID($I229,8,1)="0"</formula>
    </cfRule>
    <cfRule type="expression" dxfId="3185" priority="2798">
      <formula>$N229="Incluir"</formula>
    </cfRule>
  </conditionalFormatting>
  <conditionalFormatting sqref="L233">
    <cfRule type="expression" dxfId="3184" priority="1531">
      <formula>MID($I233,2,7)="0000000"</formula>
    </cfRule>
    <cfRule type="expression" dxfId="3183" priority="1532">
      <formula>MID($I233,3,6)="000000"</formula>
    </cfRule>
    <cfRule type="expression" dxfId="3182" priority="1533">
      <formula>MID($I233,4,5)="00000"</formula>
    </cfRule>
    <cfRule type="expression" dxfId="3181" priority="1534">
      <formula>MID($I233,5,4)="0000"</formula>
    </cfRule>
    <cfRule type="expression" dxfId="3180" priority="1535">
      <formula>MID($I233,7,2)="00"</formula>
    </cfRule>
    <cfRule type="expression" dxfId="3179" priority="1536">
      <formula>MID($I233,8,1)="0"</formula>
    </cfRule>
    <cfRule type="expression" dxfId="3178" priority="1539">
      <formula>$N233="Excluir"</formula>
    </cfRule>
    <cfRule type="expression" dxfId="3177" priority="1540">
      <formula>$N233="Incluir"</formula>
    </cfRule>
  </conditionalFormatting>
  <conditionalFormatting sqref="L234">
    <cfRule type="expression" dxfId="3176" priority="2549">
      <formula>MID($I234,2,7)="0000000"</formula>
    </cfRule>
    <cfRule type="expression" dxfId="3175" priority="2550">
      <formula>MID($I234,3,6)="000000"</formula>
    </cfRule>
    <cfRule type="expression" dxfId="3174" priority="2551">
      <formula>MID($I234,4,5)="00000"</formula>
    </cfRule>
    <cfRule type="expression" dxfId="3173" priority="2552">
      <formula>MID($I234,5,4)="0000"</formula>
    </cfRule>
    <cfRule type="expression" dxfId="3172" priority="2553">
      <formula>MID($I234,7,2)="00"</formula>
    </cfRule>
    <cfRule type="expression" dxfId="3171" priority="2554">
      <formula>MID($I234,8,1)="0"</formula>
    </cfRule>
    <cfRule type="expression" dxfId="3170" priority="2557">
      <formula>$N234="Excluir"</formula>
    </cfRule>
    <cfRule type="expression" dxfId="3169" priority="2558">
      <formula>$N234="Incluir"</formula>
    </cfRule>
  </conditionalFormatting>
  <conditionalFormatting sqref="L235:L238">
    <cfRule type="expression" dxfId="3168" priority="2459">
      <formula>MID($I235,2,7)="0000000"</formula>
    </cfRule>
    <cfRule type="expression" dxfId="3167" priority="2460">
      <formula>MID($I235,3,6)="000000"</formula>
    </cfRule>
    <cfRule type="expression" dxfId="3166" priority="2461">
      <formula>MID($I235,4,5)="00000"</formula>
    </cfRule>
    <cfRule type="expression" dxfId="3165" priority="2462">
      <formula>MID($I235,5,4)="0000"</formula>
    </cfRule>
    <cfRule type="expression" dxfId="3164" priority="2463">
      <formula>MID($I235,7,2)="00"</formula>
    </cfRule>
    <cfRule type="expression" dxfId="3163" priority="2464">
      <formula>MID($I235,8,1)="0"</formula>
    </cfRule>
    <cfRule type="expression" dxfId="3162" priority="2467">
      <formula>$N235="Excluir"</formula>
    </cfRule>
    <cfRule type="expression" dxfId="3161" priority="2468">
      <formula>$N235="Incluir"</formula>
    </cfRule>
  </conditionalFormatting>
  <conditionalFormatting sqref="L239">
    <cfRule type="expression" dxfId="3160" priority="2529">
      <formula>MID($I239,2,7)="0000000"</formula>
    </cfRule>
    <cfRule type="expression" dxfId="3159" priority="2530">
      <formula>MID($I239,3,6)="000000"</formula>
    </cfRule>
    <cfRule type="expression" dxfId="3158" priority="2531">
      <formula>MID($I239,4,5)="00000"</formula>
    </cfRule>
    <cfRule type="expression" dxfId="3157" priority="2532">
      <formula>MID($I239,5,4)="0000"</formula>
    </cfRule>
    <cfRule type="expression" dxfId="3156" priority="2533">
      <formula>MID($I239,7,2)="00"</formula>
    </cfRule>
    <cfRule type="expression" dxfId="3155" priority="2534">
      <formula>MID($I239,8,1)="0"</formula>
    </cfRule>
    <cfRule type="expression" dxfId="3154" priority="2537">
      <formula>$N239="Excluir"</formula>
    </cfRule>
    <cfRule type="expression" dxfId="3153" priority="2538">
      <formula>$N239="Incluir"</formula>
    </cfRule>
  </conditionalFormatting>
  <conditionalFormatting sqref="L243">
    <cfRule type="expression" dxfId="3152" priority="987">
      <formula>MID($I243,2,7)="0000000"</formula>
    </cfRule>
    <cfRule type="expression" dxfId="3151" priority="988">
      <formula>MID($I243,3,6)="000000"</formula>
    </cfRule>
    <cfRule type="expression" dxfId="3150" priority="989">
      <formula>MID($I243,4,5)="00000"</formula>
    </cfRule>
    <cfRule type="expression" dxfId="3149" priority="990">
      <formula>MID($I243,5,4)="0000"</formula>
    </cfRule>
    <cfRule type="expression" dxfId="3148" priority="991">
      <formula>MID($I243,7,2)="00"</formula>
    </cfRule>
    <cfRule type="expression" dxfId="3147" priority="992">
      <formula>MID($I243,8,1)="0"</formula>
    </cfRule>
    <cfRule type="expression" dxfId="3146" priority="995">
      <formula>$N243="Excluir"</formula>
    </cfRule>
    <cfRule type="expression" dxfId="3145" priority="996">
      <formula>$N243="Incluir"</formula>
    </cfRule>
  </conditionalFormatting>
  <conditionalFormatting sqref="L244:L246">
    <cfRule type="expression" dxfId="3144" priority="2669">
      <formula>MID($I244,2,7)="0000000"</formula>
    </cfRule>
    <cfRule type="expression" dxfId="3143" priority="2670">
      <formula>MID($I244,3,6)="000000"</formula>
    </cfRule>
    <cfRule type="expression" dxfId="3142" priority="2671">
      <formula>MID($I244,4,5)="00000"</formula>
    </cfRule>
    <cfRule type="expression" dxfId="3141" priority="2672">
      <formula>MID($I244,5,4)="0000"</formula>
    </cfRule>
    <cfRule type="expression" dxfId="3140" priority="2673">
      <formula>MID($I244,7,2)="00"</formula>
    </cfRule>
    <cfRule type="expression" dxfId="3139" priority="2674">
      <formula>MID($I244,8,1)="0"</formula>
    </cfRule>
    <cfRule type="expression" dxfId="3138" priority="2677">
      <formula>$N244="Excluir"</formula>
    </cfRule>
    <cfRule type="expression" dxfId="3137" priority="2678">
      <formula>$N244="Incluir"</formula>
    </cfRule>
  </conditionalFormatting>
  <conditionalFormatting sqref="L247">
    <cfRule type="expression" dxfId="3136" priority="2509">
      <formula>MID($I247,2,7)="0000000"</formula>
    </cfRule>
    <cfRule type="expression" dxfId="3135" priority="2510">
      <formula>MID($I247,3,6)="000000"</formula>
    </cfRule>
    <cfRule type="expression" dxfId="3134" priority="2511">
      <formula>MID($I247,4,5)="00000"</formula>
    </cfRule>
    <cfRule type="expression" dxfId="3133" priority="2512">
      <formula>MID($I247,5,4)="0000"</formula>
    </cfRule>
    <cfRule type="expression" dxfId="3132" priority="2513">
      <formula>MID($I247,7,2)="00"</formula>
    </cfRule>
    <cfRule type="expression" dxfId="3131" priority="2514">
      <formula>MID($I247,8,1)="0"</formula>
    </cfRule>
    <cfRule type="expression" dxfId="3130" priority="2517">
      <formula>$N247="Excluir"</formula>
    </cfRule>
    <cfRule type="expression" dxfId="3129" priority="2518">
      <formula>$N247="Incluir"</formula>
    </cfRule>
  </conditionalFormatting>
  <conditionalFormatting sqref="L248:L251">
    <cfRule type="expression" dxfId="3128" priority="2659">
      <formula>MID($I248,2,7)="0000000"</formula>
    </cfRule>
    <cfRule type="expression" dxfId="3127" priority="2660">
      <formula>MID($I248,3,6)="000000"</formula>
    </cfRule>
    <cfRule type="expression" dxfId="3126" priority="2661">
      <formula>MID($I248,4,5)="00000"</formula>
    </cfRule>
    <cfRule type="expression" dxfId="3125" priority="2662">
      <formula>MID($I248,5,4)="0000"</formula>
    </cfRule>
    <cfRule type="expression" dxfId="3124" priority="2663">
      <formula>MID($I248,7,2)="00"</formula>
    </cfRule>
    <cfRule type="expression" dxfId="3123" priority="2664">
      <formula>MID($I248,8,1)="0"</formula>
    </cfRule>
    <cfRule type="expression" dxfId="3122" priority="2667">
      <formula>$N248="Excluir"</formula>
    </cfRule>
    <cfRule type="expression" dxfId="3121" priority="2668">
      <formula>$N248="Incluir"</formula>
    </cfRule>
  </conditionalFormatting>
  <conditionalFormatting sqref="L252">
    <cfRule type="expression" dxfId="3120" priority="2489">
      <formula>MID($I252,2,7)="0000000"</formula>
    </cfRule>
    <cfRule type="expression" dxfId="3119" priority="2490">
      <formula>MID($I252,3,6)="000000"</formula>
    </cfRule>
    <cfRule type="expression" dxfId="3118" priority="2491">
      <formula>MID($I252,4,5)="00000"</formula>
    </cfRule>
    <cfRule type="expression" dxfId="3117" priority="2492">
      <formula>MID($I252,5,4)="0000"</formula>
    </cfRule>
    <cfRule type="expression" dxfId="3116" priority="2493">
      <formula>MID($I252,7,2)="00"</formula>
    </cfRule>
    <cfRule type="expression" dxfId="3115" priority="2494">
      <formula>MID($I252,8,1)="0"</formula>
    </cfRule>
    <cfRule type="expression" dxfId="3114" priority="2497">
      <formula>$N252="Excluir"</formula>
    </cfRule>
    <cfRule type="expression" dxfId="3113" priority="2498">
      <formula>$N252="Incluir"</formula>
    </cfRule>
  </conditionalFormatting>
  <conditionalFormatting sqref="L257">
    <cfRule type="expression" dxfId="3112" priority="2469">
      <formula>MID($I257,2,7)="0000000"</formula>
    </cfRule>
    <cfRule type="expression" dxfId="3111" priority="2470">
      <formula>MID($I257,3,6)="000000"</formula>
    </cfRule>
    <cfRule type="expression" dxfId="3110" priority="2471">
      <formula>MID($I257,4,5)="00000"</formula>
    </cfRule>
    <cfRule type="expression" dxfId="3109" priority="2472">
      <formula>MID($I257,5,4)="0000"</formula>
    </cfRule>
    <cfRule type="expression" dxfId="3108" priority="2473">
      <formula>MID($I257,7,2)="00"</formula>
    </cfRule>
    <cfRule type="expression" dxfId="3107" priority="2474">
      <formula>MID($I257,8,1)="0"</formula>
    </cfRule>
    <cfRule type="expression" dxfId="3106" priority="2477">
      <formula>$N257="Excluir"</formula>
    </cfRule>
    <cfRule type="expression" dxfId="3105" priority="2478">
      <formula>$N257="Incluir"</formula>
    </cfRule>
  </conditionalFormatting>
  <conditionalFormatting sqref="L380:L381">
    <cfRule type="expression" dxfId="3104" priority="3118">
      <formula>MID($I380,3,6)="000000"</formula>
    </cfRule>
    <cfRule type="expression" dxfId="3103" priority="3119">
      <formula>MID($I380,4,5)="00000"</formula>
    </cfRule>
    <cfRule type="expression" dxfId="3102" priority="3120">
      <formula>MID($I380,5,4)="0000"</formula>
    </cfRule>
    <cfRule type="expression" dxfId="3101" priority="3121">
      <formula>MID($I380,7,2)="00"</formula>
    </cfRule>
    <cfRule type="expression" dxfId="3100" priority="3122">
      <formula>MID($I380,8,1)="0"</formula>
    </cfRule>
    <cfRule type="expression" dxfId="3099" priority="3126">
      <formula>$N380="Incluir"</formula>
    </cfRule>
  </conditionalFormatting>
  <conditionalFormatting sqref="L388">
    <cfRule type="expression" dxfId="3098" priority="2779">
      <formula>MID($I388,2,7)="0000000"</formula>
    </cfRule>
    <cfRule type="expression" dxfId="3097" priority="2780">
      <formula>MID($I388,3,6)="000000"</formula>
    </cfRule>
    <cfRule type="expression" dxfId="3096" priority="2781">
      <formula>MID($I388,4,5)="00000"</formula>
    </cfRule>
    <cfRule type="expression" dxfId="3095" priority="2782">
      <formula>MID($I388,5,4)="0000"</formula>
    </cfRule>
    <cfRule type="expression" dxfId="3094" priority="2783">
      <formula>MID($I388,7,2)="00"</formula>
    </cfRule>
    <cfRule type="expression" dxfId="3093" priority="2784">
      <formula>MID($I388,8,1)="0"</formula>
    </cfRule>
    <cfRule type="expression" dxfId="3092" priority="2787">
      <formula>$N388="Excluir"</formula>
    </cfRule>
    <cfRule type="expression" dxfId="3091" priority="2788">
      <formula>$N388="Incluir"</formula>
    </cfRule>
  </conditionalFormatting>
  <conditionalFormatting sqref="L389">
    <cfRule type="expression" dxfId="3090" priority="1">
      <formula>MID($I389,2,7)="0000000"</formula>
    </cfRule>
    <cfRule type="expression" dxfId="3089" priority="2">
      <formula>MID($I389,3,6)="000000"</formula>
    </cfRule>
    <cfRule type="expression" dxfId="3088" priority="3">
      <formula>MID($I389,4,5)="00000"</formula>
    </cfRule>
    <cfRule type="expression" dxfId="3087" priority="4">
      <formula>MID($I389,5,4)="0000"</formula>
    </cfRule>
    <cfRule type="expression" dxfId="3086" priority="5">
      <formula>MID($I389,7,2)="00"</formula>
    </cfRule>
    <cfRule type="expression" dxfId="3085" priority="6">
      <formula>MID($I389,8,1)="0"</formula>
    </cfRule>
    <cfRule type="expression" dxfId="3084" priority="9">
      <formula>$N389="Excluir"</formula>
    </cfRule>
    <cfRule type="expression" dxfId="3083" priority="10">
      <formula>$N389="Incluir"</formula>
    </cfRule>
  </conditionalFormatting>
  <conditionalFormatting sqref="L564">
    <cfRule type="expression" dxfId="3082" priority="255">
      <formula>MID($I564,2,7)="0000000"</formula>
    </cfRule>
    <cfRule type="expression" dxfId="3081" priority="256">
      <formula>MID($I564,3,6)="000000"</formula>
    </cfRule>
    <cfRule type="expression" dxfId="3080" priority="257">
      <formula>MID($I564,4,5)="00000"</formula>
    </cfRule>
    <cfRule type="expression" dxfId="3079" priority="258">
      <formula>MID($I564,5,4)="0000"</formula>
    </cfRule>
    <cfRule type="expression" dxfId="3078" priority="259">
      <formula>MID($I564,7,2)="00"</formula>
    </cfRule>
    <cfRule type="expression" dxfId="3077" priority="260">
      <formula>MID($I564,8,1)="0"</formula>
    </cfRule>
    <cfRule type="expression" dxfId="3076" priority="263">
      <formula>$N564="Excluir"</formula>
    </cfRule>
    <cfRule type="expression" dxfId="3075" priority="264">
      <formula>$N564="Incluir"</formula>
    </cfRule>
  </conditionalFormatting>
  <conditionalFormatting sqref="L565">
    <cfRule type="expression" dxfId="3074" priority="245">
      <formula>MID($I565,2,7)="0000000"</formula>
    </cfRule>
    <cfRule type="expression" dxfId="3073" priority="246">
      <formula>MID($I565,3,6)="000000"</formula>
    </cfRule>
    <cfRule type="expression" dxfId="3072" priority="247">
      <formula>MID($I565,4,5)="00000"</formula>
    </cfRule>
    <cfRule type="expression" dxfId="3071" priority="248">
      <formula>MID($I565,5,4)="0000"</formula>
    </cfRule>
    <cfRule type="expression" dxfId="3070" priority="249">
      <formula>MID($I565,7,2)="00"</formula>
    </cfRule>
    <cfRule type="expression" dxfId="3069" priority="250">
      <formula>MID($I565,8,1)="0"</formula>
    </cfRule>
    <cfRule type="expression" dxfId="3068" priority="253">
      <formula>$N565="Excluir"</formula>
    </cfRule>
    <cfRule type="expression" dxfId="3067" priority="254">
      <formula>$N565="Incluir"</formula>
    </cfRule>
  </conditionalFormatting>
  <conditionalFormatting sqref="L566">
    <cfRule type="expression" dxfId="3066" priority="235">
      <formula>MID($I566,2,7)="0000000"</formula>
    </cfRule>
    <cfRule type="expression" dxfId="3065" priority="236">
      <formula>MID($I566,3,6)="000000"</formula>
    </cfRule>
    <cfRule type="expression" dxfId="3064" priority="237">
      <formula>MID($I566,4,5)="00000"</formula>
    </cfRule>
    <cfRule type="expression" dxfId="3063" priority="238">
      <formula>MID($I566,5,4)="0000"</formula>
    </cfRule>
    <cfRule type="expression" dxfId="3062" priority="239">
      <formula>MID($I566,7,2)="00"</formula>
    </cfRule>
    <cfRule type="expression" dxfId="3061" priority="240">
      <formula>MID($I566,8,1)="0"</formula>
    </cfRule>
    <cfRule type="expression" dxfId="3060" priority="243">
      <formula>$N566="Excluir"</formula>
    </cfRule>
    <cfRule type="expression" dxfId="3059" priority="244">
      <formula>$N566="Incluir"</formula>
    </cfRule>
  </conditionalFormatting>
  <conditionalFormatting sqref="L567">
    <cfRule type="expression" dxfId="3058" priority="225">
      <formula>MID($I567,2,7)="0000000"</formula>
    </cfRule>
    <cfRule type="expression" dxfId="3057" priority="226">
      <formula>MID($I567,3,6)="000000"</formula>
    </cfRule>
    <cfRule type="expression" dxfId="3056" priority="227">
      <formula>MID($I567,4,5)="00000"</formula>
    </cfRule>
    <cfRule type="expression" dxfId="3055" priority="228">
      <formula>MID($I567,5,4)="0000"</formula>
    </cfRule>
    <cfRule type="expression" dxfId="3054" priority="229">
      <formula>MID($I567,7,2)="00"</formula>
    </cfRule>
    <cfRule type="expression" dxfId="3053" priority="230">
      <formula>MID($I567,8,1)="0"</formula>
    </cfRule>
    <cfRule type="expression" dxfId="3052" priority="233">
      <formula>$N567="Excluir"</formula>
    </cfRule>
    <cfRule type="expression" dxfId="3051" priority="234">
      <formula>$N567="Incluir"</formula>
    </cfRule>
  </conditionalFormatting>
  <conditionalFormatting sqref="L585">
    <cfRule type="expression" dxfId="3050" priority="2809">
      <formula>MID($I585,2,7)="0000000"</formula>
    </cfRule>
    <cfRule type="expression" dxfId="3049" priority="2810">
      <formula>MID($I585,3,6)="000000"</formula>
    </cfRule>
    <cfRule type="expression" dxfId="3048" priority="2811">
      <formula>MID($I585,4,5)="00000"</formula>
    </cfRule>
    <cfRule type="expression" dxfId="3047" priority="2812">
      <formula>MID($I585,5,4)="0000"</formula>
    </cfRule>
    <cfRule type="expression" dxfId="3046" priority="2813">
      <formula>MID($I585,7,2)="00"</formula>
    </cfRule>
    <cfRule type="expression" dxfId="3045" priority="2814">
      <formula>MID($I585,8,1)="0"</formula>
    </cfRule>
    <cfRule type="expression" dxfId="3044" priority="2815">
      <formula>$M585="Excluído"</formula>
    </cfRule>
    <cfRule type="expression" dxfId="3043" priority="2816">
      <formula>$M585="Alterar"</formula>
    </cfRule>
    <cfRule type="expression" dxfId="3042" priority="2817">
      <formula>$M585="Excluir"</formula>
    </cfRule>
    <cfRule type="expression" dxfId="3041" priority="2818">
      <formula>$M585="Incluir"</formula>
    </cfRule>
  </conditionalFormatting>
  <conditionalFormatting sqref="L586">
    <cfRule type="expression" dxfId="3040" priority="895">
      <formula>IF($I586="",FALSE,IF($I586&gt;9999999,IF($I586&lt;100000000,FALSE,TRUE),TRUE))</formula>
    </cfRule>
    <cfRule type="expression" dxfId="3039" priority="896">
      <formula>MID($I586,2,7)="0000000"</formula>
    </cfRule>
    <cfRule type="expression" dxfId="3038" priority="897">
      <formula>MID($I586,3,6)="000000"</formula>
    </cfRule>
    <cfRule type="expression" dxfId="3037" priority="898">
      <formula>MID($I586,4,5)="00000"</formula>
    </cfRule>
    <cfRule type="expression" dxfId="3036" priority="899">
      <formula>MID($I586,5,4)="0000"</formula>
    </cfRule>
    <cfRule type="expression" dxfId="3035" priority="900">
      <formula>MID($I586,7,2)="00"</formula>
    </cfRule>
    <cfRule type="expression" dxfId="3034" priority="901">
      <formula>MID($I586,8,1)="0"</formula>
    </cfRule>
    <cfRule type="expression" dxfId="3033" priority="903">
      <formula>$N586="Alterar"</formula>
    </cfRule>
    <cfRule type="expression" dxfId="3032" priority="904">
      <formula>$N586="Excluir"</formula>
    </cfRule>
    <cfRule type="expression" dxfId="3031" priority="905">
      <formula>$N586="Incluir"</formula>
    </cfRule>
  </conditionalFormatting>
  <conditionalFormatting sqref="L599">
    <cfRule type="expression" dxfId="3030" priority="2024">
      <formula>MID($I599,2,7)="0000000"</formula>
    </cfRule>
    <cfRule type="expression" dxfId="3029" priority="2025">
      <formula>MID($I599,3,6)="000000"</formula>
    </cfRule>
    <cfRule type="expression" dxfId="3028" priority="2026">
      <formula>MID($I599,4,5)="00000"</formula>
    </cfRule>
    <cfRule type="expression" dxfId="3027" priority="2027">
      <formula>MID($I599,5,4)="0000"</formula>
    </cfRule>
    <cfRule type="expression" dxfId="3026" priority="2028">
      <formula>MID($I599,7,2)="00"</formula>
    </cfRule>
    <cfRule type="expression" dxfId="3025" priority="2029">
      <formula>MID($I599,8,1)="0"</formula>
    </cfRule>
    <cfRule type="expression" dxfId="3024" priority="2032">
      <formula>$N599="Excluir"</formula>
    </cfRule>
    <cfRule type="expression" dxfId="3023" priority="2033">
      <formula>$N599="Incluir"</formula>
    </cfRule>
  </conditionalFormatting>
  <conditionalFormatting sqref="L624:L626">
    <cfRule type="expression" dxfId="3022" priority="2849">
      <formula>MID($I624,2,7)="0000000"</formula>
    </cfRule>
    <cfRule type="expression" dxfId="3021" priority="2850">
      <formula>MID($I624,3,6)="000000"</formula>
    </cfRule>
    <cfRule type="expression" dxfId="3020" priority="2851">
      <formula>MID($I624,4,5)="00000"</formula>
    </cfRule>
    <cfRule type="expression" dxfId="3019" priority="2852">
      <formula>MID($I624,5,4)="0000"</formula>
    </cfRule>
    <cfRule type="expression" dxfId="3018" priority="2853">
      <formula>MID($I624,7,2)="00"</formula>
    </cfRule>
    <cfRule type="expression" dxfId="3017" priority="2854">
      <formula>MID($I624,8,1)="0"</formula>
    </cfRule>
    <cfRule type="expression" dxfId="3016" priority="2858">
      <formula>$N624="Incluir"</formula>
    </cfRule>
  </conditionalFormatting>
  <conditionalFormatting sqref="L771">
    <cfRule type="expression" dxfId="3015" priority="2034">
      <formula>MID($I771,2,7)="0000000"</formula>
    </cfRule>
    <cfRule type="expression" dxfId="3014" priority="2035">
      <formula>MID($I771,3,6)="000000"</formula>
    </cfRule>
    <cfRule type="expression" dxfId="3013" priority="2036">
      <formula>MID($I771,4,5)="00000"</formula>
    </cfRule>
    <cfRule type="expression" dxfId="3012" priority="2037">
      <formula>MID($I771,5,4)="0000"</formula>
    </cfRule>
    <cfRule type="expression" dxfId="3011" priority="2038">
      <formula>MID($I771,7,2)="00"</formula>
    </cfRule>
    <cfRule type="expression" dxfId="3010" priority="2039">
      <formula>MID($I771,8,1)="0"</formula>
    </cfRule>
    <cfRule type="expression" dxfId="3009" priority="2042">
      <formula>$N771="Excluir"</formula>
    </cfRule>
    <cfRule type="expression" dxfId="3008" priority="2043">
      <formula>$N771="Incluir"</formula>
    </cfRule>
  </conditionalFormatting>
  <conditionalFormatting sqref="L820">
    <cfRule type="expression" dxfId="3007" priority="977">
      <formula>MID($I820,2,7)="0000000"</formula>
    </cfRule>
    <cfRule type="expression" dxfId="3006" priority="978">
      <formula>MID($I820,3,6)="000000"</formula>
    </cfRule>
    <cfRule type="expression" dxfId="3005" priority="979">
      <formula>MID($I820,4,5)="00000"</formula>
    </cfRule>
    <cfRule type="expression" dxfId="3004" priority="980">
      <formula>MID($I820,5,4)="0000"</formula>
    </cfRule>
    <cfRule type="expression" dxfId="3003" priority="981">
      <formula>MID($I820,7,2)="00"</formula>
    </cfRule>
    <cfRule type="expression" dxfId="3002" priority="982">
      <formula>MID($I820,8,1)="0"</formula>
    </cfRule>
    <cfRule type="expression" dxfId="3001" priority="985">
      <formula>$N820="Excluir"</formula>
    </cfRule>
    <cfRule type="expression" dxfId="3000" priority="986">
      <formula>$N820="Incluir"</formula>
    </cfRule>
  </conditionalFormatting>
  <conditionalFormatting sqref="L822">
    <cfRule type="expression" dxfId="2999" priority="2649">
      <formula>MID($I822,2,7)="0000000"</formula>
    </cfRule>
    <cfRule type="expression" dxfId="2998" priority="2650">
      <formula>MID($I822,3,6)="000000"</formula>
    </cfRule>
    <cfRule type="expression" dxfId="2997" priority="2651">
      <formula>MID($I822,4,5)="00000"</formula>
    </cfRule>
    <cfRule type="expression" dxfId="2996" priority="2652">
      <formula>MID($I822,5,4)="0000"</formula>
    </cfRule>
    <cfRule type="expression" dxfId="2995" priority="2653">
      <formula>MID($I822,7,2)="00"</formula>
    </cfRule>
    <cfRule type="expression" dxfId="2994" priority="2654">
      <formula>MID($I822,8,1)="0"</formula>
    </cfRule>
    <cfRule type="expression" dxfId="2993" priority="2658">
      <formula>$N822="Incluir"</formula>
    </cfRule>
  </conditionalFormatting>
  <conditionalFormatting sqref="L863">
    <cfRule type="expression" dxfId="2992" priority="1573">
      <formula>IF($I863="",FALSE,IF($I863&gt;9999999,IF($I863&lt;100000000,FALSE,TRUE),TRUE))</formula>
    </cfRule>
    <cfRule type="expression" dxfId="2991" priority="1574">
      <formula>MID($I863,2,7)="0000000"</formula>
    </cfRule>
    <cfRule type="expression" dxfId="2990" priority="1575">
      <formula>MID($I863,3,6)="000000"</formula>
    </cfRule>
    <cfRule type="expression" dxfId="2989" priority="1576">
      <formula>MID($I863,4,5)="00000"</formula>
    </cfRule>
    <cfRule type="expression" dxfId="2988" priority="1577">
      <formula>MID($I863,5,4)="0000"</formula>
    </cfRule>
    <cfRule type="expression" dxfId="2987" priority="1578">
      <formula>MID($I863,7,2)="00"</formula>
    </cfRule>
    <cfRule type="expression" dxfId="2986" priority="1579">
      <formula>MID($I863,8,1)="0"</formula>
    </cfRule>
    <cfRule type="expression" dxfId="2985" priority="1582">
      <formula>$N863="Excluir"</formula>
    </cfRule>
    <cfRule type="expression" dxfId="2984" priority="1583">
      <formula>$N863="Incluir"</formula>
    </cfRule>
  </conditionalFormatting>
  <conditionalFormatting sqref="L864">
    <cfRule type="expression" dxfId="2983" priority="1562">
      <formula>IF($I864="",FALSE,IF($I864&gt;9999999,IF($I864&lt;100000000,FALSE,TRUE),TRUE))</formula>
    </cfRule>
    <cfRule type="expression" dxfId="2982" priority="1563">
      <formula>MID($I864,2,7)="0000000"</formula>
    </cfRule>
    <cfRule type="expression" dxfId="2981" priority="1564">
      <formula>MID($I864,3,6)="000000"</formula>
    </cfRule>
    <cfRule type="expression" dxfId="2980" priority="1565">
      <formula>MID($I864,4,5)="00000"</formula>
    </cfRule>
    <cfRule type="expression" dxfId="2979" priority="1566">
      <formula>MID($I864,5,4)="0000"</formula>
    </cfRule>
    <cfRule type="expression" dxfId="2978" priority="1567">
      <formula>MID($I864,7,2)="00"</formula>
    </cfRule>
    <cfRule type="expression" dxfId="2977" priority="1568">
      <formula>MID($I864,8,1)="0"</formula>
    </cfRule>
    <cfRule type="expression" dxfId="2976" priority="1571">
      <formula>$N864="Excluir"</formula>
    </cfRule>
    <cfRule type="expression" dxfId="2975" priority="1572">
      <formula>$N864="Incluir"</formula>
    </cfRule>
  </conditionalFormatting>
  <conditionalFormatting sqref="L865">
    <cfRule type="expression" dxfId="2974" priority="1551">
      <formula>IF($I865="",FALSE,IF($I865&gt;9999999,IF($I865&lt;100000000,FALSE,TRUE),TRUE))</formula>
    </cfRule>
    <cfRule type="expression" dxfId="2973" priority="1552">
      <formula>MID($I865,2,7)="0000000"</formula>
    </cfRule>
    <cfRule type="expression" dxfId="2972" priority="1553">
      <formula>MID($I865,3,6)="000000"</formula>
    </cfRule>
    <cfRule type="expression" dxfId="2971" priority="1554">
      <formula>MID($I865,4,5)="00000"</formula>
    </cfRule>
    <cfRule type="expression" dxfId="2970" priority="1555">
      <formula>MID($I865,5,4)="0000"</formula>
    </cfRule>
    <cfRule type="expression" dxfId="2969" priority="1556">
      <formula>MID($I865,7,2)="00"</formula>
    </cfRule>
    <cfRule type="expression" dxfId="2968" priority="1557">
      <formula>MID($I865,8,1)="0"</formula>
    </cfRule>
    <cfRule type="expression" dxfId="2967" priority="1560">
      <formula>$N865="Excluir"</formula>
    </cfRule>
    <cfRule type="expression" dxfId="2966" priority="1561">
      <formula>$N865="Incluir"</formula>
    </cfRule>
  </conditionalFormatting>
  <conditionalFormatting sqref="L900:L902">
    <cfRule type="expression" dxfId="2965" priority="53">
      <formula>IF($I900="",FALSE,IF($I900&gt;9999999,IF($I900&lt;100000000,FALSE,TRUE),TRUE))</formula>
    </cfRule>
    <cfRule type="expression" dxfId="2964" priority="54">
      <formula>MID($I900,2,7)="0000000"</formula>
    </cfRule>
    <cfRule type="expression" dxfId="2963" priority="55">
      <formula>MID($I900,3,6)="000000"</formula>
    </cfRule>
    <cfRule type="expression" dxfId="2962" priority="56">
      <formula>MID($I900,4,5)="00000"</formula>
    </cfRule>
    <cfRule type="expression" dxfId="2961" priority="57">
      <formula>MID($I900,5,4)="0000"</formula>
    </cfRule>
    <cfRule type="expression" dxfId="2960" priority="58">
      <formula>MID($I900,7,2)="00"</formula>
    </cfRule>
    <cfRule type="expression" dxfId="2959" priority="59">
      <formula>MID($I900,8,1)="0"</formula>
    </cfRule>
    <cfRule type="expression" dxfId="2958" priority="62">
      <formula>$N900="Excluir"</formula>
    </cfRule>
    <cfRule type="expression" dxfId="2957" priority="63">
      <formula>$N900="Incluir"</formula>
    </cfRule>
  </conditionalFormatting>
  <conditionalFormatting sqref="L928">
    <cfRule type="expression" dxfId="2956" priority="2044">
      <formula>MID($I928,2,7)="0000000"</formula>
    </cfRule>
    <cfRule type="expression" dxfId="2955" priority="2045">
      <formula>MID($I928,3,6)="000000"</formula>
    </cfRule>
    <cfRule type="expression" dxfId="2954" priority="2046">
      <formula>MID($I928,4,5)="00000"</formula>
    </cfRule>
    <cfRule type="expression" dxfId="2953" priority="2047">
      <formula>MID($I928,5,4)="0000"</formula>
    </cfRule>
    <cfRule type="expression" dxfId="2952" priority="2048">
      <formula>MID($I928,7,2)="00"</formula>
    </cfRule>
    <cfRule type="expression" dxfId="2951" priority="2049">
      <formula>MID($I928,8,1)="0"</formula>
    </cfRule>
    <cfRule type="expression" dxfId="2950" priority="2052">
      <formula>$N928="Excluir"</formula>
    </cfRule>
    <cfRule type="expression" dxfId="2949" priority="2053">
      <formula>$N928="Incluir"</formula>
    </cfRule>
  </conditionalFormatting>
  <conditionalFormatting sqref="L954">
    <cfRule type="expression" dxfId="2948" priority="745">
      <formula>MID($I954,2,7)="0000000"</formula>
    </cfRule>
    <cfRule type="expression" dxfId="2947" priority="746">
      <formula>MID($I954,3,6)="000000"</formula>
    </cfRule>
    <cfRule type="expression" dxfId="2946" priority="747">
      <formula>MID($I954,4,5)="00000"</formula>
    </cfRule>
    <cfRule type="expression" dxfId="2945" priority="748">
      <formula>MID($I954,5,4)="0000"</formula>
    </cfRule>
    <cfRule type="expression" dxfId="2944" priority="749">
      <formula>MID($I954,7,2)="00"</formula>
    </cfRule>
    <cfRule type="expression" dxfId="2943" priority="750">
      <formula>MID($I954,8,1)="0"</formula>
    </cfRule>
    <cfRule type="expression" dxfId="2942" priority="753">
      <formula>$N954="Excluir"</formula>
    </cfRule>
    <cfRule type="expression" dxfId="2941" priority="754">
      <formula>$N954="Incluir"</formula>
    </cfRule>
  </conditionalFormatting>
  <conditionalFormatting sqref="L955">
    <cfRule type="expression" dxfId="2940" priority="2639">
      <formula>MID($I955,2,7)="0000000"</formula>
    </cfRule>
    <cfRule type="expression" dxfId="2939" priority="2640">
      <formula>MID($I955,3,6)="000000"</formula>
    </cfRule>
    <cfRule type="expression" dxfId="2938" priority="2641">
      <formula>MID($I955,4,5)="00000"</formula>
    </cfRule>
    <cfRule type="expression" dxfId="2937" priority="2642">
      <formula>MID($I955,5,4)="0000"</formula>
    </cfRule>
    <cfRule type="expression" dxfId="2936" priority="2643">
      <formula>MID($I955,7,2)="00"</formula>
    </cfRule>
    <cfRule type="expression" dxfId="2935" priority="2644">
      <formula>MID($I955,8,1)="0"</formula>
    </cfRule>
    <cfRule type="expression" dxfId="2934" priority="2647">
      <formula>$N955="Excluir"</formula>
    </cfRule>
    <cfRule type="expression" dxfId="2933" priority="2648">
      <formula>$N955="Incluir"</formula>
    </cfRule>
  </conditionalFormatting>
  <conditionalFormatting sqref="L965">
    <cfRule type="expression" dxfId="2932" priority="1934">
      <formula>MID($I965,2,7)="0000000"</formula>
    </cfRule>
    <cfRule type="expression" dxfId="2931" priority="1935">
      <formula>MID($I965,3,6)="000000"</formula>
    </cfRule>
    <cfRule type="expression" dxfId="2930" priority="1936">
      <formula>MID($I965,4,5)="00000"</formula>
    </cfRule>
    <cfRule type="expression" dxfId="2929" priority="1937">
      <formula>MID($I965,5,4)="0000"</formula>
    </cfRule>
    <cfRule type="expression" dxfId="2928" priority="1938">
      <formula>MID($I965,7,2)="00"</formula>
    </cfRule>
    <cfRule type="expression" dxfId="2927" priority="1939">
      <formula>MID($I965,8,1)="0"</formula>
    </cfRule>
    <cfRule type="expression" dxfId="2926" priority="1942">
      <formula>$N965="Excluir"</formula>
    </cfRule>
    <cfRule type="expression" dxfId="2925" priority="1943">
      <formula>$N965="Incluir"</formula>
    </cfRule>
  </conditionalFormatting>
  <conditionalFormatting sqref="L968">
    <cfRule type="expression" dxfId="2924" priority="2379">
      <formula>MID($I968,2,7)="0000000"</formula>
    </cfRule>
    <cfRule type="expression" dxfId="2923" priority="2380">
      <formula>MID($I968,3,6)="000000"</formula>
    </cfRule>
    <cfRule type="expression" dxfId="2922" priority="2381">
      <formula>MID($I968,4,5)="00000"</formula>
    </cfRule>
    <cfRule type="expression" dxfId="2921" priority="2382">
      <formula>MID($I968,5,4)="0000"</formula>
    </cfRule>
    <cfRule type="expression" dxfId="2920" priority="2383">
      <formula>MID($I968,7,2)="00"</formula>
    </cfRule>
    <cfRule type="expression" dxfId="2919" priority="2384">
      <formula>MID($I968,8,1)="0"</formula>
    </cfRule>
    <cfRule type="expression" dxfId="2918" priority="2387">
      <formula>$N968="Excluir"</formula>
    </cfRule>
    <cfRule type="expression" dxfId="2917" priority="2388">
      <formula>$N968="Incluir"</formula>
    </cfRule>
  </conditionalFormatting>
  <conditionalFormatting sqref="L981">
    <cfRule type="expression" dxfId="2916" priority="2629">
      <formula>MID($I981,2,7)="0000000"</formula>
    </cfRule>
    <cfRule type="expression" dxfId="2915" priority="2630">
      <formula>MID($I981,3,6)="000000"</formula>
    </cfRule>
    <cfRule type="expression" dxfId="2914" priority="2631">
      <formula>MID($I981,4,5)="00000"</formula>
    </cfRule>
    <cfRule type="expression" dxfId="2913" priority="2632">
      <formula>MID($I981,5,4)="0000"</formula>
    </cfRule>
    <cfRule type="expression" dxfId="2912" priority="2633">
      <formula>MID($I981,7,2)="00"</formula>
    </cfRule>
    <cfRule type="expression" dxfId="2911" priority="2634">
      <formula>MID($I981,8,1)="0"</formula>
    </cfRule>
    <cfRule type="expression" dxfId="2910" priority="2638">
      <formula>$N981="Incluir"</formula>
    </cfRule>
  </conditionalFormatting>
  <conditionalFormatting sqref="L989">
    <cfRule type="expression" dxfId="2909" priority="1914">
      <formula>MID($I989,2,7)="0000000"</formula>
    </cfRule>
    <cfRule type="expression" dxfId="2908" priority="1915">
      <formula>MID($I989,3,6)="000000"</formula>
    </cfRule>
    <cfRule type="expression" dxfId="2907" priority="1916">
      <formula>MID($I989,4,5)="00000"</formula>
    </cfRule>
    <cfRule type="expression" dxfId="2906" priority="1917">
      <formula>MID($I989,5,4)="0000"</formula>
    </cfRule>
    <cfRule type="expression" dxfId="2905" priority="1918">
      <formula>MID($I989,7,2)="00"</formula>
    </cfRule>
    <cfRule type="expression" dxfId="2904" priority="1919">
      <formula>MID($I989,8,1)="0"</formula>
    </cfRule>
    <cfRule type="expression" dxfId="2903" priority="1922">
      <formula>$N989="Excluir"</formula>
    </cfRule>
    <cfRule type="expression" dxfId="2902" priority="1923">
      <formula>$N989="Incluir"</formula>
    </cfRule>
  </conditionalFormatting>
  <conditionalFormatting sqref="L991:L992">
    <cfRule type="expression" dxfId="2901" priority="1904">
      <formula>MID($I991,2,7)="0000000"</formula>
    </cfRule>
    <cfRule type="expression" dxfId="2900" priority="1905">
      <formula>MID($I991,3,6)="000000"</formula>
    </cfRule>
    <cfRule type="expression" dxfId="2899" priority="1906">
      <formula>MID($I991,4,5)="00000"</formula>
    </cfRule>
    <cfRule type="expression" dxfId="2898" priority="1907">
      <formula>MID($I991,5,4)="0000"</formula>
    </cfRule>
    <cfRule type="expression" dxfId="2897" priority="1908">
      <formula>MID($I991,7,2)="00"</formula>
    </cfRule>
    <cfRule type="expression" dxfId="2896" priority="1909">
      <formula>MID($I991,8,1)="0"</formula>
    </cfRule>
    <cfRule type="expression" dxfId="2895" priority="1912">
      <formula>$N991="Excluir"</formula>
    </cfRule>
    <cfRule type="expression" dxfId="2894" priority="1913">
      <formula>$N991="Incluir"</formula>
    </cfRule>
  </conditionalFormatting>
  <conditionalFormatting sqref="L995">
    <cfRule type="expression" dxfId="2893" priority="1884">
      <formula>MID($I995,2,7)="0000000"</formula>
    </cfRule>
    <cfRule type="expression" dxfId="2892" priority="1885">
      <formula>MID($I995,3,6)="000000"</formula>
    </cfRule>
    <cfRule type="expression" dxfId="2891" priority="1886">
      <formula>MID($I995,4,5)="00000"</formula>
    </cfRule>
    <cfRule type="expression" dxfId="2890" priority="1887">
      <formula>MID($I995,5,4)="0000"</formula>
    </cfRule>
    <cfRule type="expression" dxfId="2889" priority="1888">
      <formula>MID($I995,7,2)="00"</formula>
    </cfRule>
    <cfRule type="expression" dxfId="2888" priority="1889">
      <formula>MID($I995,8,1)="0"</formula>
    </cfRule>
    <cfRule type="expression" dxfId="2887" priority="1892">
      <formula>$N995="Excluir"</formula>
    </cfRule>
    <cfRule type="expression" dxfId="2886" priority="1893">
      <formula>$N995="Incluir"</formula>
    </cfRule>
  </conditionalFormatting>
  <conditionalFormatting sqref="L1002">
    <cfRule type="expression" dxfId="2885" priority="1864">
      <formula>MID($I1002,2,7)="0000000"</formula>
    </cfRule>
    <cfRule type="expression" dxfId="2884" priority="1865">
      <formula>MID($I1002,3,6)="000000"</formula>
    </cfRule>
    <cfRule type="expression" dxfId="2883" priority="1866">
      <formula>MID($I1002,4,5)="00000"</formula>
    </cfRule>
    <cfRule type="expression" dxfId="2882" priority="1867">
      <formula>MID($I1002,5,4)="0000"</formula>
    </cfRule>
    <cfRule type="expression" dxfId="2881" priority="1868">
      <formula>MID($I1002,7,2)="00"</formula>
    </cfRule>
    <cfRule type="expression" dxfId="2880" priority="1869">
      <formula>MID($I1002,8,1)="0"</formula>
    </cfRule>
    <cfRule type="expression" dxfId="2879" priority="1872">
      <formula>$N1002="Excluir"</formula>
    </cfRule>
    <cfRule type="expression" dxfId="2878" priority="1873">
      <formula>$N1002="Incluir"</formula>
    </cfRule>
  </conditionalFormatting>
  <conditionalFormatting sqref="L1006">
    <cfRule type="expression" dxfId="2877" priority="2759">
      <formula>MID($I1006,2,7)="0000000"</formula>
    </cfRule>
    <cfRule type="expression" dxfId="2876" priority="2760">
      <formula>MID($I1006,3,6)="000000"</formula>
    </cfRule>
    <cfRule type="expression" dxfId="2875" priority="2761">
      <formula>MID($I1006,4,5)="00000"</formula>
    </cfRule>
    <cfRule type="expression" dxfId="2874" priority="2762">
      <formula>MID($I1006,5,4)="0000"</formula>
    </cfRule>
    <cfRule type="expression" dxfId="2873" priority="2763">
      <formula>MID($I1006,7,2)="00"</formula>
    </cfRule>
    <cfRule type="expression" dxfId="2872" priority="2764">
      <formula>MID($I1006,8,1)="0"</formula>
    </cfRule>
    <cfRule type="expression" dxfId="2871" priority="2768">
      <formula>$N1006="Incluir"</formula>
    </cfRule>
  </conditionalFormatting>
  <conditionalFormatting sqref="L1007:L1008">
    <cfRule type="expression" dxfId="2870" priority="2769">
      <formula>MID($I1007,2,7)="0000000"</formula>
    </cfRule>
    <cfRule type="expression" dxfId="2869" priority="2770">
      <formula>MID($I1007,3,6)="000000"</formula>
    </cfRule>
    <cfRule type="expression" dxfId="2868" priority="2771">
      <formula>MID($I1007,4,5)="00000"</formula>
    </cfRule>
    <cfRule type="expression" dxfId="2867" priority="2772">
      <formula>MID($I1007,5,4)="0000"</formula>
    </cfRule>
    <cfRule type="expression" dxfId="2866" priority="2773">
      <formula>MID($I1007,7,2)="00"</formula>
    </cfRule>
    <cfRule type="expression" dxfId="2865" priority="2774">
      <formula>MID($I1007,8,1)="0"</formula>
    </cfRule>
    <cfRule type="expression" dxfId="2864" priority="2778">
      <formula>$N1007="Incluir"</formula>
    </cfRule>
  </conditionalFormatting>
  <conditionalFormatting sqref="L1009">
    <cfRule type="expression" dxfId="2863" priority="1370">
      <formula>MID($I1009,2,7)="0000000"</formula>
    </cfRule>
    <cfRule type="expression" dxfId="2862" priority="1371">
      <formula>MID($I1009,3,6)="000000"</formula>
    </cfRule>
    <cfRule type="expression" dxfId="2861" priority="1372">
      <formula>MID($I1009,4,5)="00000"</formula>
    </cfRule>
    <cfRule type="expression" dxfId="2860" priority="1373">
      <formula>MID($I1009,5,4)="0000"</formula>
    </cfRule>
    <cfRule type="expression" dxfId="2859" priority="1374">
      <formula>MID($I1009,7,2)="00"</formula>
    </cfRule>
    <cfRule type="expression" dxfId="2858" priority="1375">
      <formula>MID($I1009,8,1)="0"</formula>
    </cfRule>
    <cfRule type="expression" dxfId="2857" priority="1378">
      <formula>$N1009="Excluir"</formula>
    </cfRule>
    <cfRule type="expression" dxfId="2856" priority="1379">
      <formula>$N1009="Incluir"</formula>
    </cfRule>
  </conditionalFormatting>
  <conditionalFormatting sqref="L1013">
    <cfRule type="expression" dxfId="2855" priority="1844">
      <formula>MID($I1013,2,7)="0000000"</formula>
    </cfRule>
    <cfRule type="expression" dxfId="2854" priority="1845">
      <formula>MID($I1013,3,6)="000000"</formula>
    </cfRule>
    <cfRule type="expression" dxfId="2853" priority="1846">
      <formula>MID($I1013,4,5)="00000"</formula>
    </cfRule>
    <cfRule type="expression" dxfId="2852" priority="1847">
      <formula>MID($I1013,5,4)="0000"</formula>
    </cfRule>
    <cfRule type="expression" dxfId="2851" priority="1848">
      <formula>MID($I1013,7,2)="00"</formula>
    </cfRule>
    <cfRule type="expression" dxfId="2850" priority="1849">
      <formula>MID($I1013,8,1)="0"</formula>
    </cfRule>
    <cfRule type="expression" dxfId="2849" priority="1852">
      <formula>$N1013="Excluir"</formula>
    </cfRule>
    <cfRule type="expression" dxfId="2848" priority="1853">
      <formula>$N1013="Incluir"</formula>
    </cfRule>
  </conditionalFormatting>
  <conditionalFormatting sqref="L1023">
    <cfRule type="expression" dxfId="2847" priority="2749">
      <formula>MID($I1023,2,7)="0000000"</formula>
    </cfRule>
    <cfRule type="expression" dxfId="2846" priority="2750">
      <formula>MID($I1023,3,6)="000000"</formula>
    </cfRule>
    <cfRule type="expression" dxfId="2845" priority="2751">
      <formula>MID($I1023,4,5)="00000"</formula>
    </cfRule>
    <cfRule type="expression" dxfId="2844" priority="2752">
      <formula>MID($I1023,5,4)="0000"</formula>
    </cfRule>
    <cfRule type="expression" dxfId="2843" priority="2753">
      <formula>MID($I1023,7,2)="00"</formula>
    </cfRule>
    <cfRule type="expression" dxfId="2842" priority="2754">
      <formula>MID($I1023,8,1)="0"</formula>
    </cfRule>
    <cfRule type="expression" dxfId="2841" priority="2758">
      <formula>$N1023="Incluir"</formula>
    </cfRule>
  </conditionalFormatting>
  <conditionalFormatting sqref="L1029">
    <cfRule type="expression" dxfId="2840" priority="2739">
      <formula>MID($I1029,2,7)="0000000"</formula>
    </cfRule>
    <cfRule type="expression" dxfId="2839" priority="2740">
      <formula>MID($I1029,3,6)="000000"</formula>
    </cfRule>
    <cfRule type="expression" dxfId="2838" priority="2741">
      <formula>MID($I1029,4,5)="00000"</formula>
    </cfRule>
    <cfRule type="expression" dxfId="2837" priority="2742">
      <formula>MID($I1029,5,4)="0000"</formula>
    </cfRule>
    <cfRule type="expression" dxfId="2836" priority="2743">
      <formula>MID($I1029,7,2)="00"</formula>
    </cfRule>
    <cfRule type="expression" dxfId="2835" priority="2744">
      <formula>MID($I1029,8,1)="0"</formula>
    </cfRule>
    <cfRule type="expression" dxfId="2834" priority="2748">
      <formula>$N1029="Incluir"</formula>
    </cfRule>
  </conditionalFormatting>
  <conditionalFormatting sqref="L1034">
    <cfRule type="expression" dxfId="2833" priority="2729">
      <formula>MID($I1034,2,7)="0000000"</formula>
    </cfRule>
    <cfRule type="expression" dxfId="2832" priority="2730">
      <formula>MID($I1034,3,6)="000000"</formula>
    </cfRule>
    <cfRule type="expression" dxfId="2831" priority="2731">
      <formula>MID($I1034,4,5)="00000"</formula>
    </cfRule>
    <cfRule type="expression" dxfId="2830" priority="2732">
      <formula>MID($I1034,5,4)="0000"</formula>
    </cfRule>
    <cfRule type="expression" dxfId="2829" priority="2733">
      <formula>MID($I1034,7,2)="00"</formula>
    </cfRule>
    <cfRule type="expression" dxfId="2828" priority="2734">
      <formula>MID($I1034,8,1)="0"</formula>
    </cfRule>
    <cfRule type="expression" dxfId="2827" priority="2738">
      <formula>$N1034="Incluir"</formula>
    </cfRule>
  </conditionalFormatting>
  <conditionalFormatting sqref="L1050">
    <cfRule type="expression" dxfId="2826" priority="2719">
      <formula>MID($I1050,2,7)="0000000"</formula>
    </cfRule>
    <cfRule type="expression" dxfId="2825" priority="2720">
      <formula>MID($I1050,3,6)="000000"</formula>
    </cfRule>
    <cfRule type="expression" dxfId="2824" priority="2721">
      <formula>MID($I1050,4,5)="00000"</formula>
    </cfRule>
    <cfRule type="expression" dxfId="2823" priority="2722">
      <formula>MID($I1050,5,4)="0000"</formula>
    </cfRule>
    <cfRule type="expression" dxfId="2822" priority="2723">
      <formula>MID($I1050,7,2)="00"</formula>
    </cfRule>
    <cfRule type="expression" dxfId="2821" priority="2724">
      <formula>MID($I1050,8,1)="0"</formula>
    </cfRule>
    <cfRule type="expression" dxfId="2820" priority="2728">
      <formula>$N1050="Incluir"</formula>
    </cfRule>
  </conditionalFormatting>
  <conditionalFormatting sqref="L1066:L1067">
    <cfRule type="expression" dxfId="2819" priority="2709">
      <formula>MID($I1066,2,7)="0000000"</formula>
    </cfRule>
    <cfRule type="expression" dxfId="2818" priority="2710">
      <formula>MID($I1066,3,6)="000000"</formula>
    </cfRule>
    <cfRule type="expression" dxfId="2817" priority="2711">
      <formula>MID($I1066,4,5)="00000"</formula>
    </cfRule>
    <cfRule type="expression" dxfId="2816" priority="2712">
      <formula>MID($I1066,5,4)="0000"</formula>
    </cfRule>
    <cfRule type="expression" dxfId="2815" priority="2713">
      <formula>MID($I1066,7,2)="00"</formula>
    </cfRule>
    <cfRule type="expression" dxfId="2814" priority="2714">
      <formula>MID($I1066,8,1)="0"</formula>
    </cfRule>
    <cfRule type="expression" dxfId="2813" priority="2718">
      <formula>$N1066="Incluir"</formula>
    </cfRule>
  </conditionalFormatting>
  <conditionalFormatting sqref="L1070">
    <cfRule type="expression" dxfId="2812" priority="1794">
      <formula>MID($I1070,2,7)="0000000"</formula>
    </cfRule>
    <cfRule type="expression" dxfId="2811" priority="1795">
      <formula>MID($I1070,3,6)="000000"</formula>
    </cfRule>
    <cfRule type="expression" dxfId="2810" priority="1796">
      <formula>MID($I1070,4,5)="00000"</formula>
    </cfRule>
    <cfRule type="expression" dxfId="2809" priority="1797">
      <formula>MID($I1070,5,4)="0000"</formula>
    </cfRule>
    <cfRule type="expression" dxfId="2808" priority="1798">
      <formula>MID($I1070,7,2)="00"</formula>
    </cfRule>
    <cfRule type="expression" dxfId="2807" priority="1799">
      <formula>MID($I1070,8,1)="0"</formula>
    </cfRule>
    <cfRule type="expression" dxfId="2806" priority="1802">
      <formula>$N1070="Excluir"</formula>
    </cfRule>
    <cfRule type="expression" dxfId="2805" priority="1803">
      <formula>$N1070="Incluir"</formula>
    </cfRule>
  </conditionalFormatting>
  <conditionalFormatting sqref="L1071">
    <cfRule type="expression" dxfId="2804" priority="1784">
      <formula>MID($I1071,2,7)="0000000"</formula>
    </cfRule>
    <cfRule type="expression" dxfId="2803" priority="1785">
      <formula>MID($I1071,3,6)="000000"</formula>
    </cfRule>
    <cfRule type="expression" dxfId="2802" priority="1786">
      <formula>MID($I1071,4,5)="00000"</formula>
    </cfRule>
    <cfRule type="expression" dxfId="2801" priority="1787">
      <formula>MID($I1071,5,4)="0000"</formula>
    </cfRule>
    <cfRule type="expression" dxfId="2800" priority="1788">
      <formula>MID($I1071,7,2)="00"</formula>
    </cfRule>
    <cfRule type="expression" dxfId="2799" priority="1789">
      <formula>MID($I1071,8,1)="0"</formula>
    </cfRule>
    <cfRule type="expression" dxfId="2798" priority="1792">
      <formula>$N1071="Excluir"</formula>
    </cfRule>
    <cfRule type="expression" dxfId="2797" priority="1793">
      <formula>$N1071="Incluir"</formula>
    </cfRule>
  </conditionalFormatting>
  <conditionalFormatting sqref="L1094">
    <cfRule type="expression" dxfId="2796" priority="1199">
      <formula>MID($I1094,2,7)="0000000"</formula>
    </cfRule>
    <cfRule type="expression" dxfId="2795" priority="1200">
      <formula>MID($I1094,3,6)="000000"</formula>
    </cfRule>
    <cfRule type="expression" dxfId="2794" priority="1201">
      <formula>MID($I1094,4,5)="00000"</formula>
    </cfRule>
    <cfRule type="expression" dxfId="2793" priority="1202">
      <formula>MID($I1094,5,4)="0000"</formula>
    </cfRule>
    <cfRule type="expression" dxfId="2792" priority="1203">
      <formula>MID($I1094,7,2)="00"</formula>
    </cfRule>
    <cfRule type="expression" dxfId="2791" priority="1204">
      <formula>MID($I1094,8,1)="0"</formula>
    </cfRule>
    <cfRule type="expression" dxfId="2790" priority="1207">
      <formula>$N1094="Excluir"</formula>
    </cfRule>
    <cfRule type="expression" dxfId="2789" priority="1208">
      <formula>$N1094="Incluir"</formula>
    </cfRule>
  </conditionalFormatting>
  <conditionalFormatting sqref="L1150:L1151">
    <cfRule type="expression" dxfId="2788" priority="1420">
      <formula>MID($I1150,2,7)="0000000"</formula>
    </cfRule>
    <cfRule type="expression" dxfId="2787" priority="1421">
      <formula>MID($I1150,3,6)="000000"</formula>
    </cfRule>
    <cfRule type="expression" dxfId="2786" priority="1422">
      <formula>MID($I1150,4,5)="00000"</formula>
    </cfRule>
    <cfRule type="expression" dxfId="2785" priority="1423">
      <formula>MID($I1150,5,4)="0000"</formula>
    </cfRule>
    <cfRule type="expression" dxfId="2784" priority="1424">
      <formula>MID($I1150,7,2)="00"</formula>
    </cfRule>
    <cfRule type="expression" dxfId="2783" priority="1425">
      <formula>MID($I1150,8,1)="0"</formula>
    </cfRule>
    <cfRule type="expression" dxfId="2782" priority="1428">
      <formula>$N1150="Excluir"</formula>
    </cfRule>
    <cfRule type="expression" dxfId="2781" priority="1429">
      <formula>$N1150="Incluir"</formula>
    </cfRule>
  </conditionalFormatting>
  <conditionalFormatting sqref="L1156">
    <cfRule type="expression" dxfId="2780" priority="947">
      <formula>MID($I1156,2,7)="0000000"</formula>
    </cfRule>
    <cfRule type="expression" dxfId="2779" priority="948">
      <formula>MID($I1156,3,6)="000000"</formula>
    </cfRule>
    <cfRule type="expression" dxfId="2778" priority="949">
      <formula>MID($I1156,4,5)="00000"</formula>
    </cfRule>
    <cfRule type="expression" dxfId="2777" priority="950">
      <formula>MID($I1156,5,4)="0000"</formula>
    </cfRule>
    <cfRule type="expression" dxfId="2776" priority="951">
      <formula>MID($I1156,7,2)="00"</formula>
    </cfRule>
    <cfRule type="expression" dxfId="2775" priority="952">
      <formula>MID($I1156,8,1)="0"</formula>
    </cfRule>
    <cfRule type="expression" dxfId="2774" priority="955">
      <formula>$N1156="Excluir"</formula>
    </cfRule>
    <cfRule type="expression" dxfId="2773" priority="956">
      <formula>$N1156="Incluir"</formula>
    </cfRule>
  </conditionalFormatting>
  <conditionalFormatting sqref="L1167">
    <cfRule type="expression" dxfId="2772" priority="495">
      <formula>MID($I1167,2,7)="0000000"</formula>
    </cfRule>
    <cfRule type="expression" dxfId="2771" priority="496">
      <formula>MID($I1167,3,6)="000000"</formula>
    </cfRule>
    <cfRule type="expression" dxfId="2770" priority="497">
      <formula>MID($I1167,4,5)="00000"</formula>
    </cfRule>
    <cfRule type="expression" dxfId="2769" priority="498">
      <formula>MID($I1167,5,4)="0000"</formula>
    </cfRule>
    <cfRule type="expression" dxfId="2768" priority="499">
      <formula>MID($I1167,7,2)="00"</formula>
    </cfRule>
    <cfRule type="expression" dxfId="2767" priority="500">
      <formula>MID($I1167,8,1)="0"</formula>
    </cfRule>
    <cfRule type="expression" dxfId="2766" priority="503">
      <formula>$N1167="Excluir"</formula>
    </cfRule>
    <cfRule type="expression" dxfId="2765" priority="504">
      <formula>$N1167="Incluir"</formula>
    </cfRule>
  </conditionalFormatting>
  <conditionalFormatting sqref="L1168:L1171">
    <cfRule type="expression" dxfId="2764" priority="515">
      <formula>MID($I1168,2,7)="0000000"</formula>
    </cfRule>
    <cfRule type="expression" dxfId="2763" priority="516">
      <formula>MID($I1168,3,6)="000000"</formula>
    </cfRule>
    <cfRule type="expression" dxfId="2762" priority="517">
      <formula>MID($I1168,4,5)="00000"</formula>
    </cfRule>
    <cfRule type="expression" dxfId="2761" priority="518">
      <formula>MID($I1168,5,4)="0000"</formula>
    </cfRule>
    <cfRule type="expression" dxfId="2760" priority="519">
      <formula>MID($I1168,7,2)="00"</formula>
    </cfRule>
    <cfRule type="expression" dxfId="2759" priority="520">
      <formula>MID($I1168,8,1)="0"</formula>
    </cfRule>
    <cfRule type="expression" dxfId="2758" priority="523">
      <formula>$N1168="Excluir"</formula>
    </cfRule>
    <cfRule type="expression" dxfId="2757" priority="524">
      <formula>$N1168="Incluir"</formula>
    </cfRule>
  </conditionalFormatting>
  <conditionalFormatting sqref="L1172">
    <cfRule type="expression" dxfId="2756" priority="505">
      <formula>MID($I1172,2,7)="0000000"</formula>
    </cfRule>
    <cfRule type="expression" dxfId="2755" priority="506">
      <formula>MID($I1172,3,6)="000000"</formula>
    </cfRule>
    <cfRule type="expression" dxfId="2754" priority="507">
      <formula>MID($I1172,4,5)="00000"</formula>
    </cfRule>
    <cfRule type="expression" dxfId="2753" priority="508">
      <formula>MID($I1172,5,4)="0000"</formula>
    </cfRule>
    <cfRule type="expression" dxfId="2752" priority="509">
      <formula>MID($I1172,7,2)="00"</formula>
    </cfRule>
    <cfRule type="expression" dxfId="2751" priority="510">
      <formula>MID($I1172,8,1)="0"</formula>
    </cfRule>
    <cfRule type="expression" dxfId="2750" priority="513">
      <formula>$N1172="Excluir"</formula>
    </cfRule>
    <cfRule type="expression" dxfId="2749" priority="514">
      <formula>$N1172="Incluir"</formula>
    </cfRule>
  </conditionalFormatting>
  <conditionalFormatting sqref="L1173">
    <cfRule type="expression" dxfId="2748" priority="937">
      <formula>MID($I1173,2,7)="0000000"</formula>
    </cfRule>
    <cfRule type="expression" dxfId="2747" priority="938">
      <formula>MID($I1173,3,6)="000000"</formula>
    </cfRule>
    <cfRule type="expression" dxfId="2746" priority="939">
      <formula>MID($I1173,4,5)="00000"</formula>
    </cfRule>
    <cfRule type="expression" dxfId="2745" priority="940">
      <formula>MID($I1173,5,4)="0000"</formula>
    </cfRule>
    <cfRule type="expression" dxfId="2744" priority="941">
      <formula>MID($I1173,7,2)="00"</formula>
    </cfRule>
    <cfRule type="expression" dxfId="2743" priority="942">
      <formula>MID($I1173,8,1)="0"</formula>
    </cfRule>
    <cfRule type="expression" dxfId="2742" priority="945">
      <formula>$N1173="Excluir"</formula>
    </cfRule>
    <cfRule type="expression" dxfId="2741" priority="946">
      <formula>$N1173="Incluir"</formula>
    </cfRule>
  </conditionalFormatting>
  <conditionalFormatting sqref="L1174:L1175">
    <cfRule type="expression" dxfId="2740" priority="927">
      <formula>MID($I1174,2,7)="0000000"</formula>
    </cfRule>
    <cfRule type="expression" dxfId="2739" priority="928">
      <formula>MID($I1174,3,6)="000000"</formula>
    </cfRule>
    <cfRule type="expression" dxfId="2738" priority="929">
      <formula>MID($I1174,4,5)="00000"</formula>
    </cfRule>
    <cfRule type="expression" dxfId="2737" priority="930">
      <formula>MID($I1174,5,4)="0000"</formula>
    </cfRule>
    <cfRule type="expression" dxfId="2736" priority="931">
      <formula>MID($I1174,7,2)="00"</formula>
    </cfRule>
    <cfRule type="expression" dxfId="2735" priority="932">
      <formula>MID($I1174,8,1)="0"</formula>
    </cfRule>
    <cfRule type="expression" dxfId="2734" priority="935">
      <formula>$N1174="Excluir"</formula>
    </cfRule>
    <cfRule type="expression" dxfId="2733" priority="936">
      <formula>$N1174="Incluir"</formula>
    </cfRule>
  </conditionalFormatting>
  <conditionalFormatting sqref="L1178">
    <cfRule type="expression" dxfId="2732" priority="2699">
      <formula>MID($I1178,2,7)="0000000"</formula>
    </cfRule>
    <cfRule type="expression" dxfId="2731" priority="2700">
      <formula>MID($I1178,3,6)="000000"</formula>
    </cfRule>
    <cfRule type="expression" dxfId="2730" priority="2701">
      <formula>MID($I1178,4,5)="00000"</formula>
    </cfRule>
    <cfRule type="expression" dxfId="2729" priority="2702">
      <formula>MID($I1178,5,4)="0000"</formula>
    </cfRule>
    <cfRule type="expression" dxfId="2728" priority="2703">
      <formula>MID($I1178,7,2)="00"</formula>
    </cfRule>
    <cfRule type="expression" dxfId="2727" priority="2704">
      <formula>MID($I1178,8,1)="0"</formula>
    </cfRule>
    <cfRule type="expression" dxfId="2726" priority="2708">
      <formula>$N1178="Incluir"</formula>
    </cfRule>
  </conditionalFormatting>
  <conditionalFormatting sqref="L1197">
    <cfRule type="expression" dxfId="2725" priority="555">
      <formula>MID($I1197,2,7)="0000000"</formula>
    </cfRule>
    <cfRule type="expression" dxfId="2724" priority="556">
      <formula>MID($I1197,3,6)="000000"</formula>
    </cfRule>
    <cfRule type="expression" dxfId="2723" priority="557">
      <formula>MID($I1197,4,5)="00000"</formula>
    </cfRule>
    <cfRule type="expression" dxfId="2722" priority="558">
      <formula>MID($I1197,5,4)="0000"</formula>
    </cfRule>
    <cfRule type="expression" dxfId="2721" priority="559">
      <formula>MID($I1197,7,2)="00"</formula>
    </cfRule>
    <cfRule type="expression" dxfId="2720" priority="560">
      <formula>MID($I1197,8,1)="0"</formula>
    </cfRule>
    <cfRule type="expression" dxfId="2719" priority="563">
      <formula>$N1197="Excluir"</formula>
    </cfRule>
    <cfRule type="expression" dxfId="2718" priority="564">
      <formula>$N1197="Incluir"</formula>
    </cfRule>
  </conditionalFormatting>
  <conditionalFormatting sqref="L1255">
    <cfRule type="expression" dxfId="2717" priority="105">
      <formula>MID($I1255,2,7)="0000000"</formula>
    </cfRule>
    <cfRule type="expression" dxfId="2716" priority="106">
      <formula>MID($I1255,3,6)="000000"</formula>
    </cfRule>
    <cfRule type="expression" dxfId="2715" priority="107">
      <formula>MID($I1255,4,5)="00000"</formula>
    </cfRule>
    <cfRule type="expression" dxfId="2714" priority="108">
      <formula>MID($I1255,5,4)="0000"</formula>
    </cfRule>
    <cfRule type="expression" dxfId="2713" priority="109">
      <formula>MID($I1255,7,2)="00"</formula>
    </cfRule>
    <cfRule type="expression" dxfId="2712" priority="110">
      <formula>MID($I1255,8,1)="0"</formula>
    </cfRule>
    <cfRule type="expression" dxfId="2711" priority="113">
      <formula>$N1255="Excluir"</formula>
    </cfRule>
    <cfRule type="expression" dxfId="2710" priority="114">
      <formula>$N1255="Incluir"</formula>
    </cfRule>
  </conditionalFormatting>
  <conditionalFormatting sqref="L1256">
    <cfRule type="expression" dxfId="2709" priority="95">
      <formula>MID($I1256,2,7)="0000000"</formula>
    </cfRule>
    <cfRule type="expression" dxfId="2708" priority="96">
      <formula>MID($I1256,3,6)="000000"</formula>
    </cfRule>
    <cfRule type="expression" dxfId="2707" priority="97">
      <formula>MID($I1256,4,5)="00000"</formula>
    </cfRule>
    <cfRule type="expression" dxfId="2706" priority="98">
      <formula>MID($I1256,5,4)="0000"</formula>
    </cfRule>
    <cfRule type="expression" dxfId="2705" priority="99">
      <formula>MID($I1256,7,2)="00"</formula>
    </cfRule>
    <cfRule type="expression" dxfId="2704" priority="100">
      <formula>MID($I1256,8,1)="0"</formula>
    </cfRule>
    <cfRule type="expression" dxfId="2703" priority="103">
      <formula>$N1256="Excluir"</formula>
    </cfRule>
    <cfRule type="expression" dxfId="2702" priority="104">
      <formula>$N1256="Incluir"</formula>
    </cfRule>
  </conditionalFormatting>
  <conditionalFormatting sqref="L1257">
    <cfRule type="expression" dxfId="2701" priority="85">
      <formula>MID($I1257,2,7)="0000000"</formula>
    </cfRule>
    <cfRule type="expression" dxfId="2700" priority="86">
      <formula>MID($I1257,3,6)="000000"</formula>
    </cfRule>
    <cfRule type="expression" dxfId="2699" priority="87">
      <formula>MID($I1257,4,5)="00000"</formula>
    </cfRule>
    <cfRule type="expression" dxfId="2698" priority="88">
      <formula>MID($I1257,5,4)="0000"</formula>
    </cfRule>
    <cfRule type="expression" dxfId="2697" priority="89">
      <formula>MID($I1257,7,2)="00"</formula>
    </cfRule>
    <cfRule type="expression" dxfId="2696" priority="90">
      <formula>MID($I1257,8,1)="0"</formula>
    </cfRule>
    <cfRule type="expression" dxfId="2695" priority="93">
      <formula>$N1257="Excluir"</formula>
    </cfRule>
    <cfRule type="expression" dxfId="2694" priority="94">
      <formula>$N1257="Incluir"</formula>
    </cfRule>
  </conditionalFormatting>
  <conditionalFormatting sqref="L1260">
    <cfRule type="expression" dxfId="2693" priority="1674">
      <formula>MID($I1260,2,7)="0000000"</formula>
    </cfRule>
    <cfRule type="expression" dxfId="2692" priority="1675">
      <formula>MID($I1260,3,6)="000000"</formula>
    </cfRule>
    <cfRule type="expression" dxfId="2691" priority="1676">
      <formula>MID($I1260,4,5)="00000"</formula>
    </cfRule>
    <cfRule type="expression" dxfId="2690" priority="1677">
      <formula>MID($I1260,5,4)="0000"</formula>
    </cfRule>
    <cfRule type="expression" dxfId="2689" priority="1678">
      <formula>MID($I1260,7,2)="00"</formula>
    </cfRule>
    <cfRule type="expression" dxfId="2688" priority="1679">
      <formula>MID($I1260,8,1)="0"</formula>
    </cfRule>
    <cfRule type="expression" dxfId="2687" priority="1682">
      <formula>$N1260="Excluir"</formula>
    </cfRule>
    <cfRule type="expression" dxfId="2686" priority="1683">
      <formula>$N1260="Incluir"</formula>
    </cfRule>
  </conditionalFormatting>
  <conditionalFormatting sqref="L1284">
    <cfRule type="expression" dxfId="2685" priority="815">
      <formula>MID($I1284,2,7)="0000000"</formula>
    </cfRule>
    <cfRule type="expression" dxfId="2684" priority="816">
      <formula>MID($I1284,3,6)="000000"</formula>
    </cfRule>
    <cfRule type="expression" dxfId="2683" priority="817">
      <formula>MID($I1284,4,5)="00000"</formula>
    </cfRule>
    <cfRule type="expression" dxfId="2682" priority="818">
      <formula>MID($I1284,5,4)="0000"</formula>
    </cfRule>
    <cfRule type="expression" dxfId="2681" priority="819">
      <formula>MID($I1284,7,2)="00"</formula>
    </cfRule>
    <cfRule type="expression" dxfId="2680" priority="820">
      <formula>MID($I1284,8,1)="0"</formula>
    </cfRule>
    <cfRule type="expression" dxfId="2679" priority="823">
      <formula>$N1284="Excluir"</formula>
    </cfRule>
    <cfRule type="expression" dxfId="2678" priority="824">
      <formula>$N1284="Incluir"</formula>
    </cfRule>
  </conditionalFormatting>
  <conditionalFormatting sqref="L1285">
    <cfRule type="expression" dxfId="2677" priority="795">
      <formula>MID($I1285,2,7)="0000000"</formula>
    </cfRule>
    <cfRule type="expression" dxfId="2676" priority="796">
      <formula>MID($I1285,3,6)="000000"</formula>
    </cfRule>
    <cfRule type="expression" dxfId="2675" priority="797">
      <formula>MID($I1285,4,5)="00000"</formula>
    </cfRule>
    <cfRule type="expression" dxfId="2674" priority="798">
      <formula>MID($I1285,5,4)="0000"</formula>
    </cfRule>
    <cfRule type="expression" dxfId="2673" priority="799">
      <formula>MID($I1285,7,2)="00"</formula>
    </cfRule>
    <cfRule type="expression" dxfId="2672" priority="800">
      <formula>MID($I1285,8,1)="0"</formula>
    </cfRule>
    <cfRule type="expression" dxfId="2671" priority="803">
      <formula>$N1285="Excluir"</formula>
    </cfRule>
    <cfRule type="expression" dxfId="2670" priority="804">
      <formula>$N1285="Incluir"</formula>
    </cfRule>
  </conditionalFormatting>
  <conditionalFormatting sqref="L1286">
    <cfRule type="expression" dxfId="2669" priority="885">
      <formula>MID($I1286,2,7)="0000000"</formula>
    </cfRule>
    <cfRule type="expression" dxfId="2668" priority="886">
      <formula>MID($I1286,3,6)="000000"</formula>
    </cfRule>
    <cfRule type="expression" dxfId="2667" priority="887">
      <formula>MID($I1286,4,5)="00000"</formula>
    </cfRule>
    <cfRule type="expression" dxfId="2666" priority="888">
      <formula>MID($I1286,5,4)="0000"</formula>
    </cfRule>
    <cfRule type="expression" dxfId="2665" priority="889">
      <formula>MID($I1286,7,2)="00"</formula>
    </cfRule>
    <cfRule type="expression" dxfId="2664" priority="890">
      <formula>MID($I1286,8,1)="0"</formula>
    </cfRule>
    <cfRule type="expression" dxfId="2663" priority="893">
      <formula>$N1286="Excluir"</formula>
    </cfRule>
    <cfRule type="expression" dxfId="2662" priority="894">
      <formula>$N1286="Incluir"</formula>
    </cfRule>
  </conditionalFormatting>
  <conditionalFormatting sqref="L1287">
    <cfRule type="expression" dxfId="2661" priority="917">
      <formula>MID($I1287,2,7)="0000000"</formula>
    </cfRule>
    <cfRule type="expression" dxfId="2660" priority="918">
      <formula>MID($I1287,3,6)="000000"</formula>
    </cfRule>
    <cfRule type="expression" dxfId="2659" priority="919">
      <formula>MID($I1287,4,5)="00000"</formula>
    </cfRule>
    <cfRule type="expression" dxfId="2658" priority="920">
      <formula>MID($I1287,5,4)="0000"</formula>
    </cfRule>
    <cfRule type="expression" dxfId="2657" priority="921">
      <formula>MID($I1287,7,2)="00"</formula>
    </cfRule>
    <cfRule type="expression" dxfId="2656" priority="922">
      <formula>MID($I1287,8,1)="0"</formula>
    </cfRule>
    <cfRule type="expression" dxfId="2655" priority="925">
      <formula>$N1287="Excluir"</formula>
    </cfRule>
    <cfRule type="expression" dxfId="2654" priority="926">
      <formula>$N1287="Incluir"</formula>
    </cfRule>
  </conditionalFormatting>
  <conditionalFormatting sqref="L1327">
    <cfRule type="expression" dxfId="2653" priority="855">
      <formula>MID($I1327,2,7)="0000000"</formula>
    </cfRule>
    <cfRule type="expression" dxfId="2652" priority="856">
      <formula>MID($I1327,3,6)="000000"</formula>
    </cfRule>
    <cfRule type="expression" dxfId="2651" priority="857">
      <formula>MID($I1327,4,5)="00000"</formula>
    </cfRule>
    <cfRule type="expression" dxfId="2650" priority="858">
      <formula>MID($I1327,5,4)="0000"</formula>
    </cfRule>
    <cfRule type="expression" dxfId="2649" priority="859">
      <formula>MID($I1327,7,2)="00"</formula>
    </cfRule>
    <cfRule type="expression" dxfId="2648" priority="860">
      <formula>MID($I1327,8,1)="0"</formula>
    </cfRule>
    <cfRule type="expression" dxfId="2647" priority="863">
      <formula>$N1327="Excluir"</formula>
    </cfRule>
    <cfRule type="expression" dxfId="2646" priority="864">
      <formula>$N1327="Incluir"</formula>
    </cfRule>
  </conditionalFormatting>
  <conditionalFormatting sqref="L1328">
    <cfRule type="expression" dxfId="2645" priority="875">
      <formula>MID($I1328,2,7)="0000000"</formula>
    </cfRule>
    <cfRule type="expression" dxfId="2644" priority="876">
      <formula>MID($I1328,3,6)="000000"</formula>
    </cfRule>
    <cfRule type="expression" dxfId="2643" priority="877">
      <formula>MID($I1328,4,5)="00000"</formula>
    </cfRule>
    <cfRule type="expression" dxfId="2642" priority="878">
      <formula>MID($I1328,5,4)="0000"</formula>
    </cfRule>
    <cfRule type="expression" dxfId="2641" priority="879">
      <formula>MID($I1328,7,2)="00"</formula>
    </cfRule>
    <cfRule type="expression" dxfId="2640" priority="880">
      <formula>MID($I1328,8,1)="0"</formula>
    </cfRule>
    <cfRule type="expression" dxfId="2639" priority="883">
      <formula>$N1328="Excluir"</formula>
    </cfRule>
    <cfRule type="expression" dxfId="2638" priority="884">
      <formula>$N1328="Incluir"</formula>
    </cfRule>
  </conditionalFormatting>
  <conditionalFormatting sqref="L1329">
    <cfRule type="expression" dxfId="2637" priority="835">
      <formula>MID($I1329,2,7)="0000000"</formula>
    </cfRule>
    <cfRule type="expression" dxfId="2636" priority="836">
      <formula>MID($I1329,3,6)="000000"</formula>
    </cfRule>
    <cfRule type="expression" dxfId="2635" priority="837">
      <formula>MID($I1329,4,5)="00000"</formula>
    </cfRule>
    <cfRule type="expression" dxfId="2634" priority="838">
      <formula>MID($I1329,5,4)="0000"</formula>
    </cfRule>
    <cfRule type="expression" dxfId="2633" priority="839">
      <formula>MID($I1329,7,2)="00"</formula>
    </cfRule>
    <cfRule type="expression" dxfId="2632" priority="840">
      <formula>MID($I1329,8,1)="0"</formula>
    </cfRule>
    <cfRule type="expression" dxfId="2631" priority="843">
      <formula>$N1329="Excluir"</formula>
    </cfRule>
    <cfRule type="expression" dxfId="2630" priority="844">
      <formula>$N1329="Incluir"</formula>
    </cfRule>
  </conditionalFormatting>
  <conditionalFormatting sqref="L1385">
    <cfRule type="expression" dxfId="2629" priority="425">
      <formula>MID($I1385,2,7)="0000000"</formula>
    </cfRule>
    <cfRule type="expression" dxfId="2628" priority="426">
      <formula>MID($I1385,3,6)="000000"</formula>
    </cfRule>
    <cfRule type="expression" dxfId="2627" priority="427">
      <formula>MID($I1385,4,5)="00000"</formula>
    </cfRule>
    <cfRule type="expression" dxfId="2626" priority="428">
      <formula>MID($I1385,5,4)="0000"</formula>
    </cfRule>
    <cfRule type="expression" dxfId="2625" priority="429">
      <formula>MID($I1385,7,2)="00"</formula>
    </cfRule>
    <cfRule type="expression" dxfId="2624" priority="430">
      <formula>MID($I1385,8,1)="0"</formula>
    </cfRule>
    <cfRule type="expression" dxfId="2623" priority="433">
      <formula>$N1385="Excluir"</formula>
    </cfRule>
    <cfRule type="expression" dxfId="2622" priority="434">
      <formula>$N1385="Incluir"</formula>
    </cfRule>
  </conditionalFormatting>
  <conditionalFormatting sqref="L1411">
    <cfRule type="expression" dxfId="2621" priority="2689">
      <formula>MID($I1411,2,7)="0000000"</formula>
    </cfRule>
    <cfRule type="expression" dxfId="2620" priority="2690">
      <formula>MID($I1411,3,6)="000000"</formula>
    </cfRule>
    <cfRule type="expression" dxfId="2619" priority="2691">
      <formula>MID($I1411,4,5)="00000"</formula>
    </cfRule>
    <cfRule type="expression" dxfId="2618" priority="2692">
      <formula>MID($I1411,5,4)="0000"</formula>
    </cfRule>
    <cfRule type="expression" dxfId="2617" priority="2693">
      <formula>MID($I1411,7,2)="00"</formula>
    </cfRule>
    <cfRule type="expression" dxfId="2616" priority="2694">
      <formula>MID($I1411,8,1)="0"</formula>
    </cfRule>
    <cfRule type="expression" dxfId="2615" priority="2698">
      <formula>$N1411="Incluir"</formula>
    </cfRule>
  </conditionalFormatting>
  <conditionalFormatting sqref="L1418:L1419">
    <cfRule type="expression" dxfId="2614" priority="2679">
      <formula>MID($I1418,2,7)="0000000"</formula>
    </cfRule>
    <cfRule type="expression" dxfId="2613" priority="2680">
      <formula>MID($I1418,3,6)="000000"</formula>
    </cfRule>
    <cfRule type="expression" dxfId="2612" priority="2681">
      <formula>MID($I1418,4,5)="00000"</formula>
    </cfRule>
    <cfRule type="expression" dxfId="2611" priority="2682">
      <formula>MID($I1418,5,4)="0000"</formula>
    </cfRule>
    <cfRule type="expression" dxfId="2610" priority="2683">
      <formula>MID($I1418,7,2)="00"</formula>
    </cfRule>
    <cfRule type="expression" dxfId="2609" priority="2684">
      <formula>MID($I1418,8,1)="0"</formula>
    </cfRule>
    <cfRule type="expression" dxfId="2608" priority="2688">
      <formula>$N1418="Incluir"</formula>
    </cfRule>
  </conditionalFormatting>
  <conditionalFormatting sqref="L1423">
    <cfRule type="expression" dxfId="2607" priority="305">
      <formula>MID($I1423,2,7)="0000000"</formula>
    </cfRule>
    <cfRule type="expression" dxfId="2606" priority="306">
      <formula>MID($I1423,3,6)="000000"</formula>
    </cfRule>
    <cfRule type="expression" dxfId="2605" priority="307">
      <formula>MID($I1423,4,5)="00000"</formula>
    </cfRule>
    <cfRule type="expression" dxfId="2604" priority="308">
      <formula>MID($I1423,5,4)="0000"</formula>
    </cfRule>
    <cfRule type="expression" dxfId="2603" priority="309">
      <formula>MID($I1423,7,2)="00"</formula>
    </cfRule>
    <cfRule type="expression" dxfId="2602" priority="310">
      <formula>MID($I1423,8,1)="0"</formula>
    </cfRule>
    <cfRule type="expression" dxfId="2601" priority="313">
      <formula>$N1423="Excluir"</formula>
    </cfRule>
    <cfRule type="expression" dxfId="2600" priority="314">
      <formula>$N1423="Incluir"</formula>
    </cfRule>
  </conditionalFormatting>
  <conditionalFormatting sqref="L1424">
    <cfRule type="expression" dxfId="2599" priority="295">
      <formula>MID($I1424,2,7)="0000000"</formula>
    </cfRule>
    <cfRule type="expression" dxfId="2598" priority="296">
      <formula>MID($I1424,3,6)="000000"</formula>
    </cfRule>
    <cfRule type="expression" dxfId="2597" priority="297">
      <formula>MID($I1424,4,5)="00000"</formula>
    </cfRule>
    <cfRule type="expression" dxfId="2596" priority="298">
      <formula>MID($I1424,5,4)="0000"</formula>
    </cfRule>
    <cfRule type="expression" dxfId="2595" priority="299">
      <formula>MID($I1424,7,2)="00"</formula>
    </cfRule>
    <cfRule type="expression" dxfId="2594" priority="300">
      <formula>MID($I1424,8,1)="0"</formula>
    </cfRule>
    <cfRule type="expression" dxfId="2593" priority="303">
      <formula>$N1424="Excluir"</formula>
    </cfRule>
    <cfRule type="expression" dxfId="2592" priority="304">
      <formula>$N1424="Incluir"</formula>
    </cfRule>
  </conditionalFormatting>
  <conditionalFormatting sqref="L1432:L1433">
    <cfRule type="expression" dxfId="2591" priority="385">
      <formula>MID($I1432,2,7)="0000000"</formula>
    </cfRule>
    <cfRule type="expression" dxfId="2590" priority="386">
      <formula>MID($I1432,3,6)="000000"</formula>
    </cfRule>
    <cfRule type="expression" dxfId="2589" priority="387">
      <formula>MID($I1432,4,5)="00000"</formula>
    </cfRule>
    <cfRule type="expression" dxfId="2588" priority="388">
      <formula>MID($I1432,5,4)="0000"</formula>
    </cfRule>
    <cfRule type="expression" dxfId="2587" priority="389">
      <formula>MID($I1432,7,2)="00"</formula>
    </cfRule>
    <cfRule type="expression" dxfId="2586" priority="390">
      <formula>MID($I1432,8,1)="0"</formula>
    </cfRule>
    <cfRule type="expression" dxfId="2585" priority="393">
      <formula>$N1432="Excluir"</formula>
    </cfRule>
    <cfRule type="expression" dxfId="2584" priority="394">
      <formula>$N1432="Incluir"</formula>
    </cfRule>
  </conditionalFormatting>
  <conditionalFormatting sqref="L1434">
    <cfRule type="expression" dxfId="2583" priority="375">
      <formula>MID($I1434,2,7)="0000000"</formula>
    </cfRule>
    <cfRule type="expression" dxfId="2582" priority="376">
      <formula>MID($I1434,3,6)="000000"</formula>
    </cfRule>
    <cfRule type="expression" dxfId="2581" priority="377">
      <formula>MID($I1434,4,5)="00000"</formula>
    </cfRule>
    <cfRule type="expression" dxfId="2580" priority="378">
      <formula>MID($I1434,5,4)="0000"</formula>
    </cfRule>
    <cfRule type="expression" dxfId="2579" priority="379">
      <formula>MID($I1434,7,2)="00"</formula>
    </cfRule>
    <cfRule type="expression" dxfId="2578" priority="380">
      <formula>MID($I1434,8,1)="0"</formula>
    </cfRule>
    <cfRule type="expression" dxfId="2577" priority="383">
      <formula>$N1434="Excluir"</formula>
    </cfRule>
    <cfRule type="expression" dxfId="2576" priority="384">
      <formula>$N1434="Incluir"</formula>
    </cfRule>
  </conditionalFormatting>
  <conditionalFormatting sqref="L1458">
    <cfRule type="expression" dxfId="2575" priority="2619">
      <formula>MID($I1458,2,7)="0000000"</formula>
    </cfRule>
    <cfRule type="expression" dxfId="2574" priority="2620">
      <formula>MID($I1458,3,6)="000000"</formula>
    </cfRule>
    <cfRule type="expression" dxfId="2573" priority="2621">
      <formula>MID($I1458,4,5)="00000"</formula>
    </cfRule>
    <cfRule type="expression" dxfId="2572" priority="2622">
      <formula>MID($I1458,5,4)="0000"</formula>
    </cfRule>
    <cfRule type="expression" dxfId="2571" priority="2623">
      <formula>MID($I1458,7,2)="00"</formula>
    </cfRule>
    <cfRule type="expression" dxfId="2570" priority="2624">
      <formula>MID($I1458,8,1)="0"</formula>
    </cfRule>
    <cfRule type="expression" dxfId="2569" priority="2628">
      <formula>$N1458="Incluir"</formula>
    </cfRule>
  </conditionalFormatting>
  <conditionalFormatting sqref="L1480">
    <cfRule type="expression" dxfId="2568" priority="2609">
      <formula>MID($I1480,2,7)="0000000"</formula>
    </cfRule>
    <cfRule type="expression" dxfId="2567" priority="2610">
      <formula>MID($I1480,3,6)="000000"</formula>
    </cfRule>
    <cfRule type="expression" dxfId="2566" priority="2611">
      <formula>MID($I1480,4,5)="00000"</formula>
    </cfRule>
    <cfRule type="expression" dxfId="2565" priority="2612">
      <formula>MID($I1480,5,4)="0000"</formula>
    </cfRule>
    <cfRule type="expression" dxfId="2564" priority="2613">
      <formula>MID($I1480,7,2)="00"</formula>
    </cfRule>
    <cfRule type="expression" dxfId="2563" priority="2614">
      <formula>MID($I1480,8,1)="0"</formula>
    </cfRule>
    <cfRule type="expression" dxfId="2562" priority="2618">
      <formula>$N1480="Incluir"</formula>
    </cfRule>
  </conditionalFormatting>
  <conditionalFormatting sqref="L1483">
    <cfRule type="expression" dxfId="2561" priority="2599">
      <formula>MID($I1483,2,7)="0000000"</formula>
    </cfRule>
    <cfRule type="expression" dxfId="2560" priority="2600">
      <formula>MID($I1483,3,6)="000000"</formula>
    </cfRule>
    <cfRule type="expression" dxfId="2559" priority="2601">
      <formula>MID($I1483,4,5)="00000"</formula>
    </cfRule>
    <cfRule type="expression" dxfId="2558" priority="2602">
      <formula>MID($I1483,5,4)="0000"</formula>
    </cfRule>
    <cfRule type="expression" dxfId="2557" priority="2603">
      <formula>MID($I1483,7,2)="00"</formula>
    </cfRule>
    <cfRule type="expression" dxfId="2556" priority="2604">
      <formula>MID($I1483,8,1)="0"</formula>
    </cfRule>
    <cfRule type="expression" dxfId="2555" priority="2608">
      <formula>$N1483="Incluir"</formula>
    </cfRule>
  </conditionalFormatting>
  <conditionalFormatting sqref="L1494">
    <cfRule type="expression" dxfId="2554" priority="2589">
      <formula>MID($I1494,2,7)="0000000"</formula>
    </cfRule>
    <cfRule type="expression" dxfId="2553" priority="2590">
      <formula>MID($I1494,3,6)="000000"</formula>
    </cfRule>
    <cfRule type="expression" dxfId="2552" priority="2591">
      <formula>MID($I1494,4,5)="00000"</formula>
    </cfRule>
    <cfRule type="expression" dxfId="2551" priority="2592">
      <formula>MID($I1494,5,4)="0000"</formula>
    </cfRule>
    <cfRule type="expression" dxfId="2550" priority="2593">
      <formula>MID($I1494,7,2)="00"</formula>
    </cfRule>
    <cfRule type="expression" dxfId="2549" priority="2594">
      <formula>MID($I1494,8,1)="0"</formula>
    </cfRule>
    <cfRule type="expression" dxfId="2548" priority="2598">
      <formula>$N1494="Incluir"</formula>
    </cfRule>
  </conditionalFormatting>
  <conditionalFormatting sqref="L1497">
    <cfRule type="expression" dxfId="2547" priority="665">
      <formula>MID($I1497,2,7)="0000000"</formula>
    </cfRule>
    <cfRule type="expression" dxfId="2546" priority="666">
      <formula>MID($I1497,3,6)="000000"</formula>
    </cfRule>
    <cfRule type="expression" dxfId="2545" priority="667">
      <formula>MID($I1497,4,5)="00000"</formula>
    </cfRule>
    <cfRule type="expression" dxfId="2544" priority="668">
      <formula>MID($I1497,5,4)="0000"</formula>
    </cfRule>
    <cfRule type="expression" dxfId="2543" priority="669">
      <formula>MID($I1497,7,2)="00"</formula>
    </cfRule>
    <cfRule type="expression" dxfId="2542" priority="670">
      <formula>MID($I1497,8,1)="0"</formula>
    </cfRule>
    <cfRule type="expression" dxfId="2541" priority="673">
      <formula>$N1497="Excluir"</formula>
    </cfRule>
    <cfRule type="expression" dxfId="2540" priority="674">
      <formula>$N1497="Incluir"</formula>
    </cfRule>
  </conditionalFormatting>
  <conditionalFormatting sqref="L1564">
    <cfRule type="expression" dxfId="2539" priority="2579">
      <formula>MID($I1564,2,7)="0000000"</formula>
    </cfRule>
    <cfRule type="expression" dxfId="2538" priority="2580">
      <formula>MID($I1564,3,6)="000000"</formula>
    </cfRule>
    <cfRule type="expression" dxfId="2537" priority="2581">
      <formula>MID($I1564,4,5)="00000"</formula>
    </cfRule>
    <cfRule type="expression" dxfId="2536" priority="2582">
      <formula>MID($I1564,5,4)="0000"</formula>
    </cfRule>
    <cfRule type="expression" dxfId="2535" priority="2583">
      <formula>MID($I1564,7,2)="00"</formula>
    </cfRule>
    <cfRule type="expression" dxfId="2534" priority="2584">
      <formula>MID($I1564,8,1)="0"</formula>
    </cfRule>
    <cfRule type="expression" dxfId="2533" priority="2588">
      <formula>$N1564="Incluir"</formula>
    </cfRule>
  </conditionalFormatting>
  <conditionalFormatting sqref="L1565">
    <cfRule type="expression" dxfId="2532" priority="2569">
      <formula>MID($I1565,2,7)="0000000"</formula>
    </cfRule>
    <cfRule type="expression" dxfId="2531" priority="2570">
      <formula>MID($I1565,3,6)="000000"</formula>
    </cfRule>
    <cfRule type="expression" dxfId="2530" priority="2571">
      <formula>MID($I1565,4,5)="00000"</formula>
    </cfRule>
    <cfRule type="expression" dxfId="2529" priority="2572">
      <formula>MID($I1565,5,4)="0000"</formula>
    </cfRule>
    <cfRule type="expression" dxfId="2528" priority="2573">
      <formula>MID($I1565,7,2)="00"</formula>
    </cfRule>
    <cfRule type="expression" dxfId="2527" priority="2574">
      <formula>MID($I1565,8,1)="0"</formula>
    </cfRule>
    <cfRule type="expression" dxfId="2526" priority="2578">
      <formula>$N1565="Incluir"</formula>
    </cfRule>
  </conditionalFormatting>
  <conditionalFormatting sqref="L1602">
    <cfRule type="expression" dxfId="2525" priority="635">
      <formula>MID($I1602,2,7)="0000000"</formula>
    </cfRule>
    <cfRule type="expression" dxfId="2524" priority="636">
      <formula>MID($I1602,3,6)="000000"</formula>
    </cfRule>
    <cfRule type="expression" dxfId="2523" priority="637">
      <formula>MID($I1602,4,5)="00000"</formula>
    </cfRule>
    <cfRule type="expression" dxfId="2522" priority="638">
      <formula>MID($I1602,5,4)="0000"</formula>
    </cfRule>
    <cfRule type="expression" dxfId="2521" priority="639">
      <formula>MID($I1602,7,2)="00"</formula>
    </cfRule>
    <cfRule type="expression" dxfId="2520" priority="640">
      <formula>MID($I1602,8,1)="0"</formula>
    </cfRule>
    <cfRule type="expression" dxfId="2519" priority="643">
      <formula>$N1602="Excluir"</formula>
    </cfRule>
    <cfRule type="expression" dxfId="2518" priority="644">
      <formula>$N1602="Incluir"</formula>
    </cfRule>
  </conditionalFormatting>
  <conditionalFormatting sqref="L1603">
    <cfRule type="expression" dxfId="2517" priority="625">
      <formula>MID($I1603,2,7)="0000000"</formula>
    </cfRule>
    <cfRule type="expression" dxfId="2516" priority="626">
      <formula>MID($I1603,3,6)="000000"</formula>
    </cfRule>
    <cfRule type="expression" dxfId="2515" priority="627">
      <formula>MID($I1603,4,5)="00000"</formula>
    </cfRule>
    <cfRule type="expression" dxfId="2514" priority="628">
      <formula>MID($I1603,5,4)="0000"</formula>
    </cfRule>
    <cfRule type="expression" dxfId="2513" priority="629">
      <formula>MID($I1603,7,2)="00"</formula>
    </cfRule>
    <cfRule type="expression" dxfId="2512" priority="630">
      <formula>MID($I1603,8,1)="0"</formula>
    </cfRule>
    <cfRule type="expression" dxfId="2511" priority="633">
      <formula>$N1603="Excluir"</formula>
    </cfRule>
    <cfRule type="expression" dxfId="2510" priority="634">
      <formula>$N1603="Incluir"</formula>
    </cfRule>
  </conditionalFormatting>
  <conditionalFormatting sqref="L1604">
    <cfRule type="expression" dxfId="2509" priority="615">
      <formula>MID($I1604,2,7)="0000000"</formula>
    </cfRule>
    <cfRule type="expression" dxfId="2508" priority="616">
      <formula>MID($I1604,3,6)="000000"</formula>
    </cfRule>
    <cfRule type="expression" dxfId="2507" priority="617">
      <formula>MID($I1604,4,5)="00000"</formula>
    </cfRule>
    <cfRule type="expression" dxfId="2506" priority="618">
      <formula>MID($I1604,5,4)="0000"</formula>
    </cfRule>
    <cfRule type="expression" dxfId="2505" priority="619">
      <formula>MID($I1604,7,2)="00"</formula>
    </cfRule>
    <cfRule type="expression" dxfId="2504" priority="620">
      <formula>MID($I1604,8,1)="0"</formula>
    </cfRule>
    <cfRule type="expression" dxfId="2503" priority="623">
      <formula>$N1604="Excluir"</formula>
    </cfRule>
    <cfRule type="expression" dxfId="2502" priority="624">
      <formula>$N1604="Incluir"</formula>
    </cfRule>
  </conditionalFormatting>
  <conditionalFormatting sqref="L1605">
    <cfRule type="expression" dxfId="2501" priority="605">
      <formula>MID($I1605,2,7)="0000000"</formula>
    </cfRule>
    <cfRule type="expression" dxfId="2500" priority="606">
      <formula>MID($I1605,3,6)="000000"</formula>
    </cfRule>
    <cfRule type="expression" dxfId="2499" priority="607">
      <formula>MID($I1605,4,5)="00000"</formula>
    </cfRule>
    <cfRule type="expression" dxfId="2498" priority="608">
      <formula>MID($I1605,5,4)="0000"</formula>
    </cfRule>
    <cfRule type="expression" dxfId="2497" priority="609">
      <formula>MID($I1605,7,2)="00"</formula>
    </cfRule>
    <cfRule type="expression" dxfId="2496" priority="610">
      <formula>MID($I1605,8,1)="0"</formula>
    </cfRule>
    <cfRule type="expression" dxfId="2495" priority="613">
      <formula>$N1605="Excluir"</formula>
    </cfRule>
    <cfRule type="expression" dxfId="2494" priority="614">
      <formula>$N1605="Incluir"</formula>
    </cfRule>
  </conditionalFormatting>
  <conditionalFormatting sqref="L1606">
    <cfRule type="expression" dxfId="2493" priority="535">
      <formula>MID($I1606,2,7)="0000000"</formula>
    </cfRule>
    <cfRule type="expression" dxfId="2492" priority="536">
      <formula>MID($I1606,3,6)="000000"</formula>
    </cfRule>
    <cfRule type="expression" dxfId="2491" priority="537">
      <formula>MID($I1606,4,5)="00000"</formula>
    </cfRule>
    <cfRule type="expression" dxfId="2490" priority="538">
      <formula>MID($I1606,5,4)="0000"</formula>
    </cfRule>
    <cfRule type="expression" dxfId="2489" priority="539">
      <formula>MID($I1606,7,2)="00"</formula>
    </cfRule>
    <cfRule type="expression" dxfId="2488" priority="540">
      <formula>MID($I1606,8,1)="0"</formula>
    </cfRule>
    <cfRule type="expression" dxfId="2487" priority="543">
      <formula>$N1606="Excluir"</formula>
    </cfRule>
    <cfRule type="expression" dxfId="2486" priority="544">
      <formula>$N1606="Incluir"</formula>
    </cfRule>
  </conditionalFormatting>
  <conditionalFormatting sqref="L1649">
    <cfRule type="expression" dxfId="2485" priority="1594">
      <formula>MID($I1649,2,7)="0000000"</formula>
    </cfRule>
    <cfRule type="expression" dxfId="2484" priority="1595">
      <formula>MID($I1649,3,6)="000000"</formula>
    </cfRule>
    <cfRule type="expression" dxfId="2483" priority="1596">
      <formula>MID($I1649,4,5)="00000"</formula>
    </cfRule>
    <cfRule type="expression" dxfId="2482" priority="1597">
      <formula>MID($I1649,5,4)="0000"</formula>
    </cfRule>
    <cfRule type="expression" dxfId="2481" priority="1598">
      <formula>MID($I1649,7,2)="00"</formula>
    </cfRule>
    <cfRule type="expression" dxfId="2480" priority="1599">
      <formula>MID($I1649,8,1)="0"</formula>
    </cfRule>
    <cfRule type="expression" dxfId="2479" priority="1602">
      <formula>$N1649="Excluir"</formula>
    </cfRule>
    <cfRule type="expression" dxfId="2478" priority="1603">
      <formula>$N1649="Incluir"</formula>
    </cfRule>
  </conditionalFormatting>
  <conditionalFormatting sqref="L1650">
    <cfRule type="expression" dxfId="2477" priority="1584">
      <formula>MID($I1650,2,7)="0000000"</formula>
    </cfRule>
    <cfRule type="expression" dxfId="2476" priority="1585">
      <formula>MID($I1650,3,6)="000000"</formula>
    </cfRule>
    <cfRule type="expression" dxfId="2475" priority="1586">
      <formula>MID($I1650,4,5)="00000"</formula>
    </cfRule>
    <cfRule type="expression" dxfId="2474" priority="1587">
      <formula>MID($I1650,5,4)="0000"</formula>
    </cfRule>
    <cfRule type="expression" dxfId="2473" priority="1588">
      <formula>MID($I1650,7,2)="00"</formula>
    </cfRule>
    <cfRule type="expression" dxfId="2472" priority="1589">
      <formula>MID($I1650,8,1)="0"</formula>
    </cfRule>
    <cfRule type="expression" dxfId="2471" priority="1592">
      <formula>$N1650="Excluir"</formula>
    </cfRule>
    <cfRule type="expression" dxfId="2470" priority="1593">
      <formula>$N1650="Incluir"</formula>
    </cfRule>
  </conditionalFormatting>
  <conditionalFormatting sqref="L138:M140">
    <cfRule type="expression" dxfId="2469" priority="2972">
      <formula>MID($I138,2,7)="0000000"</formula>
    </cfRule>
    <cfRule type="expression" dxfId="2468" priority="2973">
      <formula>MID($I138,3,6)="000000"</formula>
    </cfRule>
    <cfRule type="expression" dxfId="2467" priority="2974">
      <formula>MID($I138,4,5)="00000"</formula>
    </cfRule>
    <cfRule type="expression" dxfId="2466" priority="2975">
      <formula>MID($I138,5,4)="0000"</formula>
    </cfRule>
    <cfRule type="expression" dxfId="2465" priority="2976">
      <formula>MID($I138,7,2)="00"</formula>
    </cfRule>
    <cfRule type="expression" dxfId="2464" priority="2977">
      <formula>MID($I138,8,1)="0"</formula>
    </cfRule>
    <cfRule type="expression" dxfId="2463" priority="2981">
      <formula>$N138="Incluir"</formula>
    </cfRule>
  </conditionalFormatting>
  <conditionalFormatting sqref="L168:M170">
    <cfRule type="expression" dxfId="2462" priority="2921">
      <formula>MID($I168,2,7)="0000000"</formula>
    </cfRule>
    <cfRule type="expression" dxfId="2461" priority="2922">
      <formula>MID($I168,3,6)="000000"</formula>
    </cfRule>
    <cfRule type="expression" dxfId="2460" priority="2923">
      <formula>MID($I168,4,5)="00000"</formula>
    </cfRule>
    <cfRule type="expression" dxfId="2459" priority="2924">
      <formula>MID($I168,5,4)="0000"</formula>
    </cfRule>
    <cfRule type="expression" dxfId="2458" priority="2925">
      <formula>MID($I168,7,2)="00"</formula>
    </cfRule>
    <cfRule type="expression" dxfId="2457" priority="2926">
      <formula>MID($I168,8,1)="0"</formula>
    </cfRule>
    <cfRule type="expression" dxfId="2456" priority="2930">
      <formula>$N168="Incluir"</formula>
    </cfRule>
  </conditionalFormatting>
  <conditionalFormatting sqref="L233:N239">
    <cfRule type="expression" dxfId="2455" priority="1538">
      <formula>$N233="Alterar"</formula>
    </cfRule>
  </conditionalFormatting>
  <conditionalFormatting sqref="L380:N381">
    <cfRule type="expression" dxfId="2454" priority="3117">
      <formula>MID($I380,2,7)="0000000"</formula>
    </cfRule>
  </conditionalFormatting>
  <conditionalFormatting sqref="L1006:N1008">
    <cfRule type="expression" dxfId="2453" priority="2767">
      <formula>$N1006="Excluir"</formula>
    </cfRule>
  </conditionalFormatting>
  <conditionalFormatting sqref="M44:M45">
    <cfRule type="expression" dxfId="2452" priority="1159">
      <formula>MID($I44,2,7)="0000000"</formula>
    </cfRule>
    <cfRule type="expression" dxfId="2451" priority="1160">
      <formula>MID($I44,3,6)="000000"</formula>
    </cfRule>
    <cfRule type="expression" dxfId="2450" priority="1161">
      <formula>MID($I44,4,5)="00000"</formula>
    </cfRule>
    <cfRule type="expression" dxfId="2449" priority="1162">
      <formula>MID($I44,5,4)="0000"</formula>
    </cfRule>
    <cfRule type="expression" dxfId="2448" priority="1163">
      <formula>MID($I44,7,2)="00"</formula>
    </cfRule>
    <cfRule type="expression" dxfId="2447" priority="1164">
      <formula>MID($I44,8,1)="0"</formula>
    </cfRule>
    <cfRule type="expression" dxfId="2446" priority="1167">
      <formula>$N44="Excluir"</formula>
    </cfRule>
    <cfRule type="expression" dxfId="2445" priority="1168">
      <formula>$N44="Incluir"</formula>
    </cfRule>
  </conditionalFormatting>
  <conditionalFormatting sqref="M253:M256 M259">
    <cfRule type="expression" dxfId="2444" priority="3222">
      <formula>MID($I252,2,7)="0000000"</formula>
    </cfRule>
    <cfRule type="expression" dxfId="2443" priority="3223">
      <formula>MID($I252,3,6)="000000"</formula>
    </cfRule>
    <cfRule type="expression" dxfId="2442" priority="3224">
      <formula>MID($I252,4,5)="00000"</formula>
    </cfRule>
    <cfRule type="expression" dxfId="2441" priority="3225">
      <formula>MID($I252,5,4)="0000"</formula>
    </cfRule>
    <cfRule type="expression" dxfId="2440" priority="3226">
      <formula>MID($I252,7,2)="00"</formula>
    </cfRule>
    <cfRule type="expression" dxfId="2439" priority="3227">
      <formula>MID($I252,8,1)="0"</formula>
    </cfRule>
    <cfRule type="expression" dxfId="2438" priority="3228">
      <formula>$N252="Excluído"</formula>
    </cfRule>
    <cfRule type="expression" dxfId="2437" priority="3229">
      <formula>$N252="Alterar"</formula>
    </cfRule>
    <cfRule type="expression" dxfId="2436" priority="3230">
      <formula>$N252="Excluir"</formula>
    </cfRule>
    <cfRule type="expression" dxfId="2435" priority="3231">
      <formula>$N252="Incluir"</formula>
    </cfRule>
  </conditionalFormatting>
  <conditionalFormatting sqref="M257">
    <cfRule type="expression" dxfId="2434" priority="3262">
      <formula>MID($I255,2,7)="0000000"</formula>
    </cfRule>
    <cfRule type="expression" dxfId="2433" priority="3263">
      <formula>MID($I255,3,6)="000000"</formula>
    </cfRule>
    <cfRule type="expression" dxfId="2432" priority="3264">
      <formula>MID($I255,4,5)="00000"</formula>
    </cfRule>
    <cfRule type="expression" dxfId="2431" priority="3265">
      <formula>MID($I255,5,4)="0000"</formula>
    </cfRule>
    <cfRule type="expression" dxfId="2430" priority="3266">
      <formula>MID($I255,7,2)="00"</formula>
    </cfRule>
    <cfRule type="expression" dxfId="2429" priority="3267">
      <formula>MID($I255,8,1)="0"</formula>
    </cfRule>
    <cfRule type="expression" dxfId="2428" priority="3268">
      <formula>$N255="Excluído"</formula>
    </cfRule>
    <cfRule type="expression" dxfId="2427" priority="3269">
      <formula>$N255="Alterar"</formula>
    </cfRule>
    <cfRule type="expression" dxfId="2426" priority="3270">
      <formula>$N255="Excluir"</formula>
    </cfRule>
    <cfRule type="expression" dxfId="2425" priority="3271">
      <formula>$N255="Incluir"</formula>
    </cfRule>
  </conditionalFormatting>
  <conditionalFormatting sqref="M258">
    <cfRule type="expression" dxfId="2424" priority="3242">
      <formula>MID($I255,2,7)="0000000"</formula>
    </cfRule>
    <cfRule type="expression" dxfId="2423" priority="3243">
      <formula>MID($I255,3,6)="000000"</formula>
    </cfRule>
    <cfRule type="expression" dxfId="2422" priority="3244">
      <formula>MID($I255,4,5)="00000"</formula>
    </cfRule>
    <cfRule type="expression" dxfId="2421" priority="3245">
      <formula>MID($I255,5,4)="0000"</formula>
    </cfRule>
    <cfRule type="expression" dxfId="2420" priority="3246">
      <formula>MID($I255,7,2)="00"</formula>
    </cfRule>
    <cfRule type="expression" dxfId="2419" priority="3247">
      <formula>MID($I255,8,1)="0"</formula>
    </cfRule>
    <cfRule type="expression" dxfId="2418" priority="3248">
      <formula>$N255="Excluído"</formula>
    </cfRule>
    <cfRule type="expression" dxfId="2417" priority="3249">
      <formula>$N255="Alterar"</formula>
    </cfRule>
    <cfRule type="expression" dxfId="2416" priority="3250">
      <formula>$N255="Excluir"</formula>
    </cfRule>
    <cfRule type="expression" dxfId="2415" priority="3251">
      <formula>$N255="Incluir"</formula>
    </cfRule>
  </conditionalFormatting>
  <conditionalFormatting sqref="M260">
    <cfRule type="expression" dxfId="2414" priority="3232">
      <formula>MID($I255,2,7)="0000000"</formula>
    </cfRule>
    <cfRule type="expression" dxfId="2413" priority="3233">
      <formula>MID($I255,3,6)="000000"</formula>
    </cfRule>
    <cfRule type="expression" dxfId="2412" priority="3234">
      <formula>MID($I255,4,5)="00000"</formula>
    </cfRule>
    <cfRule type="expression" dxfId="2411" priority="3235">
      <formula>MID($I255,5,4)="0000"</formula>
    </cfRule>
    <cfRule type="expression" dxfId="2410" priority="3236">
      <formula>MID($I255,7,2)="00"</formula>
    </cfRule>
    <cfRule type="expression" dxfId="2409" priority="3237">
      <formula>MID($I255,8,1)="0"</formula>
    </cfRule>
    <cfRule type="expression" dxfId="2408" priority="3238">
      <formula>$N255="Excluído"</formula>
    </cfRule>
    <cfRule type="expression" dxfId="2407" priority="3239">
      <formula>$N255="Alterar"</formula>
    </cfRule>
    <cfRule type="expression" dxfId="2406" priority="3240">
      <formula>$N255="Excluir"</formula>
    </cfRule>
    <cfRule type="expression" dxfId="2405" priority="3241">
      <formula>$N255="Incluir"</formula>
    </cfRule>
  </conditionalFormatting>
  <conditionalFormatting sqref="M385">
    <cfRule type="expression" dxfId="2404" priority="3014">
      <formula>MID($I385,2,7)="0000000"</formula>
    </cfRule>
    <cfRule type="expression" dxfId="2403" priority="3015">
      <formula>MID($I385,3,6)="000000"</formula>
    </cfRule>
    <cfRule type="expression" dxfId="2402" priority="3016">
      <formula>MID($I385,4,5)="00000"</formula>
    </cfRule>
    <cfRule type="expression" dxfId="2401" priority="3017">
      <formula>MID($I385,5,4)="0000"</formula>
    </cfRule>
    <cfRule type="expression" dxfId="2400" priority="3018">
      <formula>MID($I385,7,2)="00"</formula>
    </cfRule>
    <cfRule type="expression" dxfId="2399" priority="3019">
      <formula>MID($I385,8,1)="0"</formula>
    </cfRule>
    <cfRule type="expression" dxfId="2398" priority="3020">
      <formula>$N385="Excluído"</formula>
    </cfRule>
    <cfRule type="expression" dxfId="2397" priority="3021">
      <formula>$N385="Alterar"</formula>
    </cfRule>
    <cfRule type="expression" dxfId="2396" priority="3022">
      <formula>$N385="Excluir"</formula>
    </cfRule>
    <cfRule type="expression" dxfId="2395" priority="3023">
      <formula>$N385="Incluir"</formula>
    </cfRule>
  </conditionalFormatting>
  <conditionalFormatting sqref="M413">
    <cfRule type="expression" dxfId="2394" priority="3004">
      <formula>MID($I413,2,7)="0000000"</formula>
    </cfRule>
    <cfRule type="expression" dxfId="2393" priority="3005">
      <formula>MID($I413,3,6)="000000"</formula>
    </cfRule>
    <cfRule type="expression" dxfId="2392" priority="3006">
      <formula>MID($I413,4,5)="00000"</formula>
    </cfRule>
    <cfRule type="expression" dxfId="2391" priority="3007">
      <formula>MID($I413,5,4)="0000"</formula>
    </cfRule>
    <cfRule type="expression" dxfId="2390" priority="3008">
      <formula>MID($I413,7,2)="00"</formula>
    </cfRule>
    <cfRule type="expression" dxfId="2389" priority="3009">
      <formula>MID($I413,8,1)="0"</formula>
    </cfRule>
    <cfRule type="expression" dxfId="2388" priority="3010">
      <formula>$N413="Excluído"</formula>
    </cfRule>
    <cfRule type="expression" dxfId="2387" priority="3011">
      <formula>$N413="Alterar"</formula>
    </cfRule>
    <cfRule type="expression" dxfId="2386" priority="3012">
      <formula>$N413="Excluir"</formula>
    </cfRule>
    <cfRule type="expression" dxfId="2385" priority="3013">
      <formula>$N413="Incluir"</formula>
    </cfRule>
  </conditionalFormatting>
  <conditionalFormatting sqref="M500:M502">
    <cfRule type="expression" dxfId="2384" priority="31">
      <formula>IF($I500="",FALSE,IF($I500&gt;9999999,IF($I500&lt;100000000,FALSE,TRUE),TRUE))</formula>
    </cfRule>
    <cfRule type="expression" dxfId="2383" priority="32">
      <formula>MID($I500,2,7)="0000000"</formula>
    </cfRule>
    <cfRule type="expression" dxfId="2382" priority="33">
      <formula>MID($I500,3,6)="000000"</formula>
    </cfRule>
    <cfRule type="expression" dxfId="2381" priority="34">
      <formula>MID($I500,4,5)="00000"</formula>
    </cfRule>
    <cfRule type="expression" dxfId="2380" priority="35">
      <formula>MID($I500,5,4)="0000"</formula>
    </cfRule>
    <cfRule type="expression" dxfId="2379" priority="36">
      <formula>MID($I500,7,2)="00"</formula>
    </cfRule>
    <cfRule type="expression" dxfId="2378" priority="37">
      <formula>MID($I500,8,1)="0"</formula>
    </cfRule>
    <cfRule type="expression" dxfId="2377" priority="40">
      <formula>$N500="Excluir"</formula>
    </cfRule>
    <cfRule type="expression" dxfId="2376" priority="41">
      <formula>$N500="Incluir"</formula>
    </cfRule>
  </conditionalFormatting>
  <conditionalFormatting sqref="M526">
    <cfRule type="expression" dxfId="2375" priority="175">
      <formula>MID($I526,2,7)="0000000"</formula>
    </cfRule>
    <cfRule type="expression" dxfId="2374" priority="176">
      <formula>MID($I526,3,6)="000000"</formula>
    </cfRule>
    <cfRule type="expression" dxfId="2373" priority="177">
      <formula>MID($I526,4,5)="00000"</formula>
    </cfRule>
    <cfRule type="expression" dxfId="2372" priority="178">
      <formula>MID($I526,5,4)="0000"</formula>
    </cfRule>
    <cfRule type="expression" dxfId="2371" priority="179">
      <formula>MID($I526,7,2)="00"</formula>
    </cfRule>
    <cfRule type="expression" dxfId="2370" priority="180">
      <formula>MID($I526,8,1)="0"</formula>
    </cfRule>
    <cfRule type="expression" dxfId="2369" priority="183">
      <formula>$N526="Excluir"</formula>
    </cfRule>
    <cfRule type="expression" dxfId="2368" priority="184">
      <formula>$N526="Incluir"</formula>
    </cfRule>
  </conditionalFormatting>
  <conditionalFormatting sqref="M527">
    <cfRule type="expression" dxfId="2367" priority="165">
      <formula>MID($I527,2,7)="0000000"</formula>
    </cfRule>
    <cfRule type="expression" dxfId="2366" priority="166">
      <formula>MID($I527,3,6)="000000"</formula>
    </cfRule>
    <cfRule type="expression" dxfId="2365" priority="167">
      <formula>MID($I527,4,5)="00000"</formula>
    </cfRule>
    <cfRule type="expression" dxfId="2364" priority="168">
      <formula>MID($I527,5,4)="0000"</formula>
    </cfRule>
    <cfRule type="expression" dxfId="2363" priority="169">
      <formula>MID($I527,7,2)="00"</formula>
    </cfRule>
    <cfRule type="expression" dxfId="2362" priority="170">
      <formula>MID($I527,8,1)="0"</formula>
    </cfRule>
    <cfRule type="expression" dxfId="2361" priority="173">
      <formula>$N527="Excluir"</formula>
    </cfRule>
    <cfRule type="expression" dxfId="2360" priority="174">
      <formula>$N527="Incluir"</formula>
    </cfRule>
  </conditionalFormatting>
  <conditionalFormatting sqref="M528:M531">
    <cfRule type="expression" dxfId="2359" priority="155">
      <formula>MID($I528,2,7)="0000000"</formula>
    </cfRule>
    <cfRule type="expression" dxfId="2358" priority="156">
      <formula>MID($I528,3,6)="000000"</formula>
    </cfRule>
    <cfRule type="expression" dxfId="2357" priority="157">
      <formula>MID($I528,4,5)="00000"</formula>
    </cfRule>
    <cfRule type="expression" dxfId="2356" priority="158">
      <formula>MID($I528,5,4)="0000"</formula>
    </cfRule>
    <cfRule type="expression" dxfId="2355" priority="159">
      <formula>MID($I528,7,2)="00"</formula>
    </cfRule>
    <cfRule type="expression" dxfId="2354" priority="160">
      <formula>MID($I528,8,1)="0"</formula>
    </cfRule>
    <cfRule type="expression" dxfId="2353" priority="163">
      <formula>$N528="Excluir"</formula>
    </cfRule>
    <cfRule type="expression" dxfId="2352" priority="164">
      <formula>$N528="Incluir"</formula>
    </cfRule>
  </conditionalFormatting>
  <conditionalFormatting sqref="M543:M545">
    <cfRule type="expression" dxfId="2351" priority="2911">
      <formula>MID($I543,2,7)="0000000"</formula>
    </cfRule>
    <cfRule type="expression" dxfId="2350" priority="2912">
      <formula>MID($I543,3,6)="000000"</formula>
    </cfRule>
    <cfRule type="expression" dxfId="2349" priority="2913">
      <formula>MID($I543,4,5)="00000"</formula>
    </cfRule>
    <cfRule type="expression" dxfId="2348" priority="2914">
      <formula>MID($I543,5,4)="0000"</formula>
    </cfRule>
    <cfRule type="expression" dxfId="2347" priority="2915">
      <formula>MID($I543,7,2)="00"</formula>
    </cfRule>
    <cfRule type="expression" dxfId="2346" priority="2916">
      <formula>MID($I543,8,1)="0"</formula>
    </cfRule>
    <cfRule type="expression" dxfId="2345" priority="2917">
      <formula>$M543="Excluído"</formula>
    </cfRule>
    <cfRule type="expression" dxfId="2344" priority="2918">
      <formula>$M543="Alterar"</formula>
    </cfRule>
    <cfRule type="expression" dxfId="2343" priority="2919">
      <formula>$M543="Excluir"</formula>
    </cfRule>
    <cfRule type="expression" dxfId="2342" priority="2920">
      <formula>$M543="Incluir"</formula>
    </cfRule>
  </conditionalFormatting>
  <conditionalFormatting sqref="M564">
    <cfRule type="expression" dxfId="2341" priority="215">
      <formula>MID($I564,2,7)="0000000"</formula>
    </cfRule>
    <cfRule type="expression" dxfId="2340" priority="216">
      <formula>MID($I564,3,6)="000000"</formula>
    </cfRule>
    <cfRule type="expression" dxfId="2339" priority="217">
      <formula>MID($I564,4,5)="00000"</formula>
    </cfRule>
    <cfRule type="expression" dxfId="2338" priority="218">
      <formula>MID($I564,5,4)="0000"</formula>
    </cfRule>
    <cfRule type="expression" dxfId="2337" priority="219">
      <formula>MID($I564,7,2)="00"</formula>
    </cfRule>
    <cfRule type="expression" dxfId="2336" priority="220">
      <formula>MID($I564,8,1)="0"</formula>
    </cfRule>
    <cfRule type="expression" dxfId="2335" priority="223">
      <formula>$N564="Excluir"</formula>
    </cfRule>
    <cfRule type="expression" dxfId="2334" priority="224">
      <formula>$N564="Incluir"</formula>
    </cfRule>
  </conditionalFormatting>
  <conditionalFormatting sqref="M565">
    <cfRule type="expression" dxfId="2333" priority="205">
      <formula>MID($I565,2,7)="0000000"</formula>
    </cfRule>
    <cfRule type="expression" dxfId="2332" priority="206">
      <formula>MID($I565,3,6)="000000"</formula>
    </cfRule>
    <cfRule type="expression" dxfId="2331" priority="207">
      <formula>MID($I565,4,5)="00000"</formula>
    </cfRule>
    <cfRule type="expression" dxfId="2330" priority="208">
      <formula>MID($I565,5,4)="0000"</formula>
    </cfRule>
    <cfRule type="expression" dxfId="2329" priority="209">
      <formula>MID($I565,7,2)="00"</formula>
    </cfRule>
    <cfRule type="expression" dxfId="2328" priority="210">
      <formula>MID($I565,8,1)="0"</formula>
    </cfRule>
    <cfRule type="expression" dxfId="2327" priority="213">
      <formula>$N565="Excluir"</formula>
    </cfRule>
    <cfRule type="expression" dxfId="2326" priority="214">
      <formula>$N565="Incluir"</formula>
    </cfRule>
  </conditionalFormatting>
  <conditionalFormatting sqref="M566">
    <cfRule type="expression" dxfId="2325" priority="195">
      <formula>MID($I566,2,7)="0000000"</formula>
    </cfRule>
    <cfRule type="expression" dxfId="2324" priority="196">
      <formula>MID($I566,3,6)="000000"</formula>
    </cfRule>
    <cfRule type="expression" dxfId="2323" priority="197">
      <formula>MID($I566,4,5)="00000"</formula>
    </cfRule>
    <cfRule type="expression" dxfId="2322" priority="198">
      <formula>MID($I566,5,4)="0000"</formula>
    </cfRule>
    <cfRule type="expression" dxfId="2321" priority="199">
      <formula>MID($I566,7,2)="00"</formula>
    </cfRule>
    <cfRule type="expression" dxfId="2320" priority="200">
      <formula>MID($I566,8,1)="0"</formula>
    </cfRule>
    <cfRule type="expression" dxfId="2319" priority="203">
      <formula>$N566="Excluir"</formula>
    </cfRule>
    <cfRule type="expression" dxfId="2318" priority="204">
      <formula>$N566="Incluir"</formula>
    </cfRule>
  </conditionalFormatting>
  <conditionalFormatting sqref="M567">
    <cfRule type="expression" dxfId="2317" priority="185">
      <formula>MID($I567,2,7)="0000000"</formula>
    </cfRule>
    <cfRule type="expression" dxfId="2316" priority="186">
      <formula>MID($I567,3,6)="000000"</formula>
    </cfRule>
    <cfRule type="expression" dxfId="2315" priority="187">
      <formula>MID($I567,4,5)="00000"</formula>
    </cfRule>
    <cfRule type="expression" dxfId="2314" priority="188">
      <formula>MID($I567,5,4)="0000"</formula>
    </cfRule>
    <cfRule type="expression" dxfId="2313" priority="189">
      <formula>MID($I567,7,2)="00"</formula>
    </cfRule>
    <cfRule type="expression" dxfId="2312" priority="190">
      <formula>MID($I567,8,1)="0"</formula>
    </cfRule>
    <cfRule type="expression" dxfId="2311" priority="193">
      <formula>$N567="Excluir"</formula>
    </cfRule>
    <cfRule type="expression" dxfId="2310" priority="194">
      <formula>$N567="Incluir"</formula>
    </cfRule>
  </conditionalFormatting>
  <conditionalFormatting sqref="M728">
    <cfRule type="expression" dxfId="2309" priority="765">
      <formula>MID($I728,2,7)="0000000"</formula>
    </cfRule>
    <cfRule type="expression" dxfId="2308" priority="766">
      <formula>MID($I728,3,6)="000000"</formula>
    </cfRule>
    <cfRule type="expression" dxfId="2307" priority="767">
      <formula>MID($I728,4,5)="00000"</formula>
    </cfRule>
    <cfRule type="expression" dxfId="2306" priority="768">
      <formula>MID($I728,5,4)="0000"</formula>
    </cfRule>
    <cfRule type="expression" dxfId="2305" priority="769">
      <formula>MID($I728,7,2)="00"</formula>
    </cfRule>
    <cfRule type="expression" dxfId="2304" priority="770">
      <formula>MID($I728,8,1)="0"</formula>
    </cfRule>
    <cfRule type="expression" dxfId="2303" priority="773">
      <formula>$N728="Excluir"</formula>
    </cfRule>
    <cfRule type="expression" dxfId="2302" priority="774">
      <formula>$N728="Incluir"</formula>
    </cfRule>
  </conditionalFormatting>
  <conditionalFormatting sqref="M792">
    <cfRule type="expression" dxfId="2301" priority="755">
      <formula>MID($I792,2,7)="0000000"</formula>
    </cfRule>
    <cfRule type="expression" dxfId="2300" priority="756">
      <formula>MID($I792,3,6)="000000"</formula>
    </cfRule>
    <cfRule type="expression" dxfId="2299" priority="757">
      <formula>MID($I792,4,5)="00000"</formula>
    </cfRule>
    <cfRule type="expression" dxfId="2298" priority="758">
      <formula>MID($I792,5,4)="0000"</formula>
    </cfRule>
    <cfRule type="expression" dxfId="2297" priority="759">
      <formula>MID($I792,7,2)="00"</formula>
    </cfRule>
    <cfRule type="expression" dxfId="2296" priority="760">
      <formula>MID($I792,8,1)="0"</formula>
    </cfRule>
    <cfRule type="expression" dxfId="2295" priority="763">
      <formula>$N792="Excluir"</formula>
    </cfRule>
    <cfRule type="expression" dxfId="2294" priority="764">
      <formula>$N792="Incluir"</formula>
    </cfRule>
  </conditionalFormatting>
  <conditionalFormatting sqref="M801">
    <cfRule type="expression" dxfId="2293" priority="2014">
      <formula>MID($I801,2,7)="0000000"</formula>
    </cfRule>
    <cfRule type="expression" dxfId="2292" priority="2015">
      <formula>MID($I801,3,6)="000000"</formula>
    </cfRule>
    <cfRule type="expression" dxfId="2291" priority="2016">
      <formula>MID($I801,4,5)="00000"</formula>
    </cfRule>
    <cfRule type="expression" dxfId="2290" priority="2017">
      <formula>MID($I801,5,4)="0000"</formula>
    </cfRule>
    <cfRule type="expression" dxfId="2289" priority="2018">
      <formula>MID($I801,7,2)="00"</formula>
    </cfRule>
    <cfRule type="expression" dxfId="2288" priority="2019">
      <formula>MID($I801,8,1)="0"</formula>
    </cfRule>
    <cfRule type="expression" dxfId="2287" priority="2022">
      <formula>$N801="Excluir"</formula>
    </cfRule>
    <cfRule type="expression" dxfId="2286" priority="2023">
      <formula>$N801="Incluir"</formula>
    </cfRule>
  </conditionalFormatting>
  <conditionalFormatting sqref="M864">
    <cfRule type="expression" dxfId="2285" priority="1541">
      <formula>MID($I864,2,7)="0000000"</formula>
    </cfRule>
    <cfRule type="expression" dxfId="2284" priority="1542">
      <formula>MID($I864,3,6)="000000"</formula>
    </cfRule>
    <cfRule type="expression" dxfId="2283" priority="1543">
      <formula>MID($I864,4,5)="00000"</formula>
    </cfRule>
    <cfRule type="expression" dxfId="2282" priority="1544">
      <formula>MID($I864,5,4)="0000"</formula>
    </cfRule>
    <cfRule type="expression" dxfId="2281" priority="1545">
      <formula>MID($I864,7,2)="00"</formula>
    </cfRule>
    <cfRule type="expression" dxfId="2280" priority="1546">
      <formula>MID($I864,8,1)="0"</formula>
    </cfRule>
    <cfRule type="expression" dxfId="2279" priority="1549">
      <formula>$N864="Excluir"</formula>
    </cfRule>
    <cfRule type="expression" dxfId="2278" priority="1550">
      <formula>$N864="Incluir"</formula>
    </cfRule>
  </conditionalFormatting>
  <conditionalFormatting sqref="M866">
    <cfRule type="expression" dxfId="2277" priority="2004">
      <formula>MID($I866,2,7)="0000000"</formula>
    </cfRule>
    <cfRule type="expression" dxfId="2276" priority="2005">
      <formula>MID($I866,3,6)="000000"</formula>
    </cfRule>
    <cfRule type="expression" dxfId="2275" priority="2006">
      <formula>MID($I866,4,5)="00000"</formula>
    </cfRule>
    <cfRule type="expression" dxfId="2274" priority="2007">
      <formula>MID($I866,5,4)="0000"</formula>
    </cfRule>
    <cfRule type="expression" dxfId="2273" priority="2008">
      <formula>MID($I866,7,2)="00"</formula>
    </cfRule>
    <cfRule type="expression" dxfId="2272" priority="2009">
      <formula>MID($I866,8,1)="0"</formula>
    </cfRule>
    <cfRule type="expression" dxfId="2271" priority="2012">
      <formula>$N866="Excluir"</formula>
    </cfRule>
    <cfRule type="expression" dxfId="2270" priority="2013">
      <formula>$N866="Incluir"</formula>
    </cfRule>
  </conditionalFormatting>
  <conditionalFormatting sqref="M875">
    <cfRule type="expression" dxfId="2269" priority="1994">
      <formula>MID($I875,2,7)="0000000"</formula>
    </cfRule>
    <cfRule type="expression" dxfId="2268" priority="1995">
      <formula>MID($I875,3,6)="000000"</formula>
    </cfRule>
    <cfRule type="expression" dxfId="2267" priority="1996">
      <formula>MID($I875,4,5)="00000"</formula>
    </cfRule>
    <cfRule type="expression" dxfId="2266" priority="1997">
      <formula>MID($I875,5,4)="0000"</formula>
    </cfRule>
    <cfRule type="expression" dxfId="2265" priority="1998">
      <formula>MID($I875,7,2)="00"</formula>
    </cfRule>
    <cfRule type="expression" dxfId="2264" priority="1999">
      <formula>MID($I875,8,1)="0"</formula>
    </cfRule>
    <cfRule type="expression" dxfId="2263" priority="2002">
      <formula>$N875="Excluir"</formula>
    </cfRule>
    <cfRule type="expression" dxfId="2262" priority="2003">
      <formula>$N875="Incluir"</formula>
    </cfRule>
  </conditionalFormatting>
  <conditionalFormatting sqref="M876">
    <cfRule type="expression" dxfId="2261" priority="1984">
      <formula>MID($I876,2,7)="0000000"</formula>
    </cfRule>
    <cfRule type="expression" dxfId="2260" priority="1985">
      <formula>MID($I876,3,6)="000000"</formula>
    </cfRule>
    <cfRule type="expression" dxfId="2259" priority="1986">
      <formula>MID($I876,4,5)="00000"</formula>
    </cfRule>
    <cfRule type="expression" dxfId="2258" priority="1987">
      <formula>MID($I876,5,4)="0000"</formula>
    </cfRule>
    <cfRule type="expression" dxfId="2257" priority="1988">
      <formula>MID($I876,7,2)="00"</formula>
    </cfRule>
    <cfRule type="expression" dxfId="2256" priority="1989">
      <formula>MID($I876,8,1)="0"</formula>
    </cfRule>
    <cfRule type="expression" dxfId="2255" priority="1992">
      <formula>$N876="Excluir"</formula>
    </cfRule>
    <cfRule type="expression" dxfId="2254" priority="1993">
      <formula>$N876="Incluir"</formula>
    </cfRule>
  </conditionalFormatting>
  <conditionalFormatting sqref="M889">
    <cfRule type="expression" dxfId="2253" priority="21">
      <formula>MID($I889,2,7)="0000000"</formula>
    </cfRule>
    <cfRule type="expression" dxfId="2252" priority="22">
      <formula>MID($I889,3,6)="000000"</formula>
    </cfRule>
    <cfRule type="expression" dxfId="2251" priority="23">
      <formula>MID($I889,4,5)="00000"</formula>
    </cfRule>
    <cfRule type="expression" dxfId="2250" priority="24">
      <formula>MID($I889,5,4)="0000"</formula>
    </cfRule>
    <cfRule type="expression" dxfId="2249" priority="25">
      <formula>MID($I889,7,2)="00"</formula>
    </cfRule>
    <cfRule type="expression" dxfId="2248" priority="26">
      <formula>MID($I889,8,1)="0"</formula>
    </cfRule>
    <cfRule type="expression" dxfId="2247" priority="29">
      <formula>$N889="Excluir"</formula>
    </cfRule>
    <cfRule type="expression" dxfId="2246" priority="30">
      <formula>$N889="Incluir"</formula>
    </cfRule>
  </conditionalFormatting>
  <conditionalFormatting sqref="M900:M902">
    <cfRule type="expression" dxfId="2245" priority="64">
      <formula>MID($I900,2,7)="0000000"</formula>
    </cfRule>
    <cfRule type="expression" dxfId="2244" priority="65">
      <formula>MID($I900,3,6)="000000"</formula>
    </cfRule>
    <cfRule type="expression" dxfId="2243" priority="66">
      <formula>MID($I900,4,5)="00000"</formula>
    </cfRule>
    <cfRule type="expression" dxfId="2242" priority="67">
      <formula>MID($I900,5,4)="0000"</formula>
    </cfRule>
    <cfRule type="expression" dxfId="2241" priority="68">
      <formula>MID($I900,7,2)="00"</formula>
    </cfRule>
    <cfRule type="expression" dxfId="2240" priority="69">
      <formula>MID($I900,8,1)="0"</formula>
    </cfRule>
    <cfRule type="expression" dxfId="2239" priority="72">
      <formula>$N900="Excluir"</formula>
    </cfRule>
    <cfRule type="expression" dxfId="2238" priority="73">
      <formula>$N900="Incluir"</formula>
    </cfRule>
  </conditionalFormatting>
  <conditionalFormatting sqref="M923">
    <cfRule type="expression" dxfId="2237" priority="1974">
      <formula>MID($I923,2,7)="0000000"</formula>
    </cfRule>
    <cfRule type="expression" dxfId="2236" priority="1975">
      <formula>MID($I923,3,6)="000000"</formula>
    </cfRule>
    <cfRule type="expression" dxfId="2235" priority="1976">
      <formula>MID($I923,4,5)="00000"</formula>
    </cfRule>
    <cfRule type="expression" dxfId="2234" priority="1977">
      <formula>MID($I923,5,4)="0000"</formula>
    </cfRule>
    <cfRule type="expression" dxfId="2233" priority="1978">
      <formula>MID($I923,7,2)="00"</formula>
    </cfRule>
    <cfRule type="expression" dxfId="2232" priority="1979">
      <formula>MID($I923,8,1)="0"</formula>
    </cfRule>
    <cfRule type="expression" dxfId="2231" priority="1982">
      <formula>$N923="Excluir"</formula>
    </cfRule>
    <cfRule type="expression" dxfId="2230" priority="1983">
      <formula>$N923="Incluir"</formula>
    </cfRule>
  </conditionalFormatting>
  <conditionalFormatting sqref="M939">
    <cfRule type="expression" dxfId="2229" priority="1964">
      <formula>MID($I939,2,7)="0000000"</formula>
    </cfRule>
    <cfRule type="expression" dxfId="2228" priority="1965">
      <formula>MID($I939,3,6)="000000"</formula>
    </cfRule>
    <cfRule type="expression" dxfId="2227" priority="1966">
      <formula>MID($I939,4,5)="00000"</formula>
    </cfRule>
    <cfRule type="expression" dxfId="2226" priority="1967">
      <formula>MID($I939,5,4)="0000"</formula>
    </cfRule>
    <cfRule type="expression" dxfId="2225" priority="1968">
      <formula>MID($I939,7,2)="00"</formula>
    </cfRule>
    <cfRule type="expression" dxfId="2224" priority="1969">
      <formula>MID($I939,8,1)="0"</formula>
    </cfRule>
    <cfRule type="expression" dxfId="2223" priority="1972">
      <formula>$N939="Excluir"</formula>
    </cfRule>
    <cfRule type="expression" dxfId="2222" priority="1973">
      <formula>$N939="Incluir"</formula>
    </cfRule>
  </conditionalFormatting>
  <conditionalFormatting sqref="M964">
    <cfRule type="expression" dxfId="2221" priority="1954">
      <formula>MID($I964,2,7)="0000000"</formula>
    </cfRule>
    <cfRule type="expression" dxfId="2220" priority="1955">
      <formula>MID($I964,3,6)="000000"</formula>
    </cfRule>
    <cfRule type="expression" dxfId="2219" priority="1956">
      <formula>MID($I964,4,5)="00000"</formula>
    </cfRule>
    <cfRule type="expression" dxfId="2218" priority="1957">
      <formula>MID($I964,5,4)="0000"</formula>
    </cfRule>
    <cfRule type="expression" dxfId="2217" priority="1958">
      <formula>MID($I964,7,2)="00"</formula>
    </cfRule>
    <cfRule type="expression" dxfId="2216" priority="1959">
      <formula>MID($I964,8,1)="0"</formula>
    </cfRule>
    <cfRule type="expression" dxfId="2215" priority="1962">
      <formula>$N964="Excluir"</formula>
    </cfRule>
    <cfRule type="expression" dxfId="2214" priority="1963">
      <formula>$N964="Incluir"</formula>
    </cfRule>
  </conditionalFormatting>
  <conditionalFormatting sqref="M965">
    <cfRule type="expression" dxfId="2213" priority="1944">
      <formula>MID($I965,2,7)="0000000"</formula>
    </cfRule>
    <cfRule type="expression" dxfId="2212" priority="1945">
      <formula>MID($I965,3,6)="000000"</formula>
    </cfRule>
    <cfRule type="expression" dxfId="2211" priority="1946">
      <formula>MID($I965,4,5)="00000"</formula>
    </cfRule>
    <cfRule type="expression" dxfId="2210" priority="1947">
      <formula>MID($I965,5,4)="0000"</formula>
    </cfRule>
    <cfRule type="expression" dxfId="2209" priority="1948">
      <formula>MID($I965,7,2)="00"</formula>
    </cfRule>
    <cfRule type="expression" dxfId="2208" priority="1949">
      <formula>MID($I965,8,1)="0"</formula>
    </cfRule>
    <cfRule type="expression" dxfId="2207" priority="1952">
      <formula>$N965="Excluir"</formula>
    </cfRule>
    <cfRule type="expression" dxfId="2206" priority="1953">
      <formula>$N965="Incluir"</formula>
    </cfRule>
  </conditionalFormatting>
  <conditionalFormatting sqref="M989">
    <cfRule type="expression" dxfId="2205" priority="1924">
      <formula>MID($I989,2,7)="0000000"</formula>
    </cfRule>
    <cfRule type="expression" dxfId="2204" priority="1925">
      <formula>MID($I989,3,6)="000000"</formula>
    </cfRule>
    <cfRule type="expression" dxfId="2203" priority="1926">
      <formula>MID($I989,4,5)="00000"</formula>
    </cfRule>
    <cfRule type="expression" dxfId="2202" priority="1927">
      <formula>MID($I989,5,4)="0000"</formula>
    </cfRule>
    <cfRule type="expression" dxfId="2201" priority="1928">
      <formula>MID($I989,7,2)="00"</formula>
    </cfRule>
    <cfRule type="expression" dxfId="2200" priority="1929">
      <formula>MID($I989,8,1)="0"</formula>
    </cfRule>
    <cfRule type="expression" dxfId="2199" priority="1932">
      <formula>$N989="Excluir"</formula>
    </cfRule>
    <cfRule type="expression" dxfId="2198" priority="1933">
      <formula>$N989="Incluir"</formula>
    </cfRule>
  </conditionalFormatting>
  <conditionalFormatting sqref="M991">
    <cfRule type="expression" dxfId="2197" priority="1894">
      <formula>MID($I991,2,7)="0000000"</formula>
    </cfRule>
    <cfRule type="expression" dxfId="2196" priority="1895">
      <formula>MID($I991,3,6)="000000"</formula>
    </cfRule>
    <cfRule type="expression" dxfId="2195" priority="1896">
      <formula>MID($I991,4,5)="00000"</formula>
    </cfRule>
    <cfRule type="expression" dxfId="2194" priority="1897">
      <formula>MID($I991,5,4)="0000"</formula>
    </cfRule>
    <cfRule type="expression" dxfId="2193" priority="1898">
      <formula>MID($I991,7,2)="00"</formula>
    </cfRule>
    <cfRule type="expression" dxfId="2192" priority="1899">
      <formula>MID($I991,8,1)="0"</formula>
    </cfRule>
    <cfRule type="expression" dxfId="2191" priority="1902">
      <formula>$N991="Excluir"</formula>
    </cfRule>
    <cfRule type="expression" dxfId="2190" priority="1903">
      <formula>$N991="Incluir"</formula>
    </cfRule>
  </conditionalFormatting>
  <conditionalFormatting sqref="M992">
    <cfRule type="expression" dxfId="2189" priority="1400">
      <formula>MID($I992,2,7)="0000000"</formula>
    </cfRule>
    <cfRule type="expression" dxfId="2188" priority="1401">
      <formula>MID($I992,3,6)="000000"</formula>
    </cfRule>
    <cfRule type="expression" dxfId="2187" priority="1402">
      <formula>MID($I992,4,5)="00000"</formula>
    </cfRule>
    <cfRule type="expression" dxfId="2186" priority="1403">
      <formula>MID($I992,5,4)="0000"</formula>
    </cfRule>
    <cfRule type="expression" dxfId="2185" priority="1404">
      <formula>MID($I992,7,2)="00"</formula>
    </cfRule>
    <cfRule type="expression" dxfId="2184" priority="1405">
      <formula>MID($I992,8,1)="0"</formula>
    </cfRule>
    <cfRule type="expression" dxfId="2183" priority="1408">
      <formula>$N992="Excluir"</formula>
    </cfRule>
    <cfRule type="expression" dxfId="2182" priority="1409">
      <formula>$N992="Incluir"</formula>
    </cfRule>
  </conditionalFormatting>
  <conditionalFormatting sqref="M995">
    <cfRule type="expression" dxfId="2181" priority="1874">
      <formula>MID($I995,2,7)="0000000"</formula>
    </cfRule>
    <cfRule type="expression" dxfId="2180" priority="1875">
      <formula>MID($I995,3,6)="000000"</formula>
    </cfRule>
    <cfRule type="expression" dxfId="2179" priority="1876">
      <formula>MID($I995,4,5)="00000"</formula>
    </cfRule>
    <cfRule type="expression" dxfId="2178" priority="1877">
      <formula>MID($I995,5,4)="0000"</formula>
    </cfRule>
    <cfRule type="expression" dxfId="2177" priority="1878">
      <formula>MID($I995,7,2)="00"</formula>
    </cfRule>
    <cfRule type="expression" dxfId="2176" priority="1879">
      <formula>MID($I995,8,1)="0"</formula>
    </cfRule>
    <cfRule type="expression" dxfId="2175" priority="1882">
      <formula>$N995="Excluir"</formula>
    </cfRule>
    <cfRule type="expression" dxfId="2174" priority="1883">
      <formula>$N995="Incluir"</formula>
    </cfRule>
  </conditionalFormatting>
  <conditionalFormatting sqref="M1002">
    <cfRule type="expression" dxfId="2173" priority="1854">
      <formula>MID($I1002,2,7)="0000000"</formula>
    </cfRule>
    <cfRule type="expression" dxfId="2172" priority="1855">
      <formula>MID($I1002,3,6)="000000"</formula>
    </cfRule>
    <cfRule type="expression" dxfId="2171" priority="1856">
      <formula>MID($I1002,4,5)="00000"</formula>
    </cfRule>
    <cfRule type="expression" dxfId="2170" priority="1857">
      <formula>MID($I1002,5,4)="0000"</formula>
    </cfRule>
    <cfRule type="expression" dxfId="2169" priority="1858">
      <formula>MID($I1002,7,2)="00"</formula>
    </cfRule>
    <cfRule type="expression" dxfId="2168" priority="1859">
      <formula>MID($I1002,8,1)="0"</formula>
    </cfRule>
    <cfRule type="expression" dxfId="2167" priority="1862">
      <formula>$N1002="Excluir"</formula>
    </cfRule>
    <cfRule type="expression" dxfId="2166" priority="1863">
      <formula>$N1002="Incluir"</formula>
    </cfRule>
  </conditionalFormatting>
  <conditionalFormatting sqref="M1009">
    <cfRule type="expression" dxfId="2165" priority="1360">
      <formula>MID($I1009,2,7)="0000000"</formula>
    </cfRule>
    <cfRule type="expression" dxfId="2164" priority="1361">
      <formula>MID($I1009,3,6)="000000"</formula>
    </cfRule>
    <cfRule type="expression" dxfId="2163" priority="1362">
      <formula>MID($I1009,4,5)="00000"</formula>
    </cfRule>
    <cfRule type="expression" dxfId="2162" priority="1363">
      <formula>MID($I1009,5,4)="0000"</formula>
    </cfRule>
    <cfRule type="expression" dxfId="2161" priority="1364">
      <formula>MID($I1009,7,2)="00"</formula>
    </cfRule>
    <cfRule type="expression" dxfId="2160" priority="1365">
      <formula>MID($I1009,8,1)="0"</formula>
    </cfRule>
    <cfRule type="expression" dxfId="2159" priority="1368">
      <formula>$N1009="Excluir"</formula>
    </cfRule>
    <cfRule type="expression" dxfId="2158" priority="1369">
      <formula>$N1009="Incluir"</formula>
    </cfRule>
  </conditionalFormatting>
  <conditionalFormatting sqref="M1013">
    <cfRule type="expression" dxfId="2157" priority="1834">
      <formula>MID($I1013,2,7)="0000000"</formula>
    </cfRule>
    <cfRule type="expression" dxfId="2156" priority="1835">
      <formula>MID($I1013,3,6)="000000"</formula>
    </cfRule>
    <cfRule type="expression" dxfId="2155" priority="1836">
      <formula>MID($I1013,4,5)="00000"</formula>
    </cfRule>
    <cfRule type="expression" dxfId="2154" priority="1837">
      <formula>MID($I1013,5,4)="0000"</formula>
    </cfRule>
    <cfRule type="expression" dxfId="2153" priority="1838">
      <formula>MID($I1013,7,2)="00"</formula>
    </cfRule>
    <cfRule type="expression" dxfId="2152" priority="1839">
      <formula>MID($I1013,8,1)="0"</formula>
    </cfRule>
    <cfRule type="expression" dxfId="2151" priority="1842">
      <formula>$N1013="Excluir"</formula>
    </cfRule>
    <cfRule type="expression" dxfId="2150" priority="1843">
      <formula>$N1013="Incluir"</formula>
    </cfRule>
  </conditionalFormatting>
  <conditionalFormatting sqref="M1037">
    <cfRule type="expression" dxfId="2149" priority="1340">
      <formula>MID($I1037,2,7)="0000000"</formula>
    </cfRule>
    <cfRule type="expression" dxfId="2148" priority="1341">
      <formula>MID($I1037,3,6)="000000"</formula>
    </cfRule>
    <cfRule type="expression" dxfId="2147" priority="1342">
      <formula>MID($I1037,4,5)="00000"</formula>
    </cfRule>
    <cfRule type="expression" dxfId="2146" priority="1343">
      <formula>MID($I1037,5,4)="0000"</formula>
    </cfRule>
    <cfRule type="expression" dxfId="2145" priority="1344">
      <formula>MID($I1037,7,2)="00"</formula>
    </cfRule>
    <cfRule type="expression" dxfId="2144" priority="1345">
      <formula>MID($I1037,8,1)="0"</formula>
    </cfRule>
    <cfRule type="expression" dxfId="2143" priority="1348">
      <formula>$N1037="Excluir"</formula>
    </cfRule>
    <cfRule type="expression" dxfId="2142" priority="1349">
      <formula>$N1037="Incluir"</formula>
    </cfRule>
  </conditionalFormatting>
  <conditionalFormatting sqref="M1041">
    <cfRule type="expression" dxfId="2141" priority="1824">
      <formula>MID($I1041,2,7)="0000000"</formula>
    </cfRule>
    <cfRule type="expression" dxfId="2140" priority="1825">
      <formula>MID($I1041,3,6)="000000"</formula>
    </cfRule>
    <cfRule type="expression" dxfId="2139" priority="1826">
      <formula>MID($I1041,4,5)="00000"</formula>
    </cfRule>
    <cfRule type="expression" dxfId="2138" priority="1827">
      <formula>MID($I1041,5,4)="0000"</formula>
    </cfRule>
    <cfRule type="expression" dxfId="2137" priority="1828">
      <formula>MID($I1041,7,2)="00"</formula>
    </cfRule>
    <cfRule type="expression" dxfId="2136" priority="1829">
      <formula>MID($I1041,8,1)="0"</formula>
    </cfRule>
    <cfRule type="expression" dxfId="2135" priority="1832">
      <formula>$N1041="Excluir"</formula>
    </cfRule>
    <cfRule type="expression" dxfId="2134" priority="1833">
      <formula>$N1041="Incluir"</formula>
    </cfRule>
  </conditionalFormatting>
  <conditionalFormatting sqref="M1049">
    <cfRule type="expression" dxfId="2133" priority="1814">
      <formula>MID($I1049,2,7)="0000000"</formula>
    </cfRule>
    <cfRule type="expression" dxfId="2132" priority="1815">
      <formula>MID($I1049,3,6)="000000"</formula>
    </cfRule>
    <cfRule type="expression" dxfId="2131" priority="1816">
      <formula>MID($I1049,4,5)="00000"</formula>
    </cfRule>
    <cfRule type="expression" dxfId="2130" priority="1817">
      <formula>MID($I1049,5,4)="0000"</formula>
    </cfRule>
    <cfRule type="expression" dxfId="2129" priority="1818">
      <formula>MID($I1049,7,2)="00"</formula>
    </cfRule>
    <cfRule type="expression" dxfId="2128" priority="1819">
      <formula>MID($I1049,8,1)="0"</formula>
    </cfRule>
    <cfRule type="expression" dxfId="2127" priority="1822">
      <formula>$N1049="Excluir"</formula>
    </cfRule>
    <cfRule type="expression" dxfId="2126" priority="1823">
      <formula>$N1049="Incluir"</formula>
    </cfRule>
  </conditionalFormatting>
  <conditionalFormatting sqref="M1053">
    <cfRule type="expression" dxfId="2125" priority="1320">
      <formula>MID($I1053,2,7)="0000000"</formula>
    </cfRule>
    <cfRule type="expression" dxfId="2124" priority="1321">
      <formula>MID($I1053,3,6)="000000"</formula>
    </cfRule>
    <cfRule type="expression" dxfId="2123" priority="1322">
      <formula>MID($I1053,4,5)="00000"</formula>
    </cfRule>
    <cfRule type="expression" dxfId="2122" priority="1323">
      <formula>MID($I1053,5,4)="0000"</formula>
    </cfRule>
    <cfRule type="expression" dxfId="2121" priority="1324">
      <formula>MID($I1053,7,2)="00"</formula>
    </cfRule>
    <cfRule type="expression" dxfId="2120" priority="1325">
      <formula>MID($I1053,8,1)="0"</formula>
    </cfRule>
    <cfRule type="expression" dxfId="2119" priority="1328">
      <formula>$N1053="Excluir"</formula>
    </cfRule>
    <cfRule type="expression" dxfId="2118" priority="1329">
      <formula>$N1053="Incluir"</formula>
    </cfRule>
  </conditionalFormatting>
  <conditionalFormatting sqref="M1057">
    <cfRule type="expression" dxfId="2117" priority="1804">
      <formula>MID($I1057,2,7)="0000000"</formula>
    </cfRule>
    <cfRule type="expression" dxfId="2116" priority="1805">
      <formula>MID($I1057,3,6)="000000"</formula>
    </cfRule>
    <cfRule type="expression" dxfId="2115" priority="1806">
      <formula>MID($I1057,4,5)="00000"</formula>
    </cfRule>
    <cfRule type="expression" dxfId="2114" priority="1807">
      <formula>MID($I1057,5,4)="0000"</formula>
    </cfRule>
    <cfRule type="expression" dxfId="2113" priority="1808">
      <formula>MID($I1057,7,2)="00"</formula>
    </cfRule>
    <cfRule type="expression" dxfId="2112" priority="1809">
      <formula>MID($I1057,8,1)="0"</formula>
    </cfRule>
    <cfRule type="expression" dxfId="2111" priority="1812">
      <formula>$N1057="Excluir"</formula>
    </cfRule>
    <cfRule type="expression" dxfId="2110" priority="1813">
      <formula>$N1057="Incluir"</formula>
    </cfRule>
  </conditionalFormatting>
  <conditionalFormatting sqref="M1070">
    <cfRule type="expression" dxfId="2109" priority="1774">
      <formula>MID($I1070,2,7)="0000000"</formula>
    </cfRule>
    <cfRule type="expression" dxfId="2108" priority="1775">
      <formula>MID($I1070,3,6)="000000"</formula>
    </cfRule>
    <cfRule type="expression" dxfId="2107" priority="1776">
      <formula>MID($I1070,4,5)="00000"</formula>
    </cfRule>
    <cfRule type="expression" dxfId="2106" priority="1777">
      <formula>MID($I1070,5,4)="0000"</formula>
    </cfRule>
    <cfRule type="expression" dxfId="2105" priority="1778">
      <formula>MID($I1070,7,2)="00"</formula>
    </cfRule>
    <cfRule type="expression" dxfId="2104" priority="1779">
      <formula>MID($I1070,8,1)="0"</formula>
    </cfRule>
    <cfRule type="expression" dxfId="2103" priority="1782">
      <formula>$N1070="Excluir"</formula>
    </cfRule>
    <cfRule type="expression" dxfId="2102" priority="1783">
      <formula>$N1070="Incluir"</formula>
    </cfRule>
  </conditionalFormatting>
  <conditionalFormatting sqref="M1074">
    <cfRule type="expression" dxfId="2101" priority="1764">
      <formula>MID($I1074,2,7)="0000000"</formula>
    </cfRule>
    <cfRule type="expression" dxfId="2100" priority="1765">
      <formula>MID($I1074,3,6)="000000"</formula>
    </cfRule>
    <cfRule type="expression" dxfId="2099" priority="1766">
      <formula>MID($I1074,4,5)="00000"</formula>
    </cfRule>
    <cfRule type="expression" dxfId="2098" priority="1767">
      <formula>MID($I1074,5,4)="0000"</formula>
    </cfRule>
    <cfRule type="expression" dxfId="2097" priority="1768">
      <formula>MID($I1074,7,2)="00"</formula>
    </cfRule>
    <cfRule type="expression" dxfId="2096" priority="1769">
      <formula>MID($I1074,8,1)="0"</formula>
    </cfRule>
    <cfRule type="expression" dxfId="2095" priority="1772">
      <formula>$N1074="Excluir"</formula>
    </cfRule>
    <cfRule type="expression" dxfId="2094" priority="1773">
      <formula>$N1074="Incluir"</formula>
    </cfRule>
  </conditionalFormatting>
  <conditionalFormatting sqref="M1076">
    <cfRule type="expression" dxfId="2093" priority="3252">
      <formula>MID(#REF!,2,7)="0000000"</formula>
    </cfRule>
    <cfRule type="expression" dxfId="2092" priority="3253">
      <formula>MID(#REF!,3,6)="000000"</formula>
    </cfRule>
    <cfRule type="expression" dxfId="2091" priority="3254">
      <formula>MID(#REF!,4,5)="00000"</formula>
    </cfRule>
    <cfRule type="expression" dxfId="2090" priority="3255">
      <formula>MID(#REF!,5,4)="0000"</formula>
    </cfRule>
    <cfRule type="expression" dxfId="2089" priority="3256">
      <formula>MID(#REF!,7,2)="00"</formula>
    </cfRule>
    <cfRule type="expression" dxfId="2088" priority="3257">
      <formula>MID(#REF!,8,1)="0"</formula>
    </cfRule>
    <cfRule type="expression" dxfId="2087" priority="3258">
      <formula>#REF!="Excluído"</formula>
    </cfRule>
    <cfRule type="expression" dxfId="2086" priority="3259">
      <formula>#REF!="Alterar"</formula>
    </cfRule>
    <cfRule type="expression" dxfId="2085" priority="3260">
      <formula>#REF!="Excluir"</formula>
    </cfRule>
    <cfRule type="expression" dxfId="2084" priority="3261">
      <formula>#REF!="Incluir"</formula>
    </cfRule>
  </conditionalFormatting>
  <conditionalFormatting sqref="M1094">
    <cfRule type="expression" dxfId="2083" priority="1189">
      <formula>MID($I1094,2,7)="0000000"</formula>
    </cfRule>
    <cfRule type="expression" dxfId="2082" priority="1190">
      <formula>MID($I1094,3,6)="000000"</formula>
    </cfRule>
    <cfRule type="expression" dxfId="2081" priority="1191">
      <formula>MID($I1094,4,5)="00000"</formula>
    </cfRule>
    <cfRule type="expression" dxfId="2080" priority="1192">
      <formula>MID($I1094,5,4)="0000"</formula>
    </cfRule>
    <cfRule type="expression" dxfId="2079" priority="1193">
      <formula>MID($I1094,7,2)="00"</formula>
    </cfRule>
    <cfRule type="expression" dxfId="2078" priority="1194">
      <formula>MID($I1094,8,1)="0"</formula>
    </cfRule>
    <cfRule type="expression" dxfId="2077" priority="1197">
      <formula>$N1094="Excluir"</formula>
    </cfRule>
    <cfRule type="expression" dxfId="2076" priority="1198">
      <formula>$N1094="Incluir"</formula>
    </cfRule>
  </conditionalFormatting>
  <conditionalFormatting sqref="M1147">
    <cfRule type="expression" dxfId="2075" priority="3064">
      <formula>MID($I1147,2,7)="0000000"</formula>
    </cfRule>
    <cfRule type="expression" dxfId="2074" priority="3065">
      <formula>MID($I1147,3,6)="000000"</formula>
    </cfRule>
    <cfRule type="expression" dxfId="2073" priority="3066">
      <formula>MID($I1147,4,5)="00000"</formula>
    </cfRule>
    <cfRule type="expression" dxfId="2072" priority="3067">
      <formula>MID($I1147,5,4)="0000"</formula>
    </cfRule>
    <cfRule type="expression" dxfId="2071" priority="3068">
      <formula>MID($I1147,7,2)="00"</formula>
    </cfRule>
    <cfRule type="expression" dxfId="2070" priority="3069">
      <formula>MID($I1147,8,1)="0"</formula>
    </cfRule>
    <cfRule type="expression" dxfId="2069" priority="3073">
      <formula>$N1147="Incluir"</formula>
    </cfRule>
  </conditionalFormatting>
  <conditionalFormatting sqref="M1147:M1151">
    <cfRule type="expression" dxfId="2068" priority="1446">
      <formula>$N1147="Excluído"</formula>
    </cfRule>
    <cfRule type="expression" dxfId="2067" priority="3071">
      <formula>$N1147="Alterar"</formula>
    </cfRule>
    <cfRule type="expression" dxfId="2066" priority="3072">
      <formula>$N1147="Excluir"</formula>
    </cfRule>
  </conditionalFormatting>
  <conditionalFormatting sqref="M1148">
    <cfRule type="expression" dxfId="2065" priority="1460">
      <formula>MID($I1148,2,7)="0000000"</formula>
    </cfRule>
    <cfRule type="expression" dxfId="2064" priority="1461">
      <formula>MID($I1148,3,6)="000000"</formula>
    </cfRule>
    <cfRule type="expression" dxfId="2063" priority="1462">
      <formula>MID($I1148,4,5)="00000"</formula>
    </cfRule>
    <cfRule type="expression" dxfId="2062" priority="1463">
      <formula>MID($I1148,5,4)="0000"</formula>
    </cfRule>
    <cfRule type="expression" dxfId="2061" priority="1464">
      <formula>MID($I1148,7,2)="00"</formula>
    </cfRule>
    <cfRule type="expression" dxfId="2060" priority="1465">
      <formula>MID($I1148,8,1)="0"</formula>
    </cfRule>
    <cfRule type="expression" dxfId="2059" priority="1467">
      <formula>$N1148="Alterar"</formula>
    </cfRule>
    <cfRule type="expression" dxfId="2058" priority="1468">
      <formula>$N1148="Excluir"</formula>
    </cfRule>
    <cfRule type="expression" dxfId="2057" priority="1469">
      <formula>$N1148="Incluir"</formula>
    </cfRule>
  </conditionalFormatting>
  <conditionalFormatting sqref="M1148:M1151">
    <cfRule type="expression" dxfId="2056" priority="3074">
      <formula>MID($I1148,2,7)="0000000"</formula>
    </cfRule>
    <cfRule type="expression" dxfId="2055" priority="3075">
      <formula>MID($I1148,3,6)="000000"</formula>
    </cfRule>
    <cfRule type="expression" dxfId="2054" priority="3076">
      <formula>MID($I1148,4,5)="00000"</formula>
    </cfRule>
    <cfRule type="expression" dxfId="2053" priority="3077">
      <formula>MID($I1148,5,4)="0000"</formula>
    </cfRule>
    <cfRule type="expression" dxfId="2052" priority="3078">
      <formula>MID($I1148,7,2)="00"</formula>
    </cfRule>
    <cfRule type="expression" dxfId="2051" priority="3079">
      <formula>MID($I1148,8,1)="0"</formula>
    </cfRule>
    <cfRule type="expression" dxfId="2050" priority="3083">
      <formula>$N1148="Incluir"</formula>
    </cfRule>
  </conditionalFormatting>
  <conditionalFormatting sqref="M1150">
    <cfRule type="expression" dxfId="2049" priority="1450">
      <formula>MID($I1150,2,7)="0000000"</formula>
    </cfRule>
    <cfRule type="expression" dxfId="2048" priority="1451">
      <formula>MID($I1150,3,6)="000000"</formula>
    </cfRule>
    <cfRule type="expression" dxfId="2047" priority="1452">
      <formula>MID($I1150,4,5)="00000"</formula>
    </cfRule>
    <cfRule type="expression" dxfId="2046" priority="1453">
      <formula>MID($I1150,5,4)="0000"</formula>
    </cfRule>
    <cfRule type="expression" dxfId="2045" priority="1454">
      <formula>MID($I1150,7,2)="00"</formula>
    </cfRule>
    <cfRule type="expression" dxfId="2044" priority="1455">
      <formula>MID($I1150,8,1)="0"</formula>
    </cfRule>
    <cfRule type="expression" dxfId="2043" priority="1458">
      <formula>$N1150="Excluir"</formula>
    </cfRule>
    <cfRule type="expression" dxfId="2042" priority="1459">
      <formula>$N1150="Incluir"</formula>
    </cfRule>
  </conditionalFormatting>
  <conditionalFormatting sqref="M1151">
    <cfRule type="expression" dxfId="2041" priority="1440">
      <formula>MID($I1151,2,7)="0000000"</formula>
    </cfRule>
    <cfRule type="expression" dxfId="2040" priority="1441">
      <formula>MID($I1151,3,6)="000000"</formula>
    </cfRule>
    <cfRule type="expression" dxfId="2039" priority="1442">
      <formula>MID($I1151,4,5)="00000"</formula>
    </cfRule>
    <cfRule type="expression" dxfId="2038" priority="1443">
      <formula>MID($I1151,5,4)="0000"</formula>
    </cfRule>
    <cfRule type="expression" dxfId="2037" priority="1444">
      <formula>MID($I1151,7,2)="00"</formula>
    </cfRule>
    <cfRule type="expression" dxfId="2036" priority="1445">
      <formula>MID($I1151,8,1)="0"</formula>
    </cfRule>
    <cfRule type="expression" dxfId="2035" priority="1448">
      <formula>$N1151="Excluir"</formula>
    </cfRule>
    <cfRule type="expression" dxfId="2034" priority="1449">
      <formula>$N1151="Incluir"</formula>
    </cfRule>
  </conditionalFormatting>
  <conditionalFormatting sqref="M1157">
    <cfRule type="expression" dxfId="2033" priority="957">
      <formula>MID($I1157,2,7)="0000000"</formula>
    </cfRule>
    <cfRule type="expression" dxfId="2032" priority="958">
      <formula>MID($I1157,3,6)="000000"</formula>
    </cfRule>
    <cfRule type="expression" dxfId="2031" priority="959">
      <formula>MID($I1157,4,5)="00000"</formula>
    </cfRule>
    <cfRule type="expression" dxfId="2030" priority="960">
      <formula>MID($I1157,5,4)="0000"</formula>
    </cfRule>
    <cfRule type="expression" dxfId="2029" priority="961">
      <formula>MID($I1157,7,2)="00"</formula>
    </cfRule>
    <cfRule type="expression" dxfId="2028" priority="962">
      <formula>MID($I1157,8,1)="0"</formula>
    </cfRule>
    <cfRule type="expression" dxfId="2027" priority="965">
      <formula>$N1157="Excluir"</formula>
    </cfRule>
    <cfRule type="expression" dxfId="2026" priority="966">
      <formula>$N1157="Incluir"</formula>
    </cfRule>
  </conditionalFormatting>
  <conditionalFormatting sqref="M1168:M1171">
    <cfRule type="expression" dxfId="2025" priority="485">
      <formula>MID($I1168,2,7)="0000000"</formula>
    </cfRule>
    <cfRule type="expression" dxfId="2024" priority="486">
      <formula>MID($I1168,3,6)="000000"</formula>
    </cfRule>
    <cfRule type="expression" dxfId="2023" priority="487">
      <formula>MID($I1168,4,5)="00000"</formula>
    </cfRule>
    <cfRule type="expression" dxfId="2022" priority="488">
      <formula>MID($I1168,5,4)="0000"</formula>
    </cfRule>
    <cfRule type="expression" dxfId="2021" priority="489">
      <formula>MID($I1168,7,2)="00"</formula>
    </cfRule>
    <cfRule type="expression" dxfId="2020" priority="490">
      <formula>MID($I1168,8,1)="0"</formula>
    </cfRule>
    <cfRule type="expression" dxfId="2019" priority="493">
      <formula>$N1168="Excluir"</formula>
    </cfRule>
    <cfRule type="expression" dxfId="2018" priority="494">
      <formula>$N1168="Incluir"</formula>
    </cfRule>
  </conditionalFormatting>
  <conditionalFormatting sqref="M1203">
    <cfRule type="expression" dxfId="2017" priority="1754">
      <formula>MID($I1203,2,7)="0000000"</formula>
    </cfRule>
    <cfRule type="expression" dxfId="2016" priority="1755">
      <formula>MID($I1203,3,6)="000000"</formula>
    </cfRule>
    <cfRule type="expression" dxfId="2015" priority="1756">
      <formula>MID($I1203,4,5)="00000"</formula>
    </cfRule>
    <cfRule type="expression" dxfId="2014" priority="1757">
      <formula>MID($I1203,5,4)="0000"</formula>
    </cfRule>
    <cfRule type="expression" dxfId="2013" priority="1758">
      <formula>MID($I1203,7,2)="00"</formula>
    </cfRule>
    <cfRule type="expression" dxfId="2012" priority="1759">
      <formula>MID($I1203,8,1)="0"</formula>
    </cfRule>
    <cfRule type="expression" dxfId="2011" priority="1762">
      <formula>$N1203="Excluir"</formula>
    </cfRule>
    <cfRule type="expression" dxfId="2010" priority="1763">
      <formula>$N1203="Incluir"</formula>
    </cfRule>
  </conditionalFormatting>
  <conditionalFormatting sqref="M1218:M1219">
    <cfRule type="expression" dxfId="2009" priority="3054">
      <formula>MID($I1218,2,7)="0000000"</formula>
    </cfRule>
    <cfRule type="expression" dxfId="2008" priority="3055">
      <formula>MID($I1218,3,6)="000000"</formula>
    </cfRule>
    <cfRule type="expression" dxfId="2007" priority="3056">
      <formula>MID($I1218,4,5)="00000"</formula>
    </cfRule>
    <cfRule type="expression" dxfId="2006" priority="3057">
      <formula>MID($I1218,5,4)="0000"</formula>
    </cfRule>
    <cfRule type="expression" dxfId="2005" priority="3058">
      <formula>MID($I1218,7,2)="00"</formula>
    </cfRule>
    <cfRule type="expression" dxfId="2004" priority="3059">
      <formula>MID($I1218,8,1)="0"</formula>
    </cfRule>
    <cfRule type="expression" dxfId="2003" priority="3060">
      <formula>$N1218="Excluído"</formula>
    </cfRule>
    <cfRule type="expression" dxfId="2002" priority="3061">
      <formula>$N1218="Alterar"</formula>
    </cfRule>
    <cfRule type="expression" dxfId="2001" priority="3062">
      <formula>$N1218="Excluir"</formula>
    </cfRule>
    <cfRule type="expression" dxfId="2000" priority="3063">
      <formula>$N1218="Incluir"</formula>
    </cfRule>
  </conditionalFormatting>
  <conditionalFormatting sqref="M1224">
    <cfRule type="expression" dxfId="1999" priority="1744">
      <formula>MID($I1224,2,7)="0000000"</formula>
    </cfRule>
    <cfRule type="expression" dxfId="1998" priority="1745">
      <formula>MID($I1224,3,6)="000000"</formula>
    </cfRule>
    <cfRule type="expression" dxfId="1997" priority="1746">
      <formula>MID($I1224,4,5)="00000"</formula>
    </cfRule>
    <cfRule type="expression" dxfId="1996" priority="1747">
      <formula>MID($I1224,5,4)="0000"</formula>
    </cfRule>
    <cfRule type="expression" dxfId="1995" priority="1748">
      <formula>MID($I1224,7,2)="00"</formula>
    </cfRule>
    <cfRule type="expression" dxfId="1994" priority="1749">
      <formula>MID($I1224,8,1)="0"</formula>
    </cfRule>
    <cfRule type="expression" dxfId="1993" priority="1752">
      <formula>$N1224="Excluir"</formula>
    </cfRule>
    <cfRule type="expression" dxfId="1992" priority="1753">
      <formula>$N1224="Incluir"</formula>
    </cfRule>
  </conditionalFormatting>
  <conditionalFormatting sqref="M1225">
    <cfRule type="expression" dxfId="1991" priority="1734">
      <formula>MID($I1225,2,7)="0000000"</formula>
    </cfRule>
    <cfRule type="expression" dxfId="1990" priority="1735">
      <formula>MID($I1225,3,6)="000000"</formula>
    </cfRule>
    <cfRule type="expression" dxfId="1989" priority="1736">
      <formula>MID($I1225,4,5)="00000"</formula>
    </cfRule>
    <cfRule type="expression" dxfId="1988" priority="1737">
      <formula>MID($I1225,5,4)="0000"</formula>
    </cfRule>
    <cfRule type="expression" dxfId="1987" priority="1738">
      <formula>MID($I1225,7,2)="00"</formula>
    </cfRule>
    <cfRule type="expression" dxfId="1986" priority="1739">
      <formula>MID($I1225,8,1)="0"</formula>
    </cfRule>
    <cfRule type="expression" dxfId="1985" priority="1742">
      <formula>$N1225="Excluir"</formula>
    </cfRule>
    <cfRule type="expression" dxfId="1984" priority="1743">
      <formula>$N1225="Incluir"</formula>
    </cfRule>
  </conditionalFormatting>
  <conditionalFormatting sqref="M1234">
    <cfRule type="expression" dxfId="1983" priority="1724">
      <formula>MID($I1234,2,7)="0000000"</formula>
    </cfRule>
    <cfRule type="expression" dxfId="1982" priority="1725">
      <formula>MID($I1234,3,6)="000000"</formula>
    </cfRule>
    <cfRule type="expression" dxfId="1981" priority="1726">
      <formula>MID($I1234,4,5)="00000"</formula>
    </cfRule>
    <cfRule type="expression" dxfId="1980" priority="1727">
      <formula>MID($I1234,5,4)="0000"</formula>
    </cfRule>
    <cfRule type="expression" dxfId="1979" priority="1728">
      <formula>MID($I1234,7,2)="00"</formula>
    </cfRule>
    <cfRule type="expression" dxfId="1978" priority="1729">
      <formula>MID($I1234,8,1)="0"</formula>
    </cfRule>
    <cfRule type="expression" dxfId="1977" priority="1732">
      <formula>$N1234="Excluir"</formula>
    </cfRule>
    <cfRule type="expression" dxfId="1976" priority="1733">
      <formula>$N1234="Incluir"</formula>
    </cfRule>
  </conditionalFormatting>
  <conditionalFormatting sqref="M1239">
    <cfRule type="expression" dxfId="1975" priority="1714">
      <formula>MID($I1239,2,7)="0000000"</formula>
    </cfRule>
    <cfRule type="expression" dxfId="1974" priority="1715">
      <formula>MID($I1239,3,6)="000000"</formula>
    </cfRule>
    <cfRule type="expression" dxfId="1973" priority="1716">
      <formula>MID($I1239,4,5)="00000"</formula>
    </cfRule>
    <cfRule type="expression" dxfId="1972" priority="1717">
      <formula>MID($I1239,5,4)="0000"</formula>
    </cfRule>
    <cfRule type="expression" dxfId="1971" priority="1718">
      <formula>MID($I1239,7,2)="00"</formula>
    </cfRule>
    <cfRule type="expression" dxfId="1970" priority="1719">
      <formula>MID($I1239,8,1)="0"</formula>
    </cfRule>
    <cfRule type="expression" dxfId="1969" priority="1722">
      <formula>$N1239="Excluir"</formula>
    </cfRule>
    <cfRule type="expression" dxfId="1968" priority="1723">
      <formula>$N1239="Incluir"</formula>
    </cfRule>
  </conditionalFormatting>
  <conditionalFormatting sqref="M1241">
    <cfRule type="expression" dxfId="1967" priority="1704">
      <formula>MID($I1241,2,7)="0000000"</formula>
    </cfRule>
    <cfRule type="expression" dxfId="1966" priority="1705">
      <formula>MID($I1241,3,6)="000000"</formula>
    </cfRule>
    <cfRule type="expression" dxfId="1965" priority="1706">
      <formula>MID($I1241,4,5)="00000"</formula>
    </cfRule>
    <cfRule type="expression" dxfId="1964" priority="1707">
      <formula>MID($I1241,5,4)="0000"</formula>
    </cfRule>
    <cfRule type="expression" dxfId="1963" priority="1708">
      <formula>MID($I1241,7,2)="00"</formula>
    </cfRule>
    <cfRule type="expression" dxfId="1962" priority="1709">
      <formula>MID($I1241,8,1)="0"</formula>
    </cfRule>
    <cfRule type="expression" dxfId="1961" priority="1712">
      <formula>$N1241="Excluir"</formula>
    </cfRule>
    <cfRule type="expression" dxfId="1960" priority="1713">
      <formula>$N1241="Incluir"</formula>
    </cfRule>
  </conditionalFormatting>
  <conditionalFormatting sqref="M1252:M1257">
    <cfRule type="expression" dxfId="1959" priority="1694">
      <formula>MID($I1252,2,7)="0000000"</formula>
    </cfRule>
    <cfRule type="expression" dxfId="1958" priority="1695">
      <formula>MID($I1252,3,6)="000000"</formula>
    </cfRule>
    <cfRule type="expression" dxfId="1957" priority="1696">
      <formula>MID($I1252,4,5)="00000"</formula>
    </cfRule>
    <cfRule type="expression" dxfId="1956" priority="1697">
      <formula>MID($I1252,5,4)="0000"</formula>
    </cfRule>
    <cfRule type="expression" dxfId="1955" priority="1698">
      <formula>MID($I1252,7,2)="00"</formula>
    </cfRule>
    <cfRule type="expression" dxfId="1954" priority="1699">
      <formula>MID($I1252,8,1)="0"</formula>
    </cfRule>
    <cfRule type="expression" dxfId="1953" priority="1702">
      <formula>$N1252="Excluir"</formula>
    </cfRule>
    <cfRule type="expression" dxfId="1952" priority="1703">
      <formula>$N1252="Incluir"</formula>
    </cfRule>
  </conditionalFormatting>
  <conditionalFormatting sqref="M1260">
    <cfRule type="expression" dxfId="1951" priority="1684">
      <formula>MID($I1260,2,7)="0000000"</formula>
    </cfRule>
    <cfRule type="expression" dxfId="1950" priority="1685">
      <formula>MID($I1260,3,6)="000000"</formula>
    </cfRule>
    <cfRule type="expression" dxfId="1949" priority="1686">
      <formula>MID($I1260,4,5)="00000"</formula>
    </cfRule>
    <cfRule type="expression" dxfId="1948" priority="1687">
      <formula>MID($I1260,5,4)="0000"</formula>
    </cfRule>
    <cfRule type="expression" dxfId="1947" priority="1688">
      <formula>MID($I1260,7,2)="00"</formula>
    </cfRule>
    <cfRule type="expression" dxfId="1946" priority="1689">
      <formula>MID($I1260,8,1)="0"</formula>
    </cfRule>
    <cfRule type="expression" dxfId="1945" priority="1692">
      <formula>$N1260="Excluir"</formula>
    </cfRule>
    <cfRule type="expression" dxfId="1944" priority="1693">
      <formula>$N1260="Incluir"</formula>
    </cfRule>
  </conditionalFormatting>
  <conditionalFormatting sqref="M1284">
    <cfRule type="expression" dxfId="1943" priority="805">
      <formula>MID($I1284,2,7)="0000000"</formula>
    </cfRule>
    <cfRule type="expression" dxfId="1942" priority="806">
      <formula>MID($I1284,3,6)="000000"</formula>
    </cfRule>
    <cfRule type="expression" dxfId="1941" priority="807">
      <formula>MID($I1284,4,5)="00000"</formula>
    </cfRule>
    <cfRule type="expression" dxfId="1940" priority="808">
      <formula>MID($I1284,5,4)="0000"</formula>
    </cfRule>
    <cfRule type="expression" dxfId="1939" priority="809">
      <formula>MID($I1284,7,2)="00"</formula>
    </cfRule>
    <cfRule type="expression" dxfId="1938" priority="810">
      <formula>MID($I1284,8,1)="0"</formula>
    </cfRule>
    <cfRule type="expression" dxfId="1937" priority="813">
      <formula>$N1284="Excluir"</formula>
    </cfRule>
    <cfRule type="expression" dxfId="1936" priority="814">
      <formula>$N1284="Incluir"</formula>
    </cfRule>
  </conditionalFormatting>
  <conditionalFormatting sqref="M1285">
    <cfRule type="expression" dxfId="1935" priority="785">
      <formula>MID($I1285,2,7)="0000000"</formula>
    </cfRule>
    <cfRule type="expression" dxfId="1934" priority="786">
      <formula>MID($I1285,3,6)="000000"</formula>
    </cfRule>
    <cfRule type="expression" dxfId="1933" priority="787">
      <formula>MID($I1285,4,5)="00000"</formula>
    </cfRule>
    <cfRule type="expression" dxfId="1932" priority="788">
      <formula>MID($I1285,5,4)="0000"</formula>
    </cfRule>
    <cfRule type="expression" dxfId="1931" priority="789">
      <formula>MID($I1285,7,2)="00"</formula>
    </cfRule>
    <cfRule type="expression" dxfId="1930" priority="790">
      <formula>MID($I1285,8,1)="0"</formula>
    </cfRule>
    <cfRule type="expression" dxfId="1929" priority="793">
      <formula>$N1285="Excluir"</formula>
    </cfRule>
    <cfRule type="expression" dxfId="1928" priority="794">
      <formula>$N1285="Incluir"</formula>
    </cfRule>
  </conditionalFormatting>
  <conditionalFormatting sqref="M1327">
    <cfRule type="expression" dxfId="1927" priority="845">
      <formula>MID($I1327,2,7)="0000000"</formula>
    </cfRule>
    <cfRule type="expression" dxfId="1926" priority="846">
      <formula>MID($I1327,3,6)="000000"</formula>
    </cfRule>
    <cfRule type="expression" dxfId="1925" priority="847">
      <formula>MID($I1327,4,5)="00000"</formula>
    </cfRule>
    <cfRule type="expression" dxfId="1924" priority="848">
      <formula>MID($I1327,5,4)="0000"</formula>
    </cfRule>
    <cfRule type="expression" dxfId="1923" priority="849">
      <formula>MID($I1327,7,2)="00"</formula>
    </cfRule>
    <cfRule type="expression" dxfId="1922" priority="850">
      <formula>MID($I1327,8,1)="0"</formula>
    </cfRule>
    <cfRule type="expression" dxfId="1921" priority="853">
      <formula>$N1327="Excluir"</formula>
    </cfRule>
    <cfRule type="expression" dxfId="1920" priority="854">
      <formula>$N1327="Incluir"</formula>
    </cfRule>
  </conditionalFormatting>
  <conditionalFormatting sqref="M1328">
    <cfRule type="expression" dxfId="1919" priority="865">
      <formula>MID($I1328,2,7)="0000000"</formula>
    </cfRule>
    <cfRule type="expression" dxfId="1918" priority="866">
      <formula>MID($I1328,3,6)="000000"</formula>
    </cfRule>
    <cfRule type="expression" dxfId="1917" priority="867">
      <formula>MID($I1328,4,5)="00000"</formula>
    </cfRule>
    <cfRule type="expression" dxfId="1916" priority="868">
      <formula>MID($I1328,5,4)="0000"</formula>
    </cfRule>
    <cfRule type="expression" dxfId="1915" priority="869">
      <formula>MID($I1328,7,2)="00"</formula>
    </cfRule>
    <cfRule type="expression" dxfId="1914" priority="870">
      <formula>MID($I1328,8,1)="0"</formula>
    </cfRule>
    <cfRule type="expression" dxfId="1913" priority="873">
      <formula>$N1328="Excluir"</formula>
    </cfRule>
    <cfRule type="expression" dxfId="1912" priority="874">
      <formula>$N1328="Incluir"</formula>
    </cfRule>
  </conditionalFormatting>
  <conditionalFormatting sqref="M1329">
    <cfRule type="expression" dxfId="1911" priority="825">
      <formula>MID($I1329,2,7)="0000000"</formula>
    </cfRule>
    <cfRule type="expression" dxfId="1910" priority="826">
      <formula>MID($I1329,3,6)="000000"</formula>
    </cfRule>
    <cfRule type="expression" dxfId="1909" priority="827">
      <formula>MID($I1329,4,5)="00000"</formula>
    </cfRule>
    <cfRule type="expression" dxfId="1908" priority="828">
      <formula>MID($I1329,5,4)="0000"</formula>
    </cfRule>
    <cfRule type="expression" dxfId="1907" priority="829">
      <formula>MID($I1329,7,2)="00"</formula>
    </cfRule>
    <cfRule type="expression" dxfId="1906" priority="830">
      <formula>MID($I1329,8,1)="0"</formula>
    </cfRule>
    <cfRule type="expression" dxfId="1905" priority="833">
      <formula>$N1329="Excluir"</formula>
    </cfRule>
    <cfRule type="expression" dxfId="1904" priority="834">
      <formula>$N1329="Incluir"</formula>
    </cfRule>
  </conditionalFormatting>
  <conditionalFormatting sqref="M1385">
    <cfRule type="expression" dxfId="1903" priority="415">
      <formula>MID($I1385,2,7)="0000000"</formula>
    </cfRule>
    <cfRule type="expression" dxfId="1902" priority="416">
      <formula>MID($I1385,3,6)="000000"</formula>
    </cfRule>
    <cfRule type="expression" dxfId="1901" priority="417">
      <formula>MID($I1385,4,5)="00000"</formula>
    </cfRule>
    <cfRule type="expression" dxfId="1900" priority="418">
      <formula>MID($I1385,5,4)="0000"</formula>
    </cfRule>
    <cfRule type="expression" dxfId="1899" priority="419">
      <formula>MID($I1385,7,2)="00"</formula>
    </cfRule>
    <cfRule type="expression" dxfId="1898" priority="420">
      <formula>MID($I1385,8,1)="0"</formula>
    </cfRule>
    <cfRule type="expression" dxfId="1897" priority="423">
      <formula>$N1385="Excluir"</formula>
    </cfRule>
    <cfRule type="expression" dxfId="1896" priority="424">
      <formula>$N1385="Incluir"</formula>
    </cfRule>
  </conditionalFormatting>
  <conditionalFormatting sqref="M1419">
    <cfRule type="expression" dxfId="1895" priority="11">
      <formula>MID($I1419,2,7)="0000000"</formula>
    </cfRule>
    <cfRule type="expression" dxfId="1894" priority="12">
      <formula>MID($I1419,3,6)="000000"</formula>
    </cfRule>
    <cfRule type="expression" dxfId="1893" priority="13">
      <formula>MID($I1419,4,5)="00000"</formula>
    </cfRule>
    <cfRule type="expression" dxfId="1892" priority="14">
      <formula>MID($I1419,5,4)="0000"</formula>
    </cfRule>
    <cfRule type="expression" dxfId="1891" priority="15">
      <formula>MID($I1419,7,2)="00"</formula>
    </cfRule>
    <cfRule type="expression" dxfId="1890" priority="16">
      <formula>MID($I1419,8,1)="0"</formula>
    </cfRule>
    <cfRule type="expression" dxfId="1889" priority="19">
      <formula>$N1419="Excluir"</formula>
    </cfRule>
    <cfRule type="expression" dxfId="1888" priority="20">
      <formula>$N1419="Incluir"</formula>
    </cfRule>
  </conditionalFormatting>
  <conditionalFormatting sqref="M1423">
    <cfRule type="expression" dxfId="1887" priority="325">
      <formula>MID($I1423,2,7)="0000000"</formula>
    </cfRule>
    <cfRule type="expression" dxfId="1886" priority="326">
      <formula>MID($I1423,3,6)="000000"</formula>
    </cfRule>
    <cfRule type="expression" dxfId="1885" priority="327">
      <formula>MID($I1423,4,5)="00000"</formula>
    </cfRule>
    <cfRule type="expression" dxfId="1884" priority="328">
      <formula>MID($I1423,5,4)="0000"</formula>
    </cfRule>
    <cfRule type="expression" dxfId="1883" priority="329">
      <formula>MID($I1423,7,2)="00"</formula>
    </cfRule>
    <cfRule type="expression" dxfId="1882" priority="330">
      <formula>MID($I1423,8,1)="0"</formula>
    </cfRule>
    <cfRule type="expression" dxfId="1881" priority="333">
      <formula>$N1423="Excluir"</formula>
    </cfRule>
    <cfRule type="expression" dxfId="1880" priority="334">
      <formula>$N1423="Incluir"</formula>
    </cfRule>
  </conditionalFormatting>
  <conditionalFormatting sqref="M1424">
    <cfRule type="expression" dxfId="1879" priority="315">
      <formula>MID($I1424,2,7)="0000000"</formula>
    </cfRule>
    <cfRule type="expression" dxfId="1878" priority="316">
      <formula>MID($I1424,3,6)="000000"</formula>
    </cfRule>
    <cfRule type="expression" dxfId="1877" priority="317">
      <formula>MID($I1424,4,5)="00000"</formula>
    </cfRule>
    <cfRule type="expression" dxfId="1876" priority="318">
      <formula>MID($I1424,5,4)="0000"</formula>
    </cfRule>
    <cfRule type="expression" dxfId="1875" priority="319">
      <formula>MID($I1424,7,2)="00"</formula>
    </cfRule>
    <cfRule type="expression" dxfId="1874" priority="320">
      <formula>MID($I1424,8,1)="0"</formula>
    </cfRule>
    <cfRule type="expression" dxfId="1873" priority="323">
      <formula>$N1424="Excluir"</formula>
    </cfRule>
    <cfRule type="expression" dxfId="1872" priority="324">
      <formula>$N1424="Incluir"</formula>
    </cfRule>
  </conditionalFormatting>
  <conditionalFormatting sqref="M1425">
    <cfRule type="expression" dxfId="1871" priority="125">
      <formula>MID($I1425,2,7)="0000000"</formula>
    </cfRule>
    <cfRule type="expression" dxfId="1870" priority="126">
      <formula>MID($I1425,3,6)="000000"</formula>
    </cfRule>
    <cfRule type="expression" dxfId="1869" priority="127">
      <formula>MID($I1425,4,5)="00000"</formula>
    </cfRule>
    <cfRule type="expression" dxfId="1868" priority="128">
      <formula>MID($I1425,5,4)="0000"</formula>
    </cfRule>
    <cfRule type="expression" dxfId="1867" priority="129">
      <formula>MID($I1425,7,2)="00"</formula>
    </cfRule>
    <cfRule type="expression" dxfId="1866" priority="130">
      <formula>MID($I1425,8,1)="0"</formula>
    </cfRule>
    <cfRule type="expression" dxfId="1865" priority="133">
      <formula>$N1425="Excluir"</formula>
    </cfRule>
    <cfRule type="expression" dxfId="1864" priority="134">
      <formula>$N1425="Incluir"</formula>
    </cfRule>
  </conditionalFormatting>
  <conditionalFormatting sqref="M1426">
    <cfRule type="expression" dxfId="1863" priority="115">
      <formula>MID($I1426,2,7)="0000000"</formula>
    </cfRule>
    <cfRule type="expression" dxfId="1862" priority="116">
      <formula>MID($I1426,3,6)="000000"</formula>
    </cfRule>
    <cfRule type="expression" dxfId="1861" priority="117">
      <formula>MID($I1426,4,5)="00000"</formula>
    </cfRule>
    <cfRule type="expression" dxfId="1860" priority="118">
      <formula>MID($I1426,5,4)="0000"</formula>
    </cfRule>
    <cfRule type="expression" dxfId="1859" priority="119">
      <formula>MID($I1426,7,2)="00"</formula>
    </cfRule>
    <cfRule type="expression" dxfId="1858" priority="120">
      <formula>MID($I1426,8,1)="0"</formula>
    </cfRule>
    <cfRule type="expression" dxfId="1857" priority="123">
      <formula>$N1426="Excluir"</formula>
    </cfRule>
    <cfRule type="expression" dxfId="1856" priority="124">
      <formula>$N1426="Incluir"</formula>
    </cfRule>
  </conditionalFormatting>
  <conditionalFormatting sqref="M1432:M1433">
    <cfRule type="expression" dxfId="1855" priority="365">
      <formula>MID($I1432,2,7)="0000000"</formula>
    </cfRule>
    <cfRule type="expression" dxfId="1854" priority="366">
      <formula>MID($I1432,3,6)="000000"</formula>
    </cfRule>
    <cfRule type="expression" dxfId="1853" priority="367">
      <formula>MID($I1432,4,5)="00000"</formula>
    </cfRule>
    <cfRule type="expression" dxfId="1852" priority="368">
      <formula>MID($I1432,5,4)="0000"</formula>
    </cfRule>
    <cfRule type="expression" dxfId="1851" priority="369">
      <formula>MID($I1432,7,2)="00"</formula>
    </cfRule>
    <cfRule type="expression" dxfId="1850" priority="370">
      <formula>MID($I1432,8,1)="0"</formula>
    </cfRule>
    <cfRule type="expression" dxfId="1849" priority="373">
      <formula>$N1432="Excluir"</formula>
    </cfRule>
    <cfRule type="expression" dxfId="1848" priority="374">
      <formula>$N1432="Incluir"</formula>
    </cfRule>
  </conditionalFormatting>
  <conditionalFormatting sqref="M1434">
    <cfRule type="expression" dxfId="1847" priority="355">
      <formula>MID($I1434,2,7)="0000000"</formula>
    </cfRule>
    <cfRule type="expression" dxfId="1846" priority="356">
      <formula>MID($I1434,3,6)="000000"</formula>
    </cfRule>
    <cfRule type="expression" dxfId="1845" priority="357">
      <formula>MID($I1434,4,5)="00000"</formula>
    </cfRule>
    <cfRule type="expression" dxfId="1844" priority="358">
      <formula>MID($I1434,5,4)="0000"</formula>
    </cfRule>
    <cfRule type="expression" dxfId="1843" priority="359">
      <formula>MID($I1434,7,2)="00"</formula>
    </cfRule>
    <cfRule type="expression" dxfId="1842" priority="360">
      <formula>MID($I1434,8,1)="0"</formula>
    </cfRule>
    <cfRule type="expression" dxfId="1841" priority="363">
      <formula>$N1434="Excluir"</formula>
    </cfRule>
    <cfRule type="expression" dxfId="1840" priority="364">
      <formula>$N1434="Incluir"</formula>
    </cfRule>
  </conditionalFormatting>
  <conditionalFormatting sqref="M1468">
    <cfRule type="expression" dxfId="1839" priority="145">
      <formula>MID($I1468,2,7)="0000000"</formula>
    </cfRule>
    <cfRule type="expression" dxfId="1838" priority="146">
      <formula>MID($I1468,3,6)="000000"</formula>
    </cfRule>
    <cfRule type="expression" dxfId="1837" priority="147">
      <formula>MID($I1468,4,5)="00000"</formula>
    </cfRule>
    <cfRule type="expression" dxfId="1836" priority="148">
      <formula>MID($I1468,5,4)="0000"</formula>
    </cfRule>
    <cfRule type="expression" dxfId="1835" priority="149">
      <formula>MID($I1468,7,2)="00"</formula>
    </cfRule>
    <cfRule type="expression" dxfId="1834" priority="150">
      <formula>MID($I1468,8,1)="0"</formula>
    </cfRule>
    <cfRule type="expression" dxfId="1833" priority="153">
      <formula>$N1468="Excluir"</formula>
    </cfRule>
    <cfRule type="expression" dxfId="1832" priority="154">
      <formula>$N1468="Incluir"</formula>
    </cfRule>
  </conditionalFormatting>
  <conditionalFormatting sqref="M1469">
    <cfRule type="expression" dxfId="1831" priority="135">
      <formula>MID($I1469,2,7)="0000000"</formula>
    </cfRule>
    <cfRule type="expression" dxfId="1830" priority="136">
      <formula>MID($I1469,3,6)="000000"</formula>
    </cfRule>
    <cfRule type="expression" dxfId="1829" priority="137">
      <formula>MID($I1469,4,5)="00000"</formula>
    </cfRule>
    <cfRule type="expression" dxfId="1828" priority="138">
      <formula>MID($I1469,5,4)="0000"</formula>
    </cfRule>
    <cfRule type="expression" dxfId="1827" priority="139">
      <formula>MID($I1469,7,2)="00"</formula>
    </cfRule>
    <cfRule type="expression" dxfId="1826" priority="140">
      <formula>MID($I1469,8,1)="0"</formula>
    </cfRule>
    <cfRule type="expression" dxfId="1825" priority="143">
      <formula>$N1469="Excluir"</formula>
    </cfRule>
    <cfRule type="expression" dxfId="1824" priority="144">
      <formula>$N1469="Incluir"</formula>
    </cfRule>
  </conditionalFormatting>
  <conditionalFormatting sqref="M1514">
    <cfRule type="expression" dxfId="1823" priority="1664">
      <formula>MID($I1514,2,7)="0000000"</formula>
    </cfRule>
    <cfRule type="expression" dxfId="1822" priority="1665">
      <formula>MID($I1514,3,6)="000000"</formula>
    </cfRule>
    <cfRule type="expression" dxfId="1821" priority="1666">
      <formula>MID($I1514,4,5)="00000"</formula>
    </cfRule>
    <cfRule type="expression" dxfId="1820" priority="1667">
      <formula>MID($I1514,5,4)="0000"</formula>
    </cfRule>
    <cfRule type="expression" dxfId="1819" priority="1668">
      <formula>MID($I1514,7,2)="00"</formula>
    </cfRule>
    <cfRule type="expression" dxfId="1818" priority="1669">
      <formula>MID($I1514,8,1)="0"</formula>
    </cfRule>
    <cfRule type="expression" dxfId="1817" priority="1672">
      <formula>$N1514="Excluir"</formula>
    </cfRule>
    <cfRule type="expression" dxfId="1816" priority="1673">
      <formula>$N1514="Incluir"</formula>
    </cfRule>
  </conditionalFormatting>
  <conditionalFormatting sqref="M1543">
    <cfRule type="expression" dxfId="1815" priority="1289">
      <formula>MID($I1543,2,7)="0000000"</formula>
    </cfRule>
    <cfRule type="expression" dxfId="1814" priority="1290">
      <formula>MID($I1543,3,6)="000000"</formula>
    </cfRule>
    <cfRule type="expression" dxfId="1813" priority="1291">
      <formula>MID($I1543,4,5)="00000"</formula>
    </cfRule>
    <cfRule type="expression" dxfId="1812" priority="1292">
      <formula>MID($I1543,5,4)="0000"</formula>
    </cfRule>
    <cfRule type="expression" dxfId="1811" priority="1293">
      <formula>MID($I1543,7,2)="00"</formula>
    </cfRule>
    <cfRule type="expression" dxfId="1810" priority="1294">
      <formula>MID($I1543,8,1)="0"</formula>
    </cfRule>
    <cfRule type="expression" dxfId="1809" priority="1297">
      <formula>$N1543="Excluir"</formula>
    </cfRule>
    <cfRule type="expression" dxfId="1808" priority="1298">
      <formula>$N1543="Incluir"</formula>
    </cfRule>
  </conditionalFormatting>
  <conditionalFormatting sqref="M1549">
    <cfRule type="expression" dxfId="1807" priority="1654">
      <formula>MID($I1549,2,7)="0000000"</formula>
    </cfRule>
    <cfRule type="expression" dxfId="1806" priority="1655">
      <formula>MID($I1549,3,6)="000000"</formula>
    </cfRule>
    <cfRule type="expression" dxfId="1805" priority="1656">
      <formula>MID($I1549,4,5)="00000"</formula>
    </cfRule>
    <cfRule type="expression" dxfId="1804" priority="1657">
      <formula>MID($I1549,5,4)="0000"</formula>
    </cfRule>
    <cfRule type="expression" dxfId="1803" priority="1658">
      <formula>MID($I1549,7,2)="00"</formula>
    </cfRule>
    <cfRule type="expression" dxfId="1802" priority="1659">
      <formula>MID($I1549,8,1)="0"</formula>
    </cfRule>
    <cfRule type="expression" dxfId="1801" priority="1662">
      <formula>$N1549="Excluir"</formula>
    </cfRule>
    <cfRule type="expression" dxfId="1800" priority="1663">
      <formula>$N1549="Incluir"</formula>
    </cfRule>
  </conditionalFormatting>
  <conditionalFormatting sqref="M1569">
    <cfRule type="expression" dxfId="1799" priority="1269">
      <formula>MID($I1569,2,7)="0000000"</formula>
    </cfRule>
    <cfRule type="expression" dxfId="1798" priority="1270">
      <formula>MID($I1569,3,6)="000000"</formula>
    </cfRule>
    <cfRule type="expression" dxfId="1797" priority="1271">
      <formula>MID($I1569,4,5)="00000"</formula>
    </cfRule>
    <cfRule type="expression" dxfId="1796" priority="1272">
      <formula>MID($I1569,5,4)="0000"</formula>
    </cfRule>
    <cfRule type="expression" dxfId="1795" priority="1273">
      <formula>MID($I1569,7,2)="00"</formula>
    </cfRule>
    <cfRule type="expression" dxfId="1794" priority="1274">
      <formula>MID($I1569,8,1)="0"</formula>
    </cfRule>
    <cfRule type="expression" dxfId="1793" priority="1277">
      <formula>$N1569="Excluir"</formula>
    </cfRule>
    <cfRule type="expression" dxfId="1792" priority="1278">
      <formula>$N1569="Incluir"</formula>
    </cfRule>
  </conditionalFormatting>
  <conditionalFormatting sqref="M1573">
    <cfRule type="expression" dxfId="1791" priority="1644">
      <formula>MID($I1573,2,7)="0000000"</formula>
    </cfRule>
    <cfRule type="expression" dxfId="1790" priority="1645">
      <formula>MID($I1573,3,6)="000000"</formula>
    </cfRule>
    <cfRule type="expression" dxfId="1789" priority="1646">
      <formula>MID($I1573,4,5)="00000"</formula>
    </cfRule>
    <cfRule type="expression" dxfId="1788" priority="1647">
      <formula>MID($I1573,5,4)="0000"</formula>
    </cfRule>
    <cfRule type="expression" dxfId="1787" priority="1648">
      <formula>MID($I1573,7,2)="00"</formula>
    </cfRule>
    <cfRule type="expression" dxfId="1786" priority="1649">
      <formula>MID($I1573,8,1)="0"</formula>
    </cfRule>
    <cfRule type="expression" dxfId="1785" priority="1652">
      <formula>$N1573="Excluir"</formula>
    </cfRule>
    <cfRule type="expression" dxfId="1784" priority="1653">
      <formula>$N1573="Incluir"</formula>
    </cfRule>
  </conditionalFormatting>
  <conditionalFormatting sqref="M1590">
    <cfRule type="expression" dxfId="1783" priority="1249">
      <formula>MID($I1590,2,7)="0000000"</formula>
    </cfRule>
    <cfRule type="expression" dxfId="1782" priority="1250">
      <formula>MID($I1590,3,6)="000000"</formula>
    </cfRule>
    <cfRule type="expression" dxfId="1781" priority="1251">
      <formula>MID($I1590,4,5)="00000"</formula>
    </cfRule>
    <cfRule type="expression" dxfId="1780" priority="1252">
      <formula>MID($I1590,5,4)="0000"</formula>
    </cfRule>
    <cfRule type="expression" dxfId="1779" priority="1253">
      <formula>MID($I1590,7,2)="00"</formula>
    </cfRule>
    <cfRule type="expression" dxfId="1778" priority="1254">
      <formula>MID($I1590,8,1)="0"</formula>
    </cfRule>
    <cfRule type="expression" dxfId="1777" priority="1257">
      <formula>$N1590="Excluir"</formula>
    </cfRule>
    <cfRule type="expression" dxfId="1776" priority="1258">
      <formula>$N1590="Incluir"</formula>
    </cfRule>
  </conditionalFormatting>
  <conditionalFormatting sqref="M1593">
    <cfRule type="expression" dxfId="1775" priority="1634">
      <formula>MID($I1593,2,7)="0000000"</formula>
    </cfRule>
    <cfRule type="expression" dxfId="1774" priority="1635">
      <formula>MID($I1593,3,6)="000000"</formula>
    </cfRule>
    <cfRule type="expression" dxfId="1773" priority="1636">
      <formula>MID($I1593,4,5)="00000"</formula>
    </cfRule>
    <cfRule type="expression" dxfId="1772" priority="1637">
      <formula>MID($I1593,5,4)="0000"</formula>
    </cfRule>
    <cfRule type="expression" dxfId="1771" priority="1638">
      <formula>MID($I1593,7,2)="00"</formula>
    </cfRule>
    <cfRule type="expression" dxfId="1770" priority="1639">
      <formula>MID($I1593,8,1)="0"</formula>
    </cfRule>
    <cfRule type="expression" dxfId="1769" priority="1642">
      <formula>$N1593="Excluir"</formula>
    </cfRule>
    <cfRule type="expression" dxfId="1768" priority="1643">
      <formula>$N1593="Incluir"</formula>
    </cfRule>
  </conditionalFormatting>
  <conditionalFormatting sqref="M1604">
    <cfRule type="expression" dxfId="1767" priority="595">
      <formula>MID($I1604,2,7)="0000000"</formula>
    </cfRule>
    <cfRule type="expression" dxfId="1766" priority="596">
      <formula>MID($I1604,3,6)="000000"</formula>
    </cfRule>
    <cfRule type="expression" dxfId="1765" priority="597">
      <formula>MID($I1604,4,5)="00000"</formula>
    </cfRule>
    <cfRule type="expression" dxfId="1764" priority="598">
      <formula>MID($I1604,5,4)="0000"</formula>
    </cfRule>
    <cfRule type="expression" dxfId="1763" priority="599">
      <formula>MID($I1604,7,2)="00"</formula>
    </cfRule>
    <cfRule type="expression" dxfId="1762" priority="600">
      <formula>MID($I1604,8,1)="0"</formula>
    </cfRule>
    <cfRule type="expression" dxfId="1761" priority="603">
      <formula>$N1604="Excluir"</formula>
    </cfRule>
    <cfRule type="expression" dxfId="1760" priority="604">
      <formula>$N1604="Incluir"</formula>
    </cfRule>
  </conditionalFormatting>
  <conditionalFormatting sqref="M1605:M1606">
    <cfRule type="expression" dxfId="1759" priority="585">
      <formula>MID($I1605,2,7)="0000000"</formula>
    </cfRule>
    <cfRule type="expression" dxfId="1758" priority="586">
      <formula>MID($I1605,3,6)="000000"</formula>
    </cfRule>
    <cfRule type="expression" dxfId="1757" priority="587">
      <formula>MID($I1605,4,5)="00000"</formula>
    </cfRule>
    <cfRule type="expression" dxfId="1756" priority="588">
      <formula>MID($I1605,5,4)="0000"</formula>
    </cfRule>
    <cfRule type="expression" dxfId="1755" priority="589">
      <formula>MID($I1605,7,2)="00"</formula>
    </cfRule>
    <cfRule type="expression" dxfId="1754" priority="590">
      <formula>MID($I1605,8,1)="0"</formula>
    </cfRule>
    <cfRule type="expression" dxfId="1753" priority="593">
      <formula>$N1605="Excluir"</formula>
    </cfRule>
    <cfRule type="expression" dxfId="1752" priority="594">
      <formula>$N1605="Incluir"</formula>
    </cfRule>
  </conditionalFormatting>
  <conditionalFormatting sqref="M1617">
    <cfRule type="expression" dxfId="1751" priority="1229">
      <formula>MID($I1617,2,7)="0000000"</formula>
    </cfRule>
    <cfRule type="expression" dxfId="1750" priority="1230">
      <formula>MID($I1617,3,6)="000000"</formula>
    </cfRule>
    <cfRule type="expression" dxfId="1749" priority="1231">
      <formula>MID($I1617,4,5)="00000"</formula>
    </cfRule>
    <cfRule type="expression" dxfId="1748" priority="1232">
      <formula>MID($I1617,5,4)="0000"</formula>
    </cfRule>
    <cfRule type="expression" dxfId="1747" priority="1233">
      <formula>MID($I1617,7,2)="00"</formula>
    </cfRule>
    <cfRule type="expression" dxfId="1746" priority="1234">
      <formula>MID($I1617,8,1)="0"</formula>
    </cfRule>
    <cfRule type="expression" dxfId="1745" priority="1237">
      <formula>$N1617="Excluir"</formula>
    </cfRule>
    <cfRule type="expression" dxfId="1744" priority="1238">
      <formula>$N1617="Incluir"</formula>
    </cfRule>
  </conditionalFormatting>
  <conditionalFormatting sqref="M1620">
    <cfRule type="expression" dxfId="1743" priority="1624">
      <formula>MID($I1620,2,7)="0000000"</formula>
    </cfRule>
    <cfRule type="expression" dxfId="1742" priority="1625">
      <formula>MID($I1620,3,6)="000000"</formula>
    </cfRule>
    <cfRule type="expression" dxfId="1741" priority="1626">
      <formula>MID($I1620,4,5)="00000"</formula>
    </cfRule>
    <cfRule type="expression" dxfId="1740" priority="1627">
      <formula>MID($I1620,5,4)="0000"</formula>
    </cfRule>
    <cfRule type="expression" dxfId="1739" priority="1628">
      <formula>MID($I1620,7,2)="00"</formula>
    </cfRule>
    <cfRule type="expression" dxfId="1738" priority="1629">
      <formula>MID($I1620,8,1)="0"</formula>
    </cfRule>
    <cfRule type="expression" dxfId="1737" priority="1632">
      <formula>$N1620="Excluir"</formula>
    </cfRule>
    <cfRule type="expression" dxfId="1736" priority="1633">
      <formula>$N1620="Incluir"</formula>
    </cfRule>
  </conditionalFormatting>
  <conditionalFormatting sqref="M1628">
    <cfRule type="expression" dxfId="1735" priority="1604">
      <formula>MID($I1628,2,7)="0000000"</formula>
    </cfRule>
    <cfRule type="expression" dxfId="1734" priority="1605">
      <formula>MID($I1628,3,6)="000000"</formula>
    </cfRule>
    <cfRule type="expression" dxfId="1733" priority="1606">
      <formula>MID($I1628,4,5)="00000"</formula>
    </cfRule>
    <cfRule type="expression" dxfId="1732" priority="1607">
      <formula>MID($I1628,5,4)="0000"</formula>
    </cfRule>
    <cfRule type="expression" dxfId="1731" priority="1608">
      <formula>MID($I1628,7,2)="00"</formula>
    </cfRule>
    <cfRule type="expression" dxfId="1730" priority="1609">
      <formula>MID($I1628,8,1)="0"</formula>
    </cfRule>
    <cfRule type="expression" dxfId="1729" priority="1612">
      <formula>$N1628="Excluir"</formula>
    </cfRule>
    <cfRule type="expression" dxfId="1728" priority="1613">
      <formula>$N1628="Incluir"</formula>
    </cfRule>
  </conditionalFormatting>
  <conditionalFormatting sqref="M1631">
    <cfRule type="expression" dxfId="1727" priority="1209">
      <formula>MID($I1631,2,7)="0000000"</formula>
    </cfRule>
    <cfRule type="expression" dxfId="1726" priority="1210">
      <formula>MID($I1631,3,6)="000000"</formula>
    </cfRule>
    <cfRule type="expression" dxfId="1725" priority="1211">
      <formula>MID($I1631,4,5)="00000"</formula>
    </cfRule>
    <cfRule type="expression" dxfId="1724" priority="1212">
      <formula>MID($I1631,5,4)="0000"</formula>
    </cfRule>
    <cfRule type="expression" dxfId="1723" priority="1213">
      <formula>MID($I1631,7,2)="00"</formula>
    </cfRule>
    <cfRule type="expression" dxfId="1722" priority="1214">
      <formula>MID($I1631,8,1)="0"</formula>
    </cfRule>
    <cfRule type="expression" dxfId="1721" priority="1217">
      <formula>$N1631="Excluir"</formula>
    </cfRule>
    <cfRule type="expression" dxfId="1720" priority="1218">
      <formula>$N1631="Incluir"</formula>
    </cfRule>
  </conditionalFormatting>
  <conditionalFormatting sqref="M1634">
    <cfRule type="expression" dxfId="1719" priority="1614">
      <formula>MID($I1634,2,7)="0000000"</formula>
    </cfRule>
    <cfRule type="expression" dxfId="1718" priority="1615">
      <formula>MID($I1634,3,6)="000000"</formula>
    </cfRule>
    <cfRule type="expression" dxfId="1717" priority="1616">
      <formula>MID($I1634,4,5)="00000"</formula>
    </cfRule>
    <cfRule type="expression" dxfId="1716" priority="1617">
      <formula>MID($I1634,5,4)="0000"</formula>
    </cfRule>
    <cfRule type="expression" dxfId="1715" priority="1618">
      <formula>MID($I1634,7,2)="00"</formula>
    </cfRule>
    <cfRule type="expression" dxfId="1714" priority="1619">
      <formula>MID($I1634,8,1)="0"</formula>
    </cfRule>
    <cfRule type="expression" dxfId="1713" priority="1622">
      <formula>$N1634="Excluir"</formula>
    </cfRule>
    <cfRule type="expression" dxfId="1712" priority="1623">
      <formula>$N1634="Incluir"</formula>
    </cfRule>
  </conditionalFormatting>
  <conditionalFormatting sqref="M380:N381">
    <cfRule type="expression" dxfId="1711" priority="3139">
      <formula>MID($I380,3,6)="000000"</formula>
    </cfRule>
    <cfRule type="expression" dxfId="1710" priority="3140">
      <formula>MID($I380,4,5)="00000"</formula>
    </cfRule>
    <cfRule type="expression" dxfId="1709" priority="3141">
      <formula>MID($I380,5,4)="0000"</formula>
    </cfRule>
    <cfRule type="expression" dxfId="1708" priority="3142">
      <formula>MID($I380,7,2)="00"</formula>
    </cfRule>
    <cfRule type="expression" dxfId="1707" priority="3143">
      <formula>MID($I380,8,1)="0"</formula>
    </cfRule>
    <cfRule type="expression" dxfId="1706" priority="3147">
      <formula>$N380="Incluir"</formula>
    </cfRule>
  </conditionalFormatting>
  <conditionalFormatting sqref="M886:N889">
    <cfRule type="expression" dxfId="1705" priority="27">
      <formula>$N886="Excluído"</formula>
    </cfRule>
  </conditionalFormatting>
  <conditionalFormatting sqref="N1070 M1071:N1071 B1:N12 B13:I16 B17:N22 B23:K23 B24:N33 B34:I40 B41:N41 B42:I49 B50:N69 B70:K70 B71:N81 B82:K83 B84:I86 B87:N91 B92:I95 B96:N106 B107:I113 B115:J116 B117:N129 B131:N134 B135:K135 B136:N137 B141:N162 B163:K163 B164:N167 B171:N228 B229:K229 B230:N232 B233:I234 B235:K237 B238:I239 B240:N242 B243:K245 B246:I247 B248:K250 B251:I252 B253:K255 B256:I257 B258:L260 B261:N261 B262:I262 B263:N387 B388:K389 B390:N499 B500:I502 B503:N525 B526:L531 B532:N542 B546:N563 B564:I564 B565:K565 B566:I567 B568:N584 B585:K585 B586:I586 B587:N598 B599:K599 B600:N623 B627:N727 B728:I728 B729:N770 B771:I771 B772:N791 B792:I792 B793:N800 B801:L801 B802:N819 B820:K820 B821:N821 B822:K822 B823:N823 B824:I824 B825:N846 B847:I847 B848:N862 B863:I865 B866:L866 B867:N874 B875:I876 B877:N883 B884:I889 B890:N899 B900:I902 B903:N922 B923:L923 B924:N927 B928:I928 B929:N938 B939:L939 B940:N944 I946:I948 B949:N953 B954:K955 B956:N959 B960:I961 B962:N963 B964:I964 B965:K965 B966:N967 B968:I968 B969:N980 B981:K981 B982:N988 B989:K989 B990:N990 B991:I992 B993:N994 B995:I995 B996:N1001 B1002:K1002 B1003:N1005 B1006:K1007 B1008:I1009 B1010:N1012 B1013:I1013 B1014:N1022 B1023:K1023 B1024:N1028 B1029:K1029 B1030:N1033 B1034:K1034 B1035:N1035 B1036:I1037 B1038:N1040 B1041:I1041 B1042:N1048 B1049:L1049 B1050:K1050 B1051:N1051 B1052:I1053 B1054:N1056 B1057:I1057 B1058:N1065 B1066:K1067 B1068:N1069 B1070:K1071 B1072:N1073 B1074:L1074 B1075:N1093 B1094:K1094 B1095:N1149 B1150:I1151 B1152:N1155 B1156:K1156 B1157:L1157 B1158:N1166 B1167:I1172 B1173:K1175 B1176:N1177 B1178:K1178 B1179:N1196 I1197 I1198:N1198 B1199:N1202 B1203:L1203 B1204:N1218 B1219:I1219 B1220:N1223 B1224:L1225 B1226:N1233 B1234:L1234 B1235:N1238 B1239:L1239 B1240:N1240 B1241:L1241 B1242:N1251 B1252:L1252 B1253:I1257 B1258:N1259 B1260:K1260 B1261:N1280 B1281:I1282 B1283:N1283 B1284:K1287 B1288:N1326 B1327:K1329 B1330:N1384 B1385:I1385 B1386:N1388 B1389:I1389 B1390:N1410 B1411:K1411 B1412:N1417 B1418:K1419 B1420:N1422 B1423:I1424 B1425:L1426 B1427:N1431 B1432:I1434 B1435:N1457 B1458:K1458 B1459:N1467 B1468:L1469 B1470:N1479 B1480:K1480 B1481:N1482 B1483:K1483 B1484:N1484 B1485:I1485 B1486:N1493 B1494:K1494 B1495:N1496 B1497:K1497 B1498:N1513 B1514:I1514 B1515:N1541 B1542:I1542 B1544:N1548 B1549:I1549 B1550:N1563 B1564:K1565 B1566:N1568 B1569:I1569 B1570:N1572 B1573:I1573 B1574:N1589 B1590:I1590 B1591:N1592 B1593:I1593 B1594:N1601 B1602:I1605 I1606 I1607:N1607 B1608:N1616 B1617:I1617 B1618:N1619 B1620:I1620 B1621:N1627 B1628:L1628 B1629:N1630 B1631:I1631 B1632:N1633 B1634:I1634 B1635:N1648 B1649:K1650 B1651:N1048576 N13:N16 M23:N23 M34:N40 M42:N43 K44:L45 N44:N45 M46:N49 M70:N70 M82:N86 M92:N95 M107:N116 N130 M135:N135 B138:H140 N138:N140 M163:N163 B168:H170 K168:K170 N168:N170 M229:N229 K233:K234 M233:N239 K238:K239 M243:N260 K246:K247 K251:K252 L253:L256 K256:K257 K262:N262 M388:N389 K500:L502 N500:N502 N526:N531 B543:H545 L543:L545 N543:N545 K564 N564:N567 K566:K567 M585:N586 K586 M599:N599 B624:H626 M624:N626 K728:L728 N728 M771:N771 K792:L792 N792 N801 M820:N820 M822:N822 K824:N824 K847:N847 M863:N863 J863:J864 K863:K865 N864 M865:N865 N866 K875:L876 N875:N876 K884:N885 M886:N888 J887 L887 N889 K900:K902 N900:N902 N923 M928:N928 N939 B945:H948 M945:N948 M954:N955 K960:N961 K964:L964 N964:N965 K968 M968:N968 M981:N981 N989 K991:K992 N991:N992 K995 N995 N1002 M1006:N1008 K1008 N1009 K1013 N1013 M1023:N1023 M1029:N1029 M1034:N1034 K1036:N1036 K1037:L1037 N1037 K1041:L1041 N1041 N1049 M1050:N1050 K1052:N1052 K1053:L1053 N1053 K1057:L1057 N1057 M1066:N1067 N1074 N1094 K1150:K1151 M1150:N1151 M1156:N1156 N1157 M1167:N1167 K1167:K1172 N1168:N1171 J1172 M1172:N1175 M1178:N1178 K1197 M1197:N1197 B1197:H1198 N1203 K1219:N1219 N1224:N1225 N1234 N1239 N1241 N1252:N1257 K1253:L1254 K1255:K1257 N1260 K1281:N1282 N1284:N1285 M1286:N1287 N1327:N1329 K1385 N1385 K1389:N1389 M1411:N1411 M1418:N1418 N1419 K1423:K1424 N1423:N1426 K1432:K1434 N1432:N1434 M1458:N1458 N1468:N1469 M1480:N1480 M1483:N1483 K1485:N1485 M1494:N1494 M1497:N1497 K1514:L1514 N1514 K1542:N1542 B1543:H1543 K1543:L1543 N1543 K1549:L1549 N1549 M1564:N1565 K1569:L1569 N1569 K1573:L1573 N1573 K1590:L1590 N1590 K1593:L1593 N1593 M1602:N1603 K1602:K1606 N1604:N1606 B1606:H1607 K1617:L1617 N1617 K1620:L1620 N1620 N1628 K1631:L1631 N1631 K1634:L1634 N1634 M1649:N1650">
    <cfRule type="expression" dxfId="1704" priority="3202">
      <formula>MID($I1,2,7)="0000000"</formula>
    </cfRule>
  </conditionalFormatting>
  <conditionalFormatting sqref="N1070 M1071:N1071 B627:N727 B233:I234 B235:K237 B238:I239 B263:N387 B1075:N1093 B1095:N1149 M1150:N1151 B1204:N1218 K1219:N1219 B390:N499 B1:N12 N13:N16 N130 N543:N545 M585:N586 B1606:H1607 I1607:N1607">
    <cfRule type="expression" dxfId="1703" priority="3209">
      <formula>$N1="Alterar"</formula>
    </cfRule>
  </conditionalFormatting>
  <conditionalFormatting sqref="N1070 M1071:N1071">
    <cfRule type="expression" dxfId="1702" priority="3192">
      <formula>MID(#REF!,2,7)="0000000"</formula>
    </cfRule>
    <cfRule type="expression" dxfId="1701" priority="3193">
      <formula>MID(#REF!,3,6)="000000"</formula>
    </cfRule>
    <cfRule type="expression" dxfId="1700" priority="3194">
      <formula>MID(#REF!,4,5)="00000"</formula>
    </cfRule>
    <cfRule type="expression" dxfId="1699" priority="3195">
      <formula>MID(#REF!,5,4)="0000"</formula>
    </cfRule>
    <cfRule type="expression" dxfId="1698" priority="3196">
      <formula>MID(#REF!,7,2)="00"</formula>
    </cfRule>
    <cfRule type="expression" dxfId="1697" priority="3197">
      <formula>MID(#REF!,8,1)="0"</formula>
    </cfRule>
    <cfRule type="expression" dxfId="1696" priority="3200">
      <formula>$N1070="Excluir"</formula>
    </cfRule>
    <cfRule type="expression" dxfId="1695" priority="3201">
      <formula>$N1070="Incluir"</formula>
    </cfRule>
  </conditionalFormatting>
  <pageMargins left="0.511811024" right="0.511811024" top="0.78740157499999996" bottom="0.78740157499999996" header="0.31496062000000002" footer="0.31496062000000002"/>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41EB7-9FE0-4495-BD1D-3CF8E5C10802}">
  <sheetPr>
    <tabColor rgb="FF00B050"/>
  </sheetPr>
  <dimension ref="A1:Z1715"/>
  <sheetViews>
    <sheetView showGridLines="0" tabSelected="1" topLeftCell="A5" zoomScaleNormal="100" workbookViewId="0">
      <selection activeCell="N8" sqref="N8"/>
    </sheetView>
  </sheetViews>
  <sheetFormatPr defaultRowHeight="12.75" x14ac:dyDescent="0.25"/>
  <cols>
    <col min="1" max="1" width="1.42578125" style="43" customWidth="1"/>
    <col min="2" max="6" width="2.85546875" style="16" customWidth="1"/>
    <col min="7" max="7" width="2.85546875" style="132" customWidth="1"/>
    <col min="8" max="13" width="2.7109375" style="16" customWidth="1"/>
    <col min="14" max="14" width="25.5703125" style="15" customWidth="1"/>
    <col min="15" max="15" width="6.28515625" style="16" customWidth="1"/>
    <col min="16" max="16" width="28.7109375" style="18" customWidth="1"/>
    <col min="17" max="17" width="41.5703125" style="19" customWidth="1"/>
    <col min="18" max="20" width="3" style="16" customWidth="1"/>
    <col min="21" max="21" width="3" style="20" customWidth="1"/>
    <col min="22" max="22" width="3" style="16" customWidth="1"/>
    <col min="23" max="23" width="4.140625" style="16" customWidth="1"/>
    <col min="24" max="24" width="30.7109375" style="23" customWidth="1"/>
    <col min="25" max="25" width="18.28515625" style="15" customWidth="1"/>
    <col min="26" max="26" width="28" style="61" customWidth="1"/>
    <col min="27" max="27" width="28" style="15" customWidth="1"/>
    <col min="28" max="16384" width="9.140625" style="15"/>
  </cols>
  <sheetData>
    <row r="1" spans="1:26" ht="6" customHeight="1" x14ac:dyDescent="0.25">
      <c r="A1" s="66"/>
      <c r="B1" s="25"/>
      <c r="C1" s="25"/>
      <c r="D1" s="25"/>
      <c r="E1" s="25"/>
      <c r="F1" s="25"/>
      <c r="G1" s="26"/>
      <c r="H1" s="25"/>
      <c r="I1" s="25"/>
      <c r="J1" s="25"/>
      <c r="K1" s="25"/>
      <c r="L1" s="25"/>
      <c r="M1" s="25"/>
      <c r="N1" s="24"/>
      <c r="O1" s="25"/>
      <c r="P1" s="27"/>
      <c r="Q1" s="44"/>
      <c r="R1" s="25"/>
      <c r="S1" s="25"/>
      <c r="T1" s="25"/>
      <c r="U1" s="28"/>
      <c r="V1" s="25"/>
      <c r="W1" s="25"/>
      <c r="X1" s="87"/>
      <c r="Y1" s="18"/>
    </row>
    <row r="2" spans="1:26" s="106" customFormat="1" ht="17.25" customHeight="1" x14ac:dyDescent="0.25">
      <c r="A2" s="104"/>
      <c r="B2" s="105" t="s">
        <v>2021</v>
      </c>
      <c r="C2" s="105"/>
      <c r="D2" s="105"/>
      <c r="E2" s="105"/>
      <c r="F2" s="105"/>
      <c r="G2" s="105"/>
      <c r="H2" s="105"/>
      <c r="I2" s="105"/>
      <c r="J2" s="105"/>
      <c r="K2" s="105"/>
      <c r="L2" s="105"/>
      <c r="M2" s="105"/>
      <c r="N2" s="105"/>
      <c r="O2" s="105"/>
      <c r="P2" s="215"/>
      <c r="Q2" s="215"/>
      <c r="R2" s="105"/>
      <c r="S2" s="105"/>
      <c r="T2" s="105"/>
      <c r="U2" s="105"/>
      <c r="V2" s="105"/>
      <c r="W2" s="105"/>
      <c r="X2" s="105"/>
    </row>
    <row r="3" spans="1:26" s="106" customFormat="1" ht="30.75" customHeight="1" x14ac:dyDescent="0.25">
      <c r="A3" s="104"/>
      <c r="B3" s="200" t="s">
        <v>3940</v>
      </c>
      <c r="C3" s="108"/>
      <c r="D3" s="108"/>
      <c r="E3" s="108"/>
      <c r="F3" s="108"/>
      <c r="G3" s="108"/>
      <c r="H3" s="108"/>
      <c r="I3" s="108"/>
      <c r="J3" s="108"/>
      <c r="K3" s="108"/>
      <c r="L3" s="108"/>
      <c r="M3" s="108"/>
      <c r="N3" s="108"/>
      <c r="O3" s="108"/>
      <c r="P3" s="216"/>
      <c r="Q3" s="216"/>
      <c r="R3" s="108"/>
      <c r="S3" s="108"/>
      <c r="T3" s="108"/>
      <c r="U3" s="108"/>
      <c r="V3" s="108"/>
      <c r="W3" s="108"/>
      <c r="X3" s="108"/>
    </row>
    <row r="4" spans="1:26" s="106" customFormat="1" ht="34.5" customHeight="1" x14ac:dyDescent="0.25">
      <c r="A4" s="104"/>
      <c r="B4" s="107" t="s">
        <v>4049</v>
      </c>
      <c r="C4" s="108"/>
      <c r="D4" s="108"/>
      <c r="E4" s="108"/>
      <c r="F4" s="108"/>
      <c r="G4" s="108"/>
      <c r="H4" s="108"/>
      <c r="I4" s="108"/>
      <c r="J4" s="108"/>
      <c r="K4" s="108"/>
      <c r="L4" s="108"/>
      <c r="M4" s="108"/>
      <c r="N4" s="108"/>
      <c r="O4" s="108"/>
      <c r="P4" s="216"/>
      <c r="Q4" s="216"/>
      <c r="R4" s="108"/>
      <c r="S4" s="108"/>
      <c r="T4" s="108"/>
      <c r="U4" s="108"/>
      <c r="V4" s="108"/>
      <c r="W4" s="108"/>
      <c r="X4" s="108"/>
    </row>
    <row r="5" spans="1:26" s="106" customFormat="1" ht="6" customHeight="1" x14ac:dyDescent="0.25">
      <c r="A5" s="104"/>
      <c r="B5" s="110"/>
      <c r="C5" s="110"/>
      <c r="D5" s="110"/>
      <c r="E5" s="110"/>
      <c r="F5" s="110"/>
      <c r="G5" s="111"/>
      <c r="H5" s="110"/>
      <c r="I5" s="110"/>
      <c r="J5" s="110"/>
      <c r="K5" s="110"/>
      <c r="L5" s="110"/>
      <c r="M5" s="110"/>
      <c r="O5" s="110"/>
      <c r="P5" s="18"/>
      <c r="Q5" s="45"/>
      <c r="R5" s="110"/>
      <c r="S5" s="110"/>
      <c r="T5" s="110"/>
      <c r="U5" s="114"/>
      <c r="V5" s="110"/>
      <c r="W5" s="110"/>
      <c r="X5" s="115"/>
    </row>
    <row r="6" spans="1:26" ht="19.5" x14ac:dyDescent="0.25">
      <c r="A6" s="66"/>
      <c r="B6" s="256" t="s">
        <v>4075</v>
      </c>
      <c r="C6" s="253"/>
      <c r="D6" s="253"/>
      <c r="E6" s="253"/>
      <c r="F6" s="253"/>
      <c r="G6" s="253"/>
      <c r="H6" s="253"/>
      <c r="I6" s="253"/>
      <c r="J6" s="253"/>
      <c r="K6" s="253"/>
      <c r="L6" s="253"/>
      <c r="M6" s="253"/>
      <c r="N6" s="253"/>
      <c r="O6" s="253"/>
      <c r="P6" s="254"/>
      <c r="Q6" s="254"/>
      <c r="R6" s="253"/>
      <c r="S6" s="253"/>
      <c r="T6" s="253"/>
      <c r="U6" s="253"/>
      <c r="V6" s="253"/>
      <c r="W6" s="253"/>
      <c r="X6" s="255"/>
    </row>
    <row r="7" spans="1:26" s="14" customFormat="1" ht="92.25" customHeight="1" x14ac:dyDescent="0.25">
      <c r="A7" s="67"/>
      <c r="B7" s="5" t="s">
        <v>1698</v>
      </c>
      <c r="C7" s="6" t="s">
        <v>1699</v>
      </c>
      <c r="D7" s="7" t="s">
        <v>1700</v>
      </c>
      <c r="E7" s="34" t="s">
        <v>1701</v>
      </c>
      <c r="F7" s="8" t="s">
        <v>1702</v>
      </c>
      <c r="G7" s="35" t="s">
        <v>1703</v>
      </c>
      <c r="H7" s="5" t="s">
        <v>1704</v>
      </c>
      <c r="I7" s="9" t="s">
        <v>0</v>
      </c>
      <c r="J7" s="10" t="s">
        <v>1</v>
      </c>
      <c r="K7" s="11" t="s">
        <v>2</v>
      </c>
      <c r="L7" s="12" t="s">
        <v>3</v>
      </c>
      <c r="M7" s="13" t="s">
        <v>4</v>
      </c>
      <c r="N7" s="4" t="s">
        <v>1705</v>
      </c>
      <c r="O7" s="224" t="s">
        <v>2023</v>
      </c>
      <c r="P7" s="33" t="s">
        <v>2024</v>
      </c>
      <c r="Q7" s="4" t="s">
        <v>2025</v>
      </c>
      <c r="R7" s="270" t="s">
        <v>5</v>
      </c>
      <c r="S7" s="9" t="s">
        <v>8</v>
      </c>
      <c r="T7" s="10" t="s">
        <v>7</v>
      </c>
      <c r="U7" s="271" t="s">
        <v>3965</v>
      </c>
      <c r="V7" s="12" t="s">
        <v>6</v>
      </c>
      <c r="W7" s="224" t="s">
        <v>1485</v>
      </c>
      <c r="X7" s="4" t="s">
        <v>1486</v>
      </c>
      <c r="Z7" s="62"/>
    </row>
    <row r="8" spans="1:26" ht="89.25" x14ac:dyDescent="0.25">
      <c r="A8" s="15"/>
      <c r="B8" s="37" t="s">
        <v>9</v>
      </c>
      <c r="C8" s="37" t="s">
        <v>10</v>
      </c>
      <c r="D8" s="37" t="s">
        <v>10</v>
      </c>
      <c r="E8" s="37" t="s">
        <v>10</v>
      </c>
      <c r="F8" s="37" t="s">
        <v>11</v>
      </c>
      <c r="G8" s="37" t="s">
        <v>10</v>
      </c>
      <c r="H8" s="37" t="s">
        <v>10</v>
      </c>
      <c r="I8" s="37" t="s">
        <v>11</v>
      </c>
      <c r="J8" s="37" t="s">
        <v>11</v>
      </c>
      <c r="K8" s="37" t="s">
        <v>11</v>
      </c>
      <c r="L8" s="37" t="s">
        <v>11</v>
      </c>
      <c r="M8" s="37" t="s">
        <v>11</v>
      </c>
      <c r="N8" s="36" t="str">
        <f t="shared" ref="N8:N71" si="0">B8&amp;"."&amp;C8&amp;"."&amp;D8&amp;"."&amp;E8&amp;"."&amp;F8&amp;"."&amp;G8&amp;"."&amp;H8&amp;"."&amp;I8&amp;"."&amp;J8&amp;"."&amp;K8&amp;"."&amp;L8&amp;"."&amp;M8</f>
        <v>1.0.0.0.00.0.0.00.00.00.00.00</v>
      </c>
      <c r="O8" s="46">
        <v>2024</v>
      </c>
      <c r="P8" s="60" t="s">
        <v>12</v>
      </c>
      <c r="Q8" s="40" t="s">
        <v>1335</v>
      </c>
      <c r="R8" s="37" t="str">
        <f t="shared" ref="R8:R39" si="1">IF(U8=2,"S","A")</f>
        <v>S</v>
      </c>
      <c r="S8" s="37" t="s">
        <v>15</v>
      </c>
      <c r="T8" s="37" t="s">
        <v>9</v>
      </c>
      <c r="U8" s="47">
        <v>2</v>
      </c>
      <c r="V8" s="37" t="s">
        <v>14</v>
      </c>
      <c r="W8" s="37" t="s">
        <v>1487</v>
      </c>
      <c r="X8" s="41"/>
      <c r="Z8" s="15"/>
    </row>
    <row r="9" spans="1:26" ht="25.5" x14ac:dyDescent="0.25">
      <c r="A9" s="15"/>
      <c r="B9" s="37" t="s">
        <v>9</v>
      </c>
      <c r="C9" s="37" t="s">
        <v>9</v>
      </c>
      <c r="D9" s="37" t="s">
        <v>10</v>
      </c>
      <c r="E9" s="37" t="s">
        <v>10</v>
      </c>
      <c r="F9" s="37" t="s">
        <v>11</v>
      </c>
      <c r="G9" s="37" t="s">
        <v>10</v>
      </c>
      <c r="H9" s="37" t="s">
        <v>10</v>
      </c>
      <c r="I9" s="37" t="s">
        <v>11</v>
      </c>
      <c r="J9" s="37" t="s">
        <v>11</v>
      </c>
      <c r="K9" s="37" t="s">
        <v>11</v>
      </c>
      <c r="L9" s="37" t="s">
        <v>11</v>
      </c>
      <c r="M9" s="37" t="s">
        <v>11</v>
      </c>
      <c r="N9" s="36" t="str">
        <f t="shared" si="0"/>
        <v>1.1.0.0.00.0.0.00.00.00.00.00</v>
      </c>
      <c r="O9" s="46">
        <v>2024</v>
      </c>
      <c r="P9" s="60" t="s">
        <v>16</v>
      </c>
      <c r="Q9" s="40" t="s">
        <v>1336</v>
      </c>
      <c r="R9" s="37" t="str">
        <f t="shared" si="1"/>
        <v>S</v>
      </c>
      <c r="S9" s="37" t="s">
        <v>15</v>
      </c>
      <c r="T9" s="37" t="s">
        <v>9</v>
      </c>
      <c r="U9" s="47">
        <v>2</v>
      </c>
      <c r="V9" s="37" t="s">
        <v>14</v>
      </c>
      <c r="W9" s="37" t="s">
        <v>1487</v>
      </c>
      <c r="X9" s="41"/>
      <c r="Z9" s="15"/>
    </row>
    <row r="10" spans="1:26" ht="114.75" x14ac:dyDescent="0.25">
      <c r="A10" s="15"/>
      <c r="B10" s="37" t="s">
        <v>9</v>
      </c>
      <c r="C10" s="37" t="s">
        <v>9</v>
      </c>
      <c r="D10" s="37" t="s">
        <v>9</v>
      </c>
      <c r="E10" s="37" t="s">
        <v>10</v>
      </c>
      <c r="F10" s="37" t="s">
        <v>11</v>
      </c>
      <c r="G10" s="37" t="s">
        <v>10</v>
      </c>
      <c r="H10" s="37" t="s">
        <v>10</v>
      </c>
      <c r="I10" s="37" t="s">
        <v>11</v>
      </c>
      <c r="J10" s="37" t="s">
        <v>11</v>
      </c>
      <c r="K10" s="37" t="s">
        <v>11</v>
      </c>
      <c r="L10" s="37" t="s">
        <v>11</v>
      </c>
      <c r="M10" s="37" t="s">
        <v>11</v>
      </c>
      <c r="N10" s="36" t="str">
        <f t="shared" si="0"/>
        <v>1.1.1.0.00.0.0.00.00.00.00.00</v>
      </c>
      <c r="O10" s="46">
        <v>2024</v>
      </c>
      <c r="P10" s="60" t="s">
        <v>17</v>
      </c>
      <c r="Q10" s="40" t="s">
        <v>1750</v>
      </c>
      <c r="R10" s="37" t="str">
        <f t="shared" si="1"/>
        <v>S</v>
      </c>
      <c r="S10" s="37" t="s">
        <v>15</v>
      </c>
      <c r="T10" s="37" t="s">
        <v>9</v>
      </c>
      <c r="U10" s="46">
        <v>2</v>
      </c>
      <c r="V10" s="37" t="s">
        <v>14</v>
      </c>
      <c r="W10" s="37" t="s">
        <v>1487</v>
      </c>
      <c r="X10" s="41"/>
      <c r="Z10" s="15"/>
    </row>
    <row r="11" spans="1:26" ht="38.25" x14ac:dyDescent="0.25">
      <c r="A11" s="15"/>
      <c r="B11" s="37" t="s">
        <v>9</v>
      </c>
      <c r="C11" s="37" t="s">
        <v>9</v>
      </c>
      <c r="D11" s="37" t="s">
        <v>9</v>
      </c>
      <c r="E11" s="37" t="s">
        <v>13</v>
      </c>
      <c r="F11" s="37" t="s">
        <v>11</v>
      </c>
      <c r="G11" s="37" t="s">
        <v>10</v>
      </c>
      <c r="H11" s="37" t="s">
        <v>10</v>
      </c>
      <c r="I11" s="37" t="s">
        <v>11</v>
      </c>
      <c r="J11" s="37" t="s">
        <v>11</v>
      </c>
      <c r="K11" s="37" t="s">
        <v>11</v>
      </c>
      <c r="L11" s="37" t="s">
        <v>11</v>
      </c>
      <c r="M11" s="37" t="s">
        <v>11</v>
      </c>
      <c r="N11" s="36" t="str">
        <f t="shared" si="0"/>
        <v>1.1.1.2.00.0.0.00.00.00.00.00</v>
      </c>
      <c r="O11" s="46">
        <v>2024</v>
      </c>
      <c r="P11" s="60" t="s">
        <v>20</v>
      </c>
      <c r="Q11" s="40" t="s">
        <v>1023</v>
      </c>
      <c r="R11" s="37" t="str">
        <f t="shared" si="1"/>
        <v>S</v>
      </c>
      <c r="S11" s="37" t="s">
        <v>15</v>
      </c>
      <c r="T11" s="37" t="s">
        <v>9</v>
      </c>
      <c r="U11" s="46">
        <v>2</v>
      </c>
      <c r="V11" s="37" t="s">
        <v>14</v>
      </c>
      <c r="W11" s="37" t="s">
        <v>1487</v>
      </c>
      <c r="X11" s="39"/>
      <c r="Z11" s="15"/>
    </row>
    <row r="12" spans="1:26" ht="89.25" x14ac:dyDescent="0.25">
      <c r="A12" s="15"/>
      <c r="B12" s="37" t="s">
        <v>9</v>
      </c>
      <c r="C12" s="37" t="s">
        <v>9</v>
      </c>
      <c r="D12" s="37" t="s">
        <v>9</v>
      </c>
      <c r="E12" s="37" t="s">
        <v>13</v>
      </c>
      <c r="F12" s="37" t="s">
        <v>18</v>
      </c>
      <c r="G12" s="37" t="s">
        <v>10</v>
      </c>
      <c r="H12" s="37" t="s">
        <v>10</v>
      </c>
      <c r="I12" s="37" t="s">
        <v>11</v>
      </c>
      <c r="J12" s="37" t="s">
        <v>11</v>
      </c>
      <c r="K12" s="37" t="s">
        <v>11</v>
      </c>
      <c r="L12" s="37" t="s">
        <v>11</v>
      </c>
      <c r="M12" s="37" t="s">
        <v>11</v>
      </c>
      <c r="N12" s="36" t="str">
        <f t="shared" si="0"/>
        <v>1.1.1.2.01.0.0.00.00.00.00.00</v>
      </c>
      <c r="O12" s="46">
        <v>2024</v>
      </c>
      <c r="P12" s="60" t="s">
        <v>21</v>
      </c>
      <c r="Q12" s="40" t="s">
        <v>1024</v>
      </c>
      <c r="R12" s="37" t="str">
        <f t="shared" si="1"/>
        <v>S</v>
      </c>
      <c r="S12" s="37" t="s">
        <v>15</v>
      </c>
      <c r="T12" s="37" t="s">
        <v>13</v>
      </c>
      <c r="U12" s="46">
        <v>2</v>
      </c>
      <c r="V12" s="37" t="s">
        <v>14</v>
      </c>
      <c r="W12" s="37" t="s">
        <v>1487</v>
      </c>
      <c r="X12" s="39"/>
      <c r="Z12" s="15"/>
    </row>
    <row r="13" spans="1:26" ht="51" x14ac:dyDescent="0.25">
      <c r="A13" s="15"/>
      <c r="B13" s="37" t="s">
        <v>9</v>
      </c>
      <c r="C13" s="37" t="s">
        <v>9</v>
      </c>
      <c r="D13" s="37" t="s">
        <v>9</v>
      </c>
      <c r="E13" s="37" t="s">
        <v>13</v>
      </c>
      <c r="F13" s="37" t="s">
        <v>18</v>
      </c>
      <c r="G13" s="37" t="s">
        <v>9</v>
      </c>
      <c r="H13" s="37" t="s">
        <v>10</v>
      </c>
      <c r="I13" s="37" t="s">
        <v>11</v>
      </c>
      <c r="J13" s="37" t="s">
        <v>11</v>
      </c>
      <c r="K13" s="37" t="s">
        <v>11</v>
      </c>
      <c r="L13" s="37" t="s">
        <v>11</v>
      </c>
      <c r="M13" s="37" t="s">
        <v>11</v>
      </c>
      <c r="N13" s="36" t="str">
        <f t="shared" si="0"/>
        <v>1.1.1.2.01.1.0.00.00.00.00.00</v>
      </c>
      <c r="O13" s="46">
        <v>2024</v>
      </c>
      <c r="P13" s="60" t="s">
        <v>22</v>
      </c>
      <c r="Q13" s="40" t="s">
        <v>1025</v>
      </c>
      <c r="R13" s="37" t="str">
        <f t="shared" si="1"/>
        <v>S</v>
      </c>
      <c r="S13" s="37" t="s">
        <v>15</v>
      </c>
      <c r="T13" s="37" t="s">
        <v>13</v>
      </c>
      <c r="U13" s="46">
        <v>2</v>
      </c>
      <c r="V13" s="37" t="s">
        <v>14</v>
      </c>
      <c r="W13" s="37" t="s">
        <v>1487</v>
      </c>
      <c r="X13" s="39"/>
      <c r="Z13" s="15"/>
    </row>
    <row r="14" spans="1:26" ht="51" x14ac:dyDescent="0.25">
      <c r="A14" s="15"/>
      <c r="B14" s="37" t="s">
        <v>9</v>
      </c>
      <c r="C14" s="37" t="s">
        <v>9</v>
      </c>
      <c r="D14" s="37" t="s">
        <v>9</v>
      </c>
      <c r="E14" s="37" t="s">
        <v>13</v>
      </c>
      <c r="F14" s="37" t="s">
        <v>18</v>
      </c>
      <c r="G14" s="37" t="s">
        <v>9</v>
      </c>
      <c r="H14" s="37" t="s">
        <v>9</v>
      </c>
      <c r="I14" s="37" t="s">
        <v>11</v>
      </c>
      <c r="J14" s="37" t="s">
        <v>11</v>
      </c>
      <c r="K14" s="37" t="s">
        <v>11</v>
      </c>
      <c r="L14" s="37" t="s">
        <v>11</v>
      </c>
      <c r="M14" s="37" t="s">
        <v>11</v>
      </c>
      <c r="N14" s="36" t="str">
        <f t="shared" si="0"/>
        <v>1.1.1.2.01.1.1.00.00.00.00.00</v>
      </c>
      <c r="O14" s="46">
        <v>2024</v>
      </c>
      <c r="P14" s="39" t="s">
        <v>1523</v>
      </c>
      <c r="Q14" s="40" t="s">
        <v>1025</v>
      </c>
      <c r="R14" s="37" t="str">
        <f t="shared" si="1"/>
        <v>A</v>
      </c>
      <c r="S14" s="37" t="s">
        <v>15</v>
      </c>
      <c r="T14" s="37" t="s">
        <v>13</v>
      </c>
      <c r="U14" s="46">
        <v>1</v>
      </c>
      <c r="V14" s="37" t="s">
        <v>14</v>
      </c>
      <c r="W14" s="37" t="s">
        <v>1487</v>
      </c>
      <c r="X14" s="41"/>
      <c r="Z14" s="15"/>
    </row>
    <row r="15" spans="1:26" ht="51" x14ac:dyDescent="0.25">
      <c r="A15" s="15"/>
      <c r="B15" s="37" t="s">
        <v>9</v>
      </c>
      <c r="C15" s="37" t="s">
        <v>9</v>
      </c>
      <c r="D15" s="37" t="s">
        <v>9</v>
      </c>
      <c r="E15" s="37" t="s">
        <v>13</v>
      </c>
      <c r="F15" s="37" t="s">
        <v>18</v>
      </c>
      <c r="G15" s="37" t="s">
        <v>9</v>
      </c>
      <c r="H15" s="37" t="s">
        <v>13</v>
      </c>
      <c r="I15" s="37" t="s">
        <v>11</v>
      </c>
      <c r="J15" s="37" t="s">
        <v>11</v>
      </c>
      <c r="K15" s="37" t="s">
        <v>11</v>
      </c>
      <c r="L15" s="37" t="s">
        <v>11</v>
      </c>
      <c r="M15" s="37" t="s">
        <v>11</v>
      </c>
      <c r="N15" s="36" t="str">
        <f t="shared" si="0"/>
        <v>1.1.1.2.01.1.2.00.00.00.00.00</v>
      </c>
      <c r="O15" s="46">
        <v>2024</v>
      </c>
      <c r="P15" s="39" t="s">
        <v>1524</v>
      </c>
      <c r="Q15" s="40" t="s">
        <v>1025</v>
      </c>
      <c r="R15" s="37" t="str">
        <f t="shared" si="1"/>
        <v>A</v>
      </c>
      <c r="S15" s="37" t="s">
        <v>15</v>
      </c>
      <c r="T15" s="37" t="s">
        <v>13</v>
      </c>
      <c r="U15" s="46">
        <v>1</v>
      </c>
      <c r="V15" s="37" t="s">
        <v>14</v>
      </c>
      <c r="W15" s="37" t="s">
        <v>1487</v>
      </c>
      <c r="X15" s="41"/>
      <c r="Z15" s="15"/>
    </row>
    <row r="16" spans="1:26" ht="51" x14ac:dyDescent="0.25">
      <c r="A16" s="15"/>
      <c r="B16" s="37" t="s">
        <v>9</v>
      </c>
      <c r="C16" s="37" t="s">
        <v>9</v>
      </c>
      <c r="D16" s="37" t="s">
        <v>9</v>
      </c>
      <c r="E16" s="37" t="s">
        <v>13</v>
      </c>
      <c r="F16" s="37" t="s">
        <v>18</v>
      </c>
      <c r="G16" s="37" t="s">
        <v>9</v>
      </c>
      <c r="H16" s="37" t="s">
        <v>14</v>
      </c>
      <c r="I16" s="37" t="s">
        <v>11</v>
      </c>
      <c r="J16" s="37" t="s">
        <v>11</v>
      </c>
      <c r="K16" s="37" t="s">
        <v>11</v>
      </c>
      <c r="L16" s="37" t="s">
        <v>11</v>
      </c>
      <c r="M16" s="37" t="s">
        <v>11</v>
      </c>
      <c r="N16" s="36" t="str">
        <f t="shared" si="0"/>
        <v>1.1.1.2.01.1.3.00.00.00.00.00</v>
      </c>
      <c r="O16" s="46">
        <v>2024</v>
      </c>
      <c r="P16" s="39" t="s">
        <v>1525</v>
      </c>
      <c r="Q16" s="40" t="s">
        <v>1025</v>
      </c>
      <c r="R16" s="37" t="str">
        <f t="shared" si="1"/>
        <v>A</v>
      </c>
      <c r="S16" s="37" t="s">
        <v>15</v>
      </c>
      <c r="T16" s="37" t="s">
        <v>13</v>
      </c>
      <c r="U16" s="46">
        <v>1</v>
      </c>
      <c r="V16" s="37" t="s">
        <v>14</v>
      </c>
      <c r="W16" s="37" t="s">
        <v>1487</v>
      </c>
      <c r="X16" s="41"/>
      <c r="Z16" s="15"/>
    </row>
    <row r="17" spans="1:26" ht="51" x14ac:dyDescent="0.25">
      <c r="A17" s="15"/>
      <c r="B17" s="37" t="s">
        <v>9</v>
      </c>
      <c r="C17" s="37" t="s">
        <v>9</v>
      </c>
      <c r="D17" s="37" t="s">
        <v>9</v>
      </c>
      <c r="E17" s="37" t="s">
        <v>13</v>
      </c>
      <c r="F17" s="37" t="s">
        <v>18</v>
      </c>
      <c r="G17" s="37" t="s">
        <v>9</v>
      </c>
      <c r="H17" s="37" t="s">
        <v>39</v>
      </c>
      <c r="I17" s="37" t="s">
        <v>11</v>
      </c>
      <c r="J17" s="37" t="s">
        <v>11</v>
      </c>
      <c r="K17" s="37" t="s">
        <v>11</v>
      </c>
      <c r="L17" s="37" t="s">
        <v>11</v>
      </c>
      <c r="M17" s="37" t="s">
        <v>11</v>
      </c>
      <c r="N17" s="36" t="str">
        <f t="shared" si="0"/>
        <v>1.1.1.2.01.1.4.00.00.00.00.00</v>
      </c>
      <c r="O17" s="46">
        <v>2024</v>
      </c>
      <c r="P17" s="39" t="s">
        <v>1526</v>
      </c>
      <c r="Q17" s="40" t="s">
        <v>1025</v>
      </c>
      <c r="R17" s="37" t="str">
        <f t="shared" si="1"/>
        <v>A</v>
      </c>
      <c r="S17" s="37" t="s">
        <v>15</v>
      </c>
      <c r="T17" s="37" t="s">
        <v>13</v>
      </c>
      <c r="U17" s="46">
        <v>1</v>
      </c>
      <c r="V17" s="37" t="s">
        <v>14</v>
      </c>
      <c r="W17" s="37" t="s">
        <v>1487</v>
      </c>
      <c r="X17" s="41"/>
      <c r="Z17" s="15"/>
    </row>
    <row r="18" spans="1:26" ht="51" x14ac:dyDescent="0.25">
      <c r="A18" s="15"/>
      <c r="B18" s="37" t="s">
        <v>9</v>
      </c>
      <c r="C18" s="37" t="s">
        <v>9</v>
      </c>
      <c r="D18" s="37" t="s">
        <v>9</v>
      </c>
      <c r="E18" s="37" t="s">
        <v>13</v>
      </c>
      <c r="F18" s="37" t="s">
        <v>18</v>
      </c>
      <c r="G18" s="37" t="s">
        <v>9</v>
      </c>
      <c r="H18" s="37" t="s">
        <v>48</v>
      </c>
      <c r="I18" s="37" t="s">
        <v>11</v>
      </c>
      <c r="J18" s="37" t="s">
        <v>11</v>
      </c>
      <c r="K18" s="37" t="s">
        <v>11</v>
      </c>
      <c r="L18" s="37" t="s">
        <v>11</v>
      </c>
      <c r="M18" s="37" t="s">
        <v>11</v>
      </c>
      <c r="N18" s="36" t="str">
        <f t="shared" si="0"/>
        <v>1.1.1.2.01.1.5.00.00.00.00.00</v>
      </c>
      <c r="O18" s="46">
        <v>2024</v>
      </c>
      <c r="P18" s="39" t="s">
        <v>1530</v>
      </c>
      <c r="Q18" s="40" t="s">
        <v>1025</v>
      </c>
      <c r="R18" s="37" t="str">
        <f t="shared" si="1"/>
        <v>A</v>
      </c>
      <c r="S18" s="37" t="s">
        <v>15</v>
      </c>
      <c r="T18" s="37" t="s">
        <v>13</v>
      </c>
      <c r="U18" s="46">
        <v>1</v>
      </c>
      <c r="V18" s="37" t="s">
        <v>14</v>
      </c>
      <c r="W18" s="37" t="s">
        <v>1487</v>
      </c>
      <c r="X18" s="41"/>
      <c r="Z18" s="15"/>
    </row>
    <row r="19" spans="1:26" ht="51" x14ac:dyDescent="0.25">
      <c r="A19" s="15"/>
      <c r="B19" s="37" t="s">
        <v>9</v>
      </c>
      <c r="C19" s="37" t="s">
        <v>9</v>
      </c>
      <c r="D19" s="37" t="s">
        <v>9</v>
      </c>
      <c r="E19" s="37" t="s">
        <v>13</v>
      </c>
      <c r="F19" s="37" t="s">
        <v>18</v>
      </c>
      <c r="G19" s="37" t="s">
        <v>9</v>
      </c>
      <c r="H19" s="37" t="s">
        <v>58</v>
      </c>
      <c r="I19" s="37" t="s">
        <v>11</v>
      </c>
      <c r="J19" s="37" t="s">
        <v>11</v>
      </c>
      <c r="K19" s="37" t="s">
        <v>11</v>
      </c>
      <c r="L19" s="37" t="s">
        <v>11</v>
      </c>
      <c r="M19" s="37" t="s">
        <v>11</v>
      </c>
      <c r="N19" s="36" t="str">
        <f t="shared" si="0"/>
        <v>1.1.1.2.01.1.6.00.00.00.00.00</v>
      </c>
      <c r="O19" s="46">
        <v>2024</v>
      </c>
      <c r="P19" s="39" t="s">
        <v>1529</v>
      </c>
      <c r="Q19" s="40" t="s">
        <v>1025</v>
      </c>
      <c r="R19" s="37" t="str">
        <f t="shared" si="1"/>
        <v>A</v>
      </c>
      <c r="S19" s="37" t="s">
        <v>15</v>
      </c>
      <c r="T19" s="37" t="s">
        <v>13</v>
      </c>
      <c r="U19" s="46">
        <v>1</v>
      </c>
      <c r="V19" s="37" t="s">
        <v>14</v>
      </c>
      <c r="W19" s="37" t="s">
        <v>1487</v>
      </c>
      <c r="X19" s="41"/>
      <c r="Z19" s="15"/>
    </row>
    <row r="20" spans="1:26" ht="51" x14ac:dyDescent="0.25">
      <c r="A20" s="15"/>
      <c r="B20" s="37" t="s">
        <v>9</v>
      </c>
      <c r="C20" s="37" t="s">
        <v>9</v>
      </c>
      <c r="D20" s="37" t="s">
        <v>9</v>
      </c>
      <c r="E20" s="37" t="s">
        <v>13</v>
      </c>
      <c r="F20" s="37" t="s">
        <v>18</v>
      </c>
      <c r="G20" s="37" t="s">
        <v>9</v>
      </c>
      <c r="H20" s="37" t="s">
        <v>60</v>
      </c>
      <c r="I20" s="37" t="s">
        <v>11</v>
      </c>
      <c r="J20" s="37" t="s">
        <v>11</v>
      </c>
      <c r="K20" s="37" t="s">
        <v>11</v>
      </c>
      <c r="L20" s="37" t="s">
        <v>11</v>
      </c>
      <c r="M20" s="37" t="s">
        <v>11</v>
      </c>
      <c r="N20" s="36" t="str">
        <f t="shared" si="0"/>
        <v>1.1.1.2.01.1.7.00.00.00.00.00</v>
      </c>
      <c r="O20" s="46">
        <v>2024</v>
      </c>
      <c r="P20" s="39" t="s">
        <v>1528</v>
      </c>
      <c r="Q20" s="40" t="s">
        <v>1025</v>
      </c>
      <c r="R20" s="37" t="str">
        <f t="shared" si="1"/>
        <v>A</v>
      </c>
      <c r="S20" s="37" t="s">
        <v>15</v>
      </c>
      <c r="T20" s="37" t="s">
        <v>13</v>
      </c>
      <c r="U20" s="46">
        <v>1</v>
      </c>
      <c r="V20" s="37" t="s">
        <v>14</v>
      </c>
      <c r="W20" s="37" t="s">
        <v>1487</v>
      </c>
      <c r="X20" s="41"/>
      <c r="Z20" s="15"/>
    </row>
    <row r="21" spans="1:26" ht="51" x14ac:dyDescent="0.25">
      <c r="A21" s="15"/>
      <c r="B21" s="37" t="s">
        <v>9</v>
      </c>
      <c r="C21" s="37" t="s">
        <v>9</v>
      </c>
      <c r="D21" s="37" t="s">
        <v>9</v>
      </c>
      <c r="E21" s="37" t="s">
        <v>13</v>
      </c>
      <c r="F21" s="37" t="s">
        <v>18</v>
      </c>
      <c r="G21" s="37" t="s">
        <v>9</v>
      </c>
      <c r="H21" s="37" t="s">
        <v>53</v>
      </c>
      <c r="I21" s="37" t="s">
        <v>11</v>
      </c>
      <c r="J21" s="37" t="s">
        <v>11</v>
      </c>
      <c r="K21" s="37" t="s">
        <v>11</v>
      </c>
      <c r="L21" s="37" t="s">
        <v>11</v>
      </c>
      <c r="M21" s="37" t="s">
        <v>11</v>
      </c>
      <c r="N21" s="36" t="str">
        <f t="shared" si="0"/>
        <v>1.1.1.2.01.1.8.00.00.00.00.00</v>
      </c>
      <c r="O21" s="46">
        <v>2024</v>
      </c>
      <c r="P21" s="39" t="s">
        <v>1527</v>
      </c>
      <c r="Q21" s="40" t="s">
        <v>1025</v>
      </c>
      <c r="R21" s="37" t="str">
        <f t="shared" si="1"/>
        <v>A</v>
      </c>
      <c r="S21" s="37" t="s">
        <v>15</v>
      </c>
      <c r="T21" s="37" t="s">
        <v>13</v>
      </c>
      <c r="U21" s="46">
        <v>1</v>
      </c>
      <c r="V21" s="37" t="s">
        <v>14</v>
      </c>
      <c r="W21" s="37" t="s">
        <v>1487</v>
      </c>
      <c r="X21" s="41"/>
      <c r="Z21" s="15"/>
    </row>
    <row r="22" spans="1:26" ht="89.25" x14ac:dyDescent="0.25">
      <c r="A22" s="66"/>
      <c r="B22" s="37" t="s">
        <v>9</v>
      </c>
      <c r="C22" s="37" t="s">
        <v>9</v>
      </c>
      <c r="D22" s="37" t="s">
        <v>9</v>
      </c>
      <c r="E22" s="37" t="s">
        <v>13</v>
      </c>
      <c r="F22" s="37" t="s">
        <v>23</v>
      </c>
      <c r="G22" s="37" t="s">
        <v>10</v>
      </c>
      <c r="H22" s="37" t="s">
        <v>10</v>
      </c>
      <c r="I22" s="37" t="s">
        <v>11</v>
      </c>
      <c r="J22" s="37" t="s">
        <v>11</v>
      </c>
      <c r="K22" s="37" t="s">
        <v>11</v>
      </c>
      <c r="L22" s="37" t="s">
        <v>11</v>
      </c>
      <c r="M22" s="37" t="s">
        <v>11</v>
      </c>
      <c r="N22" s="36" t="str">
        <f t="shared" si="0"/>
        <v>1.1.1.2.50.0.0.00.00.00.00.00</v>
      </c>
      <c r="O22" s="46">
        <v>2024</v>
      </c>
      <c r="P22" s="60" t="s">
        <v>24</v>
      </c>
      <c r="Q22" s="40" t="s">
        <v>1026</v>
      </c>
      <c r="R22" s="37" t="str">
        <f t="shared" si="1"/>
        <v>S</v>
      </c>
      <c r="S22" s="37" t="s">
        <v>15</v>
      </c>
      <c r="T22" s="37" t="s">
        <v>9</v>
      </c>
      <c r="U22" s="46">
        <v>2</v>
      </c>
      <c r="V22" s="37" t="s">
        <v>14</v>
      </c>
      <c r="W22" s="37" t="s">
        <v>1487</v>
      </c>
      <c r="X22" s="39"/>
      <c r="Z22" s="15"/>
    </row>
    <row r="23" spans="1:26" ht="89.25" x14ac:dyDescent="0.25">
      <c r="A23" s="66"/>
      <c r="B23" s="37" t="s">
        <v>9</v>
      </c>
      <c r="C23" s="37" t="s">
        <v>9</v>
      </c>
      <c r="D23" s="37" t="s">
        <v>9</v>
      </c>
      <c r="E23" s="37" t="s">
        <v>13</v>
      </c>
      <c r="F23" s="37" t="s">
        <v>23</v>
      </c>
      <c r="G23" s="49" t="s">
        <v>10</v>
      </c>
      <c r="H23" s="37" t="s">
        <v>9</v>
      </c>
      <c r="I23" s="37" t="s">
        <v>11</v>
      </c>
      <c r="J23" s="37" t="s">
        <v>11</v>
      </c>
      <c r="K23" s="37" t="s">
        <v>11</v>
      </c>
      <c r="L23" s="37" t="s">
        <v>11</v>
      </c>
      <c r="M23" s="37" t="s">
        <v>11</v>
      </c>
      <c r="N23" s="36" t="str">
        <f t="shared" si="0"/>
        <v>1.1.1.2.50.0.1.00.00.00.00.00</v>
      </c>
      <c r="O23" s="46">
        <v>2024</v>
      </c>
      <c r="P23" s="39" t="s">
        <v>55</v>
      </c>
      <c r="Q23" s="40" t="s">
        <v>1026</v>
      </c>
      <c r="R23" s="37" t="str">
        <f t="shared" si="1"/>
        <v>A</v>
      </c>
      <c r="S23" s="37" t="s">
        <v>15</v>
      </c>
      <c r="T23" s="37" t="s">
        <v>9</v>
      </c>
      <c r="U23" s="46">
        <v>1</v>
      </c>
      <c r="V23" s="37" t="s">
        <v>14</v>
      </c>
      <c r="W23" s="37" t="s">
        <v>1487</v>
      </c>
      <c r="X23" s="41"/>
      <c r="Z23" s="15"/>
    </row>
    <row r="24" spans="1:26" ht="89.25" x14ac:dyDescent="0.25">
      <c r="A24" s="66"/>
      <c r="B24" s="37" t="s">
        <v>9</v>
      </c>
      <c r="C24" s="37" t="s">
        <v>9</v>
      </c>
      <c r="D24" s="37" t="s">
        <v>9</v>
      </c>
      <c r="E24" s="37" t="s">
        <v>13</v>
      </c>
      <c r="F24" s="37" t="s">
        <v>23</v>
      </c>
      <c r="G24" s="49" t="s">
        <v>10</v>
      </c>
      <c r="H24" s="37" t="s">
        <v>13</v>
      </c>
      <c r="I24" s="37" t="s">
        <v>11</v>
      </c>
      <c r="J24" s="37" t="s">
        <v>11</v>
      </c>
      <c r="K24" s="37" t="s">
        <v>11</v>
      </c>
      <c r="L24" s="37" t="s">
        <v>11</v>
      </c>
      <c r="M24" s="37" t="s">
        <v>11</v>
      </c>
      <c r="N24" s="36" t="str">
        <f t="shared" si="0"/>
        <v>1.1.1.2.50.0.2.00.00.00.00.00</v>
      </c>
      <c r="O24" s="46">
        <v>2024</v>
      </c>
      <c r="P24" s="39" t="s">
        <v>1501</v>
      </c>
      <c r="Q24" s="40" t="s">
        <v>1026</v>
      </c>
      <c r="R24" s="37" t="str">
        <f t="shared" si="1"/>
        <v>A</v>
      </c>
      <c r="S24" s="37" t="s">
        <v>15</v>
      </c>
      <c r="T24" s="37" t="s">
        <v>9</v>
      </c>
      <c r="U24" s="46">
        <v>1</v>
      </c>
      <c r="V24" s="37" t="s">
        <v>14</v>
      </c>
      <c r="W24" s="37" t="s">
        <v>1487</v>
      </c>
      <c r="X24" s="41"/>
      <c r="Z24" s="15"/>
    </row>
    <row r="25" spans="1:26" ht="89.25" x14ac:dyDescent="0.25">
      <c r="A25" s="66"/>
      <c r="B25" s="37" t="s">
        <v>9</v>
      </c>
      <c r="C25" s="37" t="s">
        <v>9</v>
      </c>
      <c r="D25" s="37" t="s">
        <v>9</v>
      </c>
      <c r="E25" s="37" t="s">
        <v>13</v>
      </c>
      <c r="F25" s="37" t="s">
        <v>23</v>
      </c>
      <c r="G25" s="49" t="s">
        <v>10</v>
      </c>
      <c r="H25" s="37" t="s">
        <v>14</v>
      </c>
      <c r="I25" s="37" t="s">
        <v>11</v>
      </c>
      <c r="J25" s="37" t="s">
        <v>11</v>
      </c>
      <c r="K25" s="37" t="s">
        <v>11</v>
      </c>
      <c r="L25" s="37" t="s">
        <v>11</v>
      </c>
      <c r="M25" s="37" t="s">
        <v>11</v>
      </c>
      <c r="N25" s="36" t="str">
        <f t="shared" si="0"/>
        <v>1.1.1.2.50.0.3.00.00.00.00.00</v>
      </c>
      <c r="O25" s="46">
        <v>2024</v>
      </c>
      <c r="P25" s="39" t="s">
        <v>56</v>
      </c>
      <c r="Q25" s="40" t="s">
        <v>1026</v>
      </c>
      <c r="R25" s="37" t="str">
        <f t="shared" si="1"/>
        <v>A</v>
      </c>
      <c r="S25" s="37" t="s">
        <v>15</v>
      </c>
      <c r="T25" s="37" t="s">
        <v>9</v>
      </c>
      <c r="U25" s="46">
        <v>1</v>
      </c>
      <c r="V25" s="37" t="s">
        <v>14</v>
      </c>
      <c r="W25" s="37" t="s">
        <v>1487</v>
      </c>
      <c r="X25" s="41"/>
      <c r="Z25" s="15"/>
    </row>
    <row r="26" spans="1:26" ht="89.25" x14ac:dyDescent="0.25">
      <c r="A26" s="66"/>
      <c r="B26" s="37" t="s">
        <v>9</v>
      </c>
      <c r="C26" s="37" t="s">
        <v>9</v>
      </c>
      <c r="D26" s="37" t="s">
        <v>9</v>
      </c>
      <c r="E26" s="37" t="s">
        <v>13</v>
      </c>
      <c r="F26" s="37" t="s">
        <v>23</v>
      </c>
      <c r="G26" s="49" t="s">
        <v>10</v>
      </c>
      <c r="H26" s="37" t="s">
        <v>39</v>
      </c>
      <c r="I26" s="37" t="s">
        <v>11</v>
      </c>
      <c r="J26" s="37" t="s">
        <v>11</v>
      </c>
      <c r="K26" s="37" t="s">
        <v>11</v>
      </c>
      <c r="L26" s="37" t="s">
        <v>11</v>
      </c>
      <c r="M26" s="37" t="s">
        <v>11</v>
      </c>
      <c r="N26" s="36" t="str">
        <f t="shared" si="0"/>
        <v>1.1.1.2.50.0.4.00.00.00.00.00</v>
      </c>
      <c r="O26" s="46">
        <v>2024</v>
      </c>
      <c r="P26" s="39" t="s">
        <v>57</v>
      </c>
      <c r="Q26" s="40" t="s">
        <v>1026</v>
      </c>
      <c r="R26" s="37" t="str">
        <f t="shared" si="1"/>
        <v>A</v>
      </c>
      <c r="S26" s="37" t="s">
        <v>15</v>
      </c>
      <c r="T26" s="37" t="s">
        <v>9</v>
      </c>
      <c r="U26" s="46">
        <v>1</v>
      </c>
      <c r="V26" s="37" t="s">
        <v>14</v>
      </c>
      <c r="W26" s="37" t="s">
        <v>1487</v>
      </c>
      <c r="X26" s="41"/>
      <c r="Z26" s="15"/>
    </row>
    <row r="27" spans="1:26" ht="89.25" x14ac:dyDescent="0.25">
      <c r="A27" s="66"/>
      <c r="B27" s="37" t="s">
        <v>9</v>
      </c>
      <c r="C27" s="37" t="s">
        <v>9</v>
      </c>
      <c r="D27" s="37" t="s">
        <v>9</v>
      </c>
      <c r="E27" s="37" t="s">
        <v>13</v>
      </c>
      <c r="F27" s="37" t="s">
        <v>23</v>
      </c>
      <c r="G27" s="49" t="s">
        <v>10</v>
      </c>
      <c r="H27" s="37" t="s">
        <v>48</v>
      </c>
      <c r="I27" s="37" t="s">
        <v>11</v>
      </c>
      <c r="J27" s="37" t="s">
        <v>11</v>
      </c>
      <c r="K27" s="37" t="s">
        <v>11</v>
      </c>
      <c r="L27" s="37" t="s">
        <v>11</v>
      </c>
      <c r="M27" s="37" t="s">
        <v>11</v>
      </c>
      <c r="N27" s="36" t="str">
        <f t="shared" si="0"/>
        <v>1.1.1.2.50.0.5.00.00.00.00.00</v>
      </c>
      <c r="O27" s="46">
        <v>2024</v>
      </c>
      <c r="P27" s="39" t="s">
        <v>1508</v>
      </c>
      <c r="Q27" s="40" t="s">
        <v>1026</v>
      </c>
      <c r="R27" s="37" t="str">
        <f t="shared" si="1"/>
        <v>A</v>
      </c>
      <c r="S27" s="37" t="s">
        <v>15</v>
      </c>
      <c r="T27" s="37" t="s">
        <v>9</v>
      </c>
      <c r="U27" s="46">
        <v>1</v>
      </c>
      <c r="V27" s="37" t="s">
        <v>14</v>
      </c>
      <c r="W27" s="37" t="s">
        <v>1487</v>
      </c>
      <c r="X27" s="41"/>
      <c r="Z27" s="15"/>
    </row>
    <row r="28" spans="1:26" ht="89.25" x14ac:dyDescent="0.25">
      <c r="A28" s="66"/>
      <c r="B28" s="37" t="s">
        <v>9</v>
      </c>
      <c r="C28" s="37" t="s">
        <v>9</v>
      </c>
      <c r="D28" s="37" t="s">
        <v>9</v>
      </c>
      <c r="E28" s="37" t="s">
        <v>13</v>
      </c>
      <c r="F28" s="37" t="s">
        <v>23</v>
      </c>
      <c r="G28" s="49" t="s">
        <v>10</v>
      </c>
      <c r="H28" s="37" t="s">
        <v>58</v>
      </c>
      <c r="I28" s="37" t="s">
        <v>11</v>
      </c>
      <c r="J28" s="37" t="s">
        <v>11</v>
      </c>
      <c r="K28" s="37" t="s">
        <v>11</v>
      </c>
      <c r="L28" s="37" t="s">
        <v>11</v>
      </c>
      <c r="M28" s="37" t="s">
        <v>11</v>
      </c>
      <c r="N28" s="36" t="str">
        <f t="shared" si="0"/>
        <v>1.1.1.2.50.0.6.00.00.00.00.00</v>
      </c>
      <c r="O28" s="46">
        <v>2024</v>
      </c>
      <c r="P28" s="39" t="s">
        <v>59</v>
      </c>
      <c r="Q28" s="40" t="s">
        <v>1026</v>
      </c>
      <c r="R28" s="37" t="str">
        <f t="shared" si="1"/>
        <v>A</v>
      </c>
      <c r="S28" s="37" t="s">
        <v>15</v>
      </c>
      <c r="T28" s="37" t="s">
        <v>9</v>
      </c>
      <c r="U28" s="46">
        <v>1</v>
      </c>
      <c r="V28" s="37" t="s">
        <v>14</v>
      </c>
      <c r="W28" s="37" t="s">
        <v>1487</v>
      </c>
      <c r="X28" s="41"/>
      <c r="Z28" s="15"/>
    </row>
    <row r="29" spans="1:26" ht="89.25" x14ac:dyDescent="0.25">
      <c r="A29" s="66"/>
      <c r="B29" s="37" t="s">
        <v>9</v>
      </c>
      <c r="C29" s="37" t="s">
        <v>9</v>
      </c>
      <c r="D29" s="37" t="s">
        <v>9</v>
      </c>
      <c r="E29" s="37" t="s">
        <v>13</v>
      </c>
      <c r="F29" s="37" t="s">
        <v>23</v>
      </c>
      <c r="G29" s="49" t="s">
        <v>10</v>
      </c>
      <c r="H29" s="37" t="s">
        <v>60</v>
      </c>
      <c r="I29" s="37" t="s">
        <v>11</v>
      </c>
      <c r="J29" s="37" t="s">
        <v>11</v>
      </c>
      <c r="K29" s="37" t="s">
        <v>11</v>
      </c>
      <c r="L29" s="37" t="s">
        <v>11</v>
      </c>
      <c r="M29" s="37" t="s">
        <v>11</v>
      </c>
      <c r="N29" s="36" t="str">
        <f t="shared" si="0"/>
        <v>1.1.1.2.50.0.7.00.00.00.00.00</v>
      </c>
      <c r="O29" s="46">
        <v>2024</v>
      </c>
      <c r="P29" s="39" t="s">
        <v>61</v>
      </c>
      <c r="Q29" s="40" t="s">
        <v>1026</v>
      </c>
      <c r="R29" s="37" t="str">
        <f t="shared" si="1"/>
        <v>A</v>
      </c>
      <c r="S29" s="37" t="s">
        <v>15</v>
      </c>
      <c r="T29" s="37" t="s">
        <v>9</v>
      </c>
      <c r="U29" s="46">
        <v>1</v>
      </c>
      <c r="V29" s="37" t="s">
        <v>14</v>
      </c>
      <c r="W29" s="37" t="s">
        <v>1487</v>
      </c>
      <c r="X29" s="41"/>
      <c r="Z29" s="15"/>
    </row>
    <row r="30" spans="1:26" ht="89.25" x14ac:dyDescent="0.25">
      <c r="A30" s="66"/>
      <c r="B30" s="37" t="s">
        <v>9</v>
      </c>
      <c r="C30" s="37" t="s">
        <v>9</v>
      </c>
      <c r="D30" s="37" t="s">
        <v>9</v>
      </c>
      <c r="E30" s="37" t="s">
        <v>13</v>
      </c>
      <c r="F30" s="37" t="s">
        <v>23</v>
      </c>
      <c r="G30" s="49" t="s">
        <v>10</v>
      </c>
      <c r="H30" s="37" t="s">
        <v>53</v>
      </c>
      <c r="I30" s="37" t="s">
        <v>11</v>
      </c>
      <c r="J30" s="37" t="s">
        <v>11</v>
      </c>
      <c r="K30" s="37" t="s">
        <v>11</v>
      </c>
      <c r="L30" s="37" t="s">
        <v>11</v>
      </c>
      <c r="M30" s="37" t="s">
        <v>11</v>
      </c>
      <c r="N30" s="36" t="str">
        <f t="shared" si="0"/>
        <v>1.1.1.2.50.0.8.00.00.00.00.00</v>
      </c>
      <c r="O30" s="46">
        <v>2024</v>
      </c>
      <c r="P30" s="39" t="s">
        <v>62</v>
      </c>
      <c r="Q30" s="40" t="s">
        <v>1026</v>
      </c>
      <c r="R30" s="37" t="str">
        <f t="shared" si="1"/>
        <v>A</v>
      </c>
      <c r="S30" s="37" t="s">
        <v>15</v>
      </c>
      <c r="T30" s="37" t="s">
        <v>9</v>
      </c>
      <c r="U30" s="46">
        <v>1</v>
      </c>
      <c r="V30" s="37" t="s">
        <v>14</v>
      </c>
      <c r="W30" s="37" t="s">
        <v>1487</v>
      </c>
      <c r="X30" s="41"/>
      <c r="Z30" s="15"/>
    </row>
    <row r="31" spans="1:26" ht="102" x14ac:dyDescent="0.25">
      <c r="A31" s="66"/>
      <c r="B31" s="37" t="s">
        <v>9</v>
      </c>
      <c r="C31" s="37" t="s">
        <v>9</v>
      </c>
      <c r="D31" s="37" t="s">
        <v>9</v>
      </c>
      <c r="E31" s="37" t="s">
        <v>13</v>
      </c>
      <c r="F31" s="37" t="s">
        <v>27</v>
      </c>
      <c r="G31" s="37" t="s">
        <v>10</v>
      </c>
      <c r="H31" s="37" t="s">
        <v>10</v>
      </c>
      <c r="I31" s="37" t="s">
        <v>11</v>
      </c>
      <c r="J31" s="37" t="s">
        <v>11</v>
      </c>
      <c r="K31" s="37" t="s">
        <v>11</v>
      </c>
      <c r="L31" s="37" t="s">
        <v>11</v>
      </c>
      <c r="M31" s="37" t="s">
        <v>11</v>
      </c>
      <c r="N31" s="36" t="str">
        <f t="shared" si="0"/>
        <v>1.1.1.2.53.0.0.00.00.00.00.00</v>
      </c>
      <c r="O31" s="46">
        <v>2024</v>
      </c>
      <c r="P31" s="60" t="s">
        <v>28</v>
      </c>
      <c r="Q31" s="40" t="s">
        <v>1743</v>
      </c>
      <c r="R31" s="37" t="str">
        <f t="shared" si="1"/>
        <v>S</v>
      </c>
      <c r="S31" s="37" t="s">
        <v>15</v>
      </c>
      <c r="T31" s="37" t="s">
        <v>9</v>
      </c>
      <c r="U31" s="46">
        <v>2</v>
      </c>
      <c r="V31" s="37" t="s">
        <v>14</v>
      </c>
      <c r="W31" s="37" t="s">
        <v>1487</v>
      </c>
      <c r="X31" s="41"/>
      <c r="Z31" s="15"/>
    </row>
    <row r="32" spans="1:26" ht="102" x14ac:dyDescent="0.25">
      <c r="A32" s="66"/>
      <c r="B32" s="37" t="s">
        <v>9</v>
      </c>
      <c r="C32" s="37" t="s">
        <v>9</v>
      </c>
      <c r="D32" s="37" t="s">
        <v>9</v>
      </c>
      <c r="E32" s="37" t="s">
        <v>13</v>
      </c>
      <c r="F32" s="37" t="s">
        <v>27</v>
      </c>
      <c r="G32" s="49" t="s">
        <v>10</v>
      </c>
      <c r="H32" s="37" t="s">
        <v>9</v>
      </c>
      <c r="I32" s="37" t="s">
        <v>11</v>
      </c>
      <c r="J32" s="37" t="s">
        <v>11</v>
      </c>
      <c r="K32" s="37" t="s">
        <v>11</v>
      </c>
      <c r="L32" s="37" t="s">
        <v>11</v>
      </c>
      <c r="M32" s="37" t="s">
        <v>11</v>
      </c>
      <c r="N32" s="36" t="str">
        <f t="shared" si="0"/>
        <v>1.1.1.2.53.0.1.00.00.00.00.00</v>
      </c>
      <c r="O32" s="46">
        <v>2024</v>
      </c>
      <c r="P32" s="39" t="s">
        <v>1499</v>
      </c>
      <c r="Q32" s="40" t="s">
        <v>1743</v>
      </c>
      <c r="R32" s="37" t="str">
        <f t="shared" si="1"/>
        <v>A</v>
      </c>
      <c r="S32" s="37" t="s">
        <v>15</v>
      </c>
      <c r="T32" s="37" t="s">
        <v>9</v>
      </c>
      <c r="U32" s="46">
        <v>1</v>
      </c>
      <c r="V32" s="37" t="s">
        <v>14</v>
      </c>
      <c r="W32" s="37" t="s">
        <v>1487</v>
      </c>
      <c r="X32" s="41"/>
      <c r="Z32" s="15"/>
    </row>
    <row r="33" spans="1:26" ht="102" x14ac:dyDescent="0.25">
      <c r="A33" s="66"/>
      <c r="B33" s="37" t="s">
        <v>9</v>
      </c>
      <c r="C33" s="37" t="s">
        <v>9</v>
      </c>
      <c r="D33" s="37" t="s">
        <v>9</v>
      </c>
      <c r="E33" s="37" t="s">
        <v>13</v>
      </c>
      <c r="F33" s="37" t="s">
        <v>27</v>
      </c>
      <c r="G33" s="49" t="s">
        <v>10</v>
      </c>
      <c r="H33" s="37" t="s">
        <v>13</v>
      </c>
      <c r="I33" s="37" t="s">
        <v>11</v>
      </c>
      <c r="J33" s="37" t="s">
        <v>11</v>
      </c>
      <c r="K33" s="37" t="s">
        <v>11</v>
      </c>
      <c r="L33" s="37" t="s">
        <v>11</v>
      </c>
      <c r="M33" s="37" t="s">
        <v>11</v>
      </c>
      <c r="N33" s="36" t="str">
        <f t="shared" si="0"/>
        <v>1.1.1.2.53.0.2.00.00.00.00.00</v>
      </c>
      <c r="O33" s="46">
        <v>2024</v>
      </c>
      <c r="P33" s="39" t="s">
        <v>1502</v>
      </c>
      <c r="Q33" s="40" t="s">
        <v>1743</v>
      </c>
      <c r="R33" s="37" t="str">
        <f t="shared" si="1"/>
        <v>A</v>
      </c>
      <c r="S33" s="37" t="s">
        <v>15</v>
      </c>
      <c r="T33" s="37" t="s">
        <v>9</v>
      </c>
      <c r="U33" s="46">
        <v>1</v>
      </c>
      <c r="V33" s="37" t="s">
        <v>14</v>
      </c>
      <c r="W33" s="37" t="s">
        <v>1487</v>
      </c>
      <c r="X33" s="41"/>
      <c r="Z33" s="15"/>
    </row>
    <row r="34" spans="1:26" ht="102" x14ac:dyDescent="0.25">
      <c r="A34" s="66"/>
      <c r="B34" s="37" t="s">
        <v>9</v>
      </c>
      <c r="C34" s="37" t="s">
        <v>9</v>
      </c>
      <c r="D34" s="37" t="s">
        <v>9</v>
      </c>
      <c r="E34" s="37" t="s">
        <v>13</v>
      </c>
      <c r="F34" s="37" t="s">
        <v>27</v>
      </c>
      <c r="G34" s="49" t="s">
        <v>10</v>
      </c>
      <c r="H34" s="37" t="s">
        <v>14</v>
      </c>
      <c r="I34" s="37" t="s">
        <v>11</v>
      </c>
      <c r="J34" s="37" t="s">
        <v>11</v>
      </c>
      <c r="K34" s="37" t="s">
        <v>11</v>
      </c>
      <c r="L34" s="37" t="s">
        <v>11</v>
      </c>
      <c r="M34" s="37" t="s">
        <v>11</v>
      </c>
      <c r="N34" s="36" t="str">
        <f t="shared" si="0"/>
        <v>1.1.1.2.53.0.3.00.00.00.00.00</v>
      </c>
      <c r="O34" s="46">
        <v>2024</v>
      </c>
      <c r="P34" s="39" t="s">
        <v>1504</v>
      </c>
      <c r="Q34" s="40" t="s">
        <v>1743</v>
      </c>
      <c r="R34" s="37" t="str">
        <f t="shared" si="1"/>
        <v>A</v>
      </c>
      <c r="S34" s="37" t="s">
        <v>15</v>
      </c>
      <c r="T34" s="37" t="s">
        <v>9</v>
      </c>
      <c r="U34" s="46">
        <v>1</v>
      </c>
      <c r="V34" s="37" t="s">
        <v>14</v>
      </c>
      <c r="W34" s="37" t="s">
        <v>1487</v>
      </c>
      <c r="X34" s="41"/>
      <c r="Z34" s="15"/>
    </row>
    <row r="35" spans="1:26" ht="102" x14ac:dyDescent="0.25">
      <c r="A35" s="66"/>
      <c r="B35" s="37" t="s">
        <v>9</v>
      </c>
      <c r="C35" s="37" t="s">
        <v>9</v>
      </c>
      <c r="D35" s="37" t="s">
        <v>9</v>
      </c>
      <c r="E35" s="37" t="s">
        <v>13</v>
      </c>
      <c r="F35" s="37" t="s">
        <v>27</v>
      </c>
      <c r="G35" s="49" t="s">
        <v>10</v>
      </c>
      <c r="H35" s="37" t="s">
        <v>39</v>
      </c>
      <c r="I35" s="37" t="s">
        <v>11</v>
      </c>
      <c r="J35" s="37" t="s">
        <v>11</v>
      </c>
      <c r="K35" s="37" t="s">
        <v>11</v>
      </c>
      <c r="L35" s="37" t="s">
        <v>11</v>
      </c>
      <c r="M35" s="37" t="s">
        <v>11</v>
      </c>
      <c r="N35" s="36" t="str">
        <f t="shared" si="0"/>
        <v>1.1.1.2.53.0.4.00.00.00.00.00</v>
      </c>
      <c r="O35" s="46">
        <v>2024</v>
      </c>
      <c r="P35" s="39" t="s">
        <v>1506</v>
      </c>
      <c r="Q35" s="40" t="s">
        <v>1743</v>
      </c>
      <c r="R35" s="37" t="str">
        <f t="shared" si="1"/>
        <v>A</v>
      </c>
      <c r="S35" s="37" t="s">
        <v>15</v>
      </c>
      <c r="T35" s="37" t="s">
        <v>9</v>
      </c>
      <c r="U35" s="46">
        <v>1</v>
      </c>
      <c r="V35" s="37" t="s">
        <v>14</v>
      </c>
      <c r="W35" s="37" t="s">
        <v>1487</v>
      </c>
      <c r="X35" s="41"/>
      <c r="Z35" s="15"/>
    </row>
    <row r="36" spans="1:26" ht="102" x14ac:dyDescent="0.25">
      <c r="A36" s="66"/>
      <c r="B36" s="37" t="s">
        <v>9</v>
      </c>
      <c r="C36" s="37" t="s">
        <v>9</v>
      </c>
      <c r="D36" s="37" t="s">
        <v>9</v>
      </c>
      <c r="E36" s="37" t="s">
        <v>13</v>
      </c>
      <c r="F36" s="37" t="s">
        <v>27</v>
      </c>
      <c r="G36" s="49" t="s">
        <v>10</v>
      </c>
      <c r="H36" s="37" t="s">
        <v>48</v>
      </c>
      <c r="I36" s="37" t="s">
        <v>11</v>
      </c>
      <c r="J36" s="37" t="s">
        <v>11</v>
      </c>
      <c r="K36" s="37" t="s">
        <v>11</v>
      </c>
      <c r="L36" s="37" t="s">
        <v>11</v>
      </c>
      <c r="M36" s="37" t="s">
        <v>11</v>
      </c>
      <c r="N36" s="36" t="str">
        <f t="shared" si="0"/>
        <v>1.1.1.2.53.0.5.00.00.00.00.00</v>
      </c>
      <c r="O36" s="46">
        <v>2024</v>
      </c>
      <c r="P36" s="39" t="s">
        <v>1509</v>
      </c>
      <c r="Q36" s="40" t="s">
        <v>1743</v>
      </c>
      <c r="R36" s="37" t="str">
        <f t="shared" si="1"/>
        <v>A</v>
      </c>
      <c r="S36" s="37" t="s">
        <v>15</v>
      </c>
      <c r="T36" s="37" t="s">
        <v>9</v>
      </c>
      <c r="U36" s="46">
        <v>1</v>
      </c>
      <c r="V36" s="37" t="s">
        <v>14</v>
      </c>
      <c r="W36" s="37" t="s">
        <v>1487</v>
      </c>
      <c r="X36" s="41"/>
      <c r="Z36" s="15"/>
    </row>
    <row r="37" spans="1:26" ht="102" x14ac:dyDescent="0.25">
      <c r="A37" s="66"/>
      <c r="B37" s="37" t="s">
        <v>9</v>
      </c>
      <c r="C37" s="37" t="s">
        <v>9</v>
      </c>
      <c r="D37" s="37" t="s">
        <v>9</v>
      </c>
      <c r="E37" s="37" t="s">
        <v>13</v>
      </c>
      <c r="F37" s="37" t="s">
        <v>27</v>
      </c>
      <c r="G37" s="49" t="s">
        <v>10</v>
      </c>
      <c r="H37" s="37" t="s">
        <v>58</v>
      </c>
      <c r="I37" s="37" t="s">
        <v>11</v>
      </c>
      <c r="J37" s="37" t="s">
        <v>11</v>
      </c>
      <c r="K37" s="37" t="s">
        <v>11</v>
      </c>
      <c r="L37" s="37" t="s">
        <v>11</v>
      </c>
      <c r="M37" s="37" t="s">
        <v>11</v>
      </c>
      <c r="N37" s="36" t="str">
        <f t="shared" si="0"/>
        <v>1.1.1.2.53.0.6.00.00.00.00.00</v>
      </c>
      <c r="O37" s="46">
        <v>2024</v>
      </c>
      <c r="P37" s="39" t="s">
        <v>1495</v>
      </c>
      <c r="Q37" s="40" t="s">
        <v>1743</v>
      </c>
      <c r="R37" s="37" t="str">
        <f t="shared" si="1"/>
        <v>A</v>
      </c>
      <c r="S37" s="37" t="s">
        <v>15</v>
      </c>
      <c r="T37" s="37" t="s">
        <v>9</v>
      </c>
      <c r="U37" s="46">
        <v>1</v>
      </c>
      <c r="V37" s="37" t="s">
        <v>14</v>
      </c>
      <c r="W37" s="37" t="s">
        <v>1487</v>
      </c>
      <c r="X37" s="41"/>
      <c r="Z37" s="15"/>
    </row>
    <row r="38" spans="1:26" ht="102" x14ac:dyDescent="0.25">
      <c r="A38" s="66"/>
      <c r="B38" s="37" t="s">
        <v>9</v>
      </c>
      <c r="C38" s="37" t="s">
        <v>9</v>
      </c>
      <c r="D38" s="37" t="s">
        <v>9</v>
      </c>
      <c r="E38" s="37" t="s">
        <v>13</v>
      </c>
      <c r="F38" s="37" t="s">
        <v>27</v>
      </c>
      <c r="G38" s="49" t="s">
        <v>10</v>
      </c>
      <c r="H38" s="37" t="s">
        <v>60</v>
      </c>
      <c r="I38" s="37" t="s">
        <v>11</v>
      </c>
      <c r="J38" s="37" t="s">
        <v>11</v>
      </c>
      <c r="K38" s="37" t="s">
        <v>11</v>
      </c>
      <c r="L38" s="37" t="s">
        <v>11</v>
      </c>
      <c r="M38" s="37" t="s">
        <v>11</v>
      </c>
      <c r="N38" s="36" t="str">
        <f t="shared" si="0"/>
        <v>1.1.1.2.53.0.7.00.00.00.00.00</v>
      </c>
      <c r="O38" s="46">
        <v>2024</v>
      </c>
      <c r="P38" s="39" t="s">
        <v>1496</v>
      </c>
      <c r="Q38" s="40" t="s">
        <v>1743</v>
      </c>
      <c r="R38" s="37" t="str">
        <f t="shared" si="1"/>
        <v>A</v>
      </c>
      <c r="S38" s="37" t="s">
        <v>15</v>
      </c>
      <c r="T38" s="37" t="s">
        <v>9</v>
      </c>
      <c r="U38" s="46">
        <v>1</v>
      </c>
      <c r="V38" s="37" t="s">
        <v>14</v>
      </c>
      <c r="W38" s="37" t="s">
        <v>1487</v>
      </c>
      <c r="X38" s="41"/>
      <c r="Z38" s="15"/>
    </row>
    <row r="39" spans="1:26" ht="102" x14ac:dyDescent="0.25">
      <c r="A39" s="66"/>
      <c r="B39" s="37" t="s">
        <v>9</v>
      </c>
      <c r="C39" s="37" t="s">
        <v>9</v>
      </c>
      <c r="D39" s="37" t="s">
        <v>9</v>
      </c>
      <c r="E39" s="37" t="s">
        <v>13</v>
      </c>
      <c r="F39" s="37" t="s">
        <v>27</v>
      </c>
      <c r="G39" s="49" t="s">
        <v>10</v>
      </c>
      <c r="H39" s="37" t="s">
        <v>53</v>
      </c>
      <c r="I39" s="37" t="s">
        <v>11</v>
      </c>
      <c r="J39" s="37" t="s">
        <v>11</v>
      </c>
      <c r="K39" s="37" t="s">
        <v>11</v>
      </c>
      <c r="L39" s="37" t="s">
        <v>11</v>
      </c>
      <c r="M39" s="37" t="s">
        <v>11</v>
      </c>
      <c r="N39" s="36" t="str">
        <f t="shared" si="0"/>
        <v>1.1.1.2.53.0.8.00.00.00.00.00</v>
      </c>
      <c r="O39" s="46">
        <v>2024</v>
      </c>
      <c r="P39" s="39" t="s">
        <v>1514</v>
      </c>
      <c r="Q39" s="40" t="s">
        <v>1743</v>
      </c>
      <c r="R39" s="37" t="str">
        <f t="shared" si="1"/>
        <v>A</v>
      </c>
      <c r="S39" s="37" t="s">
        <v>15</v>
      </c>
      <c r="T39" s="37" t="s">
        <v>9</v>
      </c>
      <c r="U39" s="46">
        <v>1</v>
      </c>
      <c r="V39" s="37" t="s">
        <v>14</v>
      </c>
      <c r="W39" s="37" t="s">
        <v>1487</v>
      </c>
      <c r="X39" s="41"/>
      <c r="Z39" s="15"/>
    </row>
    <row r="40" spans="1:26" ht="38.25" x14ac:dyDescent="0.25">
      <c r="A40" s="15"/>
      <c r="B40" s="37" t="s">
        <v>9</v>
      </c>
      <c r="C40" s="37" t="s">
        <v>9</v>
      </c>
      <c r="D40" s="37" t="s">
        <v>9</v>
      </c>
      <c r="E40" s="37" t="s">
        <v>14</v>
      </c>
      <c r="F40" s="37" t="s">
        <v>11</v>
      </c>
      <c r="G40" s="37" t="s">
        <v>10</v>
      </c>
      <c r="H40" s="37" t="s">
        <v>10</v>
      </c>
      <c r="I40" s="37" t="s">
        <v>11</v>
      </c>
      <c r="J40" s="37" t="s">
        <v>11</v>
      </c>
      <c r="K40" s="37" t="s">
        <v>11</v>
      </c>
      <c r="L40" s="37" t="s">
        <v>11</v>
      </c>
      <c r="M40" s="37" t="s">
        <v>11</v>
      </c>
      <c r="N40" s="36" t="str">
        <f t="shared" si="0"/>
        <v>1.1.1.3.00.0.0.00.00.00.00.00</v>
      </c>
      <c r="O40" s="46">
        <v>2024</v>
      </c>
      <c r="P40" s="60" t="s">
        <v>29</v>
      </c>
      <c r="Q40" s="40" t="s">
        <v>1337</v>
      </c>
      <c r="R40" s="37" t="str">
        <f t="shared" ref="R40:R71" si="2">IF(U40=2,"S","A")</f>
        <v>S</v>
      </c>
      <c r="S40" s="37" t="s">
        <v>15</v>
      </c>
      <c r="T40" s="37" t="s">
        <v>9</v>
      </c>
      <c r="U40" s="46">
        <v>2</v>
      </c>
      <c r="V40" s="37" t="s">
        <v>14</v>
      </c>
      <c r="W40" s="37" t="s">
        <v>1487</v>
      </c>
      <c r="X40" s="41"/>
      <c r="Z40" s="15"/>
    </row>
    <row r="41" spans="1:26" ht="38.25" x14ac:dyDescent="0.25">
      <c r="A41" s="15"/>
      <c r="B41" s="37" t="s">
        <v>9</v>
      </c>
      <c r="C41" s="37" t="s">
        <v>9</v>
      </c>
      <c r="D41" s="37" t="s">
        <v>9</v>
      </c>
      <c r="E41" s="37" t="s">
        <v>14</v>
      </c>
      <c r="F41" s="37" t="s">
        <v>30</v>
      </c>
      <c r="G41" s="37" t="s">
        <v>10</v>
      </c>
      <c r="H41" s="37" t="s">
        <v>10</v>
      </c>
      <c r="I41" s="37" t="s">
        <v>11</v>
      </c>
      <c r="J41" s="37" t="s">
        <v>11</v>
      </c>
      <c r="K41" s="37" t="s">
        <v>11</v>
      </c>
      <c r="L41" s="37" t="s">
        <v>11</v>
      </c>
      <c r="M41" s="37" t="s">
        <v>11</v>
      </c>
      <c r="N41" s="36" t="str">
        <f t="shared" si="0"/>
        <v>1.1.1.3.03.0.0.00.00.00.00.00</v>
      </c>
      <c r="O41" s="46">
        <v>2024</v>
      </c>
      <c r="P41" s="60" t="s">
        <v>31</v>
      </c>
      <c r="Q41" s="40" t="s">
        <v>1338</v>
      </c>
      <c r="R41" s="37" t="str">
        <f t="shared" si="2"/>
        <v>S</v>
      </c>
      <c r="S41" s="37" t="s">
        <v>15</v>
      </c>
      <c r="T41" s="37" t="s">
        <v>9</v>
      </c>
      <c r="U41" s="46">
        <v>2</v>
      </c>
      <c r="V41" s="37" t="s">
        <v>14</v>
      </c>
      <c r="W41" s="37" t="s">
        <v>1487</v>
      </c>
      <c r="X41" s="41"/>
      <c r="Z41" s="15"/>
    </row>
    <row r="42" spans="1:26" ht="38.25" x14ac:dyDescent="0.25">
      <c r="A42" s="15"/>
      <c r="B42" s="37" t="s">
        <v>9</v>
      </c>
      <c r="C42" s="37" t="s">
        <v>9</v>
      </c>
      <c r="D42" s="37" t="s">
        <v>9</v>
      </c>
      <c r="E42" s="37" t="s">
        <v>14</v>
      </c>
      <c r="F42" s="37" t="s">
        <v>30</v>
      </c>
      <c r="G42" s="37" t="s">
        <v>9</v>
      </c>
      <c r="H42" s="37" t="s">
        <v>10</v>
      </c>
      <c r="I42" s="37" t="s">
        <v>11</v>
      </c>
      <c r="J42" s="37" t="s">
        <v>11</v>
      </c>
      <c r="K42" s="37" t="s">
        <v>11</v>
      </c>
      <c r="L42" s="37" t="s">
        <v>11</v>
      </c>
      <c r="M42" s="37" t="s">
        <v>11</v>
      </c>
      <c r="N42" s="36" t="str">
        <f t="shared" si="0"/>
        <v>1.1.1.3.03.1.0.00.00.00.00.00</v>
      </c>
      <c r="O42" s="46">
        <v>2024</v>
      </c>
      <c r="P42" s="60" t="s">
        <v>32</v>
      </c>
      <c r="Q42" s="40" t="s">
        <v>1346</v>
      </c>
      <c r="R42" s="37" t="str">
        <f t="shared" si="2"/>
        <v>S</v>
      </c>
      <c r="S42" s="37" t="s">
        <v>15</v>
      </c>
      <c r="T42" s="37" t="s">
        <v>9</v>
      </c>
      <c r="U42" s="46">
        <v>2</v>
      </c>
      <c r="V42" s="37" t="s">
        <v>14</v>
      </c>
      <c r="W42" s="37" t="s">
        <v>1487</v>
      </c>
      <c r="X42" s="41"/>
      <c r="Z42" s="15"/>
    </row>
    <row r="43" spans="1:26" ht="382.5" x14ac:dyDescent="0.25">
      <c r="A43" s="15"/>
      <c r="B43" s="37" t="s">
        <v>9</v>
      </c>
      <c r="C43" s="37" t="s">
        <v>9</v>
      </c>
      <c r="D43" s="37" t="s">
        <v>9</v>
      </c>
      <c r="E43" s="37" t="s">
        <v>14</v>
      </c>
      <c r="F43" s="37" t="s">
        <v>30</v>
      </c>
      <c r="G43" s="37" t="s">
        <v>9</v>
      </c>
      <c r="H43" s="37" t="s">
        <v>9</v>
      </c>
      <c r="I43" s="37" t="s">
        <v>11</v>
      </c>
      <c r="J43" s="37" t="s">
        <v>11</v>
      </c>
      <c r="K43" s="37" t="s">
        <v>11</v>
      </c>
      <c r="L43" s="37" t="s">
        <v>11</v>
      </c>
      <c r="M43" s="37" t="s">
        <v>11</v>
      </c>
      <c r="N43" s="36" t="str">
        <f t="shared" si="0"/>
        <v>1.1.1.3.03.1.1.00.00.00.00.00</v>
      </c>
      <c r="O43" s="46">
        <v>2024</v>
      </c>
      <c r="P43" s="60" t="s">
        <v>33</v>
      </c>
      <c r="Q43" s="40" t="s">
        <v>1347</v>
      </c>
      <c r="R43" s="37" t="str">
        <f t="shared" si="2"/>
        <v>S</v>
      </c>
      <c r="S43" s="37" t="s">
        <v>15</v>
      </c>
      <c r="T43" s="37" t="s">
        <v>9</v>
      </c>
      <c r="U43" s="46">
        <v>2</v>
      </c>
      <c r="V43" s="37" t="s">
        <v>14</v>
      </c>
      <c r="W43" s="37" t="s">
        <v>1487</v>
      </c>
      <c r="X43" s="41"/>
      <c r="Z43" s="15"/>
    </row>
    <row r="44" spans="1:26" ht="38.25" x14ac:dyDescent="0.25">
      <c r="A44" s="15"/>
      <c r="B44" s="37" t="s">
        <v>9</v>
      </c>
      <c r="C44" s="37" t="s">
        <v>9</v>
      </c>
      <c r="D44" s="37" t="s">
        <v>9</v>
      </c>
      <c r="E44" s="37" t="s">
        <v>14</v>
      </c>
      <c r="F44" s="37" t="s">
        <v>30</v>
      </c>
      <c r="G44" s="37" t="s">
        <v>9</v>
      </c>
      <c r="H44" s="37" t="s">
        <v>9</v>
      </c>
      <c r="I44" s="37" t="s">
        <v>18</v>
      </c>
      <c r="J44" s="37" t="s">
        <v>11</v>
      </c>
      <c r="K44" s="37" t="s">
        <v>11</v>
      </c>
      <c r="L44" s="37" t="s">
        <v>11</v>
      </c>
      <c r="M44" s="37" t="s">
        <v>11</v>
      </c>
      <c r="N44" s="36" t="str">
        <f t="shared" si="0"/>
        <v>1.1.1.3.03.1.1.01.00.00.00.00</v>
      </c>
      <c r="O44" s="46">
        <v>2024</v>
      </c>
      <c r="P44" s="39" t="s">
        <v>34</v>
      </c>
      <c r="Q44" s="40" t="s">
        <v>1348</v>
      </c>
      <c r="R44" s="37" t="str">
        <f t="shared" si="2"/>
        <v>A</v>
      </c>
      <c r="S44" s="37" t="s">
        <v>15</v>
      </c>
      <c r="T44" s="37" t="s">
        <v>9</v>
      </c>
      <c r="U44" s="46">
        <v>1</v>
      </c>
      <c r="V44" s="37" t="s">
        <v>14</v>
      </c>
      <c r="W44" s="37" t="s">
        <v>1487</v>
      </c>
      <c r="X44" s="41"/>
      <c r="Z44" s="15"/>
    </row>
    <row r="45" spans="1:26" ht="38.25" x14ac:dyDescent="0.25">
      <c r="A45" s="15"/>
      <c r="B45" s="37" t="s">
        <v>9</v>
      </c>
      <c r="C45" s="37" t="s">
        <v>9</v>
      </c>
      <c r="D45" s="37" t="s">
        <v>9</v>
      </c>
      <c r="E45" s="37" t="s">
        <v>14</v>
      </c>
      <c r="F45" s="37" t="s">
        <v>30</v>
      </c>
      <c r="G45" s="37" t="s">
        <v>9</v>
      </c>
      <c r="H45" s="37" t="s">
        <v>9</v>
      </c>
      <c r="I45" s="37" t="s">
        <v>19</v>
      </c>
      <c r="J45" s="37" t="s">
        <v>11</v>
      </c>
      <c r="K45" s="37" t="s">
        <v>11</v>
      </c>
      <c r="L45" s="37" t="s">
        <v>11</v>
      </c>
      <c r="M45" s="37" t="s">
        <v>11</v>
      </c>
      <c r="N45" s="36" t="str">
        <f t="shared" si="0"/>
        <v>1.1.1.3.03.1.1.02.00.00.00.00</v>
      </c>
      <c r="O45" s="46">
        <v>2024</v>
      </c>
      <c r="P45" s="39" t="s">
        <v>35</v>
      </c>
      <c r="Q45" s="40" t="s">
        <v>1349</v>
      </c>
      <c r="R45" s="37" t="str">
        <f t="shared" si="2"/>
        <v>A</v>
      </c>
      <c r="S45" s="37" t="s">
        <v>15</v>
      </c>
      <c r="T45" s="37" t="s">
        <v>9</v>
      </c>
      <c r="U45" s="46">
        <v>1</v>
      </c>
      <c r="V45" s="37" t="s">
        <v>14</v>
      </c>
      <c r="W45" s="37" t="s">
        <v>1487</v>
      </c>
      <c r="X45" s="41"/>
      <c r="Z45" s="15"/>
    </row>
    <row r="46" spans="1:26" ht="38.25" x14ac:dyDescent="0.25">
      <c r="A46" s="15"/>
      <c r="B46" s="37" t="s">
        <v>9</v>
      </c>
      <c r="C46" s="37" t="s">
        <v>9</v>
      </c>
      <c r="D46" s="37" t="s">
        <v>9</v>
      </c>
      <c r="E46" s="37" t="s">
        <v>14</v>
      </c>
      <c r="F46" s="37" t="s">
        <v>30</v>
      </c>
      <c r="G46" s="37" t="s">
        <v>9</v>
      </c>
      <c r="H46" s="37" t="s">
        <v>13</v>
      </c>
      <c r="I46" s="37" t="s">
        <v>11</v>
      </c>
      <c r="J46" s="37" t="s">
        <v>11</v>
      </c>
      <c r="K46" s="37" t="s">
        <v>11</v>
      </c>
      <c r="L46" s="37" t="s">
        <v>11</v>
      </c>
      <c r="M46" s="37" t="s">
        <v>11</v>
      </c>
      <c r="N46" s="36" t="str">
        <f t="shared" si="0"/>
        <v>1.1.1.3.03.1.2.00.00.00.00.00</v>
      </c>
      <c r="O46" s="46">
        <v>2024</v>
      </c>
      <c r="P46" s="60" t="s">
        <v>36</v>
      </c>
      <c r="Q46" s="40" t="s">
        <v>1350</v>
      </c>
      <c r="R46" s="37" t="str">
        <f t="shared" si="2"/>
        <v>S</v>
      </c>
      <c r="S46" s="37" t="s">
        <v>15</v>
      </c>
      <c r="T46" s="37" t="s">
        <v>9</v>
      </c>
      <c r="U46" s="46">
        <v>2</v>
      </c>
      <c r="V46" s="37" t="s">
        <v>14</v>
      </c>
      <c r="W46" s="37" t="s">
        <v>1487</v>
      </c>
      <c r="X46" s="41"/>
      <c r="Z46" s="15"/>
    </row>
    <row r="47" spans="1:26" ht="38.25" x14ac:dyDescent="0.25">
      <c r="A47" s="15"/>
      <c r="B47" s="37" t="s">
        <v>9</v>
      </c>
      <c r="C47" s="37" t="s">
        <v>9</v>
      </c>
      <c r="D47" s="37" t="s">
        <v>9</v>
      </c>
      <c r="E47" s="37" t="s">
        <v>14</v>
      </c>
      <c r="F47" s="37" t="s">
        <v>30</v>
      </c>
      <c r="G47" s="37" t="s">
        <v>9</v>
      </c>
      <c r="H47" s="37" t="s">
        <v>13</v>
      </c>
      <c r="I47" s="37" t="s">
        <v>18</v>
      </c>
      <c r="J47" s="37" t="s">
        <v>11</v>
      </c>
      <c r="K47" s="37" t="s">
        <v>11</v>
      </c>
      <c r="L47" s="37" t="s">
        <v>11</v>
      </c>
      <c r="M47" s="37" t="s">
        <v>11</v>
      </c>
      <c r="N47" s="36" t="str">
        <f t="shared" si="0"/>
        <v>1.1.1.3.03.1.2.01.00.00.00.00</v>
      </c>
      <c r="O47" s="46">
        <v>2024</v>
      </c>
      <c r="P47" s="39" t="s">
        <v>37</v>
      </c>
      <c r="Q47" s="40" t="s">
        <v>1351</v>
      </c>
      <c r="R47" s="37" t="str">
        <f t="shared" si="2"/>
        <v>A</v>
      </c>
      <c r="S47" s="37" t="s">
        <v>15</v>
      </c>
      <c r="T47" s="37" t="s">
        <v>9</v>
      </c>
      <c r="U47" s="46">
        <v>1</v>
      </c>
      <c r="V47" s="37" t="s">
        <v>14</v>
      </c>
      <c r="W47" s="37" t="s">
        <v>1487</v>
      </c>
      <c r="X47" s="41"/>
      <c r="Z47" s="15"/>
    </row>
    <row r="48" spans="1:26" ht="38.25" x14ac:dyDescent="0.25">
      <c r="A48" s="15"/>
      <c r="B48" s="37" t="s">
        <v>9</v>
      </c>
      <c r="C48" s="37" t="s">
        <v>9</v>
      </c>
      <c r="D48" s="37" t="s">
        <v>9</v>
      </c>
      <c r="E48" s="37" t="s">
        <v>14</v>
      </c>
      <c r="F48" s="37" t="s">
        <v>30</v>
      </c>
      <c r="G48" s="37" t="s">
        <v>9</v>
      </c>
      <c r="H48" s="37" t="s">
        <v>13</v>
      </c>
      <c r="I48" s="37" t="s">
        <v>19</v>
      </c>
      <c r="J48" s="37" t="s">
        <v>11</v>
      </c>
      <c r="K48" s="37" t="s">
        <v>11</v>
      </c>
      <c r="L48" s="37" t="s">
        <v>11</v>
      </c>
      <c r="M48" s="37" t="s">
        <v>11</v>
      </c>
      <c r="N48" s="36" t="str">
        <f t="shared" si="0"/>
        <v>1.1.1.3.03.1.2.02.00.00.00.00</v>
      </c>
      <c r="O48" s="46">
        <v>2024</v>
      </c>
      <c r="P48" s="39" t="s">
        <v>38</v>
      </c>
      <c r="Q48" s="40" t="s">
        <v>1352</v>
      </c>
      <c r="R48" s="37" t="str">
        <f t="shared" si="2"/>
        <v>A</v>
      </c>
      <c r="S48" s="37" t="s">
        <v>15</v>
      </c>
      <c r="T48" s="37" t="s">
        <v>9</v>
      </c>
      <c r="U48" s="46">
        <v>1</v>
      </c>
      <c r="V48" s="37" t="s">
        <v>14</v>
      </c>
      <c r="W48" s="37" t="s">
        <v>1487</v>
      </c>
      <c r="X48" s="41"/>
      <c r="Z48" s="15"/>
    </row>
    <row r="49" spans="1:26" ht="344.25" x14ac:dyDescent="0.25">
      <c r="A49" s="15"/>
      <c r="B49" s="37" t="s">
        <v>9</v>
      </c>
      <c r="C49" s="37" t="s">
        <v>9</v>
      </c>
      <c r="D49" s="37" t="s">
        <v>9</v>
      </c>
      <c r="E49" s="37" t="s">
        <v>14</v>
      </c>
      <c r="F49" s="37" t="s">
        <v>30</v>
      </c>
      <c r="G49" s="37" t="s">
        <v>39</v>
      </c>
      <c r="H49" s="37" t="s">
        <v>10</v>
      </c>
      <c r="I49" s="37" t="s">
        <v>11</v>
      </c>
      <c r="J49" s="37" t="s">
        <v>11</v>
      </c>
      <c r="K49" s="37" t="s">
        <v>11</v>
      </c>
      <c r="L49" s="37" t="s">
        <v>11</v>
      </c>
      <c r="M49" s="37" t="s">
        <v>11</v>
      </c>
      <c r="N49" s="36" t="str">
        <f t="shared" si="0"/>
        <v>1.1.1.3.03.4.0.00.00.00.00.00</v>
      </c>
      <c r="O49" s="46">
        <v>2024</v>
      </c>
      <c r="P49" s="60" t="s">
        <v>40</v>
      </c>
      <c r="Q49" s="40" t="s">
        <v>1353</v>
      </c>
      <c r="R49" s="37" t="str">
        <f t="shared" si="2"/>
        <v>S</v>
      </c>
      <c r="S49" s="37" t="s">
        <v>15</v>
      </c>
      <c r="T49" s="37" t="s">
        <v>9</v>
      </c>
      <c r="U49" s="46">
        <v>2</v>
      </c>
      <c r="V49" s="37" t="s">
        <v>14</v>
      </c>
      <c r="W49" s="37" t="s">
        <v>1487</v>
      </c>
      <c r="X49" s="41"/>
      <c r="Z49" s="15"/>
    </row>
    <row r="50" spans="1:26" ht="344.25" x14ac:dyDescent="0.25">
      <c r="A50" s="15"/>
      <c r="B50" s="37" t="s">
        <v>9</v>
      </c>
      <c r="C50" s="37" t="s">
        <v>9</v>
      </c>
      <c r="D50" s="37" t="s">
        <v>9</v>
      </c>
      <c r="E50" s="37" t="s">
        <v>14</v>
      </c>
      <c r="F50" s="37" t="s">
        <v>30</v>
      </c>
      <c r="G50" s="37" t="s">
        <v>39</v>
      </c>
      <c r="H50" s="37" t="s">
        <v>9</v>
      </c>
      <c r="I50" s="37" t="s">
        <v>11</v>
      </c>
      <c r="J50" s="37" t="s">
        <v>11</v>
      </c>
      <c r="K50" s="37" t="s">
        <v>11</v>
      </c>
      <c r="L50" s="37" t="s">
        <v>11</v>
      </c>
      <c r="M50" s="37" t="s">
        <v>11</v>
      </c>
      <c r="N50" s="36" t="str">
        <f t="shared" si="0"/>
        <v>1.1.1.3.03.4.1.00.00.00.00.00</v>
      </c>
      <c r="O50" s="46">
        <v>2024</v>
      </c>
      <c r="P50" s="60" t="s">
        <v>41</v>
      </c>
      <c r="Q50" s="40" t="s">
        <v>1353</v>
      </c>
      <c r="R50" s="37" t="str">
        <f t="shared" si="2"/>
        <v>S</v>
      </c>
      <c r="S50" s="37" t="s">
        <v>15</v>
      </c>
      <c r="T50" s="37" t="s">
        <v>9</v>
      </c>
      <c r="U50" s="46">
        <v>2</v>
      </c>
      <c r="V50" s="37" t="s">
        <v>14</v>
      </c>
      <c r="W50" s="37" t="s">
        <v>1487</v>
      </c>
      <c r="X50" s="41"/>
      <c r="Z50" s="15"/>
    </row>
    <row r="51" spans="1:26" ht="51" x14ac:dyDescent="0.25">
      <c r="A51" s="15"/>
      <c r="B51" s="37" t="s">
        <v>9</v>
      </c>
      <c r="C51" s="37" t="s">
        <v>9</v>
      </c>
      <c r="D51" s="37" t="s">
        <v>9</v>
      </c>
      <c r="E51" s="37" t="s">
        <v>14</v>
      </c>
      <c r="F51" s="37" t="s">
        <v>30</v>
      </c>
      <c r="G51" s="37" t="s">
        <v>39</v>
      </c>
      <c r="H51" s="37" t="s">
        <v>9</v>
      </c>
      <c r="I51" s="37" t="s">
        <v>18</v>
      </c>
      <c r="J51" s="37" t="s">
        <v>11</v>
      </c>
      <c r="K51" s="37" t="s">
        <v>11</v>
      </c>
      <c r="L51" s="37" t="s">
        <v>11</v>
      </c>
      <c r="M51" s="37" t="s">
        <v>11</v>
      </c>
      <c r="N51" s="36" t="str">
        <f t="shared" si="0"/>
        <v>1.1.1.3.03.4.1.01.00.00.00.00</v>
      </c>
      <c r="O51" s="46">
        <v>2024</v>
      </c>
      <c r="P51" s="60" t="s">
        <v>42</v>
      </c>
      <c r="Q51" s="40" t="s">
        <v>1354</v>
      </c>
      <c r="R51" s="37" t="str">
        <f t="shared" si="2"/>
        <v>S</v>
      </c>
      <c r="S51" s="37" t="s">
        <v>15</v>
      </c>
      <c r="T51" s="37" t="s">
        <v>9</v>
      </c>
      <c r="U51" s="46">
        <v>2</v>
      </c>
      <c r="V51" s="37" t="s">
        <v>14</v>
      </c>
      <c r="W51" s="37" t="s">
        <v>1487</v>
      </c>
      <c r="X51" s="41"/>
      <c r="Z51" s="15"/>
    </row>
    <row r="52" spans="1:26" ht="51" x14ac:dyDescent="0.25">
      <c r="A52" s="15"/>
      <c r="B52" s="37" t="s">
        <v>9</v>
      </c>
      <c r="C52" s="37" t="s">
        <v>9</v>
      </c>
      <c r="D52" s="37" t="s">
        <v>9</v>
      </c>
      <c r="E52" s="37" t="s">
        <v>14</v>
      </c>
      <c r="F52" s="37" t="s">
        <v>30</v>
      </c>
      <c r="G52" s="37" t="s">
        <v>39</v>
      </c>
      <c r="H52" s="37" t="s">
        <v>9</v>
      </c>
      <c r="I52" s="37" t="s">
        <v>19</v>
      </c>
      <c r="J52" s="37" t="s">
        <v>11</v>
      </c>
      <c r="K52" s="37" t="s">
        <v>11</v>
      </c>
      <c r="L52" s="37" t="s">
        <v>11</v>
      </c>
      <c r="M52" s="37" t="s">
        <v>11</v>
      </c>
      <c r="N52" s="36" t="str">
        <f t="shared" si="0"/>
        <v>1.1.1.3.03.4.1.02.00.00.00.00</v>
      </c>
      <c r="O52" s="46">
        <v>2024</v>
      </c>
      <c r="P52" s="60" t="s">
        <v>43</v>
      </c>
      <c r="Q52" s="40" t="s">
        <v>1355</v>
      </c>
      <c r="R52" s="37" t="str">
        <f t="shared" si="2"/>
        <v>S</v>
      </c>
      <c r="S52" s="37" t="s">
        <v>15</v>
      </c>
      <c r="T52" s="37" t="s">
        <v>9</v>
      </c>
      <c r="U52" s="46">
        <v>2</v>
      </c>
      <c r="V52" s="37" t="s">
        <v>14</v>
      </c>
      <c r="W52" s="37" t="s">
        <v>1487</v>
      </c>
      <c r="X52" s="41"/>
      <c r="Z52" s="15"/>
    </row>
    <row r="53" spans="1:26" ht="38.25" x14ac:dyDescent="0.25">
      <c r="A53" s="15"/>
      <c r="B53" s="37" t="s">
        <v>9</v>
      </c>
      <c r="C53" s="37" t="s">
        <v>9</v>
      </c>
      <c r="D53" s="37" t="s">
        <v>9</v>
      </c>
      <c r="E53" s="37" t="s">
        <v>14</v>
      </c>
      <c r="F53" s="37" t="s">
        <v>30</v>
      </c>
      <c r="G53" s="37" t="s">
        <v>39</v>
      </c>
      <c r="H53" s="37" t="s">
        <v>13</v>
      </c>
      <c r="I53" s="37" t="s">
        <v>11</v>
      </c>
      <c r="J53" s="37" t="s">
        <v>11</v>
      </c>
      <c r="K53" s="37" t="s">
        <v>11</v>
      </c>
      <c r="L53" s="37" t="s">
        <v>11</v>
      </c>
      <c r="M53" s="37" t="s">
        <v>11</v>
      </c>
      <c r="N53" s="36" t="str">
        <f t="shared" si="0"/>
        <v>1.1.1.3.03.4.2.00.00.00.00.00</v>
      </c>
      <c r="O53" s="46">
        <v>2024</v>
      </c>
      <c r="P53" s="60" t="s">
        <v>44</v>
      </c>
      <c r="Q53" s="40" t="s">
        <v>1356</v>
      </c>
      <c r="R53" s="37" t="str">
        <f t="shared" si="2"/>
        <v>S</v>
      </c>
      <c r="S53" s="37" t="s">
        <v>15</v>
      </c>
      <c r="T53" s="37" t="s">
        <v>9</v>
      </c>
      <c r="U53" s="46">
        <v>2</v>
      </c>
      <c r="V53" s="37" t="s">
        <v>14</v>
      </c>
      <c r="W53" s="37" t="s">
        <v>1487</v>
      </c>
      <c r="X53" s="41"/>
      <c r="Z53" s="15"/>
    </row>
    <row r="54" spans="1:26" ht="51" x14ac:dyDescent="0.25">
      <c r="A54" s="15"/>
      <c r="B54" s="37" t="s">
        <v>9</v>
      </c>
      <c r="C54" s="37" t="s">
        <v>9</v>
      </c>
      <c r="D54" s="37" t="s">
        <v>9</v>
      </c>
      <c r="E54" s="37" t="s">
        <v>14</v>
      </c>
      <c r="F54" s="37" t="s">
        <v>30</v>
      </c>
      <c r="G54" s="37" t="s">
        <v>39</v>
      </c>
      <c r="H54" s="37" t="s">
        <v>13</v>
      </c>
      <c r="I54" s="37" t="s">
        <v>18</v>
      </c>
      <c r="J54" s="37" t="s">
        <v>11</v>
      </c>
      <c r="K54" s="37" t="s">
        <v>11</v>
      </c>
      <c r="L54" s="37" t="s">
        <v>11</v>
      </c>
      <c r="M54" s="37" t="s">
        <v>11</v>
      </c>
      <c r="N54" s="36" t="str">
        <f t="shared" si="0"/>
        <v>1.1.1.3.03.4.2.01.00.00.00.00</v>
      </c>
      <c r="O54" s="46">
        <v>2024</v>
      </c>
      <c r="P54" s="60" t="s">
        <v>45</v>
      </c>
      <c r="Q54" s="40" t="s">
        <v>1357</v>
      </c>
      <c r="R54" s="37" t="str">
        <f t="shared" si="2"/>
        <v>S</v>
      </c>
      <c r="S54" s="37" t="s">
        <v>15</v>
      </c>
      <c r="T54" s="37" t="s">
        <v>9</v>
      </c>
      <c r="U54" s="46">
        <v>2</v>
      </c>
      <c r="V54" s="37" t="s">
        <v>14</v>
      </c>
      <c r="W54" s="37" t="s">
        <v>1487</v>
      </c>
      <c r="X54" s="41"/>
      <c r="Z54" s="15"/>
    </row>
    <row r="55" spans="1:26" ht="51" x14ac:dyDescent="0.25">
      <c r="A55" s="15"/>
      <c r="B55" s="37" t="s">
        <v>9</v>
      </c>
      <c r="C55" s="37" t="s">
        <v>9</v>
      </c>
      <c r="D55" s="37" t="s">
        <v>9</v>
      </c>
      <c r="E55" s="37" t="s">
        <v>14</v>
      </c>
      <c r="F55" s="37" t="s">
        <v>30</v>
      </c>
      <c r="G55" s="37" t="s">
        <v>39</v>
      </c>
      <c r="H55" s="37" t="s">
        <v>13</v>
      </c>
      <c r="I55" s="37" t="s">
        <v>19</v>
      </c>
      <c r="J55" s="37" t="s">
        <v>11</v>
      </c>
      <c r="K55" s="37" t="s">
        <v>11</v>
      </c>
      <c r="L55" s="37" t="s">
        <v>11</v>
      </c>
      <c r="M55" s="37" t="s">
        <v>11</v>
      </c>
      <c r="N55" s="36" t="str">
        <f t="shared" si="0"/>
        <v>1.1.1.3.03.4.2.02.00.00.00.00</v>
      </c>
      <c r="O55" s="46">
        <v>2024</v>
      </c>
      <c r="P55" s="60" t="s">
        <v>46</v>
      </c>
      <c r="Q55" s="40" t="s">
        <v>1358</v>
      </c>
      <c r="R55" s="37" t="str">
        <f t="shared" si="2"/>
        <v>S</v>
      </c>
      <c r="S55" s="37" t="s">
        <v>15</v>
      </c>
      <c r="T55" s="37" t="s">
        <v>9</v>
      </c>
      <c r="U55" s="46">
        <v>2</v>
      </c>
      <c r="V55" s="37" t="s">
        <v>14</v>
      </c>
      <c r="W55" s="37" t="s">
        <v>1487</v>
      </c>
      <c r="X55" s="41"/>
      <c r="Z55" s="15"/>
    </row>
    <row r="56" spans="1:26" ht="204" x14ac:dyDescent="0.25">
      <c r="A56" s="15"/>
      <c r="B56" s="37" t="s">
        <v>9</v>
      </c>
      <c r="C56" s="37" t="s">
        <v>9</v>
      </c>
      <c r="D56" s="37" t="s">
        <v>9</v>
      </c>
      <c r="E56" s="37" t="s">
        <v>39</v>
      </c>
      <c r="F56" s="37" t="s">
        <v>11</v>
      </c>
      <c r="G56" s="37" t="s">
        <v>10</v>
      </c>
      <c r="H56" s="37" t="s">
        <v>10</v>
      </c>
      <c r="I56" s="37" t="s">
        <v>11</v>
      </c>
      <c r="J56" s="37" t="s">
        <v>11</v>
      </c>
      <c r="K56" s="37" t="s">
        <v>11</v>
      </c>
      <c r="L56" s="37" t="s">
        <v>11</v>
      </c>
      <c r="M56" s="37" t="s">
        <v>11</v>
      </c>
      <c r="N56" s="36" t="str">
        <f t="shared" si="0"/>
        <v>1.1.1.4.00.0.0.00.00.00.00.00</v>
      </c>
      <c r="O56" s="46">
        <v>2024</v>
      </c>
      <c r="P56" s="60" t="s">
        <v>47</v>
      </c>
      <c r="Q56" s="40" t="s">
        <v>1027</v>
      </c>
      <c r="R56" s="37" t="str">
        <f t="shared" si="2"/>
        <v>S</v>
      </c>
      <c r="S56" s="37" t="s">
        <v>15</v>
      </c>
      <c r="T56" s="37" t="s">
        <v>9</v>
      </c>
      <c r="U56" s="46">
        <v>2</v>
      </c>
      <c r="V56" s="37" t="s">
        <v>14</v>
      </c>
      <c r="W56" s="37" t="s">
        <v>1487</v>
      </c>
      <c r="X56" s="39"/>
      <c r="Z56" s="15"/>
    </row>
    <row r="57" spans="1:26" ht="76.5" x14ac:dyDescent="0.25">
      <c r="A57" s="66"/>
      <c r="B57" s="37" t="s">
        <v>9</v>
      </c>
      <c r="C57" s="37" t="s">
        <v>9</v>
      </c>
      <c r="D57" s="37" t="s">
        <v>9</v>
      </c>
      <c r="E57" s="37" t="s">
        <v>39</v>
      </c>
      <c r="F57" s="37" t="s">
        <v>25</v>
      </c>
      <c r="G57" s="37" t="s">
        <v>10</v>
      </c>
      <c r="H57" s="37" t="s">
        <v>10</v>
      </c>
      <c r="I57" s="37" t="s">
        <v>11</v>
      </c>
      <c r="J57" s="37" t="s">
        <v>11</v>
      </c>
      <c r="K57" s="37" t="s">
        <v>11</v>
      </c>
      <c r="L57" s="37" t="s">
        <v>11</v>
      </c>
      <c r="M57" s="37" t="s">
        <v>11</v>
      </c>
      <c r="N57" s="36" t="str">
        <f t="shared" si="0"/>
        <v>1.1.1.4.51.0.0.00.00.00.00.00</v>
      </c>
      <c r="O57" s="46">
        <v>2024</v>
      </c>
      <c r="P57" s="60" t="s">
        <v>49</v>
      </c>
      <c r="Q57" s="40" t="s">
        <v>1028</v>
      </c>
      <c r="R57" s="37" t="str">
        <f t="shared" si="2"/>
        <v>S</v>
      </c>
      <c r="S57" s="37" t="s">
        <v>15</v>
      </c>
      <c r="T57" s="37" t="s">
        <v>9</v>
      </c>
      <c r="U57" s="46">
        <v>2</v>
      </c>
      <c r="V57" s="37" t="s">
        <v>14</v>
      </c>
      <c r="W57" s="37" t="s">
        <v>1487</v>
      </c>
      <c r="X57" s="41"/>
      <c r="Z57" s="15"/>
    </row>
    <row r="58" spans="1:26" ht="76.5" x14ac:dyDescent="0.25">
      <c r="A58" s="66"/>
      <c r="B58" s="37" t="s">
        <v>9</v>
      </c>
      <c r="C58" s="37" t="s">
        <v>9</v>
      </c>
      <c r="D58" s="37" t="s">
        <v>9</v>
      </c>
      <c r="E58" s="37" t="s">
        <v>39</v>
      </c>
      <c r="F58" s="37" t="s">
        <v>25</v>
      </c>
      <c r="G58" s="37" t="s">
        <v>9</v>
      </c>
      <c r="H58" s="37" t="s">
        <v>10</v>
      </c>
      <c r="I58" s="37" t="s">
        <v>11</v>
      </c>
      <c r="J58" s="37" t="s">
        <v>11</v>
      </c>
      <c r="K58" s="37" t="s">
        <v>11</v>
      </c>
      <c r="L58" s="37" t="s">
        <v>11</v>
      </c>
      <c r="M58" s="37" t="s">
        <v>11</v>
      </c>
      <c r="N58" s="36" t="str">
        <f t="shared" si="0"/>
        <v>1.1.1.4.51.1.0.00.00.00.00.00</v>
      </c>
      <c r="O58" s="46">
        <v>2024</v>
      </c>
      <c r="P58" s="60" t="s">
        <v>50</v>
      </c>
      <c r="Q58" s="40" t="s">
        <v>1029</v>
      </c>
      <c r="R58" s="37" t="str">
        <f t="shared" si="2"/>
        <v>S</v>
      </c>
      <c r="S58" s="37" t="s">
        <v>15</v>
      </c>
      <c r="T58" s="37" t="s">
        <v>9</v>
      </c>
      <c r="U58" s="46">
        <v>2</v>
      </c>
      <c r="V58" s="37" t="s">
        <v>14</v>
      </c>
      <c r="W58" s="37" t="s">
        <v>1487</v>
      </c>
      <c r="X58" s="41"/>
      <c r="Z58" s="15"/>
    </row>
    <row r="59" spans="1:26" ht="76.5" x14ac:dyDescent="0.25">
      <c r="A59" s="66"/>
      <c r="B59" s="37" t="s">
        <v>9</v>
      </c>
      <c r="C59" s="37" t="s">
        <v>9</v>
      </c>
      <c r="D59" s="37" t="s">
        <v>9</v>
      </c>
      <c r="E59" s="37" t="s">
        <v>39</v>
      </c>
      <c r="F59" s="37" t="s">
        <v>25</v>
      </c>
      <c r="G59" s="37" t="s">
        <v>9</v>
      </c>
      <c r="H59" s="37" t="s">
        <v>9</v>
      </c>
      <c r="I59" s="37" t="s">
        <v>11</v>
      </c>
      <c r="J59" s="37" t="s">
        <v>11</v>
      </c>
      <c r="K59" s="37" t="s">
        <v>11</v>
      </c>
      <c r="L59" s="37" t="s">
        <v>11</v>
      </c>
      <c r="M59" s="37" t="s">
        <v>11</v>
      </c>
      <c r="N59" s="36" t="str">
        <f t="shared" si="0"/>
        <v>1.1.1.4.51.1.1.00.00.00.00.00</v>
      </c>
      <c r="O59" s="46">
        <v>2024</v>
      </c>
      <c r="P59" s="39" t="s">
        <v>1500</v>
      </c>
      <c r="Q59" s="40" t="s">
        <v>1029</v>
      </c>
      <c r="R59" s="37" t="str">
        <f t="shared" si="2"/>
        <v>A</v>
      </c>
      <c r="S59" s="37" t="s">
        <v>15</v>
      </c>
      <c r="T59" s="37" t="s">
        <v>9</v>
      </c>
      <c r="U59" s="46">
        <v>1</v>
      </c>
      <c r="V59" s="37" t="s">
        <v>14</v>
      </c>
      <c r="W59" s="37" t="s">
        <v>1487</v>
      </c>
      <c r="X59" s="41"/>
      <c r="Z59" s="15"/>
    </row>
    <row r="60" spans="1:26" ht="76.5" x14ac:dyDescent="0.25">
      <c r="A60" s="66"/>
      <c r="B60" s="37" t="s">
        <v>9</v>
      </c>
      <c r="C60" s="37" t="s">
        <v>9</v>
      </c>
      <c r="D60" s="37" t="s">
        <v>9</v>
      </c>
      <c r="E60" s="37" t="s">
        <v>39</v>
      </c>
      <c r="F60" s="37" t="s">
        <v>25</v>
      </c>
      <c r="G60" s="37" t="s">
        <v>9</v>
      </c>
      <c r="H60" s="37" t="s">
        <v>13</v>
      </c>
      <c r="I60" s="37" t="s">
        <v>11</v>
      </c>
      <c r="J60" s="37" t="s">
        <v>11</v>
      </c>
      <c r="K60" s="37" t="s">
        <v>11</v>
      </c>
      <c r="L60" s="37" t="s">
        <v>11</v>
      </c>
      <c r="M60" s="37" t="s">
        <v>11</v>
      </c>
      <c r="N60" s="36" t="str">
        <f t="shared" si="0"/>
        <v>1.1.1.4.51.1.2.00.00.00.00.00</v>
      </c>
      <c r="O60" s="46">
        <v>2024</v>
      </c>
      <c r="P60" s="39" t="s">
        <v>1503</v>
      </c>
      <c r="Q60" s="40" t="s">
        <v>1029</v>
      </c>
      <c r="R60" s="37" t="str">
        <f t="shared" si="2"/>
        <v>A</v>
      </c>
      <c r="S60" s="37" t="s">
        <v>15</v>
      </c>
      <c r="T60" s="37" t="s">
        <v>9</v>
      </c>
      <c r="U60" s="46">
        <v>1</v>
      </c>
      <c r="V60" s="37" t="s">
        <v>14</v>
      </c>
      <c r="W60" s="37" t="s">
        <v>1487</v>
      </c>
      <c r="X60" s="41"/>
      <c r="Z60" s="15"/>
    </row>
    <row r="61" spans="1:26" ht="76.5" x14ac:dyDescent="0.25">
      <c r="A61" s="66"/>
      <c r="B61" s="37" t="s">
        <v>9</v>
      </c>
      <c r="C61" s="37" t="s">
        <v>9</v>
      </c>
      <c r="D61" s="37" t="s">
        <v>9</v>
      </c>
      <c r="E61" s="37" t="s">
        <v>39</v>
      </c>
      <c r="F61" s="37" t="s">
        <v>25</v>
      </c>
      <c r="G61" s="37" t="s">
        <v>9</v>
      </c>
      <c r="H61" s="37" t="s">
        <v>14</v>
      </c>
      <c r="I61" s="37" t="s">
        <v>11</v>
      </c>
      <c r="J61" s="37" t="s">
        <v>11</v>
      </c>
      <c r="K61" s="37" t="s">
        <v>11</v>
      </c>
      <c r="L61" s="37" t="s">
        <v>11</v>
      </c>
      <c r="M61" s="37" t="s">
        <v>11</v>
      </c>
      <c r="N61" s="36" t="str">
        <f t="shared" si="0"/>
        <v>1.1.1.4.51.1.3.00.00.00.00.00</v>
      </c>
      <c r="O61" s="46">
        <v>2024</v>
      </c>
      <c r="P61" s="39" t="s">
        <v>1505</v>
      </c>
      <c r="Q61" s="40" t="s">
        <v>1029</v>
      </c>
      <c r="R61" s="37" t="str">
        <f t="shared" si="2"/>
        <v>A</v>
      </c>
      <c r="S61" s="37" t="s">
        <v>15</v>
      </c>
      <c r="T61" s="37" t="s">
        <v>9</v>
      </c>
      <c r="U61" s="46">
        <v>1</v>
      </c>
      <c r="V61" s="37" t="s">
        <v>14</v>
      </c>
      <c r="W61" s="37" t="s">
        <v>1487</v>
      </c>
      <c r="X61" s="41"/>
      <c r="Z61" s="15"/>
    </row>
    <row r="62" spans="1:26" ht="76.5" x14ac:dyDescent="0.25">
      <c r="A62" s="66"/>
      <c r="B62" s="37" t="s">
        <v>9</v>
      </c>
      <c r="C62" s="37" t="s">
        <v>9</v>
      </c>
      <c r="D62" s="37" t="s">
        <v>9</v>
      </c>
      <c r="E62" s="37" t="s">
        <v>39</v>
      </c>
      <c r="F62" s="37" t="s">
        <v>25</v>
      </c>
      <c r="G62" s="37" t="s">
        <v>9</v>
      </c>
      <c r="H62" s="37" t="s">
        <v>39</v>
      </c>
      <c r="I62" s="37" t="s">
        <v>11</v>
      </c>
      <c r="J62" s="37" t="s">
        <v>11</v>
      </c>
      <c r="K62" s="37" t="s">
        <v>11</v>
      </c>
      <c r="L62" s="37" t="s">
        <v>11</v>
      </c>
      <c r="M62" s="37" t="s">
        <v>11</v>
      </c>
      <c r="N62" s="36" t="str">
        <f t="shared" si="0"/>
        <v>1.1.1.4.51.1.4.00.00.00.00.00</v>
      </c>
      <c r="O62" s="46">
        <v>2024</v>
      </c>
      <c r="P62" s="39" t="s">
        <v>1507</v>
      </c>
      <c r="Q62" s="40" t="s">
        <v>1029</v>
      </c>
      <c r="R62" s="37" t="str">
        <f t="shared" si="2"/>
        <v>A</v>
      </c>
      <c r="S62" s="37" t="s">
        <v>15</v>
      </c>
      <c r="T62" s="37" t="s">
        <v>9</v>
      </c>
      <c r="U62" s="46">
        <v>1</v>
      </c>
      <c r="V62" s="37" t="s">
        <v>14</v>
      </c>
      <c r="W62" s="37" t="s">
        <v>1487</v>
      </c>
      <c r="X62" s="41"/>
      <c r="Z62" s="15"/>
    </row>
    <row r="63" spans="1:26" ht="76.5" x14ac:dyDescent="0.25">
      <c r="A63" s="66"/>
      <c r="B63" s="37" t="s">
        <v>9</v>
      </c>
      <c r="C63" s="37" t="s">
        <v>9</v>
      </c>
      <c r="D63" s="37" t="s">
        <v>9</v>
      </c>
      <c r="E63" s="37" t="s">
        <v>39</v>
      </c>
      <c r="F63" s="37" t="s">
        <v>25</v>
      </c>
      <c r="G63" s="37" t="s">
        <v>9</v>
      </c>
      <c r="H63" s="37" t="s">
        <v>48</v>
      </c>
      <c r="I63" s="37" t="s">
        <v>11</v>
      </c>
      <c r="J63" s="37" t="s">
        <v>11</v>
      </c>
      <c r="K63" s="37" t="s">
        <v>11</v>
      </c>
      <c r="L63" s="37" t="s">
        <v>11</v>
      </c>
      <c r="M63" s="37" t="s">
        <v>11</v>
      </c>
      <c r="N63" s="36" t="str">
        <f t="shared" si="0"/>
        <v>1.1.1.4.51.1.5.00.00.00.00.00</v>
      </c>
      <c r="O63" s="46">
        <v>2024</v>
      </c>
      <c r="P63" s="39" t="s">
        <v>1510</v>
      </c>
      <c r="Q63" s="40" t="s">
        <v>1029</v>
      </c>
      <c r="R63" s="37" t="str">
        <f t="shared" si="2"/>
        <v>A</v>
      </c>
      <c r="S63" s="37" t="s">
        <v>15</v>
      </c>
      <c r="T63" s="37" t="s">
        <v>9</v>
      </c>
      <c r="U63" s="46">
        <v>1</v>
      </c>
      <c r="V63" s="37" t="s">
        <v>14</v>
      </c>
      <c r="W63" s="37" t="s">
        <v>1487</v>
      </c>
      <c r="X63" s="41"/>
      <c r="Z63" s="15"/>
    </row>
    <row r="64" spans="1:26" ht="76.5" x14ac:dyDescent="0.25">
      <c r="A64" s="66"/>
      <c r="B64" s="37" t="s">
        <v>9</v>
      </c>
      <c r="C64" s="37" t="s">
        <v>9</v>
      </c>
      <c r="D64" s="37" t="s">
        <v>9</v>
      </c>
      <c r="E64" s="37" t="s">
        <v>39</v>
      </c>
      <c r="F64" s="37" t="s">
        <v>25</v>
      </c>
      <c r="G64" s="37" t="s">
        <v>9</v>
      </c>
      <c r="H64" s="37" t="s">
        <v>58</v>
      </c>
      <c r="I64" s="37" t="s">
        <v>11</v>
      </c>
      <c r="J64" s="37" t="s">
        <v>11</v>
      </c>
      <c r="K64" s="37" t="s">
        <v>11</v>
      </c>
      <c r="L64" s="37" t="s">
        <v>11</v>
      </c>
      <c r="M64" s="37" t="s">
        <v>11</v>
      </c>
      <c r="N64" s="36" t="str">
        <f t="shared" si="0"/>
        <v>1.1.1.4.51.1.6.00.00.00.00.00</v>
      </c>
      <c r="O64" s="46">
        <v>2024</v>
      </c>
      <c r="P64" s="39" t="s">
        <v>1512</v>
      </c>
      <c r="Q64" s="40" t="s">
        <v>1029</v>
      </c>
      <c r="R64" s="37" t="str">
        <f t="shared" si="2"/>
        <v>A</v>
      </c>
      <c r="S64" s="37" t="s">
        <v>15</v>
      </c>
      <c r="T64" s="37" t="s">
        <v>9</v>
      </c>
      <c r="U64" s="46">
        <v>1</v>
      </c>
      <c r="V64" s="37" t="s">
        <v>14</v>
      </c>
      <c r="W64" s="37" t="s">
        <v>1487</v>
      </c>
      <c r="X64" s="41"/>
      <c r="Z64" s="15"/>
    </row>
    <row r="65" spans="1:26" ht="76.5" x14ac:dyDescent="0.25">
      <c r="A65" s="66"/>
      <c r="B65" s="37" t="s">
        <v>9</v>
      </c>
      <c r="C65" s="37" t="s">
        <v>9</v>
      </c>
      <c r="D65" s="37" t="s">
        <v>9</v>
      </c>
      <c r="E65" s="37" t="s">
        <v>39</v>
      </c>
      <c r="F65" s="37" t="s">
        <v>25</v>
      </c>
      <c r="G65" s="37" t="s">
        <v>9</v>
      </c>
      <c r="H65" s="37" t="s">
        <v>60</v>
      </c>
      <c r="I65" s="37" t="s">
        <v>11</v>
      </c>
      <c r="J65" s="37" t="s">
        <v>11</v>
      </c>
      <c r="K65" s="37" t="s">
        <v>11</v>
      </c>
      <c r="L65" s="37" t="s">
        <v>11</v>
      </c>
      <c r="M65" s="37" t="s">
        <v>11</v>
      </c>
      <c r="N65" s="36" t="str">
        <f t="shared" si="0"/>
        <v>1.1.1.4.51.1.7.00.00.00.00.00</v>
      </c>
      <c r="O65" s="46">
        <v>2024</v>
      </c>
      <c r="P65" s="39" t="s">
        <v>1497</v>
      </c>
      <c r="Q65" s="40" t="s">
        <v>1029</v>
      </c>
      <c r="R65" s="37" t="str">
        <f t="shared" si="2"/>
        <v>A</v>
      </c>
      <c r="S65" s="37" t="s">
        <v>15</v>
      </c>
      <c r="T65" s="37" t="s">
        <v>9</v>
      </c>
      <c r="U65" s="46">
        <v>1</v>
      </c>
      <c r="V65" s="37" t="s">
        <v>14</v>
      </c>
      <c r="W65" s="37" t="s">
        <v>1487</v>
      </c>
      <c r="X65" s="41"/>
      <c r="Z65" s="15"/>
    </row>
    <row r="66" spans="1:26" ht="76.5" x14ac:dyDescent="0.25">
      <c r="A66" s="66"/>
      <c r="B66" s="37" t="s">
        <v>9</v>
      </c>
      <c r="C66" s="37" t="s">
        <v>9</v>
      </c>
      <c r="D66" s="37" t="s">
        <v>9</v>
      </c>
      <c r="E66" s="37" t="s">
        <v>39</v>
      </c>
      <c r="F66" s="37" t="s">
        <v>25</v>
      </c>
      <c r="G66" s="37" t="s">
        <v>9</v>
      </c>
      <c r="H66" s="37" t="s">
        <v>53</v>
      </c>
      <c r="I66" s="37" t="s">
        <v>11</v>
      </c>
      <c r="J66" s="37" t="s">
        <v>11</v>
      </c>
      <c r="K66" s="37" t="s">
        <v>11</v>
      </c>
      <c r="L66" s="37" t="s">
        <v>11</v>
      </c>
      <c r="M66" s="37" t="s">
        <v>11</v>
      </c>
      <c r="N66" s="36" t="str">
        <f t="shared" si="0"/>
        <v>1.1.1.4.51.1.8.00.00.00.00.00</v>
      </c>
      <c r="O66" s="46">
        <v>2024</v>
      </c>
      <c r="P66" s="39" t="s">
        <v>1513</v>
      </c>
      <c r="Q66" s="40" t="s">
        <v>1029</v>
      </c>
      <c r="R66" s="37" t="str">
        <f t="shared" si="2"/>
        <v>A</v>
      </c>
      <c r="S66" s="37" t="s">
        <v>15</v>
      </c>
      <c r="T66" s="37" t="s">
        <v>9</v>
      </c>
      <c r="U66" s="46">
        <v>1</v>
      </c>
      <c r="V66" s="37" t="s">
        <v>14</v>
      </c>
      <c r="W66" s="37" t="s">
        <v>1487</v>
      </c>
      <c r="X66" s="41"/>
      <c r="Z66" s="15"/>
    </row>
    <row r="67" spans="1:26" ht="102" x14ac:dyDescent="0.25">
      <c r="A67" s="66"/>
      <c r="B67" s="37" t="s">
        <v>9</v>
      </c>
      <c r="C67" s="37" t="s">
        <v>9</v>
      </c>
      <c r="D67" s="37" t="s">
        <v>9</v>
      </c>
      <c r="E67" s="37" t="s">
        <v>39</v>
      </c>
      <c r="F67" s="37" t="s">
        <v>25</v>
      </c>
      <c r="G67" s="37" t="s">
        <v>13</v>
      </c>
      <c r="H67" s="37" t="s">
        <v>10</v>
      </c>
      <c r="I67" s="37" t="s">
        <v>11</v>
      </c>
      <c r="J67" s="37" t="s">
        <v>11</v>
      </c>
      <c r="K67" s="37" t="s">
        <v>11</v>
      </c>
      <c r="L67" s="37" t="s">
        <v>11</v>
      </c>
      <c r="M67" s="37" t="s">
        <v>11</v>
      </c>
      <c r="N67" s="36" t="str">
        <f t="shared" si="0"/>
        <v>1.1.1.4.51.2.0.00.00.00.00.00</v>
      </c>
      <c r="O67" s="46">
        <v>2024</v>
      </c>
      <c r="P67" s="60" t="s">
        <v>51</v>
      </c>
      <c r="Q67" s="40" t="s">
        <v>1030</v>
      </c>
      <c r="R67" s="37" t="str">
        <f t="shared" si="2"/>
        <v>S</v>
      </c>
      <c r="S67" s="37" t="s">
        <v>15</v>
      </c>
      <c r="T67" s="37" t="s">
        <v>9</v>
      </c>
      <c r="U67" s="46">
        <v>2</v>
      </c>
      <c r="V67" s="37" t="s">
        <v>14</v>
      </c>
      <c r="W67" s="37" t="s">
        <v>1487</v>
      </c>
      <c r="X67" s="41"/>
      <c r="Z67" s="15"/>
    </row>
    <row r="68" spans="1:26" ht="102" x14ac:dyDescent="0.25">
      <c r="A68" s="66"/>
      <c r="B68" s="37" t="s">
        <v>9</v>
      </c>
      <c r="C68" s="37" t="s">
        <v>9</v>
      </c>
      <c r="D68" s="37" t="s">
        <v>9</v>
      </c>
      <c r="E68" s="37" t="s">
        <v>39</v>
      </c>
      <c r="F68" s="37" t="s">
        <v>25</v>
      </c>
      <c r="G68" s="37" t="s">
        <v>13</v>
      </c>
      <c r="H68" s="37" t="s">
        <v>9</v>
      </c>
      <c r="I68" s="37" t="s">
        <v>11</v>
      </c>
      <c r="J68" s="37" t="s">
        <v>11</v>
      </c>
      <c r="K68" s="37" t="s">
        <v>11</v>
      </c>
      <c r="L68" s="37" t="s">
        <v>11</v>
      </c>
      <c r="M68" s="37" t="s">
        <v>11</v>
      </c>
      <c r="N68" s="36" t="str">
        <f t="shared" si="0"/>
        <v>1.1.1.4.51.2.1.00.00.00.00.00</v>
      </c>
      <c r="O68" s="46">
        <v>2024</v>
      </c>
      <c r="P68" s="39" t="s">
        <v>1492</v>
      </c>
      <c r="Q68" s="40" t="s">
        <v>1030</v>
      </c>
      <c r="R68" s="37" t="str">
        <f t="shared" si="2"/>
        <v>A</v>
      </c>
      <c r="S68" s="37" t="s">
        <v>15</v>
      </c>
      <c r="T68" s="37" t="s">
        <v>9</v>
      </c>
      <c r="U68" s="46">
        <v>1</v>
      </c>
      <c r="V68" s="37" t="s">
        <v>14</v>
      </c>
      <c r="W68" s="37" t="s">
        <v>1487</v>
      </c>
      <c r="X68" s="41"/>
      <c r="Z68" s="15"/>
    </row>
    <row r="69" spans="1:26" ht="102" x14ac:dyDescent="0.25">
      <c r="A69" s="66"/>
      <c r="B69" s="37" t="s">
        <v>9</v>
      </c>
      <c r="C69" s="37" t="s">
        <v>9</v>
      </c>
      <c r="D69" s="37" t="s">
        <v>9</v>
      </c>
      <c r="E69" s="37" t="s">
        <v>39</v>
      </c>
      <c r="F69" s="37" t="s">
        <v>25</v>
      </c>
      <c r="G69" s="37" t="s">
        <v>13</v>
      </c>
      <c r="H69" s="37" t="s">
        <v>13</v>
      </c>
      <c r="I69" s="37" t="s">
        <v>11</v>
      </c>
      <c r="J69" s="37" t="s">
        <v>11</v>
      </c>
      <c r="K69" s="37" t="s">
        <v>11</v>
      </c>
      <c r="L69" s="37" t="s">
        <v>11</v>
      </c>
      <c r="M69" s="37" t="s">
        <v>11</v>
      </c>
      <c r="N69" s="36" t="str">
        <f t="shared" si="0"/>
        <v>1.1.1.4.51.2.2.00.00.00.00.00</v>
      </c>
      <c r="O69" s="46">
        <v>2024</v>
      </c>
      <c r="P69" s="39" t="s">
        <v>1640</v>
      </c>
      <c r="Q69" s="40" t="s">
        <v>1030</v>
      </c>
      <c r="R69" s="37" t="str">
        <f t="shared" si="2"/>
        <v>A</v>
      </c>
      <c r="S69" s="37" t="s">
        <v>15</v>
      </c>
      <c r="T69" s="37" t="s">
        <v>9</v>
      </c>
      <c r="U69" s="46">
        <v>1</v>
      </c>
      <c r="V69" s="37" t="s">
        <v>14</v>
      </c>
      <c r="W69" s="37" t="s">
        <v>1487</v>
      </c>
      <c r="X69" s="41"/>
      <c r="Z69" s="15"/>
    </row>
    <row r="70" spans="1:26" ht="102" x14ac:dyDescent="0.25">
      <c r="A70" s="66"/>
      <c r="B70" s="37" t="s">
        <v>9</v>
      </c>
      <c r="C70" s="37" t="s">
        <v>9</v>
      </c>
      <c r="D70" s="37" t="s">
        <v>9</v>
      </c>
      <c r="E70" s="37" t="s">
        <v>39</v>
      </c>
      <c r="F70" s="37" t="s">
        <v>25</v>
      </c>
      <c r="G70" s="37" t="s">
        <v>13</v>
      </c>
      <c r="H70" s="37" t="s">
        <v>14</v>
      </c>
      <c r="I70" s="37" t="s">
        <v>11</v>
      </c>
      <c r="J70" s="37" t="s">
        <v>11</v>
      </c>
      <c r="K70" s="37" t="s">
        <v>11</v>
      </c>
      <c r="L70" s="37" t="s">
        <v>11</v>
      </c>
      <c r="M70" s="37" t="s">
        <v>11</v>
      </c>
      <c r="N70" s="36" t="str">
        <f t="shared" si="0"/>
        <v>1.1.1.4.51.2.3.00.00.00.00.00</v>
      </c>
      <c r="O70" s="46">
        <v>2024</v>
      </c>
      <c r="P70" s="39" t="s">
        <v>1638</v>
      </c>
      <c r="Q70" s="40" t="s">
        <v>1030</v>
      </c>
      <c r="R70" s="37" t="str">
        <f t="shared" si="2"/>
        <v>A</v>
      </c>
      <c r="S70" s="37" t="s">
        <v>15</v>
      </c>
      <c r="T70" s="37" t="s">
        <v>9</v>
      </c>
      <c r="U70" s="46">
        <v>1</v>
      </c>
      <c r="V70" s="37" t="s">
        <v>14</v>
      </c>
      <c r="W70" s="37" t="s">
        <v>1487</v>
      </c>
      <c r="X70" s="41"/>
      <c r="Z70" s="15"/>
    </row>
    <row r="71" spans="1:26" ht="102" x14ac:dyDescent="0.25">
      <c r="A71" s="66"/>
      <c r="B71" s="37" t="s">
        <v>9</v>
      </c>
      <c r="C71" s="37" t="s">
        <v>9</v>
      </c>
      <c r="D71" s="37" t="s">
        <v>9</v>
      </c>
      <c r="E71" s="37" t="s">
        <v>39</v>
      </c>
      <c r="F71" s="37" t="s">
        <v>25</v>
      </c>
      <c r="G71" s="37" t="s">
        <v>13</v>
      </c>
      <c r="H71" s="37" t="s">
        <v>39</v>
      </c>
      <c r="I71" s="37" t="s">
        <v>11</v>
      </c>
      <c r="J71" s="37" t="s">
        <v>11</v>
      </c>
      <c r="K71" s="37" t="s">
        <v>11</v>
      </c>
      <c r="L71" s="37" t="s">
        <v>11</v>
      </c>
      <c r="M71" s="37" t="s">
        <v>11</v>
      </c>
      <c r="N71" s="36" t="str">
        <f t="shared" si="0"/>
        <v>1.1.1.4.51.2.4.00.00.00.00.00</v>
      </c>
      <c r="O71" s="46">
        <v>2024</v>
      </c>
      <c r="P71" s="39" t="s">
        <v>1636</v>
      </c>
      <c r="Q71" s="40" t="s">
        <v>1030</v>
      </c>
      <c r="R71" s="37" t="str">
        <f t="shared" si="2"/>
        <v>A</v>
      </c>
      <c r="S71" s="37" t="s">
        <v>15</v>
      </c>
      <c r="T71" s="37" t="s">
        <v>9</v>
      </c>
      <c r="U71" s="46">
        <v>1</v>
      </c>
      <c r="V71" s="37" t="s">
        <v>14</v>
      </c>
      <c r="W71" s="37" t="s">
        <v>1487</v>
      </c>
      <c r="X71" s="41"/>
      <c r="Z71" s="15"/>
    </row>
    <row r="72" spans="1:26" ht="102" x14ac:dyDescent="0.25">
      <c r="A72" s="66"/>
      <c r="B72" s="37" t="s">
        <v>9</v>
      </c>
      <c r="C72" s="37" t="s">
        <v>9</v>
      </c>
      <c r="D72" s="37" t="s">
        <v>9</v>
      </c>
      <c r="E72" s="37" t="s">
        <v>39</v>
      </c>
      <c r="F72" s="37" t="s">
        <v>25</v>
      </c>
      <c r="G72" s="37" t="s">
        <v>13</v>
      </c>
      <c r="H72" s="37" t="s">
        <v>48</v>
      </c>
      <c r="I72" s="37" t="s">
        <v>11</v>
      </c>
      <c r="J72" s="37" t="s">
        <v>11</v>
      </c>
      <c r="K72" s="37" t="s">
        <v>11</v>
      </c>
      <c r="L72" s="37" t="s">
        <v>11</v>
      </c>
      <c r="M72" s="37" t="s">
        <v>11</v>
      </c>
      <c r="N72" s="36" t="str">
        <f t="shared" ref="N72:N135" si="3">B72&amp;"."&amp;C72&amp;"."&amp;D72&amp;"."&amp;E72&amp;"."&amp;F72&amp;"."&amp;G72&amp;"."&amp;H72&amp;"."&amp;I72&amp;"."&amp;J72&amp;"."&amp;K72&amp;"."&amp;L72&amp;"."&amp;M72</f>
        <v>1.1.1.4.51.2.5.00.00.00.00.00</v>
      </c>
      <c r="O72" s="46">
        <v>2024</v>
      </c>
      <c r="P72" s="39" t="s">
        <v>1632</v>
      </c>
      <c r="Q72" s="40" t="s">
        <v>1030</v>
      </c>
      <c r="R72" s="37" t="str">
        <f t="shared" ref="R72:R103" si="4">IF(U72=2,"S","A")</f>
        <v>A</v>
      </c>
      <c r="S72" s="37" t="s">
        <v>15</v>
      </c>
      <c r="T72" s="37" t="s">
        <v>9</v>
      </c>
      <c r="U72" s="46">
        <v>1</v>
      </c>
      <c r="V72" s="37" t="s">
        <v>14</v>
      </c>
      <c r="W72" s="37" t="s">
        <v>1487</v>
      </c>
      <c r="X72" s="41"/>
      <c r="Z72" s="15"/>
    </row>
    <row r="73" spans="1:26" ht="102" x14ac:dyDescent="0.25">
      <c r="A73" s="66"/>
      <c r="B73" s="37" t="s">
        <v>9</v>
      </c>
      <c r="C73" s="37" t="s">
        <v>9</v>
      </c>
      <c r="D73" s="37" t="s">
        <v>9</v>
      </c>
      <c r="E73" s="37" t="s">
        <v>39</v>
      </c>
      <c r="F73" s="37" t="s">
        <v>25</v>
      </c>
      <c r="G73" s="37" t="s">
        <v>13</v>
      </c>
      <c r="H73" s="37" t="s">
        <v>58</v>
      </c>
      <c r="I73" s="37" t="s">
        <v>11</v>
      </c>
      <c r="J73" s="37" t="s">
        <v>11</v>
      </c>
      <c r="K73" s="37" t="s">
        <v>11</v>
      </c>
      <c r="L73" s="37" t="s">
        <v>11</v>
      </c>
      <c r="M73" s="37" t="s">
        <v>11</v>
      </c>
      <c r="N73" s="36" t="str">
        <f t="shared" si="3"/>
        <v>1.1.1.4.51.2.6.00.00.00.00.00</v>
      </c>
      <c r="O73" s="46">
        <v>2024</v>
      </c>
      <c r="P73" s="39" t="s">
        <v>1630</v>
      </c>
      <c r="Q73" s="40" t="s">
        <v>1030</v>
      </c>
      <c r="R73" s="37" t="str">
        <f t="shared" si="4"/>
        <v>A</v>
      </c>
      <c r="S73" s="37" t="s">
        <v>15</v>
      </c>
      <c r="T73" s="37" t="s">
        <v>9</v>
      </c>
      <c r="U73" s="46">
        <v>1</v>
      </c>
      <c r="V73" s="37" t="s">
        <v>14</v>
      </c>
      <c r="W73" s="37" t="s">
        <v>1487</v>
      </c>
      <c r="X73" s="41"/>
      <c r="Z73" s="15"/>
    </row>
    <row r="74" spans="1:26" ht="102" x14ac:dyDescent="0.25">
      <c r="A74" s="66"/>
      <c r="B74" s="37" t="s">
        <v>9</v>
      </c>
      <c r="C74" s="37" t="s">
        <v>9</v>
      </c>
      <c r="D74" s="37" t="s">
        <v>9</v>
      </c>
      <c r="E74" s="37" t="s">
        <v>39</v>
      </c>
      <c r="F74" s="37" t="s">
        <v>25</v>
      </c>
      <c r="G74" s="37" t="s">
        <v>13</v>
      </c>
      <c r="H74" s="37" t="s">
        <v>60</v>
      </c>
      <c r="I74" s="37" t="s">
        <v>11</v>
      </c>
      <c r="J74" s="37" t="s">
        <v>11</v>
      </c>
      <c r="K74" s="37" t="s">
        <v>11</v>
      </c>
      <c r="L74" s="37" t="s">
        <v>11</v>
      </c>
      <c r="M74" s="37" t="s">
        <v>11</v>
      </c>
      <c r="N74" s="36" t="str">
        <f t="shared" si="3"/>
        <v>1.1.1.4.51.2.7.00.00.00.00.00</v>
      </c>
      <c r="O74" s="46">
        <v>2024</v>
      </c>
      <c r="P74" s="39" t="s">
        <v>2020</v>
      </c>
      <c r="Q74" s="40" t="s">
        <v>1030</v>
      </c>
      <c r="R74" s="37" t="str">
        <f t="shared" si="4"/>
        <v>A</v>
      </c>
      <c r="S74" s="37" t="s">
        <v>15</v>
      </c>
      <c r="T74" s="37" t="s">
        <v>9</v>
      </c>
      <c r="U74" s="46">
        <v>1</v>
      </c>
      <c r="V74" s="37" t="s">
        <v>14</v>
      </c>
      <c r="W74" s="37" t="s">
        <v>1487</v>
      </c>
      <c r="X74" s="41"/>
      <c r="Z74" s="15"/>
    </row>
    <row r="75" spans="1:26" ht="102" x14ac:dyDescent="0.25">
      <c r="A75" s="66"/>
      <c r="B75" s="37" t="s">
        <v>9</v>
      </c>
      <c r="C75" s="37" t="s">
        <v>9</v>
      </c>
      <c r="D75" s="37" t="s">
        <v>9</v>
      </c>
      <c r="E75" s="37" t="s">
        <v>39</v>
      </c>
      <c r="F75" s="37" t="s">
        <v>25</v>
      </c>
      <c r="G75" s="37" t="s">
        <v>13</v>
      </c>
      <c r="H75" s="37" t="s">
        <v>53</v>
      </c>
      <c r="I75" s="37" t="s">
        <v>11</v>
      </c>
      <c r="J75" s="37" t="s">
        <v>11</v>
      </c>
      <c r="K75" s="37" t="s">
        <v>11</v>
      </c>
      <c r="L75" s="37" t="s">
        <v>11</v>
      </c>
      <c r="M75" s="37" t="s">
        <v>11</v>
      </c>
      <c r="N75" s="36" t="str">
        <f t="shared" si="3"/>
        <v>1.1.1.4.51.2.8.00.00.00.00.00</v>
      </c>
      <c r="O75" s="46">
        <v>2024</v>
      </c>
      <c r="P75" s="39" t="s">
        <v>1626</v>
      </c>
      <c r="Q75" s="40" t="s">
        <v>1030</v>
      </c>
      <c r="R75" s="37" t="str">
        <f t="shared" si="4"/>
        <v>A</v>
      </c>
      <c r="S75" s="37" t="s">
        <v>15</v>
      </c>
      <c r="T75" s="37" t="s">
        <v>9</v>
      </c>
      <c r="U75" s="46">
        <v>1</v>
      </c>
      <c r="V75" s="37" t="s">
        <v>14</v>
      </c>
      <c r="W75" s="37" t="s">
        <v>1487</v>
      </c>
      <c r="X75" s="41"/>
      <c r="Z75" s="15"/>
    </row>
    <row r="76" spans="1:26" ht="102" x14ac:dyDescent="0.25">
      <c r="A76" s="66"/>
      <c r="B76" s="37" t="s">
        <v>9</v>
      </c>
      <c r="C76" s="37" t="s">
        <v>9</v>
      </c>
      <c r="D76" s="37" t="s">
        <v>9</v>
      </c>
      <c r="E76" s="37" t="s">
        <v>39</v>
      </c>
      <c r="F76" s="37" t="s">
        <v>26</v>
      </c>
      <c r="G76" s="37" t="s">
        <v>10</v>
      </c>
      <c r="H76" s="37" t="s">
        <v>10</v>
      </c>
      <c r="I76" s="37" t="s">
        <v>11</v>
      </c>
      <c r="J76" s="37" t="s">
        <v>11</v>
      </c>
      <c r="K76" s="37" t="s">
        <v>11</v>
      </c>
      <c r="L76" s="37" t="s">
        <v>11</v>
      </c>
      <c r="M76" s="37" t="s">
        <v>11</v>
      </c>
      <c r="N76" s="36" t="str">
        <f t="shared" si="3"/>
        <v>1.1.1.4.52.0.0.00.00.00.00.00</v>
      </c>
      <c r="O76" s="46">
        <v>2024</v>
      </c>
      <c r="P76" s="60" t="s">
        <v>52</v>
      </c>
      <c r="Q76" s="40" t="s">
        <v>1031</v>
      </c>
      <c r="R76" s="37" t="str">
        <f t="shared" si="4"/>
        <v>S</v>
      </c>
      <c r="S76" s="37" t="s">
        <v>15</v>
      </c>
      <c r="T76" s="37" t="s">
        <v>9</v>
      </c>
      <c r="U76" s="46">
        <v>2</v>
      </c>
      <c r="V76" s="37" t="s">
        <v>14</v>
      </c>
      <c r="W76" s="37" t="s">
        <v>1487</v>
      </c>
      <c r="X76" s="41"/>
      <c r="Z76" s="15"/>
    </row>
    <row r="77" spans="1:26" ht="102" x14ac:dyDescent="0.25">
      <c r="A77" s="66"/>
      <c r="B77" s="37" t="s">
        <v>9</v>
      </c>
      <c r="C77" s="37" t="s">
        <v>9</v>
      </c>
      <c r="D77" s="37" t="s">
        <v>9</v>
      </c>
      <c r="E77" s="37" t="s">
        <v>39</v>
      </c>
      <c r="F77" s="37" t="s">
        <v>26</v>
      </c>
      <c r="G77" s="49" t="s">
        <v>10</v>
      </c>
      <c r="H77" s="37" t="s">
        <v>9</v>
      </c>
      <c r="I77" s="37" t="s">
        <v>11</v>
      </c>
      <c r="J77" s="37" t="s">
        <v>11</v>
      </c>
      <c r="K77" s="37" t="s">
        <v>11</v>
      </c>
      <c r="L77" s="37" t="s">
        <v>11</v>
      </c>
      <c r="M77" s="37" t="s">
        <v>11</v>
      </c>
      <c r="N77" s="36" t="str">
        <f t="shared" si="3"/>
        <v>1.1.1.4.52.0.1.00.00.00.00.00</v>
      </c>
      <c r="O77" s="46">
        <v>2024</v>
      </c>
      <c r="P77" s="39" t="s">
        <v>65</v>
      </c>
      <c r="Q77" s="40" t="s">
        <v>1031</v>
      </c>
      <c r="R77" s="37" t="str">
        <f t="shared" si="4"/>
        <v>A</v>
      </c>
      <c r="S77" s="37" t="s">
        <v>15</v>
      </c>
      <c r="T77" s="37" t="s">
        <v>9</v>
      </c>
      <c r="U77" s="46">
        <v>1</v>
      </c>
      <c r="V77" s="37" t="s">
        <v>14</v>
      </c>
      <c r="W77" s="37" t="s">
        <v>1487</v>
      </c>
      <c r="X77" s="41"/>
      <c r="Z77" s="15"/>
    </row>
    <row r="78" spans="1:26" ht="102" x14ac:dyDescent="0.25">
      <c r="A78" s="66"/>
      <c r="B78" s="37" t="s">
        <v>9</v>
      </c>
      <c r="C78" s="37" t="s">
        <v>9</v>
      </c>
      <c r="D78" s="37" t="s">
        <v>9</v>
      </c>
      <c r="E78" s="37" t="s">
        <v>39</v>
      </c>
      <c r="F78" s="37" t="s">
        <v>26</v>
      </c>
      <c r="G78" s="49" t="s">
        <v>10</v>
      </c>
      <c r="H78" s="37" t="s">
        <v>13</v>
      </c>
      <c r="I78" s="37" t="s">
        <v>11</v>
      </c>
      <c r="J78" s="37" t="s">
        <v>11</v>
      </c>
      <c r="K78" s="37" t="s">
        <v>11</v>
      </c>
      <c r="L78" s="37" t="s">
        <v>11</v>
      </c>
      <c r="M78" s="37" t="s">
        <v>11</v>
      </c>
      <c r="N78" s="36" t="str">
        <f t="shared" si="3"/>
        <v>1.1.1.4.52.0.2.00.00.00.00.00</v>
      </c>
      <c r="O78" s="46">
        <v>2024</v>
      </c>
      <c r="P78" s="39" t="s">
        <v>66</v>
      </c>
      <c r="Q78" s="40" t="s">
        <v>1031</v>
      </c>
      <c r="R78" s="37" t="str">
        <f t="shared" si="4"/>
        <v>A</v>
      </c>
      <c r="S78" s="37" t="s">
        <v>15</v>
      </c>
      <c r="T78" s="37" t="s">
        <v>9</v>
      </c>
      <c r="U78" s="46">
        <v>1</v>
      </c>
      <c r="V78" s="37" t="s">
        <v>14</v>
      </c>
      <c r="W78" s="37" t="s">
        <v>1487</v>
      </c>
      <c r="X78" s="41"/>
      <c r="Z78" s="15"/>
    </row>
    <row r="79" spans="1:26" ht="102" x14ac:dyDescent="0.25">
      <c r="A79" s="66"/>
      <c r="B79" s="37" t="s">
        <v>9</v>
      </c>
      <c r="C79" s="37" t="s">
        <v>9</v>
      </c>
      <c r="D79" s="37" t="s">
        <v>9</v>
      </c>
      <c r="E79" s="37" t="s">
        <v>39</v>
      </c>
      <c r="F79" s="37" t="s">
        <v>26</v>
      </c>
      <c r="G79" s="49" t="s">
        <v>10</v>
      </c>
      <c r="H79" s="37" t="s">
        <v>14</v>
      </c>
      <c r="I79" s="37" t="s">
        <v>11</v>
      </c>
      <c r="J79" s="37" t="s">
        <v>11</v>
      </c>
      <c r="K79" s="37" t="s">
        <v>11</v>
      </c>
      <c r="L79" s="37" t="s">
        <v>11</v>
      </c>
      <c r="M79" s="37" t="s">
        <v>11</v>
      </c>
      <c r="N79" s="36" t="str">
        <f t="shared" si="3"/>
        <v>1.1.1.4.52.0.3.00.00.00.00.00</v>
      </c>
      <c r="O79" s="46">
        <v>2024</v>
      </c>
      <c r="P79" s="39" t="s">
        <v>67</v>
      </c>
      <c r="Q79" s="40" t="s">
        <v>1031</v>
      </c>
      <c r="R79" s="37" t="str">
        <f t="shared" si="4"/>
        <v>A</v>
      </c>
      <c r="S79" s="37" t="s">
        <v>15</v>
      </c>
      <c r="T79" s="37" t="s">
        <v>9</v>
      </c>
      <c r="U79" s="46">
        <v>1</v>
      </c>
      <c r="V79" s="37" t="s">
        <v>14</v>
      </c>
      <c r="W79" s="37" t="s">
        <v>1487</v>
      </c>
      <c r="X79" s="41"/>
      <c r="Z79" s="15"/>
    </row>
    <row r="80" spans="1:26" ht="102" x14ac:dyDescent="0.25">
      <c r="A80" s="66"/>
      <c r="B80" s="37" t="s">
        <v>9</v>
      </c>
      <c r="C80" s="37" t="s">
        <v>9</v>
      </c>
      <c r="D80" s="37" t="s">
        <v>9</v>
      </c>
      <c r="E80" s="37" t="s">
        <v>39</v>
      </c>
      <c r="F80" s="37" t="s">
        <v>26</v>
      </c>
      <c r="G80" s="49" t="s">
        <v>10</v>
      </c>
      <c r="H80" s="37" t="s">
        <v>39</v>
      </c>
      <c r="I80" s="37" t="s">
        <v>11</v>
      </c>
      <c r="J80" s="37" t="s">
        <v>11</v>
      </c>
      <c r="K80" s="37" t="s">
        <v>11</v>
      </c>
      <c r="L80" s="37" t="s">
        <v>11</v>
      </c>
      <c r="M80" s="37" t="s">
        <v>11</v>
      </c>
      <c r="N80" s="36" t="str">
        <f t="shared" si="3"/>
        <v>1.1.1.4.52.0.4.00.00.00.00.00</v>
      </c>
      <c r="O80" s="46">
        <v>2024</v>
      </c>
      <c r="P80" s="39" t="s">
        <v>68</v>
      </c>
      <c r="Q80" s="40" t="s">
        <v>1031</v>
      </c>
      <c r="R80" s="37" t="str">
        <f t="shared" si="4"/>
        <v>A</v>
      </c>
      <c r="S80" s="37" t="s">
        <v>15</v>
      </c>
      <c r="T80" s="37" t="s">
        <v>9</v>
      </c>
      <c r="U80" s="46">
        <v>1</v>
      </c>
      <c r="V80" s="37" t="s">
        <v>14</v>
      </c>
      <c r="W80" s="37" t="s">
        <v>1487</v>
      </c>
      <c r="X80" s="41"/>
      <c r="Z80" s="15"/>
    </row>
    <row r="81" spans="1:26" ht="102" x14ac:dyDescent="0.25">
      <c r="A81" s="66"/>
      <c r="B81" s="37" t="s">
        <v>9</v>
      </c>
      <c r="C81" s="37" t="s">
        <v>9</v>
      </c>
      <c r="D81" s="37" t="s">
        <v>9</v>
      </c>
      <c r="E81" s="37" t="s">
        <v>39</v>
      </c>
      <c r="F81" s="37" t="s">
        <v>26</v>
      </c>
      <c r="G81" s="49" t="s">
        <v>10</v>
      </c>
      <c r="H81" s="37" t="s">
        <v>48</v>
      </c>
      <c r="I81" s="37" t="s">
        <v>11</v>
      </c>
      <c r="J81" s="37" t="s">
        <v>11</v>
      </c>
      <c r="K81" s="37" t="s">
        <v>11</v>
      </c>
      <c r="L81" s="37" t="s">
        <v>11</v>
      </c>
      <c r="M81" s="37" t="s">
        <v>11</v>
      </c>
      <c r="N81" s="36" t="str">
        <f t="shared" si="3"/>
        <v>1.1.1.4.52.0.5.00.00.00.00.00</v>
      </c>
      <c r="O81" s="46">
        <v>2024</v>
      </c>
      <c r="P81" s="39" t="s">
        <v>1511</v>
      </c>
      <c r="Q81" s="40" t="s">
        <v>1031</v>
      </c>
      <c r="R81" s="37" t="str">
        <f t="shared" si="4"/>
        <v>A</v>
      </c>
      <c r="S81" s="37" t="s">
        <v>15</v>
      </c>
      <c r="T81" s="37" t="s">
        <v>9</v>
      </c>
      <c r="U81" s="46">
        <v>1</v>
      </c>
      <c r="V81" s="37" t="s">
        <v>14</v>
      </c>
      <c r="W81" s="37" t="s">
        <v>1487</v>
      </c>
      <c r="X81" s="41"/>
      <c r="Z81" s="15"/>
    </row>
    <row r="82" spans="1:26" ht="102" x14ac:dyDescent="0.25">
      <c r="A82" s="66"/>
      <c r="B82" s="37" t="s">
        <v>9</v>
      </c>
      <c r="C82" s="37" t="s">
        <v>9</v>
      </c>
      <c r="D82" s="37" t="s">
        <v>9</v>
      </c>
      <c r="E82" s="37" t="s">
        <v>39</v>
      </c>
      <c r="F82" s="37" t="s">
        <v>26</v>
      </c>
      <c r="G82" s="49" t="s">
        <v>10</v>
      </c>
      <c r="H82" s="37" t="s">
        <v>58</v>
      </c>
      <c r="I82" s="37" t="s">
        <v>11</v>
      </c>
      <c r="J82" s="37" t="s">
        <v>11</v>
      </c>
      <c r="K82" s="37" t="s">
        <v>11</v>
      </c>
      <c r="L82" s="37" t="s">
        <v>11</v>
      </c>
      <c r="M82" s="37" t="s">
        <v>11</v>
      </c>
      <c r="N82" s="36" t="str">
        <f t="shared" si="3"/>
        <v>1.1.1.4.52.0.6.00.00.00.00.00</v>
      </c>
      <c r="O82" s="46">
        <v>2024</v>
      </c>
      <c r="P82" s="39" t="s">
        <v>69</v>
      </c>
      <c r="Q82" s="40" t="s">
        <v>1031</v>
      </c>
      <c r="R82" s="37" t="str">
        <f t="shared" si="4"/>
        <v>A</v>
      </c>
      <c r="S82" s="37" t="s">
        <v>15</v>
      </c>
      <c r="T82" s="37" t="s">
        <v>9</v>
      </c>
      <c r="U82" s="46">
        <v>1</v>
      </c>
      <c r="V82" s="37" t="s">
        <v>14</v>
      </c>
      <c r="W82" s="37" t="s">
        <v>1487</v>
      </c>
      <c r="X82" s="41"/>
      <c r="Z82" s="15"/>
    </row>
    <row r="83" spans="1:26" ht="102" x14ac:dyDescent="0.25">
      <c r="A83" s="66"/>
      <c r="B83" s="37" t="s">
        <v>9</v>
      </c>
      <c r="C83" s="37" t="s">
        <v>9</v>
      </c>
      <c r="D83" s="37" t="s">
        <v>9</v>
      </c>
      <c r="E83" s="37" t="s">
        <v>39</v>
      </c>
      <c r="F83" s="37" t="s">
        <v>26</v>
      </c>
      <c r="G83" s="49" t="s">
        <v>10</v>
      </c>
      <c r="H83" s="37" t="s">
        <v>60</v>
      </c>
      <c r="I83" s="37" t="s">
        <v>11</v>
      </c>
      <c r="J83" s="37" t="s">
        <v>11</v>
      </c>
      <c r="K83" s="37" t="s">
        <v>11</v>
      </c>
      <c r="L83" s="37" t="s">
        <v>11</v>
      </c>
      <c r="M83" s="37" t="s">
        <v>11</v>
      </c>
      <c r="N83" s="36" t="str">
        <f t="shared" si="3"/>
        <v>1.1.1.4.52.0.7.00.00.00.00.00</v>
      </c>
      <c r="O83" s="46">
        <v>2024</v>
      </c>
      <c r="P83" s="39" t="s">
        <v>1498</v>
      </c>
      <c r="Q83" s="40" t="s">
        <v>1031</v>
      </c>
      <c r="R83" s="37" t="str">
        <f t="shared" si="4"/>
        <v>A</v>
      </c>
      <c r="S83" s="37" t="s">
        <v>15</v>
      </c>
      <c r="T83" s="37" t="s">
        <v>9</v>
      </c>
      <c r="U83" s="46">
        <v>1</v>
      </c>
      <c r="V83" s="37" t="s">
        <v>14</v>
      </c>
      <c r="W83" s="37" t="s">
        <v>1487</v>
      </c>
      <c r="X83" s="41"/>
      <c r="Z83" s="15"/>
    </row>
    <row r="84" spans="1:26" ht="102" x14ac:dyDescent="0.25">
      <c r="A84" s="66"/>
      <c r="B84" s="37" t="s">
        <v>9</v>
      </c>
      <c r="C84" s="37" t="s">
        <v>9</v>
      </c>
      <c r="D84" s="37" t="s">
        <v>9</v>
      </c>
      <c r="E84" s="37" t="s">
        <v>39</v>
      </c>
      <c r="F84" s="37" t="s">
        <v>26</v>
      </c>
      <c r="G84" s="49" t="s">
        <v>10</v>
      </c>
      <c r="H84" s="37" t="s">
        <v>53</v>
      </c>
      <c r="I84" s="37" t="s">
        <v>11</v>
      </c>
      <c r="J84" s="37" t="s">
        <v>11</v>
      </c>
      <c r="K84" s="37" t="s">
        <v>11</v>
      </c>
      <c r="L84" s="37" t="s">
        <v>11</v>
      </c>
      <c r="M84" s="37" t="s">
        <v>11</v>
      </c>
      <c r="N84" s="36" t="str">
        <f t="shared" si="3"/>
        <v>1.1.1.4.52.0.8.00.00.00.00.00</v>
      </c>
      <c r="O84" s="46">
        <v>2024</v>
      </c>
      <c r="P84" s="39" t="s">
        <v>70</v>
      </c>
      <c r="Q84" s="40" t="s">
        <v>1031</v>
      </c>
      <c r="R84" s="37" t="str">
        <f t="shared" si="4"/>
        <v>A</v>
      </c>
      <c r="S84" s="37" t="s">
        <v>15</v>
      </c>
      <c r="T84" s="37" t="s">
        <v>9</v>
      </c>
      <c r="U84" s="46">
        <v>1</v>
      </c>
      <c r="V84" s="37" t="s">
        <v>14</v>
      </c>
      <c r="W84" s="37" t="s">
        <v>1487</v>
      </c>
      <c r="X84" s="41"/>
      <c r="Z84" s="15"/>
    </row>
    <row r="85" spans="1:26" ht="25.5" x14ac:dyDescent="0.25">
      <c r="A85" s="15"/>
      <c r="B85" s="37" t="s">
        <v>9</v>
      </c>
      <c r="C85" s="37" t="s">
        <v>9</v>
      </c>
      <c r="D85" s="37" t="s">
        <v>9</v>
      </c>
      <c r="E85" s="37" t="s">
        <v>71</v>
      </c>
      <c r="F85" s="37" t="s">
        <v>11</v>
      </c>
      <c r="G85" s="37" t="s">
        <v>10</v>
      </c>
      <c r="H85" s="37" t="s">
        <v>10</v>
      </c>
      <c r="I85" s="37" t="s">
        <v>11</v>
      </c>
      <c r="J85" s="37" t="s">
        <v>11</v>
      </c>
      <c r="K85" s="37" t="s">
        <v>11</v>
      </c>
      <c r="L85" s="37" t="s">
        <v>11</v>
      </c>
      <c r="M85" s="37" t="s">
        <v>11</v>
      </c>
      <c r="N85" s="36" t="str">
        <f t="shared" si="3"/>
        <v>1.1.1.9.00.0.0.00.00.00.00.00</v>
      </c>
      <c r="O85" s="46">
        <v>2024</v>
      </c>
      <c r="P85" s="60" t="s">
        <v>72</v>
      </c>
      <c r="Q85" s="40" t="s">
        <v>1339</v>
      </c>
      <c r="R85" s="37" t="str">
        <f t="shared" si="4"/>
        <v>S</v>
      </c>
      <c r="S85" s="37" t="s">
        <v>15</v>
      </c>
      <c r="T85" s="37" t="s">
        <v>9</v>
      </c>
      <c r="U85" s="46">
        <v>2</v>
      </c>
      <c r="V85" s="37" t="s">
        <v>14</v>
      </c>
      <c r="W85" s="37" t="s">
        <v>1487</v>
      </c>
      <c r="X85" s="41"/>
      <c r="Z85" s="15"/>
    </row>
    <row r="86" spans="1:26" ht="25.5" x14ac:dyDescent="0.25">
      <c r="A86" s="15"/>
      <c r="B86" s="37" t="s">
        <v>9</v>
      </c>
      <c r="C86" s="37" t="s">
        <v>9</v>
      </c>
      <c r="D86" s="37" t="s">
        <v>9</v>
      </c>
      <c r="E86" s="37" t="s">
        <v>71</v>
      </c>
      <c r="F86" s="37" t="s">
        <v>80</v>
      </c>
      <c r="G86" s="37" t="s">
        <v>10</v>
      </c>
      <c r="H86" s="37" t="s">
        <v>10</v>
      </c>
      <c r="I86" s="37" t="s">
        <v>11</v>
      </c>
      <c r="J86" s="37" t="s">
        <v>11</v>
      </c>
      <c r="K86" s="37" t="s">
        <v>11</v>
      </c>
      <c r="L86" s="37" t="s">
        <v>11</v>
      </c>
      <c r="M86" s="37" t="s">
        <v>11</v>
      </c>
      <c r="N86" s="36" t="str">
        <f t="shared" si="3"/>
        <v>1.1.1.9.99.0.0.00.00.00.00.00</v>
      </c>
      <c r="O86" s="46">
        <v>2024</v>
      </c>
      <c r="P86" s="60" t="s">
        <v>72</v>
      </c>
      <c r="Q86" s="40" t="s">
        <v>1032</v>
      </c>
      <c r="R86" s="37" t="str">
        <f t="shared" si="4"/>
        <v>S</v>
      </c>
      <c r="S86" s="37" t="s">
        <v>15</v>
      </c>
      <c r="T86" s="37" t="s">
        <v>9</v>
      </c>
      <c r="U86" s="46">
        <v>2</v>
      </c>
      <c r="V86" s="37" t="s">
        <v>14</v>
      </c>
      <c r="W86" s="37" t="s">
        <v>1487</v>
      </c>
      <c r="X86" s="41"/>
      <c r="Z86" s="15"/>
    </row>
    <row r="87" spans="1:26" ht="25.5" x14ac:dyDescent="0.25">
      <c r="A87" s="15"/>
      <c r="B87" s="37" t="s">
        <v>9</v>
      </c>
      <c r="C87" s="37" t="s">
        <v>9</v>
      </c>
      <c r="D87" s="37" t="s">
        <v>9</v>
      </c>
      <c r="E87" s="37" t="s">
        <v>71</v>
      </c>
      <c r="F87" s="37" t="s">
        <v>80</v>
      </c>
      <c r="G87" s="49" t="s">
        <v>10</v>
      </c>
      <c r="H87" s="37" t="s">
        <v>9</v>
      </c>
      <c r="I87" s="37" t="s">
        <v>11</v>
      </c>
      <c r="J87" s="37" t="s">
        <v>11</v>
      </c>
      <c r="K87" s="37" t="s">
        <v>11</v>
      </c>
      <c r="L87" s="37" t="s">
        <v>11</v>
      </c>
      <c r="M87" s="37" t="s">
        <v>11</v>
      </c>
      <c r="N87" s="36" t="str">
        <f t="shared" si="3"/>
        <v>1.1.1.9.99.0.1.00.00.00.00.00</v>
      </c>
      <c r="O87" s="46">
        <v>2024</v>
      </c>
      <c r="P87" s="60" t="s">
        <v>73</v>
      </c>
      <c r="Q87" s="40" t="s">
        <v>1032</v>
      </c>
      <c r="R87" s="37" t="str">
        <f t="shared" si="4"/>
        <v>S</v>
      </c>
      <c r="S87" s="37" t="s">
        <v>15</v>
      </c>
      <c r="T87" s="37" t="s">
        <v>9</v>
      </c>
      <c r="U87" s="46">
        <v>2</v>
      </c>
      <c r="V87" s="37" t="s">
        <v>14</v>
      </c>
      <c r="W87" s="37" t="s">
        <v>1487</v>
      </c>
      <c r="X87" s="41"/>
      <c r="Z87" s="15"/>
    </row>
    <row r="88" spans="1:26" ht="25.5" x14ac:dyDescent="0.25">
      <c r="A88" s="15"/>
      <c r="B88" s="37" t="s">
        <v>9</v>
      </c>
      <c r="C88" s="37" t="s">
        <v>9</v>
      </c>
      <c r="D88" s="37" t="s">
        <v>9</v>
      </c>
      <c r="E88" s="37" t="s">
        <v>71</v>
      </c>
      <c r="F88" s="37" t="s">
        <v>80</v>
      </c>
      <c r="G88" s="49" t="s">
        <v>10</v>
      </c>
      <c r="H88" s="37" t="s">
        <v>13</v>
      </c>
      <c r="I88" s="37" t="s">
        <v>11</v>
      </c>
      <c r="J88" s="37" t="s">
        <v>11</v>
      </c>
      <c r="K88" s="37" t="s">
        <v>11</v>
      </c>
      <c r="L88" s="37" t="s">
        <v>11</v>
      </c>
      <c r="M88" s="37" t="s">
        <v>11</v>
      </c>
      <c r="N88" s="36" t="str">
        <f t="shared" si="3"/>
        <v>1.1.1.9.99.0.2.00.00.00.00.00</v>
      </c>
      <c r="O88" s="46">
        <v>2024</v>
      </c>
      <c r="P88" s="60" t="s">
        <v>74</v>
      </c>
      <c r="Q88" s="40" t="s">
        <v>1032</v>
      </c>
      <c r="R88" s="37" t="str">
        <f t="shared" si="4"/>
        <v>S</v>
      </c>
      <c r="S88" s="37" t="s">
        <v>15</v>
      </c>
      <c r="T88" s="37" t="s">
        <v>9</v>
      </c>
      <c r="U88" s="46">
        <v>2</v>
      </c>
      <c r="V88" s="37" t="s">
        <v>14</v>
      </c>
      <c r="W88" s="37" t="s">
        <v>1487</v>
      </c>
      <c r="X88" s="41"/>
      <c r="Z88" s="15"/>
    </row>
    <row r="89" spans="1:26" ht="25.5" x14ac:dyDescent="0.25">
      <c r="A89" s="15"/>
      <c r="B89" s="37" t="s">
        <v>9</v>
      </c>
      <c r="C89" s="37" t="s">
        <v>9</v>
      </c>
      <c r="D89" s="37" t="s">
        <v>9</v>
      </c>
      <c r="E89" s="37" t="s">
        <v>71</v>
      </c>
      <c r="F89" s="37" t="s">
        <v>80</v>
      </c>
      <c r="G89" s="49" t="s">
        <v>10</v>
      </c>
      <c r="H89" s="37" t="s">
        <v>14</v>
      </c>
      <c r="I89" s="37" t="s">
        <v>11</v>
      </c>
      <c r="J89" s="37" t="s">
        <v>11</v>
      </c>
      <c r="K89" s="37" t="s">
        <v>11</v>
      </c>
      <c r="L89" s="37" t="s">
        <v>11</v>
      </c>
      <c r="M89" s="37" t="s">
        <v>11</v>
      </c>
      <c r="N89" s="36" t="str">
        <f t="shared" si="3"/>
        <v>1.1.1.9.99.0.3.00.00.00.00.00</v>
      </c>
      <c r="O89" s="46">
        <v>2024</v>
      </c>
      <c r="P89" s="60" t="s">
        <v>75</v>
      </c>
      <c r="Q89" s="40" t="s">
        <v>1032</v>
      </c>
      <c r="R89" s="37" t="str">
        <f t="shared" si="4"/>
        <v>S</v>
      </c>
      <c r="S89" s="37" t="s">
        <v>15</v>
      </c>
      <c r="T89" s="37" t="s">
        <v>9</v>
      </c>
      <c r="U89" s="46">
        <v>2</v>
      </c>
      <c r="V89" s="37" t="s">
        <v>14</v>
      </c>
      <c r="W89" s="37" t="s">
        <v>1487</v>
      </c>
      <c r="X89" s="41"/>
      <c r="Z89" s="15"/>
    </row>
    <row r="90" spans="1:26" ht="25.5" x14ac:dyDescent="0.25">
      <c r="A90" s="15"/>
      <c r="B90" s="37" t="s">
        <v>9</v>
      </c>
      <c r="C90" s="37" t="s">
        <v>9</v>
      </c>
      <c r="D90" s="37" t="s">
        <v>9</v>
      </c>
      <c r="E90" s="37" t="s">
        <v>71</v>
      </c>
      <c r="F90" s="37" t="s">
        <v>80</v>
      </c>
      <c r="G90" s="49" t="s">
        <v>10</v>
      </c>
      <c r="H90" s="37" t="s">
        <v>39</v>
      </c>
      <c r="I90" s="37" t="s">
        <v>11</v>
      </c>
      <c r="J90" s="37" t="s">
        <v>11</v>
      </c>
      <c r="K90" s="37" t="s">
        <v>11</v>
      </c>
      <c r="L90" s="37" t="s">
        <v>11</v>
      </c>
      <c r="M90" s="37" t="s">
        <v>11</v>
      </c>
      <c r="N90" s="36" t="str">
        <f t="shared" si="3"/>
        <v>1.1.1.9.99.0.4.00.00.00.00.00</v>
      </c>
      <c r="O90" s="46">
        <v>2024</v>
      </c>
      <c r="P90" s="60" t="s">
        <v>76</v>
      </c>
      <c r="Q90" s="40" t="s">
        <v>1032</v>
      </c>
      <c r="R90" s="37" t="str">
        <f t="shared" si="4"/>
        <v>S</v>
      </c>
      <c r="S90" s="37" t="s">
        <v>15</v>
      </c>
      <c r="T90" s="37" t="s">
        <v>9</v>
      </c>
      <c r="U90" s="46">
        <v>2</v>
      </c>
      <c r="V90" s="37" t="s">
        <v>14</v>
      </c>
      <c r="W90" s="37" t="s">
        <v>1487</v>
      </c>
      <c r="X90" s="41"/>
      <c r="Z90" s="15"/>
    </row>
    <row r="91" spans="1:26" ht="25.5" x14ac:dyDescent="0.25">
      <c r="A91" s="15"/>
      <c r="B91" s="37" t="s">
        <v>9</v>
      </c>
      <c r="C91" s="37" t="s">
        <v>9</v>
      </c>
      <c r="D91" s="37" t="s">
        <v>9</v>
      </c>
      <c r="E91" s="37" t="s">
        <v>71</v>
      </c>
      <c r="F91" s="37" t="s">
        <v>80</v>
      </c>
      <c r="G91" s="49" t="s">
        <v>10</v>
      </c>
      <c r="H91" s="37" t="s">
        <v>48</v>
      </c>
      <c r="I91" s="37" t="s">
        <v>11</v>
      </c>
      <c r="J91" s="37" t="s">
        <v>11</v>
      </c>
      <c r="K91" s="37" t="s">
        <v>11</v>
      </c>
      <c r="L91" s="37" t="s">
        <v>11</v>
      </c>
      <c r="M91" s="37" t="s">
        <v>11</v>
      </c>
      <c r="N91" s="36" t="str">
        <f t="shared" si="3"/>
        <v>1.1.1.9.99.0.5.00.00.00.00.00</v>
      </c>
      <c r="O91" s="46">
        <v>2024</v>
      </c>
      <c r="P91" s="60" t="s">
        <v>1955</v>
      </c>
      <c r="Q91" s="40" t="s">
        <v>1032</v>
      </c>
      <c r="R91" s="37" t="str">
        <f t="shared" si="4"/>
        <v>S</v>
      </c>
      <c r="S91" s="37" t="s">
        <v>15</v>
      </c>
      <c r="T91" s="37" t="s">
        <v>9</v>
      </c>
      <c r="U91" s="46">
        <v>2</v>
      </c>
      <c r="V91" s="37" t="s">
        <v>14</v>
      </c>
      <c r="W91" s="37" t="s">
        <v>1487</v>
      </c>
      <c r="X91" s="41"/>
      <c r="Z91" s="15"/>
    </row>
    <row r="92" spans="1:26" ht="25.5" x14ac:dyDescent="0.25">
      <c r="A92" s="15"/>
      <c r="B92" s="37" t="s">
        <v>9</v>
      </c>
      <c r="C92" s="37" t="s">
        <v>9</v>
      </c>
      <c r="D92" s="37" t="s">
        <v>9</v>
      </c>
      <c r="E92" s="37" t="s">
        <v>71</v>
      </c>
      <c r="F92" s="37" t="s">
        <v>80</v>
      </c>
      <c r="G92" s="49" t="s">
        <v>10</v>
      </c>
      <c r="H92" s="37" t="s">
        <v>58</v>
      </c>
      <c r="I92" s="37" t="s">
        <v>11</v>
      </c>
      <c r="J92" s="37" t="s">
        <v>11</v>
      </c>
      <c r="K92" s="37" t="s">
        <v>11</v>
      </c>
      <c r="L92" s="37" t="s">
        <v>11</v>
      </c>
      <c r="M92" s="37" t="s">
        <v>11</v>
      </c>
      <c r="N92" s="36" t="str">
        <f t="shared" si="3"/>
        <v>1.1.1.9.99.0.6.00.00.00.00.00</v>
      </c>
      <c r="O92" s="46">
        <v>2024</v>
      </c>
      <c r="P92" s="60" t="s">
        <v>77</v>
      </c>
      <c r="Q92" s="40" t="s">
        <v>1032</v>
      </c>
      <c r="R92" s="37" t="str">
        <f t="shared" si="4"/>
        <v>S</v>
      </c>
      <c r="S92" s="37" t="s">
        <v>15</v>
      </c>
      <c r="T92" s="37" t="s">
        <v>9</v>
      </c>
      <c r="U92" s="46">
        <v>2</v>
      </c>
      <c r="V92" s="37" t="s">
        <v>14</v>
      </c>
      <c r="W92" s="37" t="s">
        <v>1487</v>
      </c>
      <c r="X92" s="41"/>
      <c r="Z92" s="15"/>
    </row>
    <row r="93" spans="1:26" ht="25.5" x14ac:dyDescent="0.25">
      <c r="A93" s="15"/>
      <c r="B93" s="37" t="s">
        <v>9</v>
      </c>
      <c r="C93" s="37" t="s">
        <v>9</v>
      </c>
      <c r="D93" s="37" t="s">
        <v>9</v>
      </c>
      <c r="E93" s="37" t="s">
        <v>71</v>
      </c>
      <c r="F93" s="37" t="s">
        <v>80</v>
      </c>
      <c r="G93" s="49" t="s">
        <v>10</v>
      </c>
      <c r="H93" s="37" t="s">
        <v>60</v>
      </c>
      <c r="I93" s="37" t="s">
        <v>11</v>
      </c>
      <c r="J93" s="37" t="s">
        <v>11</v>
      </c>
      <c r="K93" s="37" t="s">
        <v>11</v>
      </c>
      <c r="L93" s="37" t="s">
        <v>11</v>
      </c>
      <c r="M93" s="37" t="s">
        <v>11</v>
      </c>
      <c r="N93" s="36" t="str">
        <f t="shared" si="3"/>
        <v>1.1.1.9.99.0.7.00.00.00.00.00</v>
      </c>
      <c r="O93" s="46">
        <v>2024</v>
      </c>
      <c r="P93" s="60" t="s">
        <v>78</v>
      </c>
      <c r="Q93" s="40" t="s">
        <v>1032</v>
      </c>
      <c r="R93" s="37" t="str">
        <f t="shared" si="4"/>
        <v>S</v>
      </c>
      <c r="S93" s="37" t="s">
        <v>15</v>
      </c>
      <c r="T93" s="37" t="s">
        <v>9</v>
      </c>
      <c r="U93" s="46">
        <v>2</v>
      </c>
      <c r="V93" s="37" t="s">
        <v>14</v>
      </c>
      <c r="W93" s="37" t="s">
        <v>1487</v>
      </c>
      <c r="X93" s="41"/>
      <c r="Z93" s="15"/>
    </row>
    <row r="94" spans="1:26" ht="25.5" x14ac:dyDescent="0.25">
      <c r="A94" s="15"/>
      <c r="B94" s="37" t="s">
        <v>9</v>
      </c>
      <c r="C94" s="37" t="s">
        <v>9</v>
      </c>
      <c r="D94" s="37" t="s">
        <v>9</v>
      </c>
      <c r="E94" s="37" t="s">
        <v>71</v>
      </c>
      <c r="F94" s="37" t="s">
        <v>80</v>
      </c>
      <c r="G94" s="49" t="s">
        <v>10</v>
      </c>
      <c r="H94" s="37" t="s">
        <v>53</v>
      </c>
      <c r="I94" s="37" t="s">
        <v>11</v>
      </c>
      <c r="J94" s="37" t="s">
        <v>11</v>
      </c>
      <c r="K94" s="37" t="s">
        <v>11</v>
      </c>
      <c r="L94" s="37" t="s">
        <v>11</v>
      </c>
      <c r="M94" s="37" t="s">
        <v>11</v>
      </c>
      <c r="N94" s="36" t="str">
        <f t="shared" si="3"/>
        <v>1.1.1.9.99.0.8.00.00.00.00.00</v>
      </c>
      <c r="O94" s="46">
        <v>2024</v>
      </c>
      <c r="P94" s="60" t="s">
        <v>79</v>
      </c>
      <c r="Q94" s="40" t="s">
        <v>1032</v>
      </c>
      <c r="R94" s="37" t="str">
        <f t="shared" si="4"/>
        <v>S</v>
      </c>
      <c r="S94" s="37" t="s">
        <v>15</v>
      </c>
      <c r="T94" s="37" t="s">
        <v>9</v>
      </c>
      <c r="U94" s="46">
        <v>2</v>
      </c>
      <c r="V94" s="37" t="s">
        <v>14</v>
      </c>
      <c r="W94" s="37" t="s">
        <v>1487</v>
      </c>
      <c r="X94" s="41"/>
      <c r="Z94" s="15"/>
    </row>
    <row r="95" spans="1:26" ht="63.75" x14ac:dyDescent="0.25">
      <c r="A95" s="15"/>
      <c r="B95" s="37" t="s">
        <v>9</v>
      </c>
      <c r="C95" s="37" t="s">
        <v>9</v>
      </c>
      <c r="D95" s="37" t="s">
        <v>13</v>
      </c>
      <c r="E95" s="37" t="s">
        <v>10</v>
      </c>
      <c r="F95" s="37" t="s">
        <v>11</v>
      </c>
      <c r="G95" s="37" t="s">
        <v>10</v>
      </c>
      <c r="H95" s="37" t="s">
        <v>10</v>
      </c>
      <c r="I95" s="37" t="s">
        <v>11</v>
      </c>
      <c r="J95" s="37" t="s">
        <v>11</v>
      </c>
      <c r="K95" s="37" t="s">
        <v>11</v>
      </c>
      <c r="L95" s="37" t="s">
        <v>11</v>
      </c>
      <c r="M95" s="37" t="s">
        <v>11</v>
      </c>
      <c r="N95" s="36" t="str">
        <f t="shared" si="3"/>
        <v>1.1.2.0.00.0.0.00.00.00.00.00</v>
      </c>
      <c r="O95" s="46">
        <v>2024</v>
      </c>
      <c r="P95" s="60" t="s">
        <v>81</v>
      </c>
      <c r="Q95" s="40" t="s">
        <v>1340</v>
      </c>
      <c r="R95" s="37" t="str">
        <f t="shared" si="4"/>
        <v>S</v>
      </c>
      <c r="S95" s="37" t="s">
        <v>15</v>
      </c>
      <c r="T95" s="37" t="s">
        <v>9</v>
      </c>
      <c r="U95" s="46">
        <v>2</v>
      </c>
      <c r="V95" s="37" t="s">
        <v>14</v>
      </c>
      <c r="W95" s="37" t="s">
        <v>1487</v>
      </c>
      <c r="X95" s="41"/>
      <c r="Z95" s="15"/>
    </row>
    <row r="96" spans="1:26" ht="25.5" x14ac:dyDescent="0.25">
      <c r="A96" s="15"/>
      <c r="B96" s="37" t="s">
        <v>9</v>
      </c>
      <c r="C96" s="37" t="s">
        <v>9</v>
      </c>
      <c r="D96" s="37" t="s">
        <v>13</v>
      </c>
      <c r="E96" s="37" t="s">
        <v>9</v>
      </c>
      <c r="F96" s="37" t="s">
        <v>11</v>
      </c>
      <c r="G96" s="37" t="s">
        <v>10</v>
      </c>
      <c r="H96" s="37" t="s">
        <v>10</v>
      </c>
      <c r="I96" s="37" t="s">
        <v>11</v>
      </c>
      <c r="J96" s="37" t="s">
        <v>11</v>
      </c>
      <c r="K96" s="37" t="s">
        <v>11</v>
      </c>
      <c r="L96" s="37" t="s">
        <v>11</v>
      </c>
      <c r="M96" s="37" t="s">
        <v>11</v>
      </c>
      <c r="N96" s="36" t="str">
        <f t="shared" si="3"/>
        <v>1.1.2.1.00.0.0.00.00.00.00.00</v>
      </c>
      <c r="O96" s="46">
        <v>2024</v>
      </c>
      <c r="P96" s="60" t="s">
        <v>82</v>
      </c>
      <c r="Q96" s="40" t="s">
        <v>1341</v>
      </c>
      <c r="R96" s="37" t="str">
        <f t="shared" si="4"/>
        <v>S</v>
      </c>
      <c r="S96" s="37" t="s">
        <v>15</v>
      </c>
      <c r="T96" s="37" t="s">
        <v>9</v>
      </c>
      <c r="U96" s="46">
        <v>2</v>
      </c>
      <c r="V96" s="37" t="s">
        <v>14</v>
      </c>
      <c r="W96" s="37" t="s">
        <v>1487</v>
      </c>
      <c r="X96" s="41"/>
      <c r="Z96" s="15"/>
    </row>
    <row r="97" spans="1:26" ht="25.5" x14ac:dyDescent="0.25">
      <c r="A97" s="15"/>
      <c r="B97" s="37" t="s">
        <v>9</v>
      </c>
      <c r="C97" s="37" t="s">
        <v>9</v>
      </c>
      <c r="D97" s="37" t="s">
        <v>13</v>
      </c>
      <c r="E97" s="37" t="s">
        <v>9</v>
      </c>
      <c r="F97" s="37" t="s">
        <v>18</v>
      </c>
      <c r="G97" s="37" t="s">
        <v>10</v>
      </c>
      <c r="H97" s="37" t="s">
        <v>10</v>
      </c>
      <c r="I97" s="37" t="s">
        <v>11</v>
      </c>
      <c r="J97" s="37" t="s">
        <v>11</v>
      </c>
      <c r="K97" s="37" t="s">
        <v>11</v>
      </c>
      <c r="L97" s="37" t="s">
        <v>11</v>
      </c>
      <c r="M97" s="37" t="s">
        <v>11</v>
      </c>
      <c r="N97" s="36" t="str">
        <f t="shared" si="3"/>
        <v>1.1.2.1.01.0.0.00.00.00.00.00</v>
      </c>
      <c r="O97" s="46">
        <v>2024</v>
      </c>
      <c r="P97" s="60" t="s">
        <v>83</v>
      </c>
      <c r="Q97" s="40" t="s">
        <v>1342</v>
      </c>
      <c r="R97" s="37" t="str">
        <f t="shared" si="4"/>
        <v>S</v>
      </c>
      <c r="S97" s="37" t="s">
        <v>15</v>
      </c>
      <c r="T97" s="37" t="s">
        <v>9</v>
      </c>
      <c r="U97" s="46">
        <v>2</v>
      </c>
      <c r="V97" s="37" t="s">
        <v>14</v>
      </c>
      <c r="W97" s="37" t="s">
        <v>1487</v>
      </c>
      <c r="X97" s="41"/>
      <c r="Z97" s="15"/>
    </row>
    <row r="98" spans="1:26" ht="25.5" x14ac:dyDescent="0.25">
      <c r="A98" s="15"/>
      <c r="B98" s="37" t="s">
        <v>9</v>
      </c>
      <c r="C98" s="37" t="s">
        <v>9</v>
      </c>
      <c r="D98" s="37" t="s">
        <v>13</v>
      </c>
      <c r="E98" s="37" t="s">
        <v>9</v>
      </c>
      <c r="F98" s="37" t="s">
        <v>18</v>
      </c>
      <c r="G98" s="49" t="s">
        <v>10</v>
      </c>
      <c r="H98" s="37" t="s">
        <v>9</v>
      </c>
      <c r="I98" s="37" t="s">
        <v>11</v>
      </c>
      <c r="J98" s="37" t="s">
        <v>11</v>
      </c>
      <c r="K98" s="37" t="s">
        <v>11</v>
      </c>
      <c r="L98" s="37" t="s">
        <v>11</v>
      </c>
      <c r="M98" s="37" t="s">
        <v>11</v>
      </c>
      <c r="N98" s="36" t="str">
        <f t="shared" si="3"/>
        <v>1.1.2.1.01.0.1.00.00.00.00.00</v>
      </c>
      <c r="O98" s="46">
        <v>2024</v>
      </c>
      <c r="P98" s="39" t="s">
        <v>84</v>
      </c>
      <c r="Q98" s="40" t="s">
        <v>1342</v>
      </c>
      <c r="R98" s="37" t="str">
        <f t="shared" si="4"/>
        <v>A</v>
      </c>
      <c r="S98" s="37" t="s">
        <v>15</v>
      </c>
      <c r="T98" s="37" t="s">
        <v>9</v>
      </c>
      <c r="U98" s="46">
        <v>1</v>
      </c>
      <c r="V98" s="37" t="s">
        <v>14</v>
      </c>
      <c r="W98" s="37" t="s">
        <v>1487</v>
      </c>
      <c r="X98" s="41"/>
      <c r="Z98" s="15"/>
    </row>
    <row r="99" spans="1:26" ht="25.5" x14ac:dyDescent="0.25">
      <c r="A99" s="15"/>
      <c r="B99" s="37" t="s">
        <v>9</v>
      </c>
      <c r="C99" s="37" t="s">
        <v>9</v>
      </c>
      <c r="D99" s="37" t="s">
        <v>13</v>
      </c>
      <c r="E99" s="37" t="s">
        <v>9</v>
      </c>
      <c r="F99" s="37" t="s">
        <v>18</v>
      </c>
      <c r="G99" s="49" t="s">
        <v>10</v>
      </c>
      <c r="H99" s="37" t="s">
        <v>13</v>
      </c>
      <c r="I99" s="37" t="s">
        <v>11</v>
      </c>
      <c r="J99" s="37" t="s">
        <v>11</v>
      </c>
      <c r="K99" s="37" t="s">
        <v>11</v>
      </c>
      <c r="L99" s="37" t="s">
        <v>11</v>
      </c>
      <c r="M99" s="37" t="s">
        <v>11</v>
      </c>
      <c r="N99" s="36" t="str">
        <f t="shared" si="3"/>
        <v>1.1.2.1.01.0.2.00.00.00.00.00</v>
      </c>
      <c r="O99" s="46">
        <v>2024</v>
      </c>
      <c r="P99" s="39" t="s">
        <v>85</v>
      </c>
      <c r="Q99" s="40" t="s">
        <v>1342</v>
      </c>
      <c r="R99" s="37" t="str">
        <f t="shared" si="4"/>
        <v>A</v>
      </c>
      <c r="S99" s="37" t="s">
        <v>15</v>
      </c>
      <c r="T99" s="37" t="s">
        <v>9</v>
      </c>
      <c r="U99" s="46">
        <v>1</v>
      </c>
      <c r="V99" s="37" t="s">
        <v>14</v>
      </c>
      <c r="W99" s="37" t="s">
        <v>1487</v>
      </c>
      <c r="X99" s="41"/>
      <c r="Z99" s="15"/>
    </row>
    <row r="100" spans="1:26" ht="25.5" x14ac:dyDescent="0.25">
      <c r="A100" s="15"/>
      <c r="B100" s="37" t="s">
        <v>9</v>
      </c>
      <c r="C100" s="37" t="s">
        <v>9</v>
      </c>
      <c r="D100" s="37" t="s">
        <v>13</v>
      </c>
      <c r="E100" s="37" t="s">
        <v>9</v>
      </c>
      <c r="F100" s="37" t="s">
        <v>18</v>
      </c>
      <c r="G100" s="49" t="s">
        <v>10</v>
      </c>
      <c r="H100" s="37" t="s">
        <v>14</v>
      </c>
      <c r="I100" s="37" t="s">
        <v>11</v>
      </c>
      <c r="J100" s="37" t="s">
        <v>11</v>
      </c>
      <c r="K100" s="37" t="s">
        <v>11</v>
      </c>
      <c r="L100" s="37" t="s">
        <v>11</v>
      </c>
      <c r="M100" s="37" t="s">
        <v>11</v>
      </c>
      <c r="N100" s="36" t="str">
        <f t="shared" si="3"/>
        <v>1.1.2.1.01.0.3.00.00.00.00.00</v>
      </c>
      <c r="O100" s="46">
        <v>2024</v>
      </c>
      <c r="P100" s="39" t="s">
        <v>86</v>
      </c>
      <c r="Q100" s="40" t="s">
        <v>1342</v>
      </c>
      <c r="R100" s="37" t="str">
        <f t="shared" si="4"/>
        <v>A</v>
      </c>
      <c r="S100" s="37" t="s">
        <v>15</v>
      </c>
      <c r="T100" s="37" t="s">
        <v>9</v>
      </c>
      <c r="U100" s="46">
        <v>1</v>
      </c>
      <c r="V100" s="37" t="s">
        <v>14</v>
      </c>
      <c r="W100" s="37" t="s">
        <v>1487</v>
      </c>
      <c r="X100" s="41"/>
      <c r="Z100" s="15"/>
    </row>
    <row r="101" spans="1:26" ht="38.25" x14ac:dyDescent="0.25">
      <c r="A101" s="15"/>
      <c r="B101" s="37" t="s">
        <v>9</v>
      </c>
      <c r="C101" s="37" t="s">
        <v>9</v>
      </c>
      <c r="D101" s="37" t="s">
        <v>13</v>
      </c>
      <c r="E101" s="37" t="s">
        <v>9</v>
      </c>
      <c r="F101" s="37" t="s">
        <v>18</v>
      </c>
      <c r="G101" s="49" t="s">
        <v>10</v>
      </c>
      <c r="H101" s="37" t="s">
        <v>39</v>
      </c>
      <c r="I101" s="37" t="s">
        <v>11</v>
      </c>
      <c r="J101" s="37" t="s">
        <v>11</v>
      </c>
      <c r="K101" s="37" t="s">
        <v>11</v>
      </c>
      <c r="L101" s="37" t="s">
        <v>11</v>
      </c>
      <c r="M101" s="37" t="s">
        <v>11</v>
      </c>
      <c r="N101" s="36" t="str">
        <f t="shared" si="3"/>
        <v>1.1.2.1.01.0.4.00.00.00.00.00</v>
      </c>
      <c r="O101" s="46">
        <v>2024</v>
      </c>
      <c r="P101" s="39" t="s">
        <v>87</v>
      </c>
      <c r="Q101" s="40" t="s">
        <v>1342</v>
      </c>
      <c r="R101" s="37" t="str">
        <f t="shared" si="4"/>
        <v>A</v>
      </c>
      <c r="S101" s="37" t="s">
        <v>15</v>
      </c>
      <c r="T101" s="37" t="s">
        <v>9</v>
      </c>
      <c r="U101" s="46">
        <v>1</v>
      </c>
      <c r="V101" s="37" t="s">
        <v>14</v>
      </c>
      <c r="W101" s="37" t="s">
        <v>1487</v>
      </c>
      <c r="X101" s="41"/>
      <c r="Z101" s="15"/>
    </row>
    <row r="102" spans="1:26" ht="25.5" x14ac:dyDescent="0.25">
      <c r="A102" s="15"/>
      <c r="B102" s="37" t="s">
        <v>9</v>
      </c>
      <c r="C102" s="37" t="s">
        <v>9</v>
      </c>
      <c r="D102" s="37" t="s">
        <v>13</v>
      </c>
      <c r="E102" s="37" t="s">
        <v>9</v>
      </c>
      <c r="F102" s="37" t="s">
        <v>18</v>
      </c>
      <c r="G102" s="49" t="s">
        <v>10</v>
      </c>
      <c r="H102" s="37" t="s">
        <v>48</v>
      </c>
      <c r="I102" s="37" t="s">
        <v>11</v>
      </c>
      <c r="J102" s="37" t="s">
        <v>11</v>
      </c>
      <c r="K102" s="37" t="s">
        <v>11</v>
      </c>
      <c r="L102" s="37" t="s">
        <v>11</v>
      </c>
      <c r="M102" s="37" t="s">
        <v>11</v>
      </c>
      <c r="N102" s="36" t="str">
        <f t="shared" si="3"/>
        <v>1.1.2.1.01.0.5.00.00.00.00.00</v>
      </c>
      <c r="O102" s="46">
        <v>2024</v>
      </c>
      <c r="P102" s="39" t="s">
        <v>1971</v>
      </c>
      <c r="Q102" s="40" t="s">
        <v>1342</v>
      </c>
      <c r="R102" s="37" t="str">
        <f t="shared" si="4"/>
        <v>A</v>
      </c>
      <c r="S102" s="37" t="s">
        <v>15</v>
      </c>
      <c r="T102" s="37" t="s">
        <v>9</v>
      </c>
      <c r="U102" s="46">
        <v>1</v>
      </c>
      <c r="V102" s="37" t="s">
        <v>14</v>
      </c>
      <c r="W102" s="37" t="s">
        <v>1487</v>
      </c>
      <c r="X102" s="41"/>
      <c r="Z102" s="15"/>
    </row>
    <row r="103" spans="1:26" ht="25.5" x14ac:dyDescent="0.25">
      <c r="A103" s="15"/>
      <c r="B103" s="37" t="s">
        <v>9</v>
      </c>
      <c r="C103" s="37" t="s">
        <v>9</v>
      </c>
      <c r="D103" s="37" t="s">
        <v>13</v>
      </c>
      <c r="E103" s="37" t="s">
        <v>9</v>
      </c>
      <c r="F103" s="37" t="s">
        <v>18</v>
      </c>
      <c r="G103" s="49" t="s">
        <v>10</v>
      </c>
      <c r="H103" s="37" t="s">
        <v>58</v>
      </c>
      <c r="I103" s="37" t="s">
        <v>11</v>
      </c>
      <c r="J103" s="37" t="s">
        <v>11</v>
      </c>
      <c r="K103" s="37" t="s">
        <v>11</v>
      </c>
      <c r="L103" s="37" t="s">
        <v>11</v>
      </c>
      <c r="M103" s="37" t="s">
        <v>11</v>
      </c>
      <c r="N103" s="36" t="str">
        <f t="shared" si="3"/>
        <v>1.1.2.1.01.0.6.00.00.00.00.00</v>
      </c>
      <c r="O103" s="46">
        <v>2024</v>
      </c>
      <c r="P103" s="39" t="s">
        <v>88</v>
      </c>
      <c r="Q103" s="40" t="s">
        <v>1342</v>
      </c>
      <c r="R103" s="37" t="str">
        <f t="shared" si="4"/>
        <v>A</v>
      </c>
      <c r="S103" s="37" t="s">
        <v>15</v>
      </c>
      <c r="T103" s="37" t="s">
        <v>9</v>
      </c>
      <c r="U103" s="46">
        <v>1</v>
      </c>
      <c r="V103" s="37" t="s">
        <v>14</v>
      </c>
      <c r="W103" s="37" t="s">
        <v>1487</v>
      </c>
      <c r="X103" s="41"/>
      <c r="Z103" s="15"/>
    </row>
    <row r="104" spans="1:26" ht="38.25" x14ac:dyDescent="0.25">
      <c r="A104" s="15"/>
      <c r="B104" s="37" t="s">
        <v>9</v>
      </c>
      <c r="C104" s="37" t="s">
        <v>9</v>
      </c>
      <c r="D104" s="37" t="s">
        <v>13</v>
      </c>
      <c r="E104" s="37" t="s">
        <v>9</v>
      </c>
      <c r="F104" s="37" t="s">
        <v>18</v>
      </c>
      <c r="G104" s="49" t="s">
        <v>10</v>
      </c>
      <c r="H104" s="37" t="s">
        <v>60</v>
      </c>
      <c r="I104" s="37" t="s">
        <v>11</v>
      </c>
      <c r="J104" s="37" t="s">
        <v>11</v>
      </c>
      <c r="K104" s="37" t="s">
        <v>11</v>
      </c>
      <c r="L104" s="37" t="s">
        <v>11</v>
      </c>
      <c r="M104" s="37" t="s">
        <v>11</v>
      </c>
      <c r="N104" s="36" t="str">
        <f t="shared" si="3"/>
        <v>1.1.2.1.01.0.7.00.00.00.00.00</v>
      </c>
      <c r="O104" s="46">
        <v>2024</v>
      </c>
      <c r="P104" s="39" t="s">
        <v>1970</v>
      </c>
      <c r="Q104" s="40" t="s">
        <v>1342</v>
      </c>
      <c r="R104" s="37" t="str">
        <f t="shared" ref="R104:R135" si="5">IF(U104=2,"S","A")</f>
        <v>A</v>
      </c>
      <c r="S104" s="37" t="s">
        <v>15</v>
      </c>
      <c r="T104" s="37" t="s">
        <v>9</v>
      </c>
      <c r="U104" s="46">
        <v>1</v>
      </c>
      <c r="V104" s="37" t="s">
        <v>14</v>
      </c>
      <c r="W104" s="37" t="s">
        <v>1487</v>
      </c>
      <c r="X104" s="41"/>
      <c r="Z104" s="15"/>
    </row>
    <row r="105" spans="1:26" ht="38.25" x14ac:dyDescent="0.25">
      <c r="A105" s="15"/>
      <c r="B105" s="37" t="s">
        <v>9</v>
      </c>
      <c r="C105" s="37" t="s">
        <v>9</v>
      </c>
      <c r="D105" s="37" t="s">
        <v>13</v>
      </c>
      <c r="E105" s="37" t="s">
        <v>9</v>
      </c>
      <c r="F105" s="37" t="s">
        <v>18</v>
      </c>
      <c r="G105" s="49" t="s">
        <v>10</v>
      </c>
      <c r="H105" s="37" t="s">
        <v>53</v>
      </c>
      <c r="I105" s="37" t="s">
        <v>11</v>
      </c>
      <c r="J105" s="37" t="s">
        <v>11</v>
      </c>
      <c r="K105" s="37" t="s">
        <v>11</v>
      </c>
      <c r="L105" s="37" t="s">
        <v>11</v>
      </c>
      <c r="M105" s="37" t="s">
        <v>11</v>
      </c>
      <c r="N105" s="36" t="str">
        <f t="shared" si="3"/>
        <v>1.1.2.1.01.0.8.00.00.00.00.00</v>
      </c>
      <c r="O105" s="46">
        <v>2024</v>
      </c>
      <c r="P105" s="39" t="s">
        <v>89</v>
      </c>
      <c r="Q105" s="40" t="s">
        <v>1342</v>
      </c>
      <c r="R105" s="37" t="str">
        <f t="shared" si="5"/>
        <v>A</v>
      </c>
      <c r="S105" s="37" t="s">
        <v>15</v>
      </c>
      <c r="T105" s="37" t="s">
        <v>9</v>
      </c>
      <c r="U105" s="46">
        <v>1</v>
      </c>
      <c r="V105" s="37" t="s">
        <v>14</v>
      </c>
      <c r="W105" s="37" t="s">
        <v>1487</v>
      </c>
      <c r="X105" s="41"/>
      <c r="Z105" s="15"/>
    </row>
    <row r="106" spans="1:26" ht="51" x14ac:dyDescent="0.25">
      <c r="A106" s="15"/>
      <c r="B106" s="37" t="s">
        <v>9</v>
      </c>
      <c r="C106" s="37" t="s">
        <v>9</v>
      </c>
      <c r="D106" s="37" t="s">
        <v>13</v>
      </c>
      <c r="E106" s="37" t="s">
        <v>9</v>
      </c>
      <c r="F106" s="37" t="s">
        <v>90</v>
      </c>
      <c r="G106" s="37" t="s">
        <v>10</v>
      </c>
      <c r="H106" s="37" t="s">
        <v>10</v>
      </c>
      <c r="I106" s="37" t="s">
        <v>11</v>
      </c>
      <c r="J106" s="37" t="s">
        <v>11</v>
      </c>
      <c r="K106" s="37" t="s">
        <v>11</v>
      </c>
      <c r="L106" s="37" t="s">
        <v>11</v>
      </c>
      <c r="M106" s="37" t="s">
        <v>11</v>
      </c>
      <c r="N106" s="36" t="str">
        <f t="shared" si="3"/>
        <v>1.1.2.1.04.0.0.00.00.00.00.00</v>
      </c>
      <c r="O106" s="46">
        <v>2024</v>
      </c>
      <c r="P106" s="60" t="s">
        <v>91</v>
      </c>
      <c r="Q106" s="40" t="s">
        <v>1343</v>
      </c>
      <c r="R106" s="37" t="str">
        <f t="shared" si="5"/>
        <v>S</v>
      </c>
      <c r="S106" s="37" t="s">
        <v>15</v>
      </c>
      <c r="T106" s="37" t="s">
        <v>9</v>
      </c>
      <c r="U106" s="46">
        <v>2</v>
      </c>
      <c r="V106" s="37" t="s">
        <v>14</v>
      </c>
      <c r="W106" s="37" t="s">
        <v>1487</v>
      </c>
      <c r="X106" s="41"/>
      <c r="Z106" s="15"/>
    </row>
    <row r="107" spans="1:26" ht="51" x14ac:dyDescent="0.25">
      <c r="A107" s="15"/>
      <c r="B107" s="37" t="s">
        <v>9</v>
      </c>
      <c r="C107" s="37" t="s">
        <v>9</v>
      </c>
      <c r="D107" s="37" t="s">
        <v>13</v>
      </c>
      <c r="E107" s="37" t="s">
        <v>9</v>
      </c>
      <c r="F107" s="37" t="s">
        <v>90</v>
      </c>
      <c r="G107" s="49" t="s">
        <v>10</v>
      </c>
      <c r="H107" s="37" t="s">
        <v>9</v>
      </c>
      <c r="I107" s="37" t="s">
        <v>11</v>
      </c>
      <c r="J107" s="37" t="s">
        <v>11</v>
      </c>
      <c r="K107" s="37" t="s">
        <v>11</v>
      </c>
      <c r="L107" s="37" t="s">
        <v>11</v>
      </c>
      <c r="M107" s="37" t="s">
        <v>11</v>
      </c>
      <c r="N107" s="36" t="str">
        <f t="shared" si="3"/>
        <v>1.1.2.1.04.0.1.00.00.00.00.00</v>
      </c>
      <c r="O107" s="46">
        <v>2024</v>
      </c>
      <c r="P107" s="39" t="s">
        <v>92</v>
      </c>
      <c r="Q107" s="40" t="s">
        <v>1343</v>
      </c>
      <c r="R107" s="37" t="str">
        <f t="shared" si="5"/>
        <v>A</v>
      </c>
      <c r="S107" s="37" t="s">
        <v>15</v>
      </c>
      <c r="T107" s="37" t="s">
        <v>9</v>
      </c>
      <c r="U107" s="46">
        <v>1</v>
      </c>
      <c r="V107" s="37" t="s">
        <v>14</v>
      </c>
      <c r="W107" s="37" t="s">
        <v>1487</v>
      </c>
      <c r="X107" s="41"/>
      <c r="Z107" s="15"/>
    </row>
    <row r="108" spans="1:26" ht="51" x14ac:dyDescent="0.25">
      <c r="A108" s="15"/>
      <c r="B108" s="37" t="s">
        <v>9</v>
      </c>
      <c r="C108" s="37" t="s">
        <v>9</v>
      </c>
      <c r="D108" s="37" t="s">
        <v>13</v>
      </c>
      <c r="E108" s="37" t="s">
        <v>9</v>
      </c>
      <c r="F108" s="37" t="s">
        <v>90</v>
      </c>
      <c r="G108" s="49" t="s">
        <v>10</v>
      </c>
      <c r="H108" s="37" t="s">
        <v>13</v>
      </c>
      <c r="I108" s="37" t="s">
        <v>11</v>
      </c>
      <c r="J108" s="37" t="s">
        <v>11</v>
      </c>
      <c r="K108" s="37" t="s">
        <v>11</v>
      </c>
      <c r="L108" s="37" t="s">
        <v>11</v>
      </c>
      <c r="M108" s="37" t="s">
        <v>11</v>
      </c>
      <c r="N108" s="36" t="str">
        <f t="shared" si="3"/>
        <v>1.1.2.1.04.0.2.00.00.00.00.00</v>
      </c>
      <c r="O108" s="46">
        <v>2024</v>
      </c>
      <c r="P108" s="39" t="s">
        <v>93</v>
      </c>
      <c r="Q108" s="40" t="s">
        <v>1343</v>
      </c>
      <c r="R108" s="37" t="str">
        <f t="shared" si="5"/>
        <v>A</v>
      </c>
      <c r="S108" s="37" t="s">
        <v>15</v>
      </c>
      <c r="T108" s="37" t="s">
        <v>9</v>
      </c>
      <c r="U108" s="46">
        <v>1</v>
      </c>
      <c r="V108" s="37" t="s">
        <v>14</v>
      </c>
      <c r="W108" s="37" t="s">
        <v>1487</v>
      </c>
      <c r="X108" s="41"/>
      <c r="Z108" s="15"/>
    </row>
    <row r="109" spans="1:26" ht="51" x14ac:dyDescent="0.25">
      <c r="A109" s="15"/>
      <c r="B109" s="37" t="s">
        <v>9</v>
      </c>
      <c r="C109" s="37" t="s">
        <v>9</v>
      </c>
      <c r="D109" s="37" t="s">
        <v>13</v>
      </c>
      <c r="E109" s="37" t="s">
        <v>9</v>
      </c>
      <c r="F109" s="37" t="s">
        <v>90</v>
      </c>
      <c r="G109" s="49" t="s">
        <v>10</v>
      </c>
      <c r="H109" s="37" t="s">
        <v>14</v>
      </c>
      <c r="I109" s="37" t="s">
        <v>11</v>
      </c>
      <c r="J109" s="37" t="s">
        <v>11</v>
      </c>
      <c r="K109" s="37" t="s">
        <v>11</v>
      </c>
      <c r="L109" s="37" t="s">
        <v>11</v>
      </c>
      <c r="M109" s="37" t="s">
        <v>11</v>
      </c>
      <c r="N109" s="36" t="str">
        <f t="shared" si="3"/>
        <v>1.1.2.1.04.0.3.00.00.00.00.00</v>
      </c>
      <c r="O109" s="46">
        <v>2024</v>
      </c>
      <c r="P109" s="39" t="s">
        <v>94</v>
      </c>
      <c r="Q109" s="40" t="s">
        <v>1343</v>
      </c>
      <c r="R109" s="37" t="str">
        <f t="shared" si="5"/>
        <v>A</v>
      </c>
      <c r="S109" s="37" t="s">
        <v>15</v>
      </c>
      <c r="T109" s="37" t="s">
        <v>9</v>
      </c>
      <c r="U109" s="46">
        <v>1</v>
      </c>
      <c r="V109" s="37" t="s">
        <v>14</v>
      </c>
      <c r="W109" s="37" t="s">
        <v>1487</v>
      </c>
      <c r="X109" s="41"/>
      <c r="Z109" s="15"/>
    </row>
    <row r="110" spans="1:26" ht="51" x14ac:dyDescent="0.25">
      <c r="A110" s="15"/>
      <c r="B110" s="37" t="s">
        <v>9</v>
      </c>
      <c r="C110" s="37" t="s">
        <v>9</v>
      </c>
      <c r="D110" s="37" t="s">
        <v>13</v>
      </c>
      <c r="E110" s="37" t="s">
        <v>9</v>
      </c>
      <c r="F110" s="37" t="s">
        <v>90</v>
      </c>
      <c r="G110" s="49" t="s">
        <v>10</v>
      </c>
      <c r="H110" s="37" t="s">
        <v>39</v>
      </c>
      <c r="I110" s="37" t="s">
        <v>11</v>
      </c>
      <c r="J110" s="37" t="s">
        <v>11</v>
      </c>
      <c r="K110" s="37" t="s">
        <v>11</v>
      </c>
      <c r="L110" s="37" t="s">
        <v>11</v>
      </c>
      <c r="M110" s="37" t="s">
        <v>11</v>
      </c>
      <c r="N110" s="36" t="str">
        <f t="shared" si="3"/>
        <v>1.1.2.1.04.0.4.00.00.00.00.00</v>
      </c>
      <c r="O110" s="46">
        <v>2024</v>
      </c>
      <c r="P110" s="39" t="s">
        <v>95</v>
      </c>
      <c r="Q110" s="40" t="s">
        <v>1343</v>
      </c>
      <c r="R110" s="37" t="str">
        <f t="shared" si="5"/>
        <v>A</v>
      </c>
      <c r="S110" s="37" t="s">
        <v>15</v>
      </c>
      <c r="T110" s="37" t="s">
        <v>9</v>
      </c>
      <c r="U110" s="46">
        <v>1</v>
      </c>
      <c r="V110" s="37" t="s">
        <v>14</v>
      </c>
      <c r="W110" s="37" t="s">
        <v>1487</v>
      </c>
      <c r="X110" s="41"/>
      <c r="Z110" s="15"/>
    </row>
    <row r="111" spans="1:26" ht="51" x14ac:dyDescent="0.25">
      <c r="A111" s="15"/>
      <c r="B111" s="37" t="s">
        <v>9</v>
      </c>
      <c r="C111" s="37" t="s">
        <v>9</v>
      </c>
      <c r="D111" s="37" t="s">
        <v>13</v>
      </c>
      <c r="E111" s="37" t="s">
        <v>9</v>
      </c>
      <c r="F111" s="37" t="s">
        <v>90</v>
      </c>
      <c r="G111" s="49" t="s">
        <v>10</v>
      </c>
      <c r="H111" s="37" t="s">
        <v>48</v>
      </c>
      <c r="I111" s="37" t="s">
        <v>11</v>
      </c>
      <c r="J111" s="37" t="s">
        <v>11</v>
      </c>
      <c r="K111" s="37" t="s">
        <v>11</v>
      </c>
      <c r="L111" s="37" t="s">
        <v>11</v>
      </c>
      <c r="M111" s="37" t="s">
        <v>11</v>
      </c>
      <c r="N111" s="36" t="str">
        <f t="shared" si="3"/>
        <v>1.1.2.1.04.0.5.00.00.00.00.00</v>
      </c>
      <c r="O111" s="46">
        <v>2024</v>
      </c>
      <c r="P111" s="39" t="s">
        <v>96</v>
      </c>
      <c r="Q111" s="40" t="s">
        <v>1343</v>
      </c>
      <c r="R111" s="37" t="str">
        <f t="shared" si="5"/>
        <v>A</v>
      </c>
      <c r="S111" s="37" t="s">
        <v>15</v>
      </c>
      <c r="T111" s="37" t="s">
        <v>9</v>
      </c>
      <c r="U111" s="46">
        <v>1</v>
      </c>
      <c r="V111" s="37" t="s">
        <v>14</v>
      </c>
      <c r="W111" s="37" t="s">
        <v>1487</v>
      </c>
      <c r="X111" s="41"/>
      <c r="Z111" s="15"/>
    </row>
    <row r="112" spans="1:26" ht="51" x14ac:dyDescent="0.25">
      <c r="A112" s="15"/>
      <c r="B112" s="37" t="s">
        <v>9</v>
      </c>
      <c r="C112" s="37" t="s">
        <v>9</v>
      </c>
      <c r="D112" s="37" t="s">
        <v>13</v>
      </c>
      <c r="E112" s="37" t="s">
        <v>9</v>
      </c>
      <c r="F112" s="37" t="s">
        <v>90</v>
      </c>
      <c r="G112" s="49" t="s">
        <v>10</v>
      </c>
      <c r="H112" s="37" t="s">
        <v>58</v>
      </c>
      <c r="I112" s="37" t="s">
        <v>11</v>
      </c>
      <c r="J112" s="37" t="s">
        <v>11</v>
      </c>
      <c r="K112" s="37" t="s">
        <v>11</v>
      </c>
      <c r="L112" s="37" t="s">
        <v>11</v>
      </c>
      <c r="M112" s="37" t="s">
        <v>11</v>
      </c>
      <c r="N112" s="36" t="str">
        <f t="shared" si="3"/>
        <v>1.1.2.1.04.0.6.00.00.00.00.00</v>
      </c>
      <c r="O112" s="46">
        <v>2024</v>
      </c>
      <c r="P112" s="39" t="s">
        <v>97</v>
      </c>
      <c r="Q112" s="40" t="s">
        <v>1343</v>
      </c>
      <c r="R112" s="37" t="str">
        <f t="shared" si="5"/>
        <v>A</v>
      </c>
      <c r="S112" s="37" t="s">
        <v>15</v>
      </c>
      <c r="T112" s="37" t="s">
        <v>9</v>
      </c>
      <c r="U112" s="46">
        <v>1</v>
      </c>
      <c r="V112" s="37" t="s">
        <v>14</v>
      </c>
      <c r="W112" s="37" t="s">
        <v>1487</v>
      </c>
      <c r="X112" s="41"/>
      <c r="Z112" s="15"/>
    </row>
    <row r="113" spans="1:26" ht="51" x14ac:dyDescent="0.25">
      <c r="A113" s="15"/>
      <c r="B113" s="37" t="s">
        <v>9</v>
      </c>
      <c r="C113" s="37" t="s">
        <v>9</v>
      </c>
      <c r="D113" s="37" t="s">
        <v>13</v>
      </c>
      <c r="E113" s="37" t="s">
        <v>9</v>
      </c>
      <c r="F113" s="37" t="s">
        <v>90</v>
      </c>
      <c r="G113" s="49" t="s">
        <v>10</v>
      </c>
      <c r="H113" s="37" t="s">
        <v>60</v>
      </c>
      <c r="I113" s="37" t="s">
        <v>11</v>
      </c>
      <c r="J113" s="37" t="s">
        <v>11</v>
      </c>
      <c r="K113" s="37" t="s">
        <v>11</v>
      </c>
      <c r="L113" s="37" t="s">
        <v>11</v>
      </c>
      <c r="M113" s="37" t="s">
        <v>11</v>
      </c>
      <c r="N113" s="36" t="str">
        <f t="shared" si="3"/>
        <v>1.1.2.1.04.0.7.00.00.00.00.00</v>
      </c>
      <c r="O113" s="46">
        <v>2024</v>
      </c>
      <c r="P113" s="39" t="s">
        <v>98</v>
      </c>
      <c r="Q113" s="40" t="s">
        <v>1343</v>
      </c>
      <c r="R113" s="37" t="str">
        <f t="shared" si="5"/>
        <v>A</v>
      </c>
      <c r="S113" s="37" t="s">
        <v>15</v>
      </c>
      <c r="T113" s="37" t="s">
        <v>9</v>
      </c>
      <c r="U113" s="46">
        <v>1</v>
      </c>
      <c r="V113" s="37" t="s">
        <v>14</v>
      </c>
      <c r="W113" s="37" t="s">
        <v>1487</v>
      </c>
      <c r="X113" s="41"/>
      <c r="Z113" s="15"/>
    </row>
    <row r="114" spans="1:26" ht="51" x14ac:dyDescent="0.25">
      <c r="A114" s="15"/>
      <c r="B114" s="37" t="s">
        <v>9</v>
      </c>
      <c r="C114" s="37" t="s">
        <v>9</v>
      </c>
      <c r="D114" s="37" t="s">
        <v>13</v>
      </c>
      <c r="E114" s="37" t="s">
        <v>9</v>
      </c>
      <c r="F114" s="37" t="s">
        <v>90</v>
      </c>
      <c r="G114" s="49" t="s">
        <v>10</v>
      </c>
      <c r="H114" s="37" t="s">
        <v>53</v>
      </c>
      <c r="I114" s="37" t="s">
        <v>11</v>
      </c>
      <c r="J114" s="37" t="s">
        <v>11</v>
      </c>
      <c r="K114" s="37" t="s">
        <v>11</v>
      </c>
      <c r="L114" s="37" t="s">
        <v>11</v>
      </c>
      <c r="M114" s="37" t="s">
        <v>11</v>
      </c>
      <c r="N114" s="36" t="str">
        <f t="shared" si="3"/>
        <v>1.1.2.1.04.0.8.00.00.00.00.00</v>
      </c>
      <c r="O114" s="46">
        <v>2024</v>
      </c>
      <c r="P114" s="39" t="s">
        <v>99</v>
      </c>
      <c r="Q114" s="40" t="s">
        <v>1343</v>
      </c>
      <c r="R114" s="37" t="str">
        <f t="shared" si="5"/>
        <v>A</v>
      </c>
      <c r="S114" s="37" t="s">
        <v>15</v>
      </c>
      <c r="T114" s="37" t="s">
        <v>9</v>
      </c>
      <c r="U114" s="46">
        <v>1</v>
      </c>
      <c r="V114" s="37" t="s">
        <v>14</v>
      </c>
      <c r="W114" s="37" t="s">
        <v>1487</v>
      </c>
      <c r="X114" s="41"/>
      <c r="Z114" s="15"/>
    </row>
    <row r="115" spans="1:26" ht="51" x14ac:dyDescent="0.25">
      <c r="A115" s="15"/>
      <c r="B115" s="37" t="s">
        <v>9</v>
      </c>
      <c r="C115" s="37" t="s">
        <v>9</v>
      </c>
      <c r="D115" s="37" t="s">
        <v>13</v>
      </c>
      <c r="E115" s="37" t="s">
        <v>9</v>
      </c>
      <c r="F115" s="37" t="s">
        <v>23</v>
      </c>
      <c r="G115" s="37" t="s">
        <v>10</v>
      </c>
      <c r="H115" s="37" t="s">
        <v>10</v>
      </c>
      <c r="I115" s="37" t="s">
        <v>11</v>
      </c>
      <c r="J115" s="37" t="s">
        <v>11</v>
      </c>
      <c r="K115" s="37" t="s">
        <v>11</v>
      </c>
      <c r="L115" s="37" t="s">
        <v>11</v>
      </c>
      <c r="M115" s="37" t="s">
        <v>11</v>
      </c>
      <c r="N115" s="36" t="str">
        <f t="shared" si="3"/>
        <v>1.1.2.1.50.0.0.00.00.00.00.00</v>
      </c>
      <c r="O115" s="46">
        <v>2024</v>
      </c>
      <c r="P115" s="60" t="s">
        <v>103</v>
      </c>
      <c r="Q115" s="40" t="s">
        <v>1033</v>
      </c>
      <c r="R115" s="37" t="str">
        <f t="shared" si="5"/>
        <v>S</v>
      </c>
      <c r="S115" s="37" t="s">
        <v>15</v>
      </c>
      <c r="T115" s="37" t="s">
        <v>9</v>
      </c>
      <c r="U115" s="46">
        <v>2</v>
      </c>
      <c r="V115" s="37" t="s">
        <v>14</v>
      </c>
      <c r="W115" s="37" t="s">
        <v>1487</v>
      </c>
      <c r="X115" s="41"/>
      <c r="Z115" s="15"/>
    </row>
    <row r="116" spans="1:26" ht="51" x14ac:dyDescent="0.25">
      <c r="A116" s="15"/>
      <c r="B116" s="37" t="s">
        <v>9</v>
      </c>
      <c r="C116" s="37" t="s">
        <v>9</v>
      </c>
      <c r="D116" s="37" t="s">
        <v>13</v>
      </c>
      <c r="E116" s="37" t="s">
        <v>9</v>
      </c>
      <c r="F116" s="37" t="s">
        <v>23</v>
      </c>
      <c r="G116" s="49" t="s">
        <v>10</v>
      </c>
      <c r="H116" s="37" t="s">
        <v>9</v>
      </c>
      <c r="I116" s="37" t="s">
        <v>11</v>
      </c>
      <c r="J116" s="37" t="s">
        <v>11</v>
      </c>
      <c r="K116" s="37" t="s">
        <v>11</v>
      </c>
      <c r="L116" s="37" t="s">
        <v>11</v>
      </c>
      <c r="M116" s="37" t="s">
        <v>11</v>
      </c>
      <c r="N116" s="36" t="str">
        <f t="shared" si="3"/>
        <v>1.1.2.1.50.0.1.00.00.00.00.00</v>
      </c>
      <c r="O116" s="46">
        <v>2024</v>
      </c>
      <c r="P116" s="39" t="s">
        <v>1494</v>
      </c>
      <c r="Q116" s="40" t="s">
        <v>1033</v>
      </c>
      <c r="R116" s="37" t="str">
        <f t="shared" si="5"/>
        <v>A</v>
      </c>
      <c r="S116" s="37" t="s">
        <v>15</v>
      </c>
      <c r="T116" s="37" t="s">
        <v>9</v>
      </c>
      <c r="U116" s="46">
        <v>1</v>
      </c>
      <c r="V116" s="37" t="s">
        <v>14</v>
      </c>
      <c r="W116" s="37" t="s">
        <v>1487</v>
      </c>
      <c r="X116" s="41"/>
      <c r="Z116" s="15"/>
    </row>
    <row r="117" spans="1:26" ht="51" x14ac:dyDescent="0.25">
      <c r="A117" s="15"/>
      <c r="B117" s="37" t="s">
        <v>9</v>
      </c>
      <c r="C117" s="37" t="s">
        <v>9</v>
      </c>
      <c r="D117" s="37" t="s">
        <v>13</v>
      </c>
      <c r="E117" s="37" t="s">
        <v>9</v>
      </c>
      <c r="F117" s="37" t="s">
        <v>23</v>
      </c>
      <c r="G117" s="49" t="s">
        <v>10</v>
      </c>
      <c r="H117" s="37" t="s">
        <v>13</v>
      </c>
      <c r="I117" s="37" t="s">
        <v>11</v>
      </c>
      <c r="J117" s="37" t="s">
        <v>11</v>
      </c>
      <c r="K117" s="37" t="s">
        <v>11</v>
      </c>
      <c r="L117" s="37" t="s">
        <v>11</v>
      </c>
      <c r="M117" s="37" t="s">
        <v>11</v>
      </c>
      <c r="N117" s="36" t="str">
        <f t="shared" si="3"/>
        <v>1.1.2.1.50.0.2.00.00.00.00.00</v>
      </c>
      <c r="O117" s="46">
        <v>2024</v>
      </c>
      <c r="P117" s="39" t="s">
        <v>1954</v>
      </c>
      <c r="Q117" s="40" t="s">
        <v>1033</v>
      </c>
      <c r="R117" s="37" t="str">
        <f t="shared" si="5"/>
        <v>A</v>
      </c>
      <c r="S117" s="37" t="s">
        <v>15</v>
      </c>
      <c r="T117" s="37" t="s">
        <v>9</v>
      </c>
      <c r="U117" s="46">
        <v>1</v>
      </c>
      <c r="V117" s="37" t="s">
        <v>14</v>
      </c>
      <c r="W117" s="37" t="s">
        <v>1487</v>
      </c>
      <c r="X117" s="41"/>
      <c r="Z117" s="15"/>
    </row>
    <row r="118" spans="1:26" ht="51" x14ac:dyDescent="0.25">
      <c r="A118" s="15"/>
      <c r="B118" s="37" t="s">
        <v>9</v>
      </c>
      <c r="C118" s="37" t="s">
        <v>9</v>
      </c>
      <c r="D118" s="37" t="s">
        <v>13</v>
      </c>
      <c r="E118" s="37" t="s">
        <v>9</v>
      </c>
      <c r="F118" s="37" t="s">
        <v>23</v>
      </c>
      <c r="G118" s="49" t="s">
        <v>10</v>
      </c>
      <c r="H118" s="37" t="s">
        <v>14</v>
      </c>
      <c r="I118" s="37" t="s">
        <v>11</v>
      </c>
      <c r="J118" s="37" t="s">
        <v>11</v>
      </c>
      <c r="K118" s="37" t="s">
        <v>11</v>
      </c>
      <c r="L118" s="37" t="s">
        <v>11</v>
      </c>
      <c r="M118" s="37" t="s">
        <v>11</v>
      </c>
      <c r="N118" s="36" t="str">
        <f t="shared" si="3"/>
        <v>1.1.2.1.50.0.3.00.00.00.00.00</v>
      </c>
      <c r="O118" s="46">
        <v>2024</v>
      </c>
      <c r="P118" s="39" t="s">
        <v>1712</v>
      </c>
      <c r="Q118" s="40" t="s">
        <v>1033</v>
      </c>
      <c r="R118" s="37" t="str">
        <f t="shared" si="5"/>
        <v>A</v>
      </c>
      <c r="S118" s="37" t="s">
        <v>15</v>
      </c>
      <c r="T118" s="37" t="s">
        <v>9</v>
      </c>
      <c r="U118" s="46">
        <v>1</v>
      </c>
      <c r="V118" s="37" t="s">
        <v>14</v>
      </c>
      <c r="W118" s="37" t="s">
        <v>1487</v>
      </c>
      <c r="X118" s="41"/>
      <c r="Z118" s="15"/>
    </row>
    <row r="119" spans="1:26" ht="51" x14ac:dyDescent="0.25">
      <c r="A119" s="15"/>
      <c r="B119" s="37" t="s">
        <v>9</v>
      </c>
      <c r="C119" s="37" t="s">
        <v>9</v>
      </c>
      <c r="D119" s="37" t="s">
        <v>13</v>
      </c>
      <c r="E119" s="37" t="s">
        <v>9</v>
      </c>
      <c r="F119" s="37" t="s">
        <v>23</v>
      </c>
      <c r="G119" s="49" t="s">
        <v>10</v>
      </c>
      <c r="H119" s="37" t="s">
        <v>39</v>
      </c>
      <c r="I119" s="37" t="s">
        <v>11</v>
      </c>
      <c r="J119" s="37" t="s">
        <v>11</v>
      </c>
      <c r="K119" s="37" t="s">
        <v>11</v>
      </c>
      <c r="L119" s="37" t="s">
        <v>11</v>
      </c>
      <c r="M119" s="37" t="s">
        <v>11</v>
      </c>
      <c r="N119" s="36" t="str">
        <f t="shared" si="3"/>
        <v>1.1.2.1.50.0.4.00.00.00.00.00</v>
      </c>
      <c r="O119" s="46">
        <v>2024</v>
      </c>
      <c r="P119" s="39" t="s">
        <v>1713</v>
      </c>
      <c r="Q119" s="40" t="s">
        <v>1033</v>
      </c>
      <c r="R119" s="37" t="str">
        <f t="shared" si="5"/>
        <v>A</v>
      </c>
      <c r="S119" s="37" t="s">
        <v>15</v>
      </c>
      <c r="T119" s="37" t="s">
        <v>9</v>
      </c>
      <c r="U119" s="46">
        <v>1</v>
      </c>
      <c r="V119" s="37" t="s">
        <v>14</v>
      </c>
      <c r="W119" s="37" t="s">
        <v>1487</v>
      </c>
      <c r="X119" s="41"/>
      <c r="Z119" s="15"/>
    </row>
    <row r="120" spans="1:26" ht="51" x14ac:dyDescent="0.25">
      <c r="A120" s="15"/>
      <c r="B120" s="37" t="s">
        <v>9</v>
      </c>
      <c r="C120" s="37" t="s">
        <v>9</v>
      </c>
      <c r="D120" s="37" t="s">
        <v>13</v>
      </c>
      <c r="E120" s="37" t="s">
        <v>9</v>
      </c>
      <c r="F120" s="37" t="s">
        <v>23</v>
      </c>
      <c r="G120" s="49" t="s">
        <v>10</v>
      </c>
      <c r="H120" s="37" t="s">
        <v>48</v>
      </c>
      <c r="I120" s="37" t="s">
        <v>11</v>
      </c>
      <c r="J120" s="37" t="s">
        <v>11</v>
      </c>
      <c r="K120" s="37" t="s">
        <v>11</v>
      </c>
      <c r="L120" s="37" t="s">
        <v>11</v>
      </c>
      <c r="M120" s="37" t="s">
        <v>11</v>
      </c>
      <c r="N120" s="36" t="str">
        <f t="shared" si="3"/>
        <v>1.1.2.1.50.0.5.00.00.00.00.00</v>
      </c>
      <c r="O120" s="46">
        <v>2024</v>
      </c>
      <c r="P120" s="39" t="s">
        <v>1972</v>
      </c>
      <c r="Q120" s="40" t="s">
        <v>1033</v>
      </c>
      <c r="R120" s="37" t="str">
        <f t="shared" si="5"/>
        <v>A</v>
      </c>
      <c r="S120" s="37" t="s">
        <v>15</v>
      </c>
      <c r="T120" s="37" t="s">
        <v>9</v>
      </c>
      <c r="U120" s="46">
        <v>1</v>
      </c>
      <c r="V120" s="37" t="s">
        <v>14</v>
      </c>
      <c r="W120" s="37" t="s">
        <v>1487</v>
      </c>
      <c r="X120" s="41"/>
      <c r="Z120" s="15"/>
    </row>
    <row r="121" spans="1:26" ht="51" x14ac:dyDescent="0.25">
      <c r="A121" s="15"/>
      <c r="B121" s="37" t="s">
        <v>9</v>
      </c>
      <c r="C121" s="37" t="s">
        <v>9</v>
      </c>
      <c r="D121" s="37" t="s">
        <v>13</v>
      </c>
      <c r="E121" s="37" t="s">
        <v>9</v>
      </c>
      <c r="F121" s="37" t="s">
        <v>23</v>
      </c>
      <c r="G121" s="49" t="s">
        <v>10</v>
      </c>
      <c r="H121" s="37" t="s">
        <v>58</v>
      </c>
      <c r="I121" s="37" t="s">
        <v>11</v>
      </c>
      <c r="J121" s="37" t="s">
        <v>11</v>
      </c>
      <c r="K121" s="37" t="s">
        <v>11</v>
      </c>
      <c r="L121" s="37" t="s">
        <v>11</v>
      </c>
      <c r="M121" s="37" t="s">
        <v>11</v>
      </c>
      <c r="N121" s="36" t="str">
        <f t="shared" si="3"/>
        <v>1.1.2.1.50.0.6.00.00.00.00.00</v>
      </c>
      <c r="O121" s="46">
        <v>2024</v>
      </c>
      <c r="P121" s="39" t="s">
        <v>1714</v>
      </c>
      <c r="Q121" s="40" t="s">
        <v>1033</v>
      </c>
      <c r="R121" s="37" t="str">
        <f t="shared" si="5"/>
        <v>A</v>
      </c>
      <c r="S121" s="37" t="s">
        <v>15</v>
      </c>
      <c r="T121" s="37" t="s">
        <v>9</v>
      </c>
      <c r="U121" s="46">
        <v>1</v>
      </c>
      <c r="V121" s="37" t="s">
        <v>14</v>
      </c>
      <c r="W121" s="37" t="s">
        <v>1487</v>
      </c>
      <c r="X121" s="41"/>
      <c r="Z121" s="15"/>
    </row>
    <row r="122" spans="1:26" ht="51" x14ac:dyDescent="0.25">
      <c r="A122" s="15"/>
      <c r="B122" s="37" t="s">
        <v>9</v>
      </c>
      <c r="C122" s="37" t="s">
        <v>9</v>
      </c>
      <c r="D122" s="37" t="s">
        <v>13</v>
      </c>
      <c r="E122" s="37" t="s">
        <v>9</v>
      </c>
      <c r="F122" s="37" t="s">
        <v>23</v>
      </c>
      <c r="G122" s="49" t="s">
        <v>10</v>
      </c>
      <c r="H122" s="37" t="s">
        <v>60</v>
      </c>
      <c r="I122" s="37" t="s">
        <v>11</v>
      </c>
      <c r="J122" s="37" t="s">
        <v>11</v>
      </c>
      <c r="K122" s="37" t="s">
        <v>11</v>
      </c>
      <c r="L122" s="37" t="s">
        <v>11</v>
      </c>
      <c r="M122" s="37" t="s">
        <v>11</v>
      </c>
      <c r="N122" s="36" t="str">
        <f t="shared" si="3"/>
        <v>1.1.2.1.50.0.7.00.00.00.00.00</v>
      </c>
      <c r="O122" s="46">
        <v>2024</v>
      </c>
      <c r="P122" s="39" t="s">
        <v>1716</v>
      </c>
      <c r="Q122" s="40" t="s">
        <v>1033</v>
      </c>
      <c r="R122" s="37" t="str">
        <f t="shared" si="5"/>
        <v>A</v>
      </c>
      <c r="S122" s="37" t="s">
        <v>15</v>
      </c>
      <c r="T122" s="37" t="s">
        <v>9</v>
      </c>
      <c r="U122" s="46">
        <v>1</v>
      </c>
      <c r="V122" s="37" t="s">
        <v>14</v>
      </c>
      <c r="W122" s="37" t="s">
        <v>1487</v>
      </c>
      <c r="X122" s="41"/>
      <c r="Z122" s="15"/>
    </row>
    <row r="123" spans="1:26" ht="51" x14ac:dyDescent="0.25">
      <c r="A123" s="15"/>
      <c r="B123" s="37" t="s">
        <v>9</v>
      </c>
      <c r="C123" s="37" t="s">
        <v>9</v>
      </c>
      <c r="D123" s="37" t="s">
        <v>13</v>
      </c>
      <c r="E123" s="37" t="s">
        <v>9</v>
      </c>
      <c r="F123" s="37" t="s">
        <v>23</v>
      </c>
      <c r="G123" s="49" t="s">
        <v>10</v>
      </c>
      <c r="H123" s="37" t="s">
        <v>53</v>
      </c>
      <c r="I123" s="37" t="s">
        <v>11</v>
      </c>
      <c r="J123" s="37" t="s">
        <v>11</v>
      </c>
      <c r="K123" s="37" t="s">
        <v>11</v>
      </c>
      <c r="L123" s="37" t="s">
        <v>11</v>
      </c>
      <c r="M123" s="37" t="s">
        <v>11</v>
      </c>
      <c r="N123" s="36" t="str">
        <f t="shared" si="3"/>
        <v>1.1.2.1.50.0.8.00.00.00.00.00</v>
      </c>
      <c r="O123" s="46">
        <v>2024</v>
      </c>
      <c r="P123" s="39" t="s">
        <v>1715</v>
      </c>
      <c r="Q123" s="40" t="s">
        <v>1033</v>
      </c>
      <c r="R123" s="37" t="str">
        <f t="shared" si="5"/>
        <v>A</v>
      </c>
      <c r="S123" s="37" t="s">
        <v>15</v>
      </c>
      <c r="T123" s="37" t="s">
        <v>9</v>
      </c>
      <c r="U123" s="46">
        <v>1</v>
      </c>
      <c r="V123" s="37" t="s">
        <v>14</v>
      </c>
      <c r="W123" s="37" t="s">
        <v>1487</v>
      </c>
      <c r="X123" s="41"/>
      <c r="Z123" s="15"/>
    </row>
    <row r="124" spans="1:26" ht="51" x14ac:dyDescent="0.25">
      <c r="A124" s="15"/>
      <c r="B124" s="37" t="s">
        <v>9</v>
      </c>
      <c r="C124" s="37" t="s">
        <v>9</v>
      </c>
      <c r="D124" s="37" t="s">
        <v>13</v>
      </c>
      <c r="E124" s="37" t="s">
        <v>9</v>
      </c>
      <c r="F124" s="37" t="s">
        <v>25</v>
      </c>
      <c r="G124" s="37" t="s">
        <v>10</v>
      </c>
      <c r="H124" s="37" t="s">
        <v>10</v>
      </c>
      <c r="I124" s="37" t="s">
        <v>11</v>
      </c>
      <c r="J124" s="37" t="s">
        <v>11</v>
      </c>
      <c r="K124" s="37" t="s">
        <v>11</v>
      </c>
      <c r="L124" s="37" t="s">
        <v>11</v>
      </c>
      <c r="M124" s="37" t="s">
        <v>11</v>
      </c>
      <c r="N124" s="36" t="str">
        <f t="shared" si="3"/>
        <v>1.1.2.1.51.0.0.00.00.00.00.00</v>
      </c>
      <c r="O124" s="46">
        <v>2024</v>
      </c>
      <c r="P124" s="60" t="s">
        <v>104</v>
      </c>
      <c r="Q124" s="40" t="s">
        <v>1034</v>
      </c>
      <c r="R124" s="37" t="str">
        <f t="shared" si="5"/>
        <v>S</v>
      </c>
      <c r="S124" s="37" t="s">
        <v>15</v>
      </c>
      <c r="T124" s="37" t="s">
        <v>9</v>
      </c>
      <c r="U124" s="46">
        <v>2</v>
      </c>
      <c r="V124" s="37" t="s">
        <v>14</v>
      </c>
      <c r="W124" s="37" t="s">
        <v>1487</v>
      </c>
      <c r="X124" s="41"/>
      <c r="Z124" s="15"/>
    </row>
    <row r="125" spans="1:26" ht="51" x14ac:dyDescent="0.25">
      <c r="A125" s="15"/>
      <c r="B125" s="37" t="s">
        <v>9</v>
      </c>
      <c r="C125" s="37" t="s">
        <v>9</v>
      </c>
      <c r="D125" s="37" t="s">
        <v>13</v>
      </c>
      <c r="E125" s="37" t="s">
        <v>9</v>
      </c>
      <c r="F125" s="37" t="s">
        <v>25</v>
      </c>
      <c r="G125" s="49" t="s">
        <v>10</v>
      </c>
      <c r="H125" s="37" t="s">
        <v>9</v>
      </c>
      <c r="I125" s="37" t="s">
        <v>11</v>
      </c>
      <c r="J125" s="37" t="s">
        <v>11</v>
      </c>
      <c r="K125" s="37" t="s">
        <v>11</v>
      </c>
      <c r="L125" s="37" t="s">
        <v>11</v>
      </c>
      <c r="M125" s="37" t="s">
        <v>11</v>
      </c>
      <c r="N125" s="36" t="str">
        <f t="shared" si="3"/>
        <v>1.1.2.1.51.0.1.00.00.00.00.00</v>
      </c>
      <c r="O125" s="46">
        <v>2024</v>
      </c>
      <c r="P125" s="39" t="s">
        <v>112</v>
      </c>
      <c r="Q125" s="40" t="s">
        <v>1034</v>
      </c>
      <c r="R125" s="37" t="str">
        <f t="shared" si="5"/>
        <v>A</v>
      </c>
      <c r="S125" s="37" t="s">
        <v>15</v>
      </c>
      <c r="T125" s="37" t="s">
        <v>9</v>
      </c>
      <c r="U125" s="46">
        <v>1</v>
      </c>
      <c r="V125" s="37" t="s">
        <v>14</v>
      </c>
      <c r="W125" s="37" t="s">
        <v>1487</v>
      </c>
      <c r="X125" s="41"/>
      <c r="Z125" s="15"/>
    </row>
    <row r="126" spans="1:26" ht="51" x14ac:dyDescent="0.25">
      <c r="A126" s="15"/>
      <c r="B126" s="37" t="s">
        <v>9</v>
      </c>
      <c r="C126" s="37" t="s">
        <v>9</v>
      </c>
      <c r="D126" s="37" t="s">
        <v>13</v>
      </c>
      <c r="E126" s="37" t="s">
        <v>9</v>
      </c>
      <c r="F126" s="37" t="s">
        <v>25</v>
      </c>
      <c r="G126" s="49" t="s">
        <v>10</v>
      </c>
      <c r="H126" s="37" t="s">
        <v>13</v>
      </c>
      <c r="I126" s="37" t="s">
        <v>11</v>
      </c>
      <c r="J126" s="37" t="s">
        <v>11</v>
      </c>
      <c r="K126" s="37" t="s">
        <v>11</v>
      </c>
      <c r="L126" s="37" t="s">
        <v>11</v>
      </c>
      <c r="M126" s="37" t="s">
        <v>11</v>
      </c>
      <c r="N126" s="36" t="str">
        <f t="shared" si="3"/>
        <v>1.1.2.1.51.0.2.00.00.00.00.00</v>
      </c>
      <c r="O126" s="46">
        <v>2024</v>
      </c>
      <c r="P126" s="39" t="s">
        <v>113</v>
      </c>
      <c r="Q126" s="40" t="s">
        <v>1034</v>
      </c>
      <c r="R126" s="37" t="str">
        <f t="shared" si="5"/>
        <v>A</v>
      </c>
      <c r="S126" s="37" t="s">
        <v>15</v>
      </c>
      <c r="T126" s="37" t="s">
        <v>9</v>
      </c>
      <c r="U126" s="46">
        <v>1</v>
      </c>
      <c r="V126" s="37" t="s">
        <v>14</v>
      </c>
      <c r="W126" s="37" t="s">
        <v>1487</v>
      </c>
      <c r="X126" s="41"/>
      <c r="Z126" s="15"/>
    </row>
    <row r="127" spans="1:26" ht="51" x14ac:dyDescent="0.25">
      <c r="A127" s="15"/>
      <c r="B127" s="37" t="s">
        <v>9</v>
      </c>
      <c r="C127" s="37" t="s">
        <v>9</v>
      </c>
      <c r="D127" s="37" t="s">
        <v>13</v>
      </c>
      <c r="E127" s="37" t="s">
        <v>9</v>
      </c>
      <c r="F127" s="37" t="s">
        <v>25</v>
      </c>
      <c r="G127" s="49" t="s">
        <v>10</v>
      </c>
      <c r="H127" s="37" t="s">
        <v>14</v>
      </c>
      <c r="I127" s="37" t="s">
        <v>11</v>
      </c>
      <c r="J127" s="37" t="s">
        <v>11</v>
      </c>
      <c r="K127" s="37" t="s">
        <v>11</v>
      </c>
      <c r="L127" s="37" t="s">
        <v>11</v>
      </c>
      <c r="M127" s="37" t="s">
        <v>11</v>
      </c>
      <c r="N127" s="36" t="str">
        <f t="shared" si="3"/>
        <v>1.1.2.1.51.0.3.00.00.00.00.00</v>
      </c>
      <c r="O127" s="46">
        <v>2024</v>
      </c>
      <c r="P127" s="39" t="s">
        <v>114</v>
      </c>
      <c r="Q127" s="40" t="s">
        <v>1034</v>
      </c>
      <c r="R127" s="37" t="str">
        <f t="shared" si="5"/>
        <v>A</v>
      </c>
      <c r="S127" s="37" t="s">
        <v>15</v>
      </c>
      <c r="T127" s="37" t="s">
        <v>9</v>
      </c>
      <c r="U127" s="46">
        <v>1</v>
      </c>
      <c r="V127" s="37" t="s">
        <v>14</v>
      </c>
      <c r="W127" s="37" t="s">
        <v>1487</v>
      </c>
      <c r="X127" s="41"/>
      <c r="Z127" s="15"/>
    </row>
    <row r="128" spans="1:26" ht="51" x14ac:dyDescent="0.25">
      <c r="A128" s="15"/>
      <c r="B128" s="37" t="s">
        <v>9</v>
      </c>
      <c r="C128" s="37" t="s">
        <v>9</v>
      </c>
      <c r="D128" s="37" t="s">
        <v>13</v>
      </c>
      <c r="E128" s="37" t="s">
        <v>9</v>
      </c>
      <c r="F128" s="37" t="s">
        <v>25</v>
      </c>
      <c r="G128" s="49" t="s">
        <v>10</v>
      </c>
      <c r="H128" s="37" t="s">
        <v>39</v>
      </c>
      <c r="I128" s="37" t="s">
        <v>11</v>
      </c>
      <c r="J128" s="37" t="s">
        <v>11</v>
      </c>
      <c r="K128" s="37" t="s">
        <v>11</v>
      </c>
      <c r="L128" s="37" t="s">
        <v>11</v>
      </c>
      <c r="M128" s="37" t="s">
        <v>11</v>
      </c>
      <c r="N128" s="36" t="str">
        <f t="shared" si="3"/>
        <v>1.1.2.1.51.0.4.00.00.00.00.00</v>
      </c>
      <c r="O128" s="46">
        <v>2024</v>
      </c>
      <c r="P128" s="39" t="s">
        <v>115</v>
      </c>
      <c r="Q128" s="40" t="s">
        <v>1034</v>
      </c>
      <c r="R128" s="37" t="str">
        <f t="shared" si="5"/>
        <v>A</v>
      </c>
      <c r="S128" s="37" t="s">
        <v>15</v>
      </c>
      <c r="T128" s="37" t="s">
        <v>9</v>
      </c>
      <c r="U128" s="46">
        <v>1</v>
      </c>
      <c r="V128" s="37" t="s">
        <v>14</v>
      </c>
      <c r="W128" s="37" t="s">
        <v>1487</v>
      </c>
      <c r="X128" s="41"/>
      <c r="Z128" s="15"/>
    </row>
    <row r="129" spans="1:26" ht="51" x14ac:dyDescent="0.25">
      <c r="A129" s="15"/>
      <c r="B129" s="37" t="s">
        <v>9</v>
      </c>
      <c r="C129" s="37" t="s">
        <v>9</v>
      </c>
      <c r="D129" s="37" t="s">
        <v>13</v>
      </c>
      <c r="E129" s="37" t="s">
        <v>9</v>
      </c>
      <c r="F129" s="37" t="s">
        <v>25</v>
      </c>
      <c r="G129" s="49" t="s">
        <v>10</v>
      </c>
      <c r="H129" s="37" t="s">
        <v>48</v>
      </c>
      <c r="I129" s="37" t="s">
        <v>11</v>
      </c>
      <c r="J129" s="37" t="s">
        <v>11</v>
      </c>
      <c r="K129" s="37" t="s">
        <v>11</v>
      </c>
      <c r="L129" s="37" t="s">
        <v>11</v>
      </c>
      <c r="M129" s="37" t="s">
        <v>11</v>
      </c>
      <c r="N129" s="36" t="str">
        <f t="shared" si="3"/>
        <v>1.1.2.1.51.0.5.00.00.00.00.00</v>
      </c>
      <c r="O129" s="46">
        <v>2024</v>
      </c>
      <c r="P129" s="39" t="s">
        <v>1973</v>
      </c>
      <c r="Q129" s="40" t="s">
        <v>1034</v>
      </c>
      <c r="R129" s="37" t="str">
        <f t="shared" si="5"/>
        <v>A</v>
      </c>
      <c r="S129" s="37" t="s">
        <v>15</v>
      </c>
      <c r="T129" s="37" t="s">
        <v>9</v>
      </c>
      <c r="U129" s="46">
        <v>1</v>
      </c>
      <c r="V129" s="37" t="s">
        <v>14</v>
      </c>
      <c r="W129" s="37" t="s">
        <v>1487</v>
      </c>
      <c r="X129" s="41"/>
      <c r="Z129" s="15"/>
    </row>
    <row r="130" spans="1:26" ht="51" x14ac:dyDescent="0.25">
      <c r="A130" s="15"/>
      <c r="B130" s="37" t="s">
        <v>9</v>
      </c>
      <c r="C130" s="37" t="s">
        <v>9</v>
      </c>
      <c r="D130" s="37" t="s">
        <v>13</v>
      </c>
      <c r="E130" s="37" t="s">
        <v>9</v>
      </c>
      <c r="F130" s="37" t="s">
        <v>25</v>
      </c>
      <c r="G130" s="49" t="s">
        <v>10</v>
      </c>
      <c r="H130" s="37" t="s">
        <v>58</v>
      </c>
      <c r="I130" s="37" t="s">
        <v>11</v>
      </c>
      <c r="J130" s="37" t="s">
        <v>11</v>
      </c>
      <c r="K130" s="37" t="s">
        <v>11</v>
      </c>
      <c r="L130" s="37" t="s">
        <v>11</v>
      </c>
      <c r="M130" s="37" t="s">
        <v>11</v>
      </c>
      <c r="N130" s="36" t="str">
        <f t="shared" si="3"/>
        <v>1.1.2.1.51.0.6.00.00.00.00.00</v>
      </c>
      <c r="O130" s="46">
        <v>2024</v>
      </c>
      <c r="P130" s="39" t="s">
        <v>1974</v>
      </c>
      <c r="Q130" s="40" t="s">
        <v>1034</v>
      </c>
      <c r="R130" s="37" t="str">
        <f t="shared" si="5"/>
        <v>A</v>
      </c>
      <c r="S130" s="37" t="s">
        <v>15</v>
      </c>
      <c r="T130" s="37" t="s">
        <v>9</v>
      </c>
      <c r="U130" s="46">
        <v>1</v>
      </c>
      <c r="V130" s="37" t="s">
        <v>14</v>
      </c>
      <c r="W130" s="37" t="s">
        <v>1487</v>
      </c>
      <c r="X130" s="41"/>
      <c r="Z130" s="15"/>
    </row>
    <row r="131" spans="1:26" ht="51" x14ac:dyDescent="0.25">
      <c r="A131" s="15"/>
      <c r="B131" s="37" t="s">
        <v>9</v>
      </c>
      <c r="C131" s="37" t="s">
        <v>9</v>
      </c>
      <c r="D131" s="37" t="s">
        <v>13</v>
      </c>
      <c r="E131" s="37" t="s">
        <v>9</v>
      </c>
      <c r="F131" s="37" t="s">
        <v>25</v>
      </c>
      <c r="G131" s="49" t="s">
        <v>10</v>
      </c>
      <c r="H131" s="37" t="s">
        <v>60</v>
      </c>
      <c r="I131" s="37" t="s">
        <v>11</v>
      </c>
      <c r="J131" s="37" t="s">
        <v>11</v>
      </c>
      <c r="K131" s="37" t="s">
        <v>11</v>
      </c>
      <c r="L131" s="37" t="s">
        <v>11</v>
      </c>
      <c r="M131" s="37" t="s">
        <v>11</v>
      </c>
      <c r="N131" s="36" t="str">
        <f t="shared" si="3"/>
        <v>1.1.2.1.51.0.7.00.00.00.00.00</v>
      </c>
      <c r="O131" s="46">
        <v>2024</v>
      </c>
      <c r="P131" s="39" t="s">
        <v>116</v>
      </c>
      <c r="Q131" s="40" t="s">
        <v>1034</v>
      </c>
      <c r="R131" s="37" t="str">
        <f t="shared" si="5"/>
        <v>A</v>
      </c>
      <c r="S131" s="37" t="s">
        <v>15</v>
      </c>
      <c r="T131" s="37" t="s">
        <v>9</v>
      </c>
      <c r="U131" s="46">
        <v>1</v>
      </c>
      <c r="V131" s="37" t="s">
        <v>14</v>
      </c>
      <c r="W131" s="37" t="s">
        <v>1487</v>
      </c>
      <c r="X131" s="41"/>
      <c r="Z131" s="15"/>
    </row>
    <row r="132" spans="1:26" ht="51" x14ac:dyDescent="0.25">
      <c r="A132" s="15"/>
      <c r="B132" s="37" t="s">
        <v>9</v>
      </c>
      <c r="C132" s="37" t="s">
        <v>9</v>
      </c>
      <c r="D132" s="37" t="s">
        <v>13</v>
      </c>
      <c r="E132" s="37" t="s">
        <v>9</v>
      </c>
      <c r="F132" s="37" t="s">
        <v>25</v>
      </c>
      <c r="G132" s="49" t="s">
        <v>10</v>
      </c>
      <c r="H132" s="37" t="s">
        <v>53</v>
      </c>
      <c r="I132" s="37" t="s">
        <v>11</v>
      </c>
      <c r="J132" s="37" t="s">
        <v>11</v>
      </c>
      <c r="K132" s="37" t="s">
        <v>11</v>
      </c>
      <c r="L132" s="37" t="s">
        <v>11</v>
      </c>
      <c r="M132" s="37" t="s">
        <v>11</v>
      </c>
      <c r="N132" s="36" t="str">
        <f t="shared" si="3"/>
        <v>1.1.2.1.51.0.8.00.00.00.00.00</v>
      </c>
      <c r="O132" s="46">
        <v>2024</v>
      </c>
      <c r="P132" s="39" t="s">
        <v>117</v>
      </c>
      <c r="Q132" s="40" t="s">
        <v>1034</v>
      </c>
      <c r="R132" s="37" t="str">
        <f t="shared" si="5"/>
        <v>A</v>
      </c>
      <c r="S132" s="37" t="s">
        <v>15</v>
      </c>
      <c r="T132" s="37" t="s">
        <v>9</v>
      </c>
      <c r="U132" s="46">
        <v>1</v>
      </c>
      <c r="V132" s="37" t="s">
        <v>14</v>
      </c>
      <c r="W132" s="37" t="s">
        <v>1487</v>
      </c>
      <c r="X132" s="41"/>
      <c r="Z132" s="15"/>
    </row>
    <row r="133" spans="1:26" ht="51" x14ac:dyDescent="0.25">
      <c r="A133" s="15"/>
      <c r="B133" s="37" t="s">
        <v>9</v>
      </c>
      <c r="C133" s="37" t="s">
        <v>9</v>
      </c>
      <c r="D133" s="37" t="s">
        <v>13</v>
      </c>
      <c r="E133" s="37" t="s">
        <v>13</v>
      </c>
      <c r="F133" s="37" t="s">
        <v>11</v>
      </c>
      <c r="G133" s="37" t="s">
        <v>10</v>
      </c>
      <c r="H133" s="37" t="s">
        <v>10</v>
      </c>
      <c r="I133" s="37" t="s">
        <v>11</v>
      </c>
      <c r="J133" s="37" t="s">
        <v>11</v>
      </c>
      <c r="K133" s="37" t="s">
        <v>11</v>
      </c>
      <c r="L133" s="37" t="s">
        <v>11</v>
      </c>
      <c r="M133" s="37" t="s">
        <v>11</v>
      </c>
      <c r="N133" s="36" t="str">
        <f t="shared" si="3"/>
        <v>1.1.2.2.00.0.0.00.00.00.00.00</v>
      </c>
      <c r="O133" s="46">
        <v>2024</v>
      </c>
      <c r="P133" s="60" t="s">
        <v>107</v>
      </c>
      <c r="Q133" s="40" t="s">
        <v>1344</v>
      </c>
      <c r="R133" s="37" t="str">
        <f t="shared" si="5"/>
        <v>S</v>
      </c>
      <c r="S133" s="37" t="s">
        <v>15</v>
      </c>
      <c r="T133" s="37" t="s">
        <v>9</v>
      </c>
      <c r="U133" s="46">
        <v>2</v>
      </c>
      <c r="V133" s="37" t="s">
        <v>14</v>
      </c>
      <c r="W133" s="37" t="s">
        <v>1487</v>
      </c>
      <c r="X133" s="41"/>
      <c r="Z133" s="15"/>
    </row>
    <row r="134" spans="1:26" ht="51" x14ac:dyDescent="0.25">
      <c r="A134" s="15"/>
      <c r="B134" s="37" t="s">
        <v>9</v>
      </c>
      <c r="C134" s="37" t="s">
        <v>9</v>
      </c>
      <c r="D134" s="37" t="s">
        <v>13</v>
      </c>
      <c r="E134" s="37" t="s">
        <v>13</v>
      </c>
      <c r="F134" s="37" t="s">
        <v>18</v>
      </c>
      <c r="G134" s="37" t="s">
        <v>10</v>
      </c>
      <c r="H134" s="37" t="s">
        <v>10</v>
      </c>
      <c r="I134" s="37" t="s">
        <v>11</v>
      </c>
      <c r="J134" s="37" t="s">
        <v>11</v>
      </c>
      <c r="K134" s="37" t="s">
        <v>11</v>
      </c>
      <c r="L134" s="37" t="s">
        <v>11</v>
      </c>
      <c r="M134" s="37" t="s">
        <v>11</v>
      </c>
      <c r="N134" s="36" t="str">
        <f t="shared" si="3"/>
        <v>1.1.2.2.01.0.0.00.00.00.00.00</v>
      </c>
      <c r="O134" s="46">
        <v>2024</v>
      </c>
      <c r="P134" s="60" t="s">
        <v>2652</v>
      </c>
      <c r="Q134" s="40" t="s">
        <v>1345</v>
      </c>
      <c r="R134" s="37" t="str">
        <f t="shared" si="5"/>
        <v>S</v>
      </c>
      <c r="S134" s="37" t="s">
        <v>15</v>
      </c>
      <c r="T134" s="37" t="s">
        <v>9</v>
      </c>
      <c r="U134" s="46">
        <v>2</v>
      </c>
      <c r="V134" s="37" t="s">
        <v>14</v>
      </c>
      <c r="W134" s="37" t="s">
        <v>1487</v>
      </c>
      <c r="X134" s="41"/>
      <c r="Z134" s="15"/>
    </row>
    <row r="135" spans="1:26" ht="51" x14ac:dyDescent="0.25">
      <c r="A135" s="15"/>
      <c r="B135" s="37" t="s">
        <v>9</v>
      </c>
      <c r="C135" s="37" t="s">
        <v>9</v>
      </c>
      <c r="D135" s="37" t="s">
        <v>13</v>
      </c>
      <c r="E135" s="37" t="s">
        <v>13</v>
      </c>
      <c r="F135" s="37" t="s">
        <v>18</v>
      </c>
      <c r="G135" s="49" t="s">
        <v>10</v>
      </c>
      <c r="H135" s="37" t="s">
        <v>9</v>
      </c>
      <c r="I135" s="37" t="s">
        <v>11</v>
      </c>
      <c r="J135" s="37" t="s">
        <v>11</v>
      </c>
      <c r="K135" s="37" t="s">
        <v>11</v>
      </c>
      <c r="L135" s="37" t="s">
        <v>11</v>
      </c>
      <c r="M135" s="37" t="s">
        <v>11</v>
      </c>
      <c r="N135" s="36" t="str">
        <f t="shared" si="3"/>
        <v>1.1.2.2.01.0.1.00.00.00.00.00</v>
      </c>
      <c r="O135" s="46">
        <v>2024</v>
      </c>
      <c r="P135" s="39" t="s">
        <v>1643</v>
      </c>
      <c r="Q135" s="40" t="s">
        <v>1345</v>
      </c>
      <c r="R135" s="37" t="str">
        <f t="shared" si="5"/>
        <v>A</v>
      </c>
      <c r="S135" s="37" t="s">
        <v>15</v>
      </c>
      <c r="T135" s="37" t="s">
        <v>9</v>
      </c>
      <c r="U135" s="46">
        <v>1</v>
      </c>
      <c r="V135" s="37" t="s">
        <v>14</v>
      </c>
      <c r="W135" s="37" t="s">
        <v>1487</v>
      </c>
      <c r="X135" s="41"/>
      <c r="Z135" s="15"/>
    </row>
    <row r="136" spans="1:26" ht="51" x14ac:dyDescent="0.25">
      <c r="A136" s="15"/>
      <c r="B136" s="37" t="s">
        <v>9</v>
      </c>
      <c r="C136" s="37" t="s">
        <v>9</v>
      </c>
      <c r="D136" s="37" t="s">
        <v>13</v>
      </c>
      <c r="E136" s="37" t="s">
        <v>13</v>
      </c>
      <c r="F136" s="37" t="s">
        <v>18</v>
      </c>
      <c r="G136" s="49" t="s">
        <v>10</v>
      </c>
      <c r="H136" s="37" t="s">
        <v>13</v>
      </c>
      <c r="I136" s="37" t="s">
        <v>11</v>
      </c>
      <c r="J136" s="37" t="s">
        <v>11</v>
      </c>
      <c r="K136" s="37" t="s">
        <v>11</v>
      </c>
      <c r="L136" s="37" t="s">
        <v>11</v>
      </c>
      <c r="M136" s="37" t="s">
        <v>11</v>
      </c>
      <c r="N136" s="36" t="str">
        <f t="shared" ref="N136:N199" si="6">B136&amp;"."&amp;C136&amp;"."&amp;D136&amp;"."&amp;E136&amp;"."&amp;F136&amp;"."&amp;G136&amp;"."&amp;H136&amp;"."&amp;I136&amp;"."&amp;J136&amp;"."&amp;K136&amp;"."&amp;L136&amp;"."&amp;M136</f>
        <v>1.1.2.2.01.0.2.00.00.00.00.00</v>
      </c>
      <c r="O136" s="46">
        <v>2024</v>
      </c>
      <c r="P136" s="39" t="s">
        <v>1644</v>
      </c>
      <c r="Q136" s="40" t="s">
        <v>1345</v>
      </c>
      <c r="R136" s="37" t="str">
        <f t="shared" ref="R136:R156" si="7">IF(U136=2,"S","A")</f>
        <v>A</v>
      </c>
      <c r="S136" s="37" t="s">
        <v>15</v>
      </c>
      <c r="T136" s="37" t="s">
        <v>9</v>
      </c>
      <c r="U136" s="46">
        <v>1</v>
      </c>
      <c r="V136" s="37" t="s">
        <v>14</v>
      </c>
      <c r="W136" s="37" t="s">
        <v>1487</v>
      </c>
      <c r="X136" s="41"/>
      <c r="Z136" s="15"/>
    </row>
    <row r="137" spans="1:26" ht="51" x14ac:dyDescent="0.25">
      <c r="A137" s="15"/>
      <c r="B137" s="37" t="s">
        <v>9</v>
      </c>
      <c r="C137" s="37" t="s">
        <v>9</v>
      </c>
      <c r="D137" s="37" t="s">
        <v>13</v>
      </c>
      <c r="E137" s="37" t="s">
        <v>13</v>
      </c>
      <c r="F137" s="37" t="s">
        <v>18</v>
      </c>
      <c r="G137" s="49" t="s">
        <v>10</v>
      </c>
      <c r="H137" s="37" t="s">
        <v>14</v>
      </c>
      <c r="I137" s="37" t="s">
        <v>11</v>
      </c>
      <c r="J137" s="37" t="s">
        <v>11</v>
      </c>
      <c r="K137" s="37" t="s">
        <v>11</v>
      </c>
      <c r="L137" s="37" t="s">
        <v>11</v>
      </c>
      <c r="M137" s="37" t="s">
        <v>11</v>
      </c>
      <c r="N137" s="36" t="str">
        <f t="shared" si="6"/>
        <v>1.1.2.2.01.0.3.00.00.00.00.00</v>
      </c>
      <c r="O137" s="46">
        <v>2024</v>
      </c>
      <c r="P137" s="39" t="s">
        <v>1645</v>
      </c>
      <c r="Q137" s="40" t="s">
        <v>1345</v>
      </c>
      <c r="R137" s="37" t="str">
        <f t="shared" si="7"/>
        <v>A</v>
      </c>
      <c r="S137" s="37" t="s">
        <v>15</v>
      </c>
      <c r="T137" s="37" t="s">
        <v>9</v>
      </c>
      <c r="U137" s="46">
        <v>1</v>
      </c>
      <c r="V137" s="37" t="s">
        <v>14</v>
      </c>
      <c r="W137" s="37" t="s">
        <v>1487</v>
      </c>
      <c r="X137" s="41"/>
      <c r="Z137" s="15"/>
    </row>
    <row r="138" spans="1:26" ht="51" x14ac:dyDescent="0.25">
      <c r="A138" s="15"/>
      <c r="B138" s="37" t="s">
        <v>9</v>
      </c>
      <c r="C138" s="37" t="s">
        <v>9</v>
      </c>
      <c r="D138" s="37" t="s">
        <v>13</v>
      </c>
      <c r="E138" s="37" t="s">
        <v>13</v>
      </c>
      <c r="F138" s="37" t="s">
        <v>18</v>
      </c>
      <c r="G138" s="49" t="s">
        <v>10</v>
      </c>
      <c r="H138" s="37" t="s">
        <v>39</v>
      </c>
      <c r="I138" s="37" t="s">
        <v>11</v>
      </c>
      <c r="J138" s="37" t="s">
        <v>11</v>
      </c>
      <c r="K138" s="37" t="s">
        <v>11</v>
      </c>
      <c r="L138" s="37" t="s">
        <v>11</v>
      </c>
      <c r="M138" s="37" t="s">
        <v>11</v>
      </c>
      <c r="N138" s="36" t="str">
        <f t="shared" si="6"/>
        <v>1.1.2.2.01.0.4.00.00.00.00.00</v>
      </c>
      <c r="O138" s="46">
        <v>2024</v>
      </c>
      <c r="P138" s="39" t="s">
        <v>1646</v>
      </c>
      <c r="Q138" s="40" t="s">
        <v>1345</v>
      </c>
      <c r="R138" s="37" t="str">
        <f t="shared" si="7"/>
        <v>A</v>
      </c>
      <c r="S138" s="37" t="s">
        <v>15</v>
      </c>
      <c r="T138" s="37" t="s">
        <v>9</v>
      </c>
      <c r="U138" s="46">
        <v>1</v>
      </c>
      <c r="V138" s="37" t="s">
        <v>14</v>
      </c>
      <c r="W138" s="37" t="s">
        <v>1487</v>
      </c>
      <c r="X138" s="41"/>
      <c r="Z138" s="15"/>
    </row>
    <row r="139" spans="1:26" ht="51" x14ac:dyDescent="0.25">
      <c r="A139" s="15"/>
      <c r="B139" s="37" t="s">
        <v>9</v>
      </c>
      <c r="C139" s="37" t="s">
        <v>9</v>
      </c>
      <c r="D139" s="37" t="s">
        <v>13</v>
      </c>
      <c r="E139" s="37" t="s">
        <v>13</v>
      </c>
      <c r="F139" s="37" t="s">
        <v>18</v>
      </c>
      <c r="G139" s="49" t="s">
        <v>10</v>
      </c>
      <c r="H139" s="37" t="s">
        <v>48</v>
      </c>
      <c r="I139" s="37" t="s">
        <v>11</v>
      </c>
      <c r="J139" s="37" t="s">
        <v>11</v>
      </c>
      <c r="K139" s="37" t="s">
        <v>11</v>
      </c>
      <c r="L139" s="37" t="s">
        <v>11</v>
      </c>
      <c r="M139" s="37" t="s">
        <v>11</v>
      </c>
      <c r="N139" s="36" t="str">
        <f t="shared" si="6"/>
        <v>1.1.2.2.01.0.5.00.00.00.00.00</v>
      </c>
      <c r="O139" s="46">
        <v>2024</v>
      </c>
      <c r="P139" s="39" t="s">
        <v>1647</v>
      </c>
      <c r="Q139" s="40" t="s">
        <v>1345</v>
      </c>
      <c r="R139" s="37" t="str">
        <f t="shared" si="7"/>
        <v>A</v>
      </c>
      <c r="S139" s="37" t="s">
        <v>15</v>
      </c>
      <c r="T139" s="37" t="s">
        <v>9</v>
      </c>
      <c r="U139" s="46">
        <v>1</v>
      </c>
      <c r="V139" s="37" t="s">
        <v>14</v>
      </c>
      <c r="W139" s="37" t="s">
        <v>1487</v>
      </c>
      <c r="X139" s="41"/>
      <c r="Z139" s="15"/>
    </row>
    <row r="140" spans="1:26" ht="51" x14ac:dyDescent="0.25">
      <c r="A140" s="15"/>
      <c r="B140" s="37" t="s">
        <v>9</v>
      </c>
      <c r="C140" s="37" t="s">
        <v>9</v>
      </c>
      <c r="D140" s="37" t="s">
        <v>13</v>
      </c>
      <c r="E140" s="37" t="s">
        <v>13</v>
      </c>
      <c r="F140" s="37" t="s">
        <v>18</v>
      </c>
      <c r="G140" s="49" t="s">
        <v>10</v>
      </c>
      <c r="H140" s="37" t="s">
        <v>58</v>
      </c>
      <c r="I140" s="37" t="s">
        <v>11</v>
      </c>
      <c r="J140" s="37" t="s">
        <v>11</v>
      </c>
      <c r="K140" s="37" t="s">
        <v>11</v>
      </c>
      <c r="L140" s="37" t="s">
        <v>11</v>
      </c>
      <c r="M140" s="37" t="s">
        <v>11</v>
      </c>
      <c r="N140" s="36" t="str">
        <f t="shared" si="6"/>
        <v>1.1.2.2.01.0.6.00.00.00.00.00</v>
      </c>
      <c r="O140" s="46">
        <v>2024</v>
      </c>
      <c r="P140" s="39" t="s">
        <v>1648</v>
      </c>
      <c r="Q140" s="40" t="s">
        <v>1345</v>
      </c>
      <c r="R140" s="37" t="str">
        <f t="shared" si="7"/>
        <v>A</v>
      </c>
      <c r="S140" s="37" t="s">
        <v>15</v>
      </c>
      <c r="T140" s="37" t="s">
        <v>9</v>
      </c>
      <c r="U140" s="46">
        <v>1</v>
      </c>
      <c r="V140" s="37" t="s">
        <v>14</v>
      </c>
      <c r="W140" s="37" t="s">
        <v>1487</v>
      </c>
      <c r="X140" s="41"/>
      <c r="Z140" s="15"/>
    </row>
    <row r="141" spans="1:26" ht="51" x14ac:dyDescent="0.25">
      <c r="A141" s="15"/>
      <c r="B141" s="37" t="s">
        <v>9</v>
      </c>
      <c r="C141" s="37" t="s">
        <v>9</v>
      </c>
      <c r="D141" s="37" t="s">
        <v>13</v>
      </c>
      <c r="E141" s="37" t="s">
        <v>13</v>
      </c>
      <c r="F141" s="37" t="s">
        <v>18</v>
      </c>
      <c r="G141" s="49" t="s">
        <v>10</v>
      </c>
      <c r="H141" s="37" t="s">
        <v>60</v>
      </c>
      <c r="I141" s="37" t="s">
        <v>11</v>
      </c>
      <c r="J141" s="37" t="s">
        <v>11</v>
      </c>
      <c r="K141" s="37" t="s">
        <v>11</v>
      </c>
      <c r="L141" s="37" t="s">
        <v>11</v>
      </c>
      <c r="M141" s="37" t="s">
        <v>11</v>
      </c>
      <c r="N141" s="36" t="str">
        <f t="shared" si="6"/>
        <v>1.1.2.2.01.0.7.00.00.00.00.00</v>
      </c>
      <c r="O141" s="46">
        <v>2024</v>
      </c>
      <c r="P141" s="39" t="s">
        <v>1649</v>
      </c>
      <c r="Q141" s="40" t="s">
        <v>1345</v>
      </c>
      <c r="R141" s="37" t="str">
        <f t="shared" si="7"/>
        <v>A</v>
      </c>
      <c r="S141" s="37" t="s">
        <v>15</v>
      </c>
      <c r="T141" s="37" t="s">
        <v>9</v>
      </c>
      <c r="U141" s="46">
        <v>1</v>
      </c>
      <c r="V141" s="37" t="s">
        <v>14</v>
      </c>
      <c r="W141" s="37" t="s">
        <v>1487</v>
      </c>
      <c r="X141" s="41"/>
      <c r="Z141" s="15"/>
    </row>
    <row r="142" spans="1:26" ht="51" x14ac:dyDescent="0.25">
      <c r="A142" s="15"/>
      <c r="B142" s="37" t="s">
        <v>9</v>
      </c>
      <c r="C142" s="37" t="s">
        <v>9</v>
      </c>
      <c r="D142" s="37" t="s">
        <v>13</v>
      </c>
      <c r="E142" s="37" t="s">
        <v>13</v>
      </c>
      <c r="F142" s="37" t="s">
        <v>18</v>
      </c>
      <c r="G142" s="49" t="s">
        <v>10</v>
      </c>
      <c r="H142" s="37" t="s">
        <v>53</v>
      </c>
      <c r="I142" s="37" t="s">
        <v>11</v>
      </c>
      <c r="J142" s="37" t="s">
        <v>11</v>
      </c>
      <c r="K142" s="37" t="s">
        <v>11</v>
      </c>
      <c r="L142" s="37" t="s">
        <v>11</v>
      </c>
      <c r="M142" s="37" t="s">
        <v>11</v>
      </c>
      <c r="N142" s="36" t="str">
        <f t="shared" si="6"/>
        <v>1.1.2.2.01.0.8.00.00.00.00.00</v>
      </c>
      <c r="O142" s="46">
        <v>2024</v>
      </c>
      <c r="P142" s="39" t="s">
        <v>1650</v>
      </c>
      <c r="Q142" s="40" t="s">
        <v>1345</v>
      </c>
      <c r="R142" s="37" t="str">
        <f t="shared" si="7"/>
        <v>A</v>
      </c>
      <c r="S142" s="37" t="s">
        <v>15</v>
      </c>
      <c r="T142" s="37" t="s">
        <v>9</v>
      </c>
      <c r="U142" s="46">
        <v>1</v>
      </c>
      <c r="V142" s="37" t="s">
        <v>14</v>
      </c>
      <c r="W142" s="37" t="s">
        <v>1487</v>
      </c>
      <c r="X142" s="41"/>
      <c r="Z142" s="15"/>
    </row>
    <row r="143" spans="1:26" ht="76.5" x14ac:dyDescent="0.25">
      <c r="A143" s="15"/>
      <c r="B143" s="37" t="s">
        <v>9</v>
      </c>
      <c r="C143" s="37" t="s">
        <v>9</v>
      </c>
      <c r="D143" s="37" t="s">
        <v>13</v>
      </c>
      <c r="E143" s="37" t="s">
        <v>13</v>
      </c>
      <c r="F143" s="37" t="s">
        <v>25</v>
      </c>
      <c r="G143" s="37" t="s">
        <v>10</v>
      </c>
      <c r="H143" s="37" t="s">
        <v>10</v>
      </c>
      <c r="I143" s="37" t="s">
        <v>11</v>
      </c>
      <c r="J143" s="37" t="s">
        <v>11</v>
      </c>
      <c r="K143" s="37" t="s">
        <v>11</v>
      </c>
      <c r="L143" s="37" t="s">
        <v>11</v>
      </c>
      <c r="M143" s="37" t="s">
        <v>11</v>
      </c>
      <c r="N143" s="36" t="str">
        <f t="shared" si="6"/>
        <v>1.1.2.2.51.0.0.00.00.00.00.00</v>
      </c>
      <c r="O143" s="46">
        <v>2024</v>
      </c>
      <c r="P143" s="60" t="s">
        <v>108</v>
      </c>
      <c r="Q143" s="40" t="s">
        <v>1035</v>
      </c>
      <c r="R143" s="37" t="str">
        <f t="shared" si="7"/>
        <v>S</v>
      </c>
      <c r="S143" s="37" t="s">
        <v>15</v>
      </c>
      <c r="T143" s="37" t="s">
        <v>9</v>
      </c>
      <c r="U143" s="46">
        <v>2</v>
      </c>
      <c r="V143" s="37" t="s">
        <v>14</v>
      </c>
      <c r="W143" s="37" t="s">
        <v>1487</v>
      </c>
      <c r="X143" s="41"/>
      <c r="Z143" s="15"/>
    </row>
    <row r="144" spans="1:26" ht="76.5" x14ac:dyDescent="0.25">
      <c r="A144" s="15"/>
      <c r="B144" s="37" t="s">
        <v>9</v>
      </c>
      <c r="C144" s="37" t="s">
        <v>9</v>
      </c>
      <c r="D144" s="37" t="s">
        <v>13</v>
      </c>
      <c r="E144" s="37" t="s">
        <v>13</v>
      </c>
      <c r="F144" s="37" t="s">
        <v>25</v>
      </c>
      <c r="G144" s="49" t="s">
        <v>10</v>
      </c>
      <c r="H144" s="37" t="s">
        <v>9</v>
      </c>
      <c r="I144" s="37" t="s">
        <v>11</v>
      </c>
      <c r="J144" s="37" t="s">
        <v>11</v>
      </c>
      <c r="K144" s="37" t="s">
        <v>11</v>
      </c>
      <c r="L144" s="37" t="s">
        <v>11</v>
      </c>
      <c r="M144" s="37" t="s">
        <v>11</v>
      </c>
      <c r="N144" s="36" t="str">
        <f t="shared" si="6"/>
        <v>1.1.2.2.51.0.1.00.00.00.00.00</v>
      </c>
      <c r="O144" s="46">
        <v>2024</v>
      </c>
      <c r="P144" s="39" t="s">
        <v>1522</v>
      </c>
      <c r="Q144" s="40" t="s">
        <v>1035</v>
      </c>
      <c r="R144" s="37" t="str">
        <f t="shared" si="7"/>
        <v>A</v>
      </c>
      <c r="S144" s="37" t="s">
        <v>15</v>
      </c>
      <c r="T144" s="37" t="s">
        <v>9</v>
      </c>
      <c r="U144" s="46">
        <v>1</v>
      </c>
      <c r="V144" s="37" t="s">
        <v>14</v>
      </c>
      <c r="W144" s="37" t="s">
        <v>1487</v>
      </c>
      <c r="X144" s="41"/>
      <c r="Z144" s="15"/>
    </row>
    <row r="145" spans="1:26" ht="76.5" x14ac:dyDescent="0.25">
      <c r="A145" s="15"/>
      <c r="B145" s="37" t="s">
        <v>9</v>
      </c>
      <c r="C145" s="37" t="s">
        <v>9</v>
      </c>
      <c r="D145" s="37" t="s">
        <v>13</v>
      </c>
      <c r="E145" s="37" t="s">
        <v>13</v>
      </c>
      <c r="F145" s="37" t="s">
        <v>25</v>
      </c>
      <c r="G145" s="49" t="s">
        <v>10</v>
      </c>
      <c r="H145" s="37" t="s">
        <v>13</v>
      </c>
      <c r="I145" s="37" t="s">
        <v>11</v>
      </c>
      <c r="J145" s="37" t="s">
        <v>11</v>
      </c>
      <c r="K145" s="37" t="s">
        <v>11</v>
      </c>
      <c r="L145" s="37" t="s">
        <v>11</v>
      </c>
      <c r="M145" s="37" t="s">
        <v>11</v>
      </c>
      <c r="N145" s="36" t="str">
        <f t="shared" si="6"/>
        <v>1.1.2.2.51.0.2.00.00.00.00.00</v>
      </c>
      <c r="O145" s="46">
        <v>2024</v>
      </c>
      <c r="P145" s="39" t="s">
        <v>1670</v>
      </c>
      <c r="Q145" s="40" t="s">
        <v>1697</v>
      </c>
      <c r="R145" s="37" t="str">
        <f t="shared" si="7"/>
        <v>A</v>
      </c>
      <c r="S145" s="37" t="s">
        <v>15</v>
      </c>
      <c r="T145" s="37" t="s">
        <v>9</v>
      </c>
      <c r="U145" s="46">
        <v>1</v>
      </c>
      <c r="V145" s="37" t="s">
        <v>14</v>
      </c>
      <c r="W145" s="37" t="s">
        <v>1487</v>
      </c>
      <c r="X145" s="41"/>
      <c r="Z145" s="15"/>
    </row>
    <row r="146" spans="1:26" ht="76.5" x14ac:dyDescent="0.25">
      <c r="A146" s="15"/>
      <c r="B146" s="37" t="s">
        <v>9</v>
      </c>
      <c r="C146" s="37" t="s">
        <v>9</v>
      </c>
      <c r="D146" s="37" t="s">
        <v>13</v>
      </c>
      <c r="E146" s="37" t="s">
        <v>13</v>
      </c>
      <c r="F146" s="37" t="s">
        <v>25</v>
      </c>
      <c r="G146" s="49" t="s">
        <v>10</v>
      </c>
      <c r="H146" s="37" t="s">
        <v>14</v>
      </c>
      <c r="I146" s="37" t="s">
        <v>11</v>
      </c>
      <c r="J146" s="37" t="s">
        <v>11</v>
      </c>
      <c r="K146" s="37" t="s">
        <v>11</v>
      </c>
      <c r="L146" s="37" t="s">
        <v>11</v>
      </c>
      <c r="M146" s="37" t="s">
        <v>11</v>
      </c>
      <c r="N146" s="36" t="str">
        <f t="shared" si="6"/>
        <v>1.1.2.2.51.0.3.00.00.00.00.00</v>
      </c>
      <c r="O146" s="46">
        <v>2024</v>
      </c>
      <c r="P146" s="39" t="s">
        <v>1718</v>
      </c>
      <c r="Q146" s="40" t="s">
        <v>1697</v>
      </c>
      <c r="R146" s="37" t="str">
        <f t="shared" si="7"/>
        <v>A</v>
      </c>
      <c r="S146" s="37" t="s">
        <v>15</v>
      </c>
      <c r="T146" s="37" t="s">
        <v>9</v>
      </c>
      <c r="U146" s="46">
        <v>1</v>
      </c>
      <c r="V146" s="37" t="s">
        <v>14</v>
      </c>
      <c r="W146" s="37" t="s">
        <v>1487</v>
      </c>
      <c r="X146" s="41"/>
      <c r="Z146" s="15"/>
    </row>
    <row r="147" spans="1:26" ht="76.5" x14ac:dyDescent="0.25">
      <c r="A147" s="15"/>
      <c r="B147" s="37" t="s">
        <v>9</v>
      </c>
      <c r="C147" s="37" t="s">
        <v>9</v>
      </c>
      <c r="D147" s="37" t="s">
        <v>13</v>
      </c>
      <c r="E147" s="37" t="s">
        <v>13</v>
      </c>
      <c r="F147" s="37" t="s">
        <v>25</v>
      </c>
      <c r="G147" s="49" t="s">
        <v>10</v>
      </c>
      <c r="H147" s="37" t="s">
        <v>39</v>
      </c>
      <c r="I147" s="37" t="s">
        <v>11</v>
      </c>
      <c r="J147" s="37" t="s">
        <v>11</v>
      </c>
      <c r="K147" s="37" t="s">
        <v>11</v>
      </c>
      <c r="L147" s="37" t="s">
        <v>11</v>
      </c>
      <c r="M147" s="37" t="s">
        <v>11</v>
      </c>
      <c r="N147" s="36" t="str">
        <f t="shared" si="6"/>
        <v>1.1.2.2.51.0.4.00.00.00.00.00</v>
      </c>
      <c r="O147" s="46">
        <v>2024</v>
      </c>
      <c r="P147" s="39" t="s">
        <v>1717</v>
      </c>
      <c r="Q147" s="40" t="s">
        <v>1697</v>
      </c>
      <c r="R147" s="37" t="str">
        <f t="shared" si="7"/>
        <v>A</v>
      </c>
      <c r="S147" s="37" t="s">
        <v>15</v>
      </c>
      <c r="T147" s="37" t="s">
        <v>9</v>
      </c>
      <c r="U147" s="46">
        <v>1</v>
      </c>
      <c r="V147" s="37" t="s">
        <v>14</v>
      </c>
      <c r="W147" s="37" t="s">
        <v>1487</v>
      </c>
      <c r="X147" s="41"/>
      <c r="Z147" s="15"/>
    </row>
    <row r="148" spans="1:26" ht="38.25" x14ac:dyDescent="0.25">
      <c r="A148" s="15"/>
      <c r="B148" s="37" t="s">
        <v>9</v>
      </c>
      <c r="C148" s="37" t="s">
        <v>9</v>
      </c>
      <c r="D148" s="37" t="s">
        <v>13</v>
      </c>
      <c r="E148" s="37" t="s">
        <v>13</v>
      </c>
      <c r="F148" s="37" t="s">
        <v>26</v>
      </c>
      <c r="G148" s="37" t="s">
        <v>10</v>
      </c>
      <c r="H148" s="37" t="s">
        <v>10</v>
      </c>
      <c r="I148" s="37" t="s">
        <v>11</v>
      </c>
      <c r="J148" s="37" t="s">
        <v>11</v>
      </c>
      <c r="K148" s="37" t="s">
        <v>11</v>
      </c>
      <c r="L148" s="37" t="s">
        <v>11</v>
      </c>
      <c r="M148" s="37" t="s">
        <v>11</v>
      </c>
      <c r="N148" s="36" t="str">
        <f t="shared" si="6"/>
        <v>1.1.2.2.52.0.0.00.00.00.00.00</v>
      </c>
      <c r="O148" s="46">
        <v>2024</v>
      </c>
      <c r="P148" s="60" t="s">
        <v>109</v>
      </c>
      <c r="Q148" s="40" t="s">
        <v>1036</v>
      </c>
      <c r="R148" s="37" t="str">
        <f t="shared" si="7"/>
        <v>S</v>
      </c>
      <c r="S148" s="37" t="s">
        <v>15</v>
      </c>
      <c r="T148" s="37" t="s">
        <v>9</v>
      </c>
      <c r="U148" s="46">
        <v>2</v>
      </c>
      <c r="V148" s="37" t="s">
        <v>14</v>
      </c>
      <c r="W148" s="37" t="s">
        <v>1487</v>
      </c>
      <c r="X148" s="41"/>
      <c r="Z148" s="15"/>
    </row>
    <row r="149" spans="1:26" ht="38.25" x14ac:dyDescent="0.25">
      <c r="A149" s="15"/>
      <c r="B149" s="37" t="s">
        <v>9</v>
      </c>
      <c r="C149" s="37" t="s">
        <v>9</v>
      </c>
      <c r="D149" s="37" t="s">
        <v>13</v>
      </c>
      <c r="E149" s="37" t="s">
        <v>13</v>
      </c>
      <c r="F149" s="37" t="s">
        <v>26</v>
      </c>
      <c r="G149" s="49" t="s">
        <v>10</v>
      </c>
      <c r="H149" s="37" t="s">
        <v>9</v>
      </c>
      <c r="I149" s="37" t="s">
        <v>11</v>
      </c>
      <c r="J149" s="37" t="s">
        <v>11</v>
      </c>
      <c r="K149" s="37" t="s">
        <v>11</v>
      </c>
      <c r="L149" s="37" t="s">
        <v>11</v>
      </c>
      <c r="M149" s="37" t="s">
        <v>11</v>
      </c>
      <c r="N149" s="36" t="str">
        <f t="shared" si="6"/>
        <v>1.1.2.2.52.0.1.00.00.00.00.00</v>
      </c>
      <c r="O149" s="46">
        <v>2024</v>
      </c>
      <c r="P149" s="39" t="s">
        <v>118</v>
      </c>
      <c r="Q149" s="40" t="s">
        <v>1036</v>
      </c>
      <c r="R149" s="37" t="str">
        <f t="shared" si="7"/>
        <v>A</v>
      </c>
      <c r="S149" s="37" t="s">
        <v>15</v>
      </c>
      <c r="T149" s="37" t="s">
        <v>9</v>
      </c>
      <c r="U149" s="46">
        <v>1</v>
      </c>
      <c r="V149" s="37" t="s">
        <v>14</v>
      </c>
      <c r="W149" s="37" t="s">
        <v>1487</v>
      </c>
      <c r="X149" s="41"/>
      <c r="Z149" s="15"/>
    </row>
    <row r="150" spans="1:26" ht="38.25" x14ac:dyDescent="0.25">
      <c r="A150" s="15"/>
      <c r="B150" s="37" t="s">
        <v>9</v>
      </c>
      <c r="C150" s="37" t="s">
        <v>9</v>
      </c>
      <c r="D150" s="37" t="s">
        <v>13</v>
      </c>
      <c r="E150" s="37" t="s">
        <v>13</v>
      </c>
      <c r="F150" s="37" t="s">
        <v>26</v>
      </c>
      <c r="G150" s="49" t="s">
        <v>10</v>
      </c>
      <c r="H150" s="37" t="s">
        <v>13</v>
      </c>
      <c r="I150" s="37" t="s">
        <v>11</v>
      </c>
      <c r="J150" s="37" t="s">
        <v>11</v>
      </c>
      <c r="K150" s="37" t="s">
        <v>11</v>
      </c>
      <c r="L150" s="37" t="s">
        <v>11</v>
      </c>
      <c r="M150" s="37" t="s">
        <v>11</v>
      </c>
      <c r="N150" s="36" t="str">
        <f t="shared" si="6"/>
        <v>1.1.2.2.52.0.2.00.00.00.00.00</v>
      </c>
      <c r="O150" s="46">
        <v>2024</v>
      </c>
      <c r="P150" s="39" t="s">
        <v>119</v>
      </c>
      <c r="Q150" s="40" t="s">
        <v>1036</v>
      </c>
      <c r="R150" s="37" t="str">
        <f t="shared" si="7"/>
        <v>A</v>
      </c>
      <c r="S150" s="37" t="s">
        <v>15</v>
      </c>
      <c r="T150" s="37" t="s">
        <v>9</v>
      </c>
      <c r="U150" s="46">
        <v>1</v>
      </c>
      <c r="V150" s="37" t="s">
        <v>14</v>
      </c>
      <c r="W150" s="37" t="s">
        <v>1487</v>
      </c>
      <c r="X150" s="41"/>
      <c r="Z150" s="15"/>
    </row>
    <row r="151" spans="1:26" ht="38.25" x14ac:dyDescent="0.25">
      <c r="A151" s="15"/>
      <c r="B151" s="37" t="s">
        <v>9</v>
      </c>
      <c r="C151" s="37" t="s">
        <v>9</v>
      </c>
      <c r="D151" s="37" t="s">
        <v>13</v>
      </c>
      <c r="E151" s="37" t="s">
        <v>13</v>
      </c>
      <c r="F151" s="37" t="s">
        <v>26</v>
      </c>
      <c r="G151" s="49" t="s">
        <v>10</v>
      </c>
      <c r="H151" s="37" t="s">
        <v>14</v>
      </c>
      <c r="I151" s="37" t="s">
        <v>11</v>
      </c>
      <c r="J151" s="37" t="s">
        <v>11</v>
      </c>
      <c r="K151" s="37" t="s">
        <v>11</v>
      </c>
      <c r="L151" s="37" t="s">
        <v>11</v>
      </c>
      <c r="M151" s="37" t="s">
        <v>11</v>
      </c>
      <c r="N151" s="36" t="str">
        <f t="shared" si="6"/>
        <v>1.1.2.2.52.0.3.00.00.00.00.00</v>
      </c>
      <c r="O151" s="46">
        <v>2024</v>
      </c>
      <c r="P151" s="39" t="s">
        <v>120</v>
      </c>
      <c r="Q151" s="40" t="s">
        <v>1036</v>
      </c>
      <c r="R151" s="37" t="str">
        <f t="shared" si="7"/>
        <v>A</v>
      </c>
      <c r="S151" s="37" t="s">
        <v>15</v>
      </c>
      <c r="T151" s="37" t="s">
        <v>9</v>
      </c>
      <c r="U151" s="46">
        <v>1</v>
      </c>
      <c r="V151" s="37" t="s">
        <v>14</v>
      </c>
      <c r="W151" s="37" t="s">
        <v>1487</v>
      </c>
      <c r="X151" s="41"/>
      <c r="Z151" s="15"/>
    </row>
    <row r="152" spans="1:26" ht="38.25" x14ac:dyDescent="0.25">
      <c r="A152" s="15"/>
      <c r="B152" s="37" t="s">
        <v>9</v>
      </c>
      <c r="C152" s="37" t="s">
        <v>9</v>
      </c>
      <c r="D152" s="37" t="s">
        <v>13</v>
      </c>
      <c r="E152" s="37" t="s">
        <v>13</v>
      </c>
      <c r="F152" s="37" t="s">
        <v>26</v>
      </c>
      <c r="G152" s="49" t="s">
        <v>10</v>
      </c>
      <c r="H152" s="37" t="s">
        <v>39</v>
      </c>
      <c r="I152" s="37" t="s">
        <v>11</v>
      </c>
      <c r="J152" s="37" t="s">
        <v>11</v>
      </c>
      <c r="K152" s="37" t="s">
        <v>11</v>
      </c>
      <c r="L152" s="37" t="s">
        <v>11</v>
      </c>
      <c r="M152" s="37" t="s">
        <v>11</v>
      </c>
      <c r="N152" s="36" t="str">
        <f t="shared" si="6"/>
        <v>1.1.2.2.52.0.4.00.00.00.00.00</v>
      </c>
      <c r="O152" s="46">
        <v>2024</v>
      </c>
      <c r="P152" s="39" t="s">
        <v>121</v>
      </c>
      <c r="Q152" s="40" t="s">
        <v>1036</v>
      </c>
      <c r="R152" s="37" t="str">
        <f t="shared" si="7"/>
        <v>A</v>
      </c>
      <c r="S152" s="37" t="s">
        <v>15</v>
      </c>
      <c r="T152" s="37" t="s">
        <v>9</v>
      </c>
      <c r="U152" s="46">
        <v>1</v>
      </c>
      <c r="V152" s="37" t="s">
        <v>14</v>
      </c>
      <c r="W152" s="37" t="s">
        <v>1487</v>
      </c>
      <c r="X152" s="41"/>
      <c r="Z152" s="15"/>
    </row>
    <row r="153" spans="1:26" ht="38.25" x14ac:dyDescent="0.25">
      <c r="A153" s="15"/>
      <c r="B153" s="37" t="s">
        <v>9</v>
      </c>
      <c r="C153" s="37" t="s">
        <v>9</v>
      </c>
      <c r="D153" s="37" t="s">
        <v>13</v>
      </c>
      <c r="E153" s="37" t="s">
        <v>13</v>
      </c>
      <c r="F153" s="37" t="s">
        <v>26</v>
      </c>
      <c r="G153" s="49" t="s">
        <v>10</v>
      </c>
      <c r="H153" s="37" t="s">
        <v>48</v>
      </c>
      <c r="I153" s="37" t="s">
        <v>11</v>
      </c>
      <c r="J153" s="37" t="s">
        <v>11</v>
      </c>
      <c r="K153" s="37" t="s">
        <v>11</v>
      </c>
      <c r="L153" s="37" t="s">
        <v>11</v>
      </c>
      <c r="M153" s="37" t="s">
        <v>11</v>
      </c>
      <c r="N153" s="36" t="str">
        <f t="shared" si="6"/>
        <v>1.1.2.2.52.0.5.00.00.00.00.00</v>
      </c>
      <c r="O153" s="46">
        <v>2024</v>
      </c>
      <c r="P153" s="39" t="s">
        <v>1767</v>
      </c>
      <c r="Q153" s="40" t="s">
        <v>1036</v>
      </c>
      <c r="R153" s="37" t="str">
        <f t="shared" si="7"/>
        <v>A</v>
      </c>
      <c r="S153" s="37" t="s">
        <v>15</v>
      </c>
      <c r="T153" s="37" t="s">
        <v>9</v>
      </c>
      <c r="U153" s="46">
        <v>1</v>
      </c>
      <c r="V153" s="37" t="s">
        <v>14</v>
      </c>
      <c r="W153" s="37" t="s">
        <v>1487</v>
      </c>
      <c r="X153" s="41"/>
      <c r="Z153" s="15"/>
    </row>
    <row r="154" spans="1:26" ht="38.25" x14ac:dyDescent="0.25">
      <c r="A154" s="15"/>
      <c r="B154" s="37" t="s">
        <v>9</v>
      </c>
      <c r="C154" s="37" t="s">
        <v>9</v>
      </c>
      <c r="D154" s="37" t="s">
        <v>13</v>
      </c>
      <c r="E154" s="37" t="s">
        <v>13</v>
      </c>
      <c r="F154" s="37" t="s">
        <v>26</v>
      </c>
      <c r="G154" s="49" t="s">
        <v>10</v>
      </c>
      <c r="H154" s="37" t="s">
        <v>58</v>
      </c>
      <c r="I154" s="37" t="s">
        <v>11</v>
      </c>
      <c r="J154" s="37" t="s">
        <v>11</v>
      </c>
      <c r="K154" s="37" t="s">
        <v>11</v>
      </c>
      <c r="L154" s="37" t="s">
        <v>11</v>
      </c>
      <c r="M154" s="37" t="s">
        <v>11</v>
      </c>
      <c r="N154" s="36" t="str">
        <f t="shared" si="6"/>
        <v>1.1.2.2.52.0.6.00.00.00.00.00</v>
      </c>
      <c r="O154" s="46">
        <v>2024</v>
      </c>
      <c r="P154" s="39" t="s">
        <v>122</v>
      </c>
      <c r="Q154" s="40" t="s">
        <v>1036</v>
      </c>
      <c r="R154" s="37" t="str">
        <f t="shared" si="7"/>
        <v>A</v>
      </c>
      <c r="S154" s="37" t="s">
        <v>15</v>
      </c>
      <c r="T154" s="37" t="s">
        <v>9</v>
      </c>
      <c r="U154" s="46">
        <v>1</v>
      </c>
      <c r="V154" s="37" t="s">
        <v>14</v>
      </c>
      <c r="W154" s="37" t="s">
        <v>1487</v>
      </c>
      <c r="X154" s="41"/>
      <c r="Z154" s="15"/>
    </row>
    <row r="155" spans="1:26" ht="38.25" x14ac:dyDescent="0.25">
      <c r="A155" s="15"/>
      <c r="B155" s="37" t="s">
        <v>9</v>
      </c>
      <c r="C155" s="37" t="s">
        <v>9</v>
      </c>
      <c r="D155" s="37" t="s">
        <v>13</v>
      </c>
      <c r="E155" s="37" t="s">
        <v>13</v>
      </c>
      <c r="F155" s="37" t="s">
        <v>26</v>
      </c>
      <c r="G155" s="49" t="s">
        <v>10</v>
      </c>
      <c r="H155" s="37" t="s">
        <v>60</v>
      </c>
      <c r="I155" s="37" t="s">
        <v>11</v>
      </c>
      <c r="J155" s="37" t="s">
        <v>11</v>
      </c>
      <c r="K155" s="37" t="s">
        <v>11</v>
      </c>
      <c r="L155" s="37" t="s">
        <v>11</v>
      </c>
      <c r="M155" s="37" t="s">
        <v>11</v>
      </c>
      <c r="N155" s="36" t="str">
        <f t="shared" si="6"/>
        <v>1.1.2.2.52.0.7.00.00.00.00.00</v>
      </c>
      <c r="O155" s="46">
        <v>2024</v>
      </c>
      <c r="P155" s="39" t="s">
        <v>1766</v>
      </c>
      <c r="Q155" s="40" t="s">
        <v>1036</v>
      </c>
      <c r="R155" s="37" t="str">
        <f t="shared" si="7"/>
        <v>A</v>
      </c>
      <c r="S155" s="37" t="s">
        <v>15</v>
      </c>
      <c r="T155" s="37" t="s">
        <v>9</v>
      </c>
      <c r="U155" s="46">
        <v>1</v>
      </c>
      <c r="V155" s="37" t="s">
        <v>14</v>
      </c>
      <c r="W155" s="37" t="s">
        <v>1487</v>
      </c>
      <c r="X155" s="41"/>
      <c r="Z155" s="15"/>
    </row>
    <row r="156" spans="1:26" ht="38.25" x14ac:dyDescent="0.25">
      <c r="A156" s="15"/>
      <c r="B156" s="37" t="s">
        <v>9</v>
      </c>
      <c r="C156" s="37" t="s">
        <v>9</v>
      </c>
      <c r="D156" s="37" t="s">
        <v>13</v>
      </c>
      <c r="E156" s="37" t="s">
        <v>13</v>
      </c>
      <c r="F156" s="37" t="s">
        <v>26</v>
      </c>
      <c r="G156" s="49" t="s">
        <v>10</v>
      </c>
      <c r="H156" s="37" t="s">
        <v>53</v>
      </c>
      <c r="I156" s="37" t="s">
        <v>11</v>
      </c>
      <c r="J156" s="37" t="s">
        <v>11</v>
      </c>
      <c r="K156" s="37" t="s">
        <v>11</v>
      </c>
      <c r="L156" s="37" t="s">
        <v>11</v>
      </c>
      <c r="M156" s="37" t="s">
        <v>11</v>
      </c>
      <c r="N156" s="36" t="str">
        <f t="shared" si="6"/>
        <v>1.1.2.2.52.0.8.00.00.00.00.00</v>
      </c>
      <c r="O156" s="46">
        <v>2024</v>
      </c>
      <c r="P156" s="39" t="s">
        <v>123</v>
      </c>
      <c r="Q156" s="40" t="s">
        <v>1036</v>
      </c>
      <c r="R156" s="37" t="str">
        <f t="shared" si="7"/>
        <v>A</v>
      </c>
      <c r="S156" s="37" t="s">
        <v>15</v>
      </c>
      <c r="T156" s="37" t="s">
        <v>9</v>
      </c>
      <c r="U156" s="46">
        <v>1</v>
      </c>
      <c r="V156" s="37" t="s">
        <v>14</v>
      </c>
      <c r="W156" s="37" t="s">
        <v>1487</v>
      </c>
      <c r="X156" s="41"/>
      <c r="Z156" s="15"/>
    </row>
    <row r="157" spans="1:26" s="15" customFormat="1" ht="51" x14ac:dyDescent="0.25">
      <c r="B157" s="38" t="s">
        <v>9</v>
      </c>
      <c r="C157" s="38" t="s">
        <v>9</v>
      </c>
      <c r="D157" s="38" t="s">
        <v>13</v>
      </c>
      <c r="E157" s="38" t="s">
        <v>13</v>
      </c>
      <c r="F157" s="38" t="s">
        <v>27</v>
      </c>
      <c r="G157" s="38" t="s">
        <v>10</v>
      </c>
      <c r="H157" s="38" t="s">
        <v>10</v>
      </c>
      <c r="I157" s="38" t="s">
        <v>11</v>
      </c>
      <c r="J157" s="38" t="s">
        <v>11</v>
      </c>
      <c r="K157" s="38" t="s">
        <v>11</v>
      </c>
      <c r="L157" s="38" t="s">
        <v>11</v>
      </c>
      <c r="M157" s="38" t="s">
        <v>11</v>
      </c>
      <c r="N157" s="59" t="str">
        <f t="shared" si="6"/>
        <v>1.1.2.2.53.0.0.00.00.00.00.00</v>
      </c>
      <c r="O157" s="240">
        <v>2024</v>
      </c>
      <c r="P157" s="60" t="s">
        <v>3898</v>
      </c>
      <c r="Q157" s="60" t="s">
        <v>3899</v>
      </c>
      <c r="R157" s="38" t="s">
        <v>15</v>
      </c>
      <c r="S157" s="37" t="s">
        <v>15</v>
      </c>
      <c r="T157" s="37" t="s">
        <v>9</v>
      </c>
      <c r="U157" s="240">
        <v>2</v>
      </c>
      <c r="V157" s="38" t="s">
        <v>14</v>
      </c>
      <c r="W157" s="38" t="s">
        <v>1487</v>
      </c>
      <c r="X157" s="241" t="s">
        <v>3949</v>
      </c>
    </row>
    <row r="158" spans="1:26" s="15" customFormat="1" ht="51" x14ac:dyDescent="0.25">
      <c r="B158" s="38" t="s">
        <v>9</v>
      </c>
      <c r="C158" s="38" t="s">
        <v>9</v>
      </c>
      <c r="D158" s="38" t="s">
        <v>13</v>
      </c>
      <c r="E158" s="38" t="s">
        <v>13</v>
      </c>
      <c r="F158" s="38" t="s">
        <v>27</v>
      </c>
      <c r="G158" s="38" t="s">
        <v>10</v>
      </c>
      <c r="H158" s="38" t="s">
        <v>9</v>
      </c>
      <c r="I158" s="38" t="s">
        <v>11</v>
      </c>
      <c r="J158" s="38" t="s">
        <v>11</v>
      </c>
      <c r="K158" s="38" t="s">
        <v>11</v>
      </c>
      <c r="L158" s="38" t="s">
        <v>11</v>
      </c>
      <c r="M158" s="38" t="s">
        <v>11</v>
      </c>
      <c r="N158" s="59" t="str">
        <f t="shared" si="6"/>
        <v>1.1.2.2.53.0.1.00.00.00.00.00</v>
      </c>
      <c r="O158" s="240">
        <v>2024</v>
      </c>
      <c r="P158" s="39" t="s">
        <v>3950</v>
      </c>
      <c r="Q158" s="60" t="s">
        <v>3899</v>
      </c>
      <c r="R158" s="38" t="s">
        <v>1742</v>
      </c>
      <c r="S158" s="37" t="s">
        <v>15</v>
      </c>
      <c r="T158" s="37" t="s">
        <v>9</v>
      </c>
      <c r="U158" s="240">
        <v>1</v>
      </c>
      <c r="V158" s="38" t="s">
        <v>14</v>
      </c>
      <c r="W158" s="38" t="s">
        <v>1487</v>
      </c>
      <c r="X158" s="241" t="s">
        <v>3948</v>
      </c>
    </row>
    <row r="159" spans="1:26" s="15" customFormat="1" ht="51" x14ac:dyDescent="0.25">
      <c r="B159" s="38" t="s">
        <v>9</v>
      </c>
      <c r="C159" s="38" t="s">
        <v>9</v>
      </c>
      <c r="D159" s="38" t="s">
        <v>13</v>
      </c>
      <c r="E159" s="38" t="s">
        <v>13</v>
      </c>
      <c r="F159" s="38" t="s">
        <v>27</v>
      </c>
      <c r="G159" s="38" t="s">
        <v>10</v>
      </c>
      <c r="H159" s="38" t="s">
        <v>13</v>
      </c>
      <c r="I159" s="38" t="s">
        <v>11</v>
      </c>
      <c r="J159" s="38" t="s">
        <v>11</v>
      </c>
      <c r="K159" s="38" t="s">
        <v>11</v>
      </c>
      <c r="L159" s="38" t="s">
        <v>11</v>
      </c>
      <c r="M159" s="38" t="s">
        <v>11</v>
      </c>
      <c r="N159" s="59" t="str">
        <f t="shared" si="6"/>
        <v>1.1.2.2.53.0.2.00.00.00.00.00</v>
      </c>
      <c r="O159" s="240">
        <v>2024</v>
      </c>
      <c r="P159" s="39" t="s">
        <v>3964</v>
      </c>
      <c r="Q159" s="60" t="s">
        <v>3899</v>
      </c>
      <c r="R159" s="38" t="s">
        <v>1742</v>
      </c>
      <c r="S159" s="37" t="s">
        <v>15</v>
      </c>
      <c r="T159" s="37" t="s">
        <v>9</v>
      </c>
      <c r="U159" s="240">
        <v>1</v>
      </c>
      <c r="V159" s="38" t="s">
        <v>14</v>
      </c>
      <c r="W159" s="38" t="s">
        <v>1487</v>
      </c>
      <c r="X159" s="241" t="s">
        <v>3948</v>
      </c>
    </row>
    <row r="160" spans="1:26" s="15" customFormat="1" ht="51" x14ac:dyDescent="0.25">
      <c r="B160" s="38" t="s">
        <v>9</v>
      </c>
      <c r="C160" s="38" t="s">
        <v>9</v>
      </c>
      <c r="D160" s="38" t="s">
        <v>13</v>
      </c>
      <c r="E160" s="38" t="s">
        <v>13</v>
      </c>
      <c r="F160" s="38" t="s">
        <v>27</v>
      </c>
      <c r="G160" s="38" t="s">
        <v>10</v>
      </c>
      <c r="H160" s="38" t="s">
        <v>14</v>
      </c>
      <c r="I160" s="38" t="s">
        <v>11</v>
      </c>
      <c r="J160" s="38" t="s">
        <v>11</v>
      </c>
      <c r="K160" s="38" t="s">
        <v>11</v>
      </c>
      <c r="L160" s="38" t="s">
        <v>11</v>
      </c>
      <c r="M160" s="38" t="s">
        <v>11</v>
      </c>
      <c r="N160" s="59" t="str">
        <f t="shared" si="6"/>
        <v>1.1.2.2.53.0.3.00.00.00.00.00</v>
      </c>
      <c r="O160" s="240">
        <v>2024</v>
      </c>
      <c r="P160" s="39" t="s">
        <v>3963</v>
      </c>
      <c r="Q160" s="60" t="s">
        <v>3899</v>
      </c>
      <c r="R160" s="38" t="s">
        <v>1742</v>
      </c>
      <c r="S160" s="37" t="s">
        <v>15</v>
      </c>
      <c r="T160" s="37" t="s">
        <v>9</v>
      </c>
      <c r="U160" s="240">
        <v>1</v>
      </c>
      <c r="V160" s="38" t="s">
        <v>14</v>
      </c>
      <c r="W160" s="38" t="s">
        <v>1487</v>
      </c>
      <c r="X160" s="241" t="s">
        <v>3948</v>
      </c>
    </row>
    <row r="161" spans="1:26" s="15" customFormat="1" ht="51" x14ac:dyDescent="0.25">
      <c r="B161" s="38" t="s">
        <v>9</v>
      </c>
      <c r="C161" s="38" t="s">
        <v>9</v>
      </c>
      <c r="D161" s="38" t="s">
        <v>13</v>
      </c>
      <c r="E161" s="38" t="s">
        <v>13</v>
      </c>
      <c r="F161" s="38" t="s">
        <v>27</v>
      </c>
      <c r="G161" s="38" t="s">
        <v>10</v>
      </c>
      <c r="H161" s="38" t="s">
        <v>39</v>
      </c>
      <c r="I161" s="38" t="s">
        <v>11</v>
      </c>
      <c r="J161" s="38" t="s">
        <v>11</v>
      </c>
      <c r="K161" s="38" t="s">
        <v>11</v>
      </c>
      <c r="L161" s="38" t="s">
        <v>11</v>
      </c>
      <c r="M161" s="38" t="s">
        <v>11</v>
      </c>
      <c r="N161" s="59" t="str">
        <f t="shared" si="6"/>
        <v>1.1.2.2.53.0.4.00.00.00.00.00</v>
      </c>
      <c r="O161" s="240">
        <v>2024</v>
      </c>
      <c r="P161" s="39" t="s">
        <v>3962</v>
      </c>
      <c r="Q161" s="60" t="s">
        <v>3899</v>
      </c>
      <c r="R161" s="38" t="s">
        <v>1742</v>
      </c>
      <c r="S161" s="37" t="s">
        <v>15</v>
      </c>
      <c r="T161" s="37" t="s">
        <v>9</v>
      </c>
      <c r="U161" s="240">
        <v>1</v>
      </c>
      <c r="V161" s="38" t="s">
        <v>14</v>
      </c>
      <c r="W161" s="38" t="s">
        <v>1487</v>
      </c>
      <c r="X161" s="241" t="s">
        <v>3948</v>
      </c>
    </row>
    <row r="162" spans="1:26" s="15" customFormat="1" ht="51" x14ac:dyDescent="0.25">
      <c r="B162" s="38" t="s">
        <v>9</v>
      </c>
      <c r="C162" s="38" t="s">
        <v>9</v>
      </c>
      <c r="D162" s="38" t="s">
        <v>13</v>
      </c>
      <c r="E162" s="38" t="s">
        <v>13</v>
      </c>
      <c r="F162" s="38" t="s">
        <v>27</v>
      </c>
      <c r="G162" s="38" t="s">
        <v>10</v>
      </c>
      <c r="H162" s="38" t="s">
        <v>48</v>
      </c>
      <c r="I162" s="38" t="s">
        <v>11</v>
      </c>
      <c r="J162" s="38" t="s">
        <v>11</v>
      </c>
      <c r="K162" s="38" t="s">
        <v>11</v>
      </c>
      <c r="L162" s="38" t="s">
        <v>11</v>
      </c>
      <c r="M162" s="38" t="s">
        <v>11</v>
      </c>
      <c r="N162" s="59" t="str">
        <f t="shared" si="6"/>
        <v>1.1.2.2.53.0.5.00.00.00.00.00</v>
      </c>
      <c r="O162" s="240">
        <v>2024</v>
      </c>
      <c r="P162" s="39" t="s">
        <v>3961</v>
      </c>
      <c r="Q162" s="60" t="s">
        <v>3899</v>
      </c>
      <c r="R162" s="38" t="s">
        <v>1742</v>
      </c>
      <c r="S162" s="37" t="s">
        <v>15</v>
      </c>
      <c r="T162" s="37" t="s">
        <v>9</v>
      </c>
      <c r="U162" s="240">
        <v>1</v>
      </c>
      <c r="V162" s="38" t="s">
        <v>14</v>
      </c>
      <c r="W162" s="38" t="s">
        <v>1487</v>
      </c>
      <c r="X162" s="241" t="s">
        <v>3948</v>
      </c>
    </row>
    <row r="163" spans="1:26" s="15" customFormat="1" ht="51" x14ac:dyDescent="0.25">
      <c r="B163" s="38" t="s">
        <v>9</v>
      </c>
      <c r="C163" s="38" t="s">
        <v>9</v>
      </c>
      <c r="D163" s="38" t="s">
        <v>13</v>
      </c>
      <c r="E163" s="38" t="s">
        <v>13</v>
      </c>
      <c r="F163" s="38" t="s">
        <v>27</v>
      </c>
      <c r="G163" s="38" t="s">
        <v>10</v>
      </c>
      <c r="H163" s="38" t="s">
        <v>58</v>
      </c>
      <c r="I163" s="38" t="s">
        <v>11</v>
      </c>
      <c r="J163" s="38" t="s">
        <v>11</v>
      </c>
      <c r="K163" s="38" t="s">
        <v>11</v>
      </c>
      <c r="L163" s="38" t="s">
        <v>11</v>
      </c>
      <c r="M163" s="38" t="s">
        <v>11</v>
      </c>
      <c r="N163" s="59" t="str">
        <f t="shared" si="6"/>
        <v>1.1.2.2.53.0.6.00.00.00.00.00</v>
      </c>
      <c r="O163" s="240">
        <v>2024</v>
      </c>
      <c r="P163" s="39" t="s">
        <v>3960</v>
      </c>
      <c r="Q163" s="60" t="s">
        <v>3899</v>
      </c>
      <c r="R163" s="38" t="s">
        <v>1742</v>
      </c>
      <c r="S163" s="37" t="s">
        <v>15</v>
      </c>
      <c r="T163" s="37" t="s">
        <v>9</v>
      </c>
      <c r="U163" s="240">
        <v>1</v>
      </c>
      <c r="V163" s="38" t="s">
        <v>14</v>
      </c>
      <c r="W163" s="38" t="s">
        <v>1487</v>
      </c>
      <c r="X163" s="241" t="s">
        <v>3948</v>
      </c>
    </row>
    <row r="164" spans="1:26" s="15" customFormat="1" ht="51" x14ac:dyDescent="0.25">
      <c r="B164" s="38" t="s">
        <v>9</v>
      </c>
      <c r="C164" s="38" t="s">
        <v>9</v>
      </c>
      <c r="D164" s="38" t="s">
        <v>13</v>
      </c>
      <c r="E164" s="38" t="s">
        <v>13</v>
      </c>
      <c r="F164" s="38" t="s">
        <v>27</v>
      </c>
      <c r="G164" s="38" t="s">
        <v>10</v>
      </c>
      <c r="H164" s="38" t="s">
        <v>60</v>
      </c>
      <c r="I164" s="38" t="s">
        <v>11</v>
      </c>
      <c r="J164" s="38" t="s">
        <v>11</v>
      </c>
      <c r="K164" s="38" t="s">
        <v>11</v>
      </c>
      <c r="L164" s="38" t="s">
        <v>11</v>
      </c>
      <c r="M164" s="38" t="s">
        <v>11</v>
      </c>
      <c r="N164" s="59" t="str">
        <f t="shared" si="6"/>
        <v>1.1.2.2.53.0.7.00.00.00.00.00</v>
      </c>
      <c r="O164" s="240">
        <v>2024</v>
      </c>
      <c r="P164" s="39" t="s">
        <v>3959</v>
      </c>
      <c r="Q164" s="60" t="s">
        <v>3899</v>
      </c>
      <c r="R164" s="38" t="s">
        <v>1742</v>
      </c>
      <c r="S164" s="37" t="s">
        <v>15</v>
      </c>
      <c r="T164" s="37" t="s">
        <v>9</v>
      </c>
      <c r="U164" s="240">
        <v>1</v>
      </c>
      <c r="V164" s="38" t="s">
        <v>14</v>
      </c>
      <c r="W164" s="38" t="s">
        <v>1487</v>
      </c>
      <c r="X164" s="241" t="s">
        <v>3948</v>
      </c>
    </row>
    <row r="165" spans="1:26" s="15" customFormat="1" ht="51" x14ac:dyDescent="0.25">
      <c r="B165" s="38" t="s">
        <v>9</v>
      </c>
      <c r="C165" s="38" t="s">
        <v>9</v>
      </c>
      <c r="D165" s="38" t="s">
        <v>13</v>
      </c>
      <c r="E165" s="38" t="s">
        <v>13</v>
      </c>
      <c r="F165" s="38" t="s">
        <v>27</v>
      </c>
      <c r="G165" s="38" t="s">
        <v>10</v>
      </c>
      <c r="H165" s="38" t="s">
        <v>53</v>
      </c>
      <c r="I165" s="38" t="s">
        <v>11</v>
      </c>
      <c r="J165" s="38" t="s">
        <v>11</v>
      </c>
      <c r="K165" s="38" t="s">
        <v>11</v>
      </c>
      <c r="L165" s="38" t="s">
        <v>11</v>
      </c>
      <c r="M165" s="38" t="s">
        <v>11</v>
      </c>
      <c r="N165" s="59" t="str">
        <f t="shared" si="6"/>
        <v>1.1.2.2.53.0.8.00.00.00.00.00</v>
      </c>
      <c r="O165" s="240">
        <v>2024</v>
      </c>
      <c r="P165" s="39" t="s">
        <v>3958</v>
      </c>
      <c r="Q165" s="60" t="s">
        <v>3899</v>
      </c>
      <c r="R165" s="38" t="s">
        <v>1742</v>
      </c>
      <c r="S165" s="37" t="s">
        <v>15</v>
      </c>
      <c r="T165" s="37" t="s">
        <v>9</v>
      </c>
      <c r="U165" s="240">
        <v>1</v>
      </c>
      <c r="V165" s="38" t="s">
        <v>14</v>
      </c>
      <c r="W165" s="38" t="s">
        <v>1487</v>
      </c>
      <c r="X165" s="241" t="s">
        <v>3948</v>
      </c>
    </row>
    <row r="166" spans="1:26" ht="25.5" x14ac:dyDescent="0.25">
      <c r="A166" s="15"/>
      <c r="B166" s="37" t="s">
        <v>9</v>
      </c>
      <c r="C166" s="37" t="s">
        <v>9</v>
      </c>
      <c r="D166" s="37" t="s">
        <v>14</v>
      </c>
      <c r="E166" s="37" t="s">
        <v>10</v>
      </c>
      <c r="F166" s="37" t="s">
        <v>11</v>
      </c>
      <c r="G166" s="37" t="s">
        <v>10</v>
      </c>
      <c r="H166" s="37" t="s">
        <v>10</v>
      </c>
      <c r="I166" s="37" t="s">
        <v>11</v>
      </c>
      <c r="J166" s="37" t="s">
        <v>11</v>
      </c>
      <c r="K166" s="37" t="s">
        <v>11</v>
      </c>
      <c r="L166" s="37" t="s">
        <v>11</v>
      </c>
      <c r="M166" s="37" t="s">
        <v>11</v>
      </c>
      <c r="N166" s="36" t="str">
        <f t="shared" si="6"/>
        <v>1.1.3.0.00.0.0.00.00.00.00.00</v>
      </c>
      <c r="O166" s="46">
        <v>2024</v>
      </c>
      <c r="P166" s="60" t="s">
        <v>124</v>
      </c>
      <c r="Q166" s="40" t="s">
        <v>1359</v>
      </c>
      <c r="R166" s="37" t="str">
        <f t="shared" ref="R166:R197" si="8">IF(U166=2,"S","A")</f>
        <v>S</v>
      </c>
      <c r="S166" s="37" t="s">
        <v>15</v>
      </c>
      <c r="T166" s="37" t="s">
        <v>9</v>
      </c>
      <c r="U166" s="46">
        <v>2</v>
      </c>
      <c r="V166" s="37" t="s">
        <v>14</v>
      </c>
      <c r="W166" s="37" t="s">
        <v>1487</v>
      </c>
      <c r="X166" s="41"/>
      <c r="Z166" s="15"/>
    </row>
    <row r="167" spans="1:26" ht="25.5" x14ac:dyDescent="0.25">
      <c r="A167" s="15"/>
      <c r="B167" s="37" t="s">
        <v>9</v>
      </c>
      <c r="C167" s="37" t="s">
        <v>9</v>
      </c>
      <c r="D167" s="37" t="s">
        <v>14</v>
      </c>
      <c r="E167" s="37" t="s">
        <v>9</v>
      </c>
      <c r="F167" s="37" t="s">
        <v>11</v>
      </c>
      <c r="G167" s="37" t="s">
        <v>10</v>
      </c>
      <c r="H167" s="37" t="s">
        <v>10</v>
      </c>
      <c r="I167" s="37" t="s">
        <v>11</v>
      </c>
      <c r="J167" s="37" t="s">
        <v>11</v>
      </c>
      <c r="K167" s="37" t="s">
        <v>11</v>
      </c>
      <c r="L167" s="37" t="s">
        <v>11</v>
      </c>
      <c r="M167" s="37" t="s">
        <v>11</v>
      </c>
      <c r="N167" s="36" t="str">
        <f t="shared" si="6"/>
        <v>1.1.3.1.00.0.0.00.00.00.00.00</v>
      </c>
      <c r="O167" s="46">
        <v>2024</v>
      </c>
      <c r="P167" s="60" t="s">
        <v>124</v>
      </c>
      <c r="Q167" s="40" t="s">
        <v>1037</v>
      </c>
      <c r="R167" s="37" t="str">
        <f t="shared" si="8"/>
        <v>S</v>
      </c>
      <c r="S167" s="37" t="s">
        <v>15</v>
      </c>
      <c r="T167" s="37" t="s">
        <v>9</v>
      </c>
      <c r="U167" s="46">
        <v>2</v>
      </c>
      <c r="V167" s="37" t="s">
        <v>14</v>
      </c>
      <c r="W167" s="37" t="s">
        <v>1487</v>
      </c>
      <c r="X167" s="39"/>
      <c r="Z167" s="15"/>
    </row>
    <row r="168" spans="1:26" ht="63.75" x14ac:dyDescent="0.25">
      <c r="A168" s="15"/>
      <c r="B168" s="37" t="s">
        <v>9</v>
      </c>
      <c r="C168" s="37" t="s">
        <v>9</v>
      </c>
      <c r="D168" s="37" t="s">
        <v>14</v>
      </c>
      <c r="E168" s="37" t="s">
        <v>9</v>
      </c>
      <c r="F168" s="37" t="s">
        <v>23</v>
      </c>
      <c r="G168" s="37" t="s">
        <v>10</v>
      </c>
      <c r="H168" s="37" t="s">
        <v>10</v>
      </c>
      <c r="I168" s="37" t="s">
        <v>11</v>
      </c>
      <c r="J168" s="37" t="s">
        <v>11</v>
      </c>
      <c r="K168" s="37" t="s">
        <v>11</v>
      </c>
      <c r="L168" s="37" t="s">
        <v>11</v>
      </c>
      <c r="M168" s="37" t="s">
        <v>11</v>
      </c>
      <c r="N168" s="36" t="str">
        <f t="shared" si="6"/>
        <v>1.1.3.1.50.0.0.00.00.00.00.00</v>
      </c>
      <c r="O168" s="46">
        <v>2024</v>
      </c>
      <c r="P168" s="60" t="s">
        <v>125</v>
      </c>
      <c r="Q168" s="40" t="s">
        <v>1038</v>
      </c>
      <c r="R168" s="37" t="str">
        <f t="shared" si="8"/>
        <v>S</v>
      </c>
      <c r="S168" s="37" t="s">
        <v>15</v>
      </c>
      <c r="T168" s="37" t="s">
        <v>9</v>
      </c>
      <c r="U168" s="46">
        <v>2</v>
      </c>
      <c r="V168" s="37" t="s">
        <v>14</v>
      </c>
      <c r="W168" s="37" t="s">
        <v>1487</v>
      </c>
      <c r="X168" s="41"/>
      <c r="Z168" s="15"/>
    </row>
    <row r="169" spans="1:26" ht="63.75" x14ac:dyDescent="0.25">
      <c r="A169" s="15"/>
      <c r="B169" s="37" t="s">
        <v>9</v>
      </c>
      <c r="C169" s="37" t="s">
        <v>9</v>
      </c>
      <c r="D169" s="37" t="s">
        <v>14</v>
      </c>
      <c r="E169" s="37" t="s">
        <v>9</v>
      </c>
      <c r="F169" s="37" t="s">
        <v>23</v>
      </c>
      <c r="G169" s="49" t="s">
        <v>10</v>
      </c>
      <c r="H169" s="37" t="s">
        <v>9</v>
      </c>
      <c r="I169" s="37" t="s">
        <v>11</v>
      </c>
      <c r="J169" s="37" t="s">
        <v>11</v>
      </c>
      <c r="K169" s="37" t="s">
        <v>11</v>
      </c>
      <c r="L169" s="37" t="s">
        <v>11</v>
      </c>
      <c r="M169" s="37" t="s">
        <v>11</v>
      </c>
      <c r="N169" s="36" t="str">
        <f t="shared" si="6"/>
        <v>1.1.3.1.50.0.1.00.00.00.00.00</v>
      </c>
      <c r="O169" s="46">
        <v>2024</v>
      </c>
      <c r="P169" s="39" t="s">
        <v>1597</v>
      </c>
      <c r="Q169" s="40" t="s">
        <v>1038</v>
      </c>
      <c r="R169" s="37" t="str">
        <f t="shared" si="8"/>
        <v>A</v>
      </c>
      <c r="S169" s="37" t="s">
        <v>15</v>
      </c>
      <c r="T169" s="37" t="s">
        <v>9</v>
      </c>
      <c r="U169" s="46">
        <v>1</v>
      </c>
      <c r="V169" s="37" t="s">
        <v>14</v>
      </c>
      <c r="W169" s="37" t="s">
        <v>1487</v>
      </c>
      <c r="X169" s="41"/>
      <c r="Z169" s="15"/>
    </row>
    <row r="170" spans="1:26" ht="63.75" x14ac:dyDescent="0.25">
      <c r="A170" s="15"/>
      <c r="B170" s="37" t="s">
        <v>9</v>
      </c>
      <c r="C170" s="37" t="s">
        <v>9</v>
      </c>
      <c r="D170" s="37" t="s">
        <v>14</v>
      </c>
      <c r="E170" s="37" t="s">
        <v>9</v>
      </c>
      <c r="F170" s="37" t="s">
        <v>23</v>
      </c>
      <c r="G170" s="49" t="s">
        <v>10</v>
      </c>
      <c r="H170" s="37" t="s">
        <v>13</v>
      </c>
      <c r="I170" s="37" t="s">
        <v>11</v>
      </c>
      <c r="J170" s="37" t="s">
        <v>11</v>
      </c>
      <c r="K170" s="37" t="s">
        <v>11</v>
      </c>
      <c r="L170" s="37" t="s">
        <v>11</v>
      </c>
      <c r="M170" s="37" t="s">
        <v>11</v>
      </c>
      <c r="N170" s="36" t="str">
        <f t="shared" si="6"/>
        <v>1.1.3.1.50.0.2.00.00.00.00.00</v>
      </c>
      <c r="O170" s="46">
        <v>2024</v>
      </c>
      <c r="P170" s="39" t="s">
        <v>1641</v>
      </c>
      <c r="Q170" s="40" t="s">
        <v>1038</v>
      </c>
      <c r="R170" s="37" t="str">
        <f t="shared" si="8"/>
        <v>A</v>
      </c>
      <c r="S170" s="37" t="s">
        <v>15</v>
      </c>
      <c r="T170" s="37" t="s">
        <v>9</v>
      </c>
      <c r="U170" s="46">
        <v>1</v>
      </c>
      <c r="V170" s="37" t="s">
        <v>14</v>
      </c>
      <c r="W170" s="37" t="s">
        <v>1487</v>
      </c>
      <c r="X170" s="41"/>
      <c r="Z170" s="15"/>
    </row>
    <row r="171" spans="1:26" ht="63.75" x14ac:dyDescent="0.25">
      <c r="A171" s="15"/>
      <c r="B171" s="37" t="s">
        <v>9</v>
      </c>
      <c r="C171" s="37" t="s">
        <v>9</v>
      </c>
      <c r="D171" s="37" t="s">
        <v>14</v>
      </c>
      <c r="E171" s="37" t="s">
        <v>9</v>
      </c>
      <c r="F171" s="37" t="s">
        <v>23</v>
      </c>
      <c r="G171" s="49" t="s">
        <v>10</v>
      </c>
      <c r="H171" s="37" t="s">
        <v>14</v>
      </c>
      <c r="I171" s="37" t="s">
        <v>11</v>
      </c>
      <c r="J171" s="37" t="s">
        <v>11</v>
      </c>
      <c r="K171" s="37" t="s">
        <v>11</v>
      </c>
      <c r="L171" s="37" t="s">
        <v>11</v>
      </c>
      <c r="M171" s="37" t="s">
        <v>11</v>
      </c>
      <c r="N171" s="36" t="str">
        <f t="shared" si="6"/>
        <v>1.1.3.1.50.0.3.00.00.00.00.00</v>
      </c>
      <c r="O171" s="46">
        <v>2024</v>
      </c>
      <c r="P171" s="39" t="s">
        <v>1639</v>
      </c>
      <c r="Q171" s="40" t="s">
        <v>1038</v>
      </c>
      <c r="R171" s="37" t="str">
        <f t="shared" si="8"/>
        <v>A</v>
      </c>
      <c r="S171" s="37" t="s">
        <v>15</v>
      </c>
      <c r="T171" s="37" t="s">
        <v>9</v>
      </c>
      <c r="U171" s="46">
        <v>1</v>
      </c>
      <c r="V171" s="37" t="s">
        <v>14</v>
      </c>
      <c r="W171" s="37" t="s">
        <v>1487</v>
      </c>
      <c r="X171" s="41"/>
      <c r="Z171" s="15"/>
    </row>
    <row r="172" spans="1:26" ht="63.75" x14ac:dyDescent="0.25">
      <c r="A172" s="15"/>
      <c r="B172" s="37" t="s">
        <v>9</v>
      </c>
      <c r="C172" s="37" t="s">
        <v>9</v>
      </c>
      <c r="D172" s="37" t="s">
        <v>14</v>
      </c>
      <c r="E172" s="37" t="s">
        <v>9</v>
      </c>
      <c r="F172" s="37" t="s">
        <v>23</v>
      </c>
      <c r="G172" s="49" t="s">
        <v>10</v>
      </c>
      <c r="H172" s="37" t="s">
        <v>39</v>
      </c>
      <c r="I172" s="37" t="s">
        <v>11</v>
      </c>
      <c r="J172" s="37" t="s">
        <v>11</v>
      </c>
      <c r="K172" s="37" t="s">
        <v>11</v>
      </c>
      <c r="L172" s="37" t="s">
        <v>11</v>
      </c>
      <c r="M172" s="37" t="s">
        <v>11</v>
      </c>
      <c r="N172" s="36" t="str">
        <f t="shared" si="6"/>
        <v>1.1.3.1.50.0.4.00.00.00.00.00</v>
      </c>
      <c r="O172" s="46">
        <v>2024</v>
      </c>
      <c r="P172" s="39" t="s">
        <v>1637</v>
      </c>
      <c r="Q172" s="40" t="s">
        <v>1038</v>
      </c>
      <c r="R172" s="37" t="str">
        <f t="shared" si="8"/>
        <v>A</v>
      </c>
      <c r="S172" s="37" t="s">
        <v>15</v>
      </c>
      <c r="T172" s="37" t="s">
        <v>9</v>
      </c>
      <c r="U172" s="46">
        <v>1</v>
      </c>
      <c r="V172" s="37" t="s">
        <v>14</v>
      </c>
      <c r="W172" s="37" t="s">
        <v>1487</v>
      </c>
      <c r="X172" s="41"/>
      <c r="Z172" s="15"/>
    </row>
    <row r="173" spans="1:26" ht="63.75" x14ac:dyDescent="0.25">
      <c r="A173" s="15"/>
      <c r="B173" s="37" t="s">
        <v>9</v>
      </c>
      <c r="C173" s="37" t="s">
        <v>9</v>
      </c>
      <c r="D173" s="37" t="s">
        <v>14</v>
      </c>
      <c r="E173" s="37" t="s">
        <v>9</v>
      </c>
      <c r="F173" s="37" t="s">
        <v>23</v>
      </c>
      <c r="G173" s="49" t="s">
        <v>10</v>
      </c>
      <c r="H173" s="37" t="s">
        <v>48</v>
      </c>
      <c r="I173" s="37" t="s">
        <v>11</v>
      </c>
      <c r="J173" s="37" t="s">
        <v>11</v>
      </c>
      <c r="K173" s="37" t="s">
        <v>11</v>
      </c>
      <c r="L173" s="37" t="s">
        <v>11</v>
      </c>
      <c r="M173" s="37" t="s">
        <v>11</v>
      </c>
      <c r="N173" s="36" t="str">
        <f t="shared" si="6"/>
        <v>1.1.3.1.50.0.5.00.00.00.00.00</v>
      </c>
      <c r="O173" s="46">
        <v>2024</v>
      </c>
      <c r="P173" s="39" t="s">
        <v>1633</v>
      </c>
      <c r="Q173" s="40" t="s">
        <v>1038</v>
      </c>
      <c r="R173" s="37" t="str">
        <f t="shared" si="8"/>
        <v>A</v>
      </c>
      <c r="S173" s="37" t="s">
        <v>15</v>
      </c>
      <c r="T173" s="37" t="s">
        <v>9</v>
      </c>
      <c r="U173" s="46">
        <v>1</v>
      </c>
      <c r="V173" s="37" t="s">
        <v>14</v>
      </c>
      <c r="W173" s="37" t="s">
        <v>1487</v>
      </c>
      <c r="X173" s="41"/>
      <c r="Z173" s="15"/>
    </row>
    <row r="174" spans="1:26" ht="63.75" x14ac:dyDescent="0.25">
      <c r="A174" s="15"/>
      <c r="B174" s="37" t="s">
        <v>9</v>
      </c>
      <c r="C174" s="37" t="s">
        <v>9</v>
      </c>
      <c r="D174" s="37" t="s">
        <v>14</v>
      </c>
      <c r="E174" s="37" t="s">
        <v>9</v>
      </c>
      <c r="F174" s="37" t="s">
        <v>23</v>
      </c>
      <c r="G174" s="49" t="s">
        <v>10</v>
      </c>
      <c r="H174" s="37" t="s">
        <v>58</v>
      </c>
      <c r="I174" s="37" t="s">
        <v>11</v>
      </c>
      <c r="J174" s="37" t="s">
        <v>11</v>
      </c>
      <c r="K174" s="37" t="s">
        <v>11</v>
      </c>
      <c r="L174" s="37" t="s">
        <v>11</v>
      </c>
      <c r="M174" s="37" t="s">
        <v>11</v>
      </c>
      <c r="N174" s="36" t="str">
        <f t="shared" si="6"/>
        <v>1.1.3.1.50.0.6.00.00.00.00.00</v>
      </c>
      <c r="O174" s="46">
        <v>2024</v>
      </c>
      <c r="P174" s="39" t="s">
        <v>1631</v>
      </c>
      <c r="Q174" s="40" t="s">
        <v>1038</v>
      </c>
      <c r="R174" s="37" t="str">
        <f t="shared" si="8"/>
        <v>A</v>
      </c>
      <c r="S174" s="37" t="s">
        <v>15</v>
      </c>
      <c r="T174" s="37" t="s">
        <v>9</v>
      </c>
      <c r="U174" s="46">
        <v>1</v>
      </c>
      <c r="V174" s="37" t="s">
        <v>14</v>
      </c>
      <c r="W174" s="37" t="s">
        <v>1487</v>
      </c>
      <c r="X174" s="41"/>
      <c r="Z174" s="15"/>
    </row>
    <row r="175" spans="1:26" ht="63.75" x14ac:dyDescent="0.25">
      <c r="A175" s="15"/>
      <c r="B175" s="37" t="s">
        <v>9</v>
      </c>
      <c r="C175" s="37" t="s">
        <v>9</v>
      </c>
      <c r="D175" s="37" t="s">
        <v>14</v>
      </c>
      <c r="E175" s="37" t="s">
        <v>9</v>
      </c>
      <c r="F175" s="37" t="s">
        <v>23</v>
      </c>
      <c r="G175" s="49" t="s">
        <v>10</v>
      </c>
      <c r="H175" s="37" t="s">
        <v>60</v>
      </c>
      <c r="I175" s="37" t="s">
        <v>11</v>
      </c>
      <c r="J175" s="37" t="s">
        <v>11</v>
      </c>
      <c r="K175" s="37" t="s">
        <v>11</v>
      </c>
      <c r="L175" s="37" t="s">
        <v>11</v>
      </c>
      <c r="M175" s="37" t="s">
        <v>11</v>
      </c>
      <c r="N175" s="36" t="str">
        <f t="shared" si="6"/>
        <v>1.1.3.1.50.0.7.00.00.00.00.00</v>
      </c>
      <c r="O175" s="46">
        <v>2024</v>
      </c>
      <c r="P175" s="39" t="s">
        <v>1627</v>
      </c>
      <c r="Q175" s="40" t="s">
        <v>1038</v>
      </c>
      <c r="R175" s="37" t="str">
        <f t="shared" si="8"/>
        <v>A</v>
      </c>
      <c r="S175" s="37" t="s">
        <v>15</v>
      </c>
      <c r="T175" s="37" t="s">
        <v>9</v>
      </c>
      <c r="U175" s="46">
        <v>1</v>
      </c>
      <c r="V175" s="37" t="s">
        <v>14</v>
      </c>
      <c r="W175" s="37" t="s">
        <v>1487</v>
      </c>
      <c r="X175" s="41"/>
      <c r="Z175" s="15"/>
    </row>
    <row r="176" spans="1:26" ht="63.75" x14ac:dyDescent="0.25">
      <c r="A176" s="15"/>
      <c r="B176" s="37" t="s">
        <v>9</v>
      </c>
      <c r="C176" s="37" t="s">
        <v>9</v>
      </c>
      <c r="D176" s="37" t="s">
        <v>14</v>
      </c>
      <c r="E176" s="37" t="s">
        <v>9</v>
      </c>
      <c r="F176" s="37" t="s">
        <v>23</v>
      </c>
      <c r="G176" s="49" t="s">
        <v>10</v>
      </c>
      <c r="H176" s="37" t="s">
        <v>53</v>
      </c>
      <c r="I176" s="37" t="s">
        <v>11</v>
      </c>
      <c r="J176" s="37" t="s">
        <v>11</v>
      </c>
      <c r="K176" s="37" t="s">
        <v>11</v>
      </c>
      <c r="L176" s="37" t="s">
        <v>11</v>
      </c>
      <c r="M176" s="37" t="s">
        <v>11</v>
      </c>
      <c r="N176" s="36" t="str">
        <f t="shared" si="6"/>
        <v>1.1.3.1.50.0.8.00.00.00.00.00</v>
      </c>
      <c r="O176" s="46">
        <v>2024</v>
      </c>
      <c r="P176" s="39" t="s">
        <v>1625</v>
      </c>
      <c r="Q176" s="40" t="s">
        <v>1038</v>
      </c>
      <c r="R176" s="37" t="str">
        <f t="shared" si="8"/>
        <v>A</v>
      </c>
      <c r="S176" s="37" t="s">
        <v>15</v>
      </c>
      <c r="T176" s="37" t="s">
        <v>9</v>
      </c>
      <c r="U176" s="46">
        <v>1</v>
      </c>
      <c r="V176" s="37" t="s">
        <v>14</v>
      </c>
      <c r="W176" s="37" t="s">
        <v>1487</v>
      </c>
      <c r="X176" s="41"/>
      <c r="Z176" s="15"/>
    </row>
    <row r="177" spans="1:26" ht="63.75" x14ac:dyDescent="0.25">
      <c r="A177" s="15"/>
      <c r="B177" s="37" t="s">
        <v>9</v>
      </c>
      <c r="C177" s="37" t="s">
        <v>9</v>
      </c>
      <c r="D177" s="37" t="s">
        <v>14</v>
      </c>
      <c r="E177" s="37" t="s">
        <v>9</v>
      </c>
      <c r="F177" s="37" t="s">
        <v>25</v>
      </c>
      <c r="G177" s="37" t="s">
        <v>10</v>
      </c>
      <c r="H177" s="37" t="s">
        <v>10</v>
      </c>
      <c r="I177" s="37" t="s">
        <v>11</v>
      </c>
      <c r="J177" s="37" t="s">
        <v>11</v>
      </c>
      <c r="K177" s="37" t="s">
        <v>11</v>
      </c>
      <c r="L177" s="37" t="s">
        <v>11</v>
      </c>
      <c r="M177" s="37" t="s">
        <v>11</v>
      </c>
      <c r="N177" s="36" t="str">
        <f t="shared" si="6"/>
        <v>1.1.3.1.51.0.0.00.00.00.00.00</v>
      </c>
      <c r="O177" s="46">
        <v>2024</v>
      </c>
      <c r="P177" s="60" t="s">
        <v>126</v>
      </c>
      <c r="Q177" s="40" t="s">
        <v>1039</v>
      </c>
      <c r="R177" s="37" t="str">
        <f t="shared" si="8"/>
        <v>S</v>
      </c>
      <c r="S177" s="37" t="s">
        <v>15</v>
      </c>
      <c r="T177" s="37" t="s">
        <v>9</v>
      </c>
      <c r="U177" s="46">
        <v>2</v>
      </c>
      <c r="V177" s="37" t="s">
        <v>14</v>
      </c>
      <c r="W177" s="37" t="s">
        <v>1487</v>
      </c>
      <c r="X177" s="41"/>
      <c r="Z177" s="15"/>
    </row>
    <row r="178" spans="1:26" ht="63.75" x14ac:dyDescent="0.25">
      <c r="A178" s="15"/>
      <c r="B178" s="37" t="s">
        <v>9</v>
      </c>
      <c r="C178" s="37" t="s">
        <v>9</v>
      </c>
      <c r="D178" s="37" t="s">
        <v>14</v>
      </c>
      <c r="E178" s="37" t="s">
        <v>9</v>
      </c>
      <c r="F178" s="37" t="s">
        <v>25</v>
      </c>
      <c r="G178" s="49" t="s">
        <v>10</v>
      </c>
      <c r="H178" s="37" t="s">
        <v>9</v>
      </c>
      <c r="I178" s="37" t="s">
        <v>11</v>
      </c>
      <c r="J178" s="37" t="s">
        <v>11</v>
      </c>
      <c r="K178" s="37" t="s">
        <v>11</v>
      </c>
      <c r="L178" s="37" t="s">
        <v>11</v>
      </c>
      <c r="M178" s="37" t="s">
        <v>11</v>
      </c>
      <c r="N178" s="36" t="str">
        <f t="shared" si="6"/>
        <v>1.1.3.1.51.0.1.00.00.00.00.00</v>
      </c>
      <c r="O178" s="46">
        <v>2024</v>
      </c>
      <c r="P178" s="39" t="s">
        <v>130</v>
      </c>
      <c r="Q178" s="40" t="s">
        <v>1039</v>
      </c>
      <c r="R178" s="37" t="str">
        <f t="shared" si="8"/>
        <v>A</v>
      </c>
      <c r="S178" s="37" t="s">
        <v>15</v>
      </c>
      <c r="T178" s="37" t="s">
        <v>9</v>
      </c>
      <c r="U178" s="46">
        <v>1</v>
      </c>
      <c r="V178" s="37" t="s">
        <v>14</v>
      </c>
      <c r="W178" s="37" t="s">
        <v>1487</v>
      </c>
      <c r="X178" s="41"/>
      <c r="Z178" s="15"/>
    </row>
    <row r="179" spans="1:26" ht="63.75" x14ac:dyDescent="0.25">
      <c r="A179" s="15"/>
      <c r="B179" s="37" t="s">
        <v>9</v>
      </c>
      <c r="C179" s="37" t="s">
        <v>9</v>
      </c>
      <c r="D179" s="37" t="s">
        <v>14</v>
      </c>
      <c r="E179" s="37" t="s">
        <v>9</v>
      </c>
      <c r="F179" s="37" t="s">
        <v>25</v>
      </c>
      <c r="G179" s="49" t="s">
        <v>10</v>
      </c>
      <c r="H179" s="37" t="s">
        <v>13</v>
      </c>
      <c r="I179" s="37" t="s">
        <v>11</v>
      </c>
      <c r="J179" s="37" t="s">
        <v>11</v>
      </c>
      <c r="K179" s="37" t="s">
        <v>11</v>
      </c>
      <c r="L179" s="37" t="s">
        <v>11</v>
      </c>
      <c r="M179" s="37" t="s">
        <v>11</v>
      </c>
      <c r="N179" s="36" t="str">
        <f t="shared" si="6"/>
        <v>1.1.3.1.51.0.2.00.00.00.00.00</v>
      </c>
      <c r="O179" s="46">
        <v>2024</v>
      </c>
      <c r="P179" s="39" t="s">
        <v>131</v>
      </c>
      <c r="Q179" s="40" t="s">
        <v>1039</v>
      </c>
      <c r="R179" s="37" t="str">
        <f t="shared" si="8"/>
        <v>A</v>
      </c>
      <c r="S179" s="37" t="s">
        <v>15</v>
      </c>
      <c r="T179" s="37" t="s">
        <v>9</v>
      </c>
      <c r="U179" s="46">
        <v>1</v>
      </c>
      <c r="V179" s="37" t="s">
        <v>14</v>
      </c>
      <c r="W179" s="37" t="s">
        <v>1487</v>
      </c>
      <c r="X179" s="41"/>
      <c r="Z179" s="15"/>
    </row>
    <row r="180" spans="1:26" ht="63.75" x14ac:dyDescent="0.25">
      <c r="A180" s="15"/>
      <c r="B180" s="37" t="s">
        <v>9</v>
      </c>
      <c r="C180" s="37" t="s">
        <v>9</v>
      </c>
      <c r="D180" s="37" t="s">
        <v>14</v>
      </c>
      <c r="E180" s="37" t="s">
        <v>9</v>
      </c>
      <c r="F180" s="37" t="s">
        <v>25</v>
      </c>
      <c r="G180" s="49" t="s">
        <v>10</v>
      </c>
      <c r="H180" s="37" t="s">
        <v>14</v>
      </c>
      <c r="I180" s="37" t="s">
        <v>11</v>
      </c>
      <c r="J180" s="37" t="s">
        <v>11</v>
      </c>
      <c r="K180" s="37" t="s">
        <v>11</v>
      </c>
      <c r="L180" s="37" t="s">
        <v>11</v>
      </c>
      <c r="M180" s="37" t="s">
        <v>11</v>
      </c>
      <c r="N180" s="36" t="str">
        <f t="shared" si="6"/>
        <v>1.1.3.1.51.0.3.00.00.00.00.00</v>
      </c>
      <c r="O180" s="46">
        <v>2024</v>
      </c>
      <c r="P180" s="39" t="s">
        <v>132</v>
      </c>
      <c r="Q180" s="40" t="s">
        <v>1039</v>
      </c>
      <c r="R180" s="37" t="str">
        <f t="shared" si="8"/>
        <v>A</v>
      </c>
      <c r="S180" s="37" t="s">
        <v>15</v>
      </c>
      <c r="T180" s="37" t="s">
        <v>9</v>
      </c>
      <c r="U180" s="46">
        <v>1</v>
      </c>
      <c r="V180" s="37" t="s">
        <v>14</v>
      </c>
      <c r="W180" s="37" t="s">
        <v>1487</v>
      </c>
      <c r="X180" s="41"/>
      <c r="Z180" s="15"/>
    </row>
    <row r="181" spans="1:26" ht="63.75" x14ac:dyDescent="0.25">
      <c r="A181" s="15"/>
      <c r="B181" s="37" t="s">
        <v>9</v>
      </c>
      <c r="C181" s="37" t="s">
        <v>9</v>
      </c>
      <c r="D181" s="37" t="s">
        <v>14</v>
      </c>
      <c r="E181" s="37" t="s">
        <v>9</v>
      </c>
      <c r="F181" s="37" t="s">
        <v>25</v>
      </c>
      <c r="G181" s="49" t="s">
        <v>10</v>
      </c>
      <c r="H181" s="37" t="s">
        <v>39</v>
      </c>
      <c r="I181" s="37" t="s">
        <v>11</v>
      </c>
      <c r="J181" s="37" t="s">
        <v>11</v>
      </c>
      <c r="K181" s="37" t="s">
        <v>11</v>
      </c>
      <c r="L181" s="37" t="s">
        <v>11</v>
      </c>
      <c r="M181" s="37" t="s">
        <v>11</v>
      </c>
      <c r="N181" s="36" t="str">
        <f t="shared" si="6"/>
        <v>1.1.3.1.51.0.4.00.00.00.00.00</v>
      </c>
      <c r="O181" s="46">
        <v>2024</v>
      </c>
      <c r="P181" s="39" t="s">
        <v>133</v>
      </c>
      <c r="Q181" s="40" t="s">
        <v>1039</v>
      </c>
      <c r="R181" s="37" t="str">
        <f t="shared" si="8"/>
        <v>A</v>
      </c>
      <c r="S181" s="37" t="s">
        <v>15</v>
      </c>
      <c r="T181" s="37" t="s">
        <v>9</v>
      </c>
      <c r="U181" s="46">
        <v>1</v>
      </c>
      <c r="V181" s="37" t="s">
        <v>14</v>
      </c>
      <c r="W181" s="37" t="s">
        <v>1487</v>
      </c>
      <c r="X181" s="41"/>
      <c r="Z181" s="15"/>
    </row>
    <row r="182" spans="1:26" ht="63.75" x14ac:dyDescent="0.25">
      <c r="A182" s="15"/>
      <c r="B182" s="37" t="s">
        <v>9</v>
      </c>
      <c r="C182" s="37" t="s">
        <v>9</v>
      </c>
      <c r="D182" s="37" t="s">
        <v>14</v>
      </c>
      <c r="E182" s="37" t="s">
        <v>9</v>
      </c>
      <c r="F182" s="37" t="s">
        <v>25</v>
      </c>
      <c r="G182" s="49" t="s">
        <v>10</v>
      </c>
      <c r="H182" s="37" t="s">
        <v>48</v>
      </c>
      <c r="I182" s="37" t="s">
        <v>11</v>
      </c>
      <c r="J182" s="37" t="s">
        <v>11</v>
      </c>
      <c r="K182" s="37" t="s">
        <v>11</v>
      </c>
      <c r="L182" s="37" t="s">
        <v>11</v>
      </c>
      <c r="M182" s="37" t="s">
        <v>11</v>
      </c>
      <c r="N182" s="36" t="str">
        <f t="shared" si="6"/>
        <v>1.1.3.1.51.0.5.00.00.00.00.00</v>
      </c>
      <c r="O182" s="46">
        <v>2024</v>
      </c>
      <c r="P182" s="39" t="s">
        <v>134</v>
      </c>
      <c r="Q182" s="40" t="s">
        <v>1039</v>
      </c>
      <c r="R182" s="37" t="str">
        <f t="shared" si="8"/>
        <v>A</v>
      </c>
      <c r="S182" s="37" t="s">
        <v>15</v>
      </c>
      <c r="T182" s="37" t="s">
        <v>9</v>
      </c>
      <c r="U182" s="46">
        <v>1</v>
      </c>
      <c r="V182" s="37" t="s">
        <v>14</v>
      </c>
      <c r="W182" s="37" t="s">
        <v>1487</v>
      </c>
      <c r="X182" s="41"/>
      <c r="Z182" s="15"/>
    </row>
    <row r="183" spans="1:26" ht="63.75" x14ac:dyDescent="0.25">
      <c r="A183" s="15"/>
      <c r="B183" s="37" t="s">
        <v>9</v>
      </c>
      <c r="C183" s="37" t="s">
        <v>9</v>
      </c>
      <c r="D183" s="37" t="s">
        <v>14</v>
      </c>
      <c r="E183" s="37" t="s">
        <v>9</v>
      </c>
      <c r="F183" s="37" t="s">
        <v>25</v>
      </c>
      <c r="G183" s="49" t="s">
        <v>10</v>
      </c>
      <c r="H183" s="37" t="s">
        <v>58</v>
      </c>
      <c r="I183" s="37" t="s">
        <v>11</v>
      </c>
      <c r="J183" s="37" t="s">
        <v>11</v>
      </c>
      <c r="K183" s="37" t="s">
        <v>11</v>
      </c>
      <c r="L183" s="37" t="s">
        <v>11</v>
      </c>
      <c r="M183" s="37" t="s">
        <v>11</v>
      </c>
      <c r="N183" s="36" t="str">
        <f t="shared" si="6"/>
        <v>1.1.3.1.51.0.6.00.00.00.00.00</v>
      </c>
      <c r="O183" s="46">
        <v>2024</v>
      </c>
      <c r="P183" s="39" t="s">
        <v>135</v>
      </c>
      <c r="Q183" s="40" t="s">
        <v>1039</v>
      </c>
      <c r="R183" s="37" t="str">
        <f t="shared" si="8"/>
        <v>A</v>
      </c>
      <c r="S183" s="37" t="s">
        <v>15</v>
      </c>
      <c r="T183" s="37" t="s">
        <v>9</v>
      </c>
      <c r="U183" s="46">
        <v>1</v>
      </c>
      <c r="V183" s="37" t="s">
        <v>14</v>
      </c>
      <c r="W183" s="37" t="s">
        <v>1487</v>
      </c>
      <c r="X183" s="41"/>
      <c r="Z183" s="15"/>
    </row>
    <row r="184" spans="1:26" ht="63.75" x14ac:dyDescent="0.25">
      <c r="A184" s="15"/>
      <c r="B184" s="37" t="s">
        <v>9</v>
      </c>
      <c r="C184" s="37" t="s">
        <v>9</v>
      </c>
      <c r="D184" s="37" t="s">
        <v>14</v>
      </c>
      <c r="E184" s="37" t="s">
        <v>9</v>
      </c>
      <c r="F184" s="37" t="s">
        <v>25</v>
      </c>
      <c r="G184" s="49" t="s">
        <v>10</v>
      </c>
      <c r="H184" s="37" t="s">
        <v>60</v>
      </c>
      <c r="I184" s="37" t="s">
        <v>11</v>
      </c>
      <c r="J184" s="37" t="s">
        <v>11</v>
      </c>
      <c r="K184" s="37" t="s">
        <v>11</v>
      </c>
      <c r="L184" s="37" t="s">
        <v>11</v>
      </c>
      <c r="M184" s="37" t="s">
        <v>11</v>
      </c>
      <c r="N184" s="36" t="str">
        <f t="shared" si="6"/>
        <v>1.1.3.1.51.0.7.00.00.00.00.00</v>
      </c>
      <c r="O184" s="46">
        <v>2024</v>
      </c>
      <c r="P184" s="39" t="s">
        <v>136</v>
      </c>
      <c r="Q184" s="40" t="s">
        <v>1039</v>
      </c>
      <c r="R184" s="37" t="str">
        <f t="shared" si="8"/>
        <v>A</v>
      </c>
      <c r="S184" s="37" t="s">
        <v>15</v>
      </c>
      <c r="T184" s="37" t="s">
        <v>9</v>
      </c>
      <c r="U184" s="46">
        <v>1</v>
      </c>
      <c r="V184" s="37" t="s">
        <v>14</v>
      </c>
      <c r="W184" s="37" t="s">
        <v>1487</v>
      </c>
      <c r="X184" s="41"/>
      <c r="Z184" s="15"/>
    </row>
    <row r="185" spans="1:26" ht="63.75" x14ac:dyDescent="0.25">
      <c r="A185" s="15"/>
      <c r="B185" s="37" t="s">
        <v>9</v>
      </c>
      <c r="C185" s="37" t="s">
        <v>9</v>
      </c>
      <c r="D185" s="37" t="s">
        <v>14</v>
      </c>
      <c r="E185" s="37" t="s">
        <v>9</v>
      </c>
      <c r="F185" s="37" t="s">
        <v>25</v>
      </c>
      <c r="G185" s="49" t="s">
        <v>10</v>
      </c>
      <c r="H185" s="37" t="s">
        <v>53</v>
      </c>
      <c r="I185" s="37" t="s">
        <v>11</v>
      </c>
      <c r="J185" s="37" t="s">
        <v>11</v>
      </c>
      <c r="K185" s="37" t="s">
        <v>11</v>
      </c>
      <c r="L185" s="37" t="s">
        <v>11</v>
      </c>
      <c r="M185" s="37" t="s">
        <v>11</v>
      </c>
      <c r="N185" s="36" t="str">
        <f t="shared" si="6"/>
        <v>1.1.3.1.51.0.8.00.00.00.00.00</v>
      </c>
      <c r="O185" s="46">
        <v>2024</v>
      </c>
      <c r="P185" s="39" t="s">
        <v>137</v>
      </c>
      <c r="Q185" s="40" t="s">
        <v>1039</v>
      </c>
      <c r="R185" s="37" t="str">
        <f t="shared" si="8"/>
        <v>A</v>
      </c>
      <c r="S185" s="37" t="s">
        <v>15</v>
      </c>
      <c r="T185" s="37" t="s">
        <v>9</v>
      </c>
      <c r="U185" s="46">
        <v>1</v>
      </c>
      <c r="V185" s="37" t="s">
        <v>14</v>
      </c>
      <c r="W185" s="37" t="s">
        <v>1487</v>
      </c>
      <c r="X185" s="41"/>
      <c r="Z185" s="15"/>
    </row>
    <row r="186" spans="1:26" ht="51" x14ac:dyDescent="0.25">
      <c r="A186" s="15"/>
      <c r="B186" s="37" t="s">
        <v>9</v>
      </c>
      <c r="C186" s="37" t="s">
        <v>9</v>
      </c>
      <c r="D186" s="37" t="s">
        <v>14</v>
      </c>
      <c r="E186" s="37" t="s">
        <v>9</v>
      </c>
      <c r="F186" s="37" t="s">
        <v>26</v>
      </c>
      <c r="G186" s="37" t="s">
        <v>10</v>
      </c>
      <c r="H186" s="37" t="s">
        <v>10</v>
      </c>
      <c r="I186" s="37" t="s">
        <v>11</v>
      </c>
      <c r="J186" s="37" t="s">
        <v>11</v>
      </c>
      <c r="K186" s="37" t="s">
        <v>11</v>
      </c>
      <c r="L186" s="37" t="s">
        <v>11</v>
      </c>
      <c r="M186" s="37" t="s">
        <v>11</v>
      </c>
      <c r="N186" s="36" t="str">
        <f t="shared" si="6"/>
        <v>1.1.3.1.52.0.0.00.00.00.00.00</v>
      </c>
      <c r="O186" s="46">
        <v>2024</v>
      </c>
      <c r="P186" s="60" t="s">
        <v>127</v>
      </c>
      <c r="Q186" s="40" t="s">
        <v>1040</v>
      </c>
      <c r="R186" s="37" t="str">
        <f t="shared" si="8"/>
        <v>S</v>
      </c>
      <c r="S186" s="37" t="s">
        <v>15</v>
      </c>
      <c r="T186" s="37" t="s">
        <v>9</v>
      </c>
      <c r="U186" s="46">
        <v>2</v>
      </c>
      <c r="V186" s="37" t="s">
        <v>14</v>
      </c>
      <c r="W186" s="37" t="s">
        <v>1487</v>
      </c>
      <c r="X186" s="41"/>
      <c r="Z186" s="15"/>
    </row>
    <row r="187" spans="1:26" ht="51" x14ac:dyDescent="0.25">
      <c r="A187" s="15"/>
      <c r="B187" s="37" t="s">
        <v>9</v>
      </c>
      <c r="C187" s="37" t="s">
        <v>9</v>
      </c>
      <c r="D187" s="37" t="s">
        <v>14</v>
      </c>
      <c r="E187" s="37" t="s">
        <v>9</v>
      </c>
      <c r="F187" s="37" t="s">
        <v>26</v>
      </c>
      <c r="G187" s="49" t="s">
        <v>10</v>
      </c>
      <c r="H187" s="37" t="s">
        <v>9</v>
      </c>
      <c r="I187" s="37" t="s">
        <v>11</v>
      </c>
      <c r="J187" s="37" t="s">
        <v>11</v>
      </c>
      <c r="K187" s="37" t="s">
        <v>11</v>
      </c>
      <c r="L187" s="37" t="s">
        <v>11</v>
      </c>
      <c r="M187" s="37" t="s">
        <v>11</v>
      </c>
      <c r="N187" s="36" t="str">
        <f t="shared" si="6"/>
        <v>1.1.3.1.52.0.1.00.00.00.00.00</v>
      </c>
      <c r="O187" s="46">
        <v>2024</v>
      </c>
      <c r="P187" s="39" t="s">
        <v>138</v>
      </c>
      <c r="Q187" s="40" t="s">
        <v>1040</v>
      </c>
      <c r="R187" s="37" t="str">
        <f t="shared" si="8"/>
        <v>A</v>
      </c>
      <c r="S187" s="37" t="s">
        <v>15</v>
      </c>
      <c r="T187" s="37" t="s">
        <v>9</v>
      </c>
      <c r="U187" s="46">
        <v>1</v>
      </c>
      <c r="V187" s="37" t="s">
        <v>14</v>
      </c>
      <c r="W187" s="37" t="s">
        <v>1487</v>
      </c>
      <c r="X187" s="41"/>
      <c r="Z187" s="15"/>
    </row>
    <row r="188" spans="1:26" ht="51" x14ac:dyDescent="0.25">
      <c r="A188" s="15"/>
      <c r="B188" s="37" t="s">
        <v>9</v>
      </c>
      <c r="C188" s="37" t="s">
        <v>9</v>
      </c>
      <c r="D188" s="37" t="s">
        <v>14</v>
      </c>
      <c r="E188" s="37" t="s">
        <v>9</v>
      </c>
      <c r="F188" s="37" t="s">
        <v>26</v>
      </c>
      <c r="G188" s="49" t="s">
        <v>10</v>
      </c>
      <c r="H188" s="37" t="s">
        <v>13</v>
      </c>
      <c r="I188" s="37" t="s">
        <v>11</v>
      </c>
      <c r="J188" s="37" t="s">
        <v>11</v>
      </c>
      <c r="K188" s="37" t="s">
        <v>11</v>
      </c>
      <c r="L188" s="37" t="s">
        <v>11</v>
      </c>
      <c r="M188" s="37" t="s">
        <v>11</v>
      </c>
      <c r="N188" s="36" t="str">
        <f t="shared" si="6"/>
        <v>1.1.3.1.52.0.2.00.00.00.00.00</v>
      </c>
      <c r="O188" s="46">
        <v>2024</v>
      </c>
      <c r="P188" s="39" t="s">
        <v>139</v>
      </c>
      <c r="Q188" s="40" t="s">
        <v>1040</v>
      </c>
      <c r="R188" s="37" t="str">
        <f t="shared" si="8"/>
        <v>A</v>
      </c>
      <c r="S188" s="37" t="s">
        <v>15</v>
      </c>
      <c r="T188" s="37" t="s">
        <v>9</v>
      </c>
      <c r="U188" s="46">
        <v>1</v>
      </c>
      <c r="V188" s="37" t="s">
        <v>14</v>
      </c>
      <c r="W188" s="37" t="s">
        <v>1487</v>
      </c>
      <c r="X188" s="41"/>
      <c r="Z188" s="15"/>
    </row>
    <row r="189" spans="1:26" ht="51" x14ac:dyDescent="0.25">
      <c r="A189" s="15"/>
      <c r="B189" s="37" t="s">
        <v>9</v>
      </c>
      <c r="C189" s="37" t="s">
        <v>9</v>
      </c>
      <c r="D189" s="37" t="s">
        <v>14</v>
      </c>
      <c r="E189" s="37" t="s">
        <v>9</v>
      </c>
      <c r="F189" s="37" t="s">
        <v>26</v>
      </c>
      <c r="G189" s="49" t="s">
        <v>10</v>
      </c>
      <c r="H189" s="37" t="s">
        <v>14</v>
      </c>
      <c r="I189" s="37" t="s">
        <v>11</v>
      </c>
      <c r="J189" s="37" t="s">
        <v>11</v>
      </c>
      <c r="K189" s="37" t="s">
        <v>11</v>
      </c>
      <c r="L189" s="37" t="s">
        <v>11</v>
      </c>
      <c r="M189" s="37" t="s">
        <v>11</v>
      </c>
      <c r="N189" s="36" t="str">
        <f t="shared" si="6"/>
        <v>1.1.3.1.52.0.3.00.00.00.00.00</v>
      </c>
      <c r="O189" s="46">
        <v>2024</v>
      </c>
      <c r="P189" s="39" t="s">
        <v>140</v>
      </c>
      <c r="Q189" s="40" t="s">
        <v>1040</v>
      </c>
      <c r="R189" s="37" t="str">
        <f t="shared" si="8"/>
        <v>A</v>
      </c>
      <c r="S189" s="37" t="s">
        <v>15</v>
      </c>
      <c r="T189" s="37" t="s">
        <v>9</v>
      </c>
      <c r="U189" s="46">
        <v>1</v>
      </c>
      <c r="V189" s="37" t="s">
        <v>14</v>
      </c>
      <c r="W189" s="37" t="s">
        <v>1487</v>
      </c>
      <c r="X189" s="41"/>
      <c r="Z189" s="15"/>
    </row>
    <row r="190" spans="1:26" ht="51" x14ac:dyDescent="0.25">
      <c r="A190" s="15"/>
      <c r="B190" s="37" t="s">
        <v>9</v>
      </c>
      <c r="C190" s="37" t="s">
        <v>9</v>
      </c>
      <c r="D190" s="37" t="s">
        <v>14</v>
      </c>
      <c r="E190" s="37" t="s">
        <v>9</v>
      </c>
      <c r="F190" s="37" t="s">
        <v>26</v>
      </c>
      <c r="G190" s="49" t="s">
        <v>10</v>
      </c>
      <c r="H190" s="37" t="s">
        <v>39</v>
      </c>
      <c r="I190" s="37" t="s">
        <v>11</v>
      </c>
      <c r="J190" s="37" t="s">
        <v>11</v>
      </c>
      <c r="K190" s="37" t="s">
        <v>11</v>
      </c>
      <c r="L190" s="37" t="s">
        <v>11</v>
      </c>
      <c r="M190" s="37" t="s">
        <v>11</v>
      </c>
      <c r="N190" s="36" t="str">
        <f t="shared" si="6"/>
        <v>1.1.3.1.52.0.4.00.00.00.00.00</v>
      </c>
      <c r="O190" s="46">
        <v>2024</v>
      </c>
      <c r="P190" s="39" t="s">
        <v>141</v>
      </c>
      <c r="Q190" s="40" t="s">
        <v>1040</v>
      </c>
      <c r="R190" s="37" t="str">
        <f t="shared" si="8"/>
        <v>A</v>
      </c>
      <c r="S190" s="37" t="s">
        <v>15</v>
      </c>
      <c r="T190" s="37" t="s">
        <v>9</v>
      </c>
      <c r="U190" s="46">
        <v>1</v>
      </c>
      <c r="V190" s="37" t="s">
        <v>14</v>
      </c>
      <c r="W190" s="37" t="s">
        <v>1487</v>
      </c>
      <c r="X190" s="41"/>
      <c r="Z190" s="15"/>
    </row>
    <row r="191" spans="1:26" ht="51" x14ac:dyDescent="0.25">
      <c r="A191" s="15"/>
      <c r="B191" s="37" t="s">
        <v>9</v>
      </c>
      <c r="C191" s="37" t="s">
        <v>9</v>
      </c>
      <c r="D191" s="37" t="s">
        <v>14</v>
      </c>
      <c r="E191" s="37" t="s">
        <v>9</v>
      </c>
      <c r="F191" s="37" t="s">
        <v>26</v>
      </c>
      <c r="G191" s="49" t="s">
        <v>10</v>
      </c>
      <c r="H191" s="37" t="s">
        <v>48</v>
      </c>
      <c r="I191" s="37" t="s">
        <v>11</v>
      </c>
      <c r="J191" s="37" t="s">
        <v>11</v>
      </c>
      <c r="K191" s="37" t="s">
        <v>11</v>
      </c>
      <c r="L191" s="37" t="s">
        <v>11</v>
      </c>
      <c r="M191" s="37" t="s">
        <v>11</v>
      </c>
      <c r="N191" s="36" t="str">
        <f t="shared" si="6"/>
        <v>1.1.3.1.52.0.5.00.00.00.00.00</v>
      </c>
      <c r="O191" s="46">
        <v>2024</v>
      </c>
      <c r="P191" s="39" t="s">
        <v>1634</v>
      </c>
      <c r="Q191" s="40" t="s">
        <v>1040</v>
      </c>
      <c r="R191" s="37" t="str">
        <f t="shared" si="8"/>
        <v>A</v>
      </c>
      <c r="S191" s="37" t="s">
        <v>15</v>
      </c>
      <c r="T191" s="37" t="s">
        <v>9</v>
      </c>
      <c r="U191" s="46">
        <v>1</v>
      </c>
      <c r="V191" s="37" t="s">
        <v>14</v>
      </c>
      <c r="W191" s="37" t="s">
        <v>1487</v>
      </c>
      <c r="X191" s="41"/>
      <c r="Z191" s="15"/>
    </row>
    <row r="192" spans="1:26" ht="51" x14ac:dyDescent="0.25">
      <c r="A192" s="15"/>
      <c r="B192" s="37" t="s">
        <v>9</v>
      </c>
      <c r="C192" s="37" t="s">
        <v>9</v>
      </c>
      <c r="D192" s="37" t="s">
        <v>14</v>
      </c>
      <c r="E192" s="37" t="s">
        <v>9</v>
      </c>
      <c r="F192" s="37" t="s">
        <v>26</v>
      </c>
      <c r="G192" s="49" t="s">
        <v>10</v>
      </c>
      <c r="H192" s="37" t="s">
        <v>58</v>
      </c>
      <c r="I192" s="37" t="s">
        <v>11</v>
      </c>
      <c r="J192" s="37" t="s">
        <v>11</v>
      </c>
      <c r="K192" s="37" t="s">
        <v>11</v>
      </c>
      <c r="L192" s="37" t="s">
        <v>11</v>
      </c>
      <c r="M192" s="37" t="s">
        <v>11</v>
      </c>
      <c r="N192" s="36" t="str">
        <f t="shared" si="6"/>
        <v>1.1.3.1.52.0.6.00.00.00.00.00</v>
      </c>
      <c r="O192" s="46">
        <v>2024</v>
      </c>
      <c r="P192" s="39" t="s">
        <v>142</v>
      </c>
      <c r="Q192" s="40" t="s">
        <v>1040</v>
      </c>
      <c r="R192" s="37" t="str">
        <f t="shared" si="8"/>
        <v>A</v>
      </c>
      <c r="S192" s="37" t="s">
        <v>15</v>
      </c>
      <c r="T192" s="37" t="s">
        <v>9</v>
      </c>
      <c r="U192" s="46">
        <v>1</v>
      </c>
      <c r="V192" s="37" t="s">
        <v>14</v>
      </c>
      <c r="W192" s="37" t="s">
        <v>1487</v>
      </c>
      <c r="X192" s="41"/>
      <c r="Z192" s="15"/>
    </row>
    <row r="193" spans="1:26" ht="51" x14ac:dyDescent="0.25">
      <c r="A193" s="15"/>
      <c r="B193" s="37" t="s">
        <v>9</v>
      </c>
      <c r="C193" s="37" t="s">
        <v>9</v>
      </c>
      <c r="D193" s="37" t="s">
        <v>14</v>
      </c>
      <c r="E193" s="37" t="s">
        <v>9</v>
      </c>
      <c r="F193" s="37" t="s">
        <v>26</v>
      </c>
      <c r="G193" s="49" t="s">
        <v>10</v>
      </c>
      <c r="H193" s="37" t="s">
        <v>60</v>
      </c>
      <c r="I193" s="37" t="s">
        <v>11</v>
      </c>
      <c r="J193" s="37" t="s">
        <v>11</v>
      </c>
      <c r="K193" s="37" t="s">
        <v>11</v>
      </c>
      <c r="L193" s="37" t="s">
        <v>11</v>
      </c>
      <c r="M193" s="37" t="s">
        <v>11</v>
      </c>
      <c r="N193" s="36" t="str">
        <f t="shared" si="6"/>
        <v>1.1.3.1.52.0.7.00.00.00.00.00</v>
      </c>
      <c r="O193" s="46">
        <v>2024</v>
      </c>
      <c r="P193" s="39" t="s">
        <v>143</v>
      </c>
      <c r="Q193" s="40" t="s">
        <v>1040</v>
      </c>
      <c r="R193" s="37" t="str">
        <f t="shared" si="8"/>
        <v>A</v>
      </c>
      <c r="S193" s="37" t="s">
        <v>15</v>
      </c>
      <c r="T193" s="37" t="s">
        <v>9</v>
      </c>
      <c r="U193" s="46">
        <v>1</v>
      </c>
      <c r="V193" s="37" t="s">
        <v>14</v>
      </c>
      <c r="W193" s="37" t="s">
        <v>1487</v>
      </c>
      <c r="X193" s="41"/>
      <c r="Z193" s="15"/>
    </row>
    <row r="194" spans="1:26" ht="51" x14ac:dyDescent="0.25">
      <c r="A194" s="15"/>
      <c r="B194" s="37" t="s">
        <v>9</v>
      </c>
      <c r="C194" s="37" t="s">
        <v>9</v>
      </c>
      <c r="D194" s="37" t="s">
        <v>14</v>
      </c>
      <c r="E194" s="37" t="s">
        <v>9</v>
      </c>
      <c r="F194" s="37" t="s">
        <v>26</v>
      </c>
      <c r="G194" s="49" t="s">
        <v>10</v>
      </c>
      <c r="H194" s="37" t="s">
        <v>53</v>
      </c>
      <c r="I194" s="37" t="s">
        <v>11</v>
      </c>
      <c r="J194" s="37" t="s">
        <v>11</v>
      </c>
      <c r="K194" s="37" t="s">
        <v>11</v>
      </c>
      <c r="L194" s="37" t="s">
        <v>11</v>
      </c>
      <c r="M194" s="37" t="s">
        <v>11</v>
      </c>
      <c r="N194" s="36" t="str">
        <f t="shared" si="6"/>
        <v>1.1.3.1.52.0.8.00.00.00.00.00</v>
      </c>
      <c r="O194" s="46">
        <v>2024</v>
      </c>
      <c r="P194" s="39" t="s">
        <v>144</v>
      </c>
      <c r="Q194" s="40" t="s">
        <v>1040</v>
      </c>
      <c r="R194" s="37" t="str">
        <f t="shared" si="8"/>
        <v>A</v>
      </c>
      <c r="S194" s="37" t="s">
        <v>15</v>
      </c>
      <c r="T194" s="37" t="s">
        <v>9</v>
      </c>
      <c r="U194" s="46">
        <v>1</v>
      </c>
      <c r="V194" s="37" t="s">
        <v>14</v>
      </c>
      <c r="W194" s="37" t="s">
        <v>1487</v>
      </c>
      <c r="X194" s="41"/>
      <c r="Z194" s="15"/>
    </row>
    <row r="195" spans="1:26" ht="63.75" x14ac:dyDescent="0.25">
      <c r="A195" s="15"/>
      <c r="B195" s="37" t="s">
        <v>9</v>
      </c>
      <c r="C195" s="37" t="s">
        <v>9</v>
      </c>
      <c r="D195" s="37" t="s">
        <v>14</v>
      </c>
      <c r="E195" s="37" t="s">
        <v>9</v>
      </c>
      <c r="F195" s="37" t="s">
        <v>27</v>
      </c>
      <c r="G195" s="37" t="s">
        <v>10</v>
      </c>
      <c r="H195" s="37" t="s">
        <v>10</v>
      </c>
      <c r="I195" s="37" t="s">
        <v>11</v>
      </c>
      <c r="J195" s="37" t="s">
        <v>11</v>
      </c>
      <c r="K195" s="37" t="s">
        <v>11</v>
      </c>
      <c r="L195" s="37" t="s">
        <v>11</v>
      </c>
      <c r="M195" s="37" t="s">
        <v>11</v>
      </c>
      <c r="N195" s="36" t="str">
        <f t="shared" si="6"/>
        <v>1.1.3.1.53.0.0.00.00.00.00.00</v>
      </c>
      <c r="O195" s="46">
        <v>2024</v>
      </c>
      <c r="P195" s="60" t="s">
        <v>128</v>
      </c>
      <c r="Q195" s="40" t="s">
        <v>1041</v>
      </c>
      <c r="R195" s="37" t="str">
        <f t="shared" si="8"/>
        <v>S</v>
      </c>
      <c r="S195" s="37" t="s">
        <v>15</v>
      </c>
      <c r="T195" s="37" t="s">
        <v>9</v>
      </c>
      <c r="U195" s="46">
        <v>2</v>
      </c>
      <c r="V195" s="37" t="s">
        <v>14</v>
      </c>
      <c r="W195" s="37" t="s">
        <v>1487</v>
      </c>
      <c r="X195" s="41"/>
      <c r="Z195" s="15"/>
    </row>
    <row r="196" spans="1:26" ht="63.75" x14ac:dyDescent="0.25">
      <c r="A196" s="15"/>
      <c r="B196" s="37" t="s">
        <v>9</v>
      </c>
      <c r="C196" s="37" t="s">
        <v>9</v>
      </c>
      <c r="D196" s="37" t="s">
        <v>14</v>
      </c>
      <c r="E196" s="37" t="s">
        <v>9</v>
      </c>
      <c r="F196" s="37" t="s">
        <v>27</v>
      </c>
      <c r="G196" s="49" t="s">
        <v>10</v>
      </c>
      <c r="H196" s="37" t="s">
        <v>9</v>
      </c>
      <c r="I196" s="37" t="s">
        <v>11</v>
      </c>
      <c r="J196" s="37" t="s">
        <v>11</v>
      </c>
      <c r="K196" s="37" t="s">
        <v>11</v>
      </c>
      <c r="L196" s="37" t="s">
        <v>11</v>
      </c>
      <c r="M196" s="37" t="s">
        <v>11</v>
      </c>
      <c r="N196" s="36" t="str">
        <f t="shared" si="6"/>
        <v>1.1.3.1.53.0.1.00.00.00.00.00</v>
      </c>
      <c r="O196" s="46">
        <v>2024</v>
      </c>
      <c r="P196" s="39" t="s">
        <v>145</v>
      </c>
      <c r="Q196" s="40" t="s">
        <v>1041</v>
      </c>
      <c r="R196" s="37" t="str">
        <f t="shared" si="8"/>
        <v>A</v>
      </c>
      <c r="S196" s="37" t="s">
        <v>15</v>
      </c>
      <c r="T196" s="37" t="s">
        <v>9</v>
      </c>
      <c r="U196" s="46">
        <v>1</v>
      </c>
      <c r="V196" s="37" t="s">
        <v>14</v>
      </c>
      <c r="W196" s="37" t="s">
        <v>1487</v>
      </c>
      <c r="X196" s="41"/>
      <c r="Z196" s="15"/>
    </row>
    <row r="197" spans="1:26" ht="63.75" x14ac:dyDescent="0.25">
      <c r="A197" s="15"/>
      <c r="B197" s="37" t="s">
        <v>9</v>
      </c>
      <c r="C197" s="37" t="s">
        <v>9</v>
      </c>
      <c r="D197" s="37" t="s">
        <v>14</v>
      </c>
      <c r="E197" s="37" t="s">
        <v>9</v>
      </c>
      <c r="F197" s="37" t="s">
        <v>27</v>
      </c>
      <c r="G197" s="49" t="s">
        <v>10</v>
      </c>
      <c r="H197" s="37" t="s">
        <v>13</v>
      </c>
      <c r="I197" s="37" t="s">
        <v>11</v>
      </c>
      <c r="J197" s="37" t="s">
        <v>11</v>
      </c>
      <c r="K197" s="37" t="s">
        <v>11</v>
      </c>
      <c r="L197" s="37" t="s">
        <v>11</v>
      </c>
      <c r="M197" s="37" t="s">
        <v>11</v>
      </c>
      <c r="N197" s="36" t="str">
        <f t="shared" si="6"/>
        <v>1.1.3.1.53.0.2.00.00.00.00.00</v>
      </c>
      <c r="O197" s="46">
        <v>2024</v>
      </c>
      <c r="P197" s="39" t="s">
        <v>146</v>
      </c>
      <c r="Q197" s="40" t="s">
        <v>1041</v>
      </c>
      <c r="R197" s="37" t="str">
        <f t="shared" si="8"/>
        <v>A</v>
      </c>
      <c r="S197" s="37" t="s">
        <v>15</v>
      </c>
      <c r="T197" s="37" t="s">
        <v>9</v>
      </c>
      <c r="U197" s="46">
        <v>1</v>
      </c>
      <c r="V197" s="37" t="s">
        <v>14</v>
      </c>
      <c r="W197" s="37" t="s">
        <v>1487</v>
      </c>
      <c r="X197" s="41"/>
      <c r="Z197" s="15"/>
    </row>
    <row r="198" spans="1:26" ht="63.75" x14ac:dyDescent="0.25">
      <c r="A198" s="15"/>
      <c r="B198" s="37" t="s">
        <v>9</v>
      </c>
      <c r="C198" s="37" t="s">
        <v>9</v>
      </c>
      <c r="D198" s="37" t="s">
        <v>14</v>
      </c>
      <c r="E198" s="37" t="s">
        <v>9</v>
      </c>
      <c r="F198" s="37" t="s">
        <v>27</v>
      </c>
      <c r="G198" s="49" t="s">
        <v>10</v>
      </c>
      <c r="H198" s="37" t="s">
        <v>14</v>
      </c>
      <c r="I198" s="37" t="s">
        <v>11</v>
      </c>
      <c r="J198" s="37" t="s">
        <v>11</v>
      </c>
      <c r="K198" s="37" t="s">
        <v>11</v>
      </c>
      <c r="L198" s="37" t="s">
        <v>11</v>
      </c>
      <c r="M198" s="37" t="s">
        <v>11</v>
      </c>
      <c r="N198" s="36" t="str">
        <f t="shared" si="6"/>
        <v>1.1.3.1.53.0.3.00.00.00.00.00</v>
      </c>
      <c r="O198" s="46">
        <v>2024</v>
      </c>
      <c r="P198" s="39" t="s">
        <v>147</v>
      </c>
      <c r="Q198" s="40" t="s">
        <v>1041</v>
      </c>
      <c r="R198" s="37" t="str">
        <f t="shared" ref="R198:R229" si="9">IF(U198=2,"S","A")</f>
        <v>A</v>
      </c>
      <c r="S198" s="37" t="s">
        <v>15</v>
      </c>
      <c r="T198" s="37" t="s">
        <v>9</v>
      </c>
      <c r="U198" s="46">
        <v>1</v>
      </c>
      <c r="V198" s="37" t="s">
        <v>14</v>
      </c>
      <c r="W198" s="37" t="s">
        <v>1487</v>
      </c>
      <c r="X198" s="41"/>
      <c r="Z198" s="15"/>
    </row>
    <row r="199" spans="1:26" ht="63.75" x14ac:dyDescent="0.25">
      <c r="A199" s="15"/>
      <c r="B199" s="37" t="s">
        <v>9</v>
      </c>
      <c r="C199" s="37" t="s">
        <v>9</v>
      </c>
      <c r="D199" s="37" t="s">
        <v>14</v>
      </c>
      <c r="E199" s="37" t="s">
        <v>9</v>
      </c>
      <c r="F199" s="37" t="s">
        <v>27</v>
      </c>
      <c r="G199" s="49" t="s">
        <v>10</v>
      </c>
      <c r="H199" s="37" t="s">
        <v>39</v>
      </c>
      <c r="I199" s="37" t="s">
        <v>11</v>
      </c>
      <c r="J199" s="37" t="s">
        <v>11</v>
      </c>
      <c r="K199" s="37" t="s">
        <v>11</v>
      </c>
      <c r="L199" s="37" t="s">
        <v>11</v>
      </c>
      <c r="M199" s="37" t="s">
        <v>11</v>
      </c>
      <c r="N199" s="36" t="str">
        <f t="shared" si="6"/>
        <v>1.1.3.1.53.0.4.00.00.00.00.00</v>
      </c>
      <c r="O199" s="46">
        <v>2024</v>
      </c>
      <c r="P199" s="39" t="s">
        <v>148</v>
      </c>
      <c r="Q199" s="40" t="s">
        <v>1041</v>
      </c>
      <c r="R199" s="37" t="str">
        <f t="shared" si="9"/>
        <v>A</v>
      </c>
      <c r="S199" s="37" t="s">
        <v>15</v>
      </c>
      <c r="T199" s="37" t="s">
        <v>9</v>
      </c>
      <c r="U199" s="46">
        <v>1</v>
      </c>
      <c r="V199" s="37" t="s">
        <v>14</v>
      </c>
      <c r="W199" s="37" t="s">
        <v>1487</v>
      </c>
      <c r="X199" s="41"/>
      <c r="Z199" s="15"/>
    </row>
    <row r="200" spans="1:26" ht="63.75" x14ac:dyDescent="0.25">
      <c r="A200" s="15"/>
      <c r="B200" s="37" t="s">
        <v>9</v>
      </c>
      <c r="C200" s="37" t="s">
        <v>9</v>
      </c>
      <c r="D200" s="37" t="s">
        <v>14</v>
      </c>
      <c r="E200" s="37" t="s">
        <v>9</v>
      </c>
      <c r="F200" s="37" t="s">
        <v>27</v>
      </c>
      <c r="G200" s="49" t="s">
        <v>10</v>
      </c>
      <c r="H200" s="37" t="s">
        <v>48</v>
      </c>
      <c r="I200" s="37" t="s">
        <v>11</v>
      </c>
      <c r="J200" s="37" t="s">
        <v>11</v>
      </c>
      <c r="K200" s="37" t="s">
        <v>11</v>
      </c>
      <c r="L200" s="37" t="s">
        <v>11</v>
      </c>
      <c r="M200" s="37" t="s">
        <v>11</v>
      </c>
      <c r="N200" s="36" t="str">
        <f t="shared" ref="N200:N263" si="10">B200&amp;"."&amp;C200&amp;"."&amp;D200&amp;"."&amp;E200&amp;"."&amp;F200&amp;"."&amp;G200&amp;"."&amp;H200&amp;"."&amp;I200&amp;"."&amp;J200&amp;"."&amp;K200&amp;"."&amp;L200&amp;"."&amp;M200</f>
        <v>1.1.3.1.53.0.5.00.00.00.00.00</v>
      </c>
      <c r="O200" s="46">
        <v>2024</v>
      </c>
      <c r="P200" s="39" t="s">
        <v>1635</v>
      </c>
      <c r="Q200" s="40" t="s">
        <v>1041</v>
      </c>
      <c r="R200" s="37" t="str">
        <f t="shared" si="9"/>
        <v>A</v>
      </c>
      <c r="S200" s="37" t="s">
        <v>15</v>
      </c>
      <c r="T200" s="37" t="s">
        <v>9</v>
      </c>
      <c r="U200" s="46">
        <v>1</v>
      </c>
      <c r="V200" s="37" t="s">
        <v>14</v>
      </c>
      <c r="W200" s="37" t="s">
        <v>1487</v>
      </c>
      <c r="X200" s="41"/>
      <c r="Z200" s="15"/>
    </row>
    <row r="201" spans="1:26" ht="63.75" x14ac:dyDescent="0.25">
      <c r="A201" s="15"/>
      <c r="B201" s="37" t="s">
        <v>9</v>
      </c>
      <c r="C201" s="37" t="s">
        <v>9</v>
      </c>
      <c r="D201" s="37" t="s">
        <v>14</v>
      </c>
      <c r="E201" s="37" t="s">
        <v>9</v>
      </c>
      <c r="F201" s="37" t="s">
        <v>27</v>
      </c>
      <c r="G201" s="49" t="s">
        <v>10</v>
      </c>
      <c r="H201" s="37" t="s">
        <v>58</v>
      </c>
      <c r="I201" s="37" t="s">
        <v>11</v>
      </c>
      <c r="J201" s="37" t="s">
        <v>11</v>
      </c>
      <c r="K201" s="37" t="s">
        <v>11</v>
      </c>
      <c r="L201" s="37" t="s">
        <v>11</v>
      </c>
      <c r="M201" s="37" t="s">
        <v>11</v>
      </c>
      <c r="N201" s="36" t="str">
        <f t="shared" si="10"/>
        <v>1.1.3.1.53.0.6.00.00.00.00.00</v>
      </c>
      <c r="O201" s="46">
        <v>2024</v>
      </c>
      <c r="P201" s="39" t="s">
        <v>149</v>
      </c>
      <c r="Q201" s="40" t="s">
        <v>1041</v>
      </c>
      <c r="R201" s="37" t="str">
        <f t="shared" si="9"/>
        <v>A</v>
      </c>
      <c r="S201" s="37" t="s">
        <v>15</v>
      </c>
      <c r="T201" s="37" t="s">
        <v>9</v>
      </c>
      <c r="U201" s="46">
        <v>1</v>
      </c>
      <c r="V201" s="37" t="s">
        <v>14</v>
      </c>
      <c r="W201" s="37" t="s">
        <v>1487</v>
      </c>
      <c r="X201" s="41"/>
      <c r="Z201" s="15"/>
    </row>
    <row r="202" spans="1:26" ht="63.75" x14ac:dyDescent="0.25">
      <c r="A202" s="15"/>
      <c r="B202" s="37" t="s">
        <v>9</v>
      </c>
      <c r="C202" s="37" t="s">
        <v>9</v>
      </c>
      <c r="D202" s="37" t="s">
        <v>14</v>
      </c>
      <c r="E202" s="37" t="s">
        <v>9</v>
      </c>
      <c r="F202" s="37" t="s">
        <v>27</v>
      </c>
      <c r="G202" s="49" t="s">
        <v>10</v>
      </c>
      <c r="H202" s="37" t="s">
        <v>60</v>
      </c>
      <c r="I202" s="37" t="s">
        <v>11</v>
      </c>
      <c r="J202" s="37" t="s">
        <v>11</v>
      </c>
      <c r="K202" s="37" t="s">
        <v>11</v>
      </c>
      <c r="L202" s="37" t="s">
        <v>11</v>
      </c>
      <c r="M202" s="37" t="s">
        <v>11</v>
      </c>
      <c r="N202" s="36" t="str">
        <f t="shared" si="10"/>
        <v>1.1.3.1.53.0.7.00.00.00.00.00</v>
      </c>
      <c r="O202" s="46">
        <v>2024</v>
      </c>
      <c r="P202" s="39" t="s">
        <v>1628</v>
      </c>
      <c r="Q202" s="40" t="s">
        <v>1041</v>
      </c>
      <c r="R202" s="37" t="str">
        <f t="shared" si="9"/>
        <v>A</v>
      </c>
      <c r="S202" s="37" t="s">
        <v>15</v>
      </c>
      <c r="T202" s="37" t="s">
        <v>9</v>
      </c>
      <c r="U202" s="46">
        <v>1</v>
      </c>
      <c r="V202" s="37" t="s">
        <v>14</v>
      </c>
      <c r="W202" s="37" t="s">
        <v>1487</v>
      </c>
      <c r="X202" s="41"/>
      <c r="Z202" s="15"/>
    </row>
    <row r="203" spans="1:26" ht="63.75" x14ac:dyDescent="0.25">
      <c r="A203" s="15"/>
      <c r="B203" s="37" t="s">
        <v>9</v>
      </c>
      <c r="C203" s="37" t="s">
        <v>9</v>
      </c>
      <c r="D203" s="37" t="s">
        <v>14</v>
      </c>
      <c r="E203" s="37" t="s">
        <v>9</v>
      </c>
      <c r="F203" s="37" t="s">
        <v>27</v>
      </c>
      <c r="G203" s="49" t="s">
        <v>10</v>
      </c>
      <c r="H203" s="37" t="s">
        <v>53</v>
      </c>
      <c r="I203" s="37" t="s">
        <v>11</v>
      </c>
      <c r="J203" s="37" t="s">
        <v>11</v>
      </c>
      <c r="K203" s="37" t="s">
        <v>11</v>
      </c>
      <c r="L203" s="37" t="s">
        <v>11</v>
      </c>
      <c r="M203" s="37" t="s">
        <v>11</v>
      </c>
      <c r="N203" s="36" t="str">
        <f t="shared" si="10"/>
        <v>1.1.3.1.53.0.8.00.00.00.00.00</v>
      </c>
      <c r="O203" s="46">
        <v>2024</v>
      </c>
      <c r="P203" s="39" t="s">
        <v>150</v>
      </c>
      <c r="Q203" s="40" t="s">
        <v>1041</v>
      </c>
      <c r="R203" s="37" t="str">
        <f t="shared" si="9"/>
        <v>A</v>
      </c>
      <c r="S203" s="37" t="s">
        <v>15</v>
      </c>
      <c r="T203" s="37" t="s">
        <v>9</v>
      </c>
      <c r="U203" s="46">
        <v>1</v>
      </c>
      <c r="V203" s="37" t="s">
        <v>14</v>
      </c>
      <c r="W203" s="37" t="s">
        <v>1487</v>
      </c>
      <c r="X203" s="41"/>
      <c r="Z203" s="15"/>
    </row>
    <row r="204" spans="1:26" ht="38.25" x14ac:dyDescent="0.25">
      <c r="A204" s="15"/>
      <c r="B204" s="37" t="s">
        <v>9</v>
      </c>
      <c r="C204" s="37" t="s">
        <v>9</v>
      </c>
      <c r="D204" s="37" t="s">
        <v>14</v>
      </c>
      <c r="E204" s="37" t="s">
        <v>9</v>
      </c>
      <c r="F204" s="37" t="s">
        <v>80</v>
      </c>
      <c r="G204" s="37" t="s">
        <v>10</v>
      </c>
      <c r="H204" s="37" t="s">
        <v>10</v>
      </c>
      <c r="I204" s="37" t="s">
        <v>11</v>
      </c>
      <c r="J204" s="37" t="s">
        <v>11</v>
      </c>
      <c r="K204" s="37" t="s">
        <v>11</v>
      </c>
      <c r="L204" s="37" t="s">
        <v>11</v>
      </c>
      <c r="M204" s="37" t="s">
        <v>11</v>
      </c>
      <c r="N204" s="36" t="str">
        <f t="shared" si="10"/>
        <v>1.1.3.1.99.0.0.00.00.00.00.00</v>
      </c>
      <c r="O204" s="46">
        <v>2024</v>
      </c>
      <c r="P204" s="60" t="s">
        <v>129</v>
      </c>
      <c r="Q204" s="40" t="s">
        <v>1042</v>
      </c>
      <c r="R204" s="37" t="str">
        <f t="shared" si="9"/>
        <v>S</v>
      </c>
      <c r="S204" s="37" t="s">
        <v>15</v>
      </c>
      <c r="T204" s="37" t="s">
        <v>9</v>
      </c>
      <c r="U204" s="46">
        <v>2</v>
      </c>
      <c r="V204" s="37" t="s">
        <v>14</v>
      </c>
      <c r="W204" s="37" t="s">
        <v>1487</v>
      </c>
      <c r="X204" s="48"/>
      <c r="Z204" s="15"/>
    </row>
    <row r="205" spans="1:26" ht="38.25" x14ac:dyDescent="0.25">
      <c r="A205" s="15"/>
      <c r="B205" s="37" t="s">
        <v>9</v>
      </c>
      <c r="C205" s="37" t="s">
        <v>9</v>
      </c>
      <c r="D205" s="37" t="s">
        <v>14</v>
      </c>
      <c r="E205" s="37" t="s">
        <v>9</v>
      </c>
      <c r="F205" s="37" t="s">
        <v>80</v>
      </c>
      <c r="G205" s="49" t="s">
        <v>10</v>
      </c>
      <c r="H205" s="37" t="s">
        <v>9</v>
      </c>
      <c r="I205" s="37" t="s">
        <v>11</v>
      </c>
      <c r="J205" s="37" t="s">
        <v>11</v>
      </c>
      <c r="K205" s="37" t="s">
        <v>11</v>
      </c>
      <c r="L205" s="37" t="s">
        <v>11</v>
      </c>
      <c r="M205" s="37" t="s">
        <v>11</v>
      </c>
      <c r="N205" s="36" t="str">
        <f t="shared" si="10"/>
        <v>1.1.3.1.99.0.1.00.00.00.00.00</v>
      </c>
      <c r="O205" s="46">
        <v>2024</v>
      </c>
      <c r="P205" s="60" t="s">
        <v>151</v>
      </c>
      <c r="Q205" s="40" t="s">
        <v>1042</v>
      </c>
      <c r="R205" s="37" t="str">
        <f t="shared" si="9"/>
        <v>S</v>
      </c>
      <c r="S205" s="37" t="s">
        <v>15</v>
      </c>
      <c r="T205" s="37" t="s">
        <v>9</v>
      </c>
      <c r="U205" s="46">
        <v>2</v>
      </c>
      <c r="V205" s="37" t="s">
        <v>14</v>
      </c>
      <c r="W205" s="37" t="s">
        <v>1487</v>
      </c>
      <c r="X205" s="41"/>
      <c r="Z205" s="15"/>
    </row>
    <row r="206" spans="1:26" ht="38.25" x14ac:dyDescent="0.25">
      <c r="A206" s="15"/>
      <c r="B206" s="37" t="s">
        <v>9</v>
      </c>
      <c r="C206" s="37" t="s">
        <v>9</v>
      </c>
      <c r="D206" s="37" t="s">
        <v>14</v>
      </c>
      <c r="E206" s="37" t="s">
        <v>9</v>
      </c>
      <c r="F206" s="37" t="s">
        <v>80</v>
      </c>
      <c r="G206" s="49" t="s">
        <v>10</v>
      </c>
      <c r="H206" s="37" t="s">
        <v>13</v>
      </c>
      <c r="I206" s="37" t="s">
        <v>11</v>
      </c>
      <c r="J206" s="37" t="s">
        <v>11</v>
      </c>
      <c r="K206" s="37" t="s">
        <v>11</v>
      </c>
      <c r="L206" s="37" t="s">
        <v>11</v>
      </c>
      <c r="M206" s="37" t="s">
        <v>11</v>
      </c>
      <c r="N206" s="36" t="str">
        <f t="shared" si="10"/>
        <v>1.1.3.1.99.0.2.00.00.00.00.00</v>
      </c>
      <c r="O206" s="46">
        <v>2024</v>
      </c>
      <c r="P206" s="60" t="s">
        <v>152</v>
      </c>
      <c r="Q206" s="40" t="s">
        <v>1042</v>
      </c>
      <c r="R206" s="37" t="str">
        <f t="shared" si="9"/>
        <v>S</v>
      </c>
      <c r="S206" s="37" t="s">
        <v>15</v>
      </c>
      <c r="T206" s="37" t="s">
        <v>9</v>
      </c>
      <c r="U206" s="46">
        <v>2</v>
      </c>
      <c r="V206" s="37" t="s">
        <v>14</v>
      </c>
      <c r="W206" s="37" t="s">
        <v>1487</v>
      </c>
      <c r="X206" s="41"/>
      <c r="Z206" s="15"/>
    </row>
    <row r="207" spans="1:26" ht="38.25" x14ac:dyDescent="0.25">
      <c r="A207" s="15"/>
      <c r="B207" s="37" t="s">
        <v>9</v>
      </c>
      <c r="C207" s="37" t="s">
        <v>9</v>
      </c>
      <c r="D207" s="37" t="s">
        <v>14</v>
      </c>
      <c r="E207" s="37" t="s">
        <v>9</v>
      </c>
      <c r="F207" s="37" t="s">
        <v>80</v>
      </c>
      <c r="G207" s="49" t="s">
        <v>10</v>
      </c>
      <c r="H207" s="37" t="s">
        <v>14</v>
      </c>
      <c r="I207" s="37" t="s">
        <v>11</v>
      </c>
      <c r="J207" s="37" t="s">
        <v>11</v>
      </c>
      <c r="K207" s="37" t="s">
        <v>11</v>
      </c>
      <c r="L207" s="37" t="s">
        <v>11</v>
      </c>
      <c r="M207" s="37" t="s">
        <v>11</v>
      </c>
      <c r="N207" s="36" t="str">
        <f t="shared" si="10"/>
        <v>1.1.3.1.99.0.3.00.00.00.00.00</v>
      </c>
      <c r="O207" s="46">
        <v>2024</v>
      </c>
      <c r="P207" s="60" t="s">
        <v>153</v>
      </c>
      <c r="Q207" s="40" t="s">
        <v>1042</v>
      </c>
      <c r="R207" s="37" t="str">
        <f t="shared" si="9"/>
        <v>S</v>
      </c>
      <c r="S207" s="37" t="s">
        <v>15</v>
      </c>
      <c r="T207" s="37" t="s">
        <v>9</v>
      </c>
      <c r="U207" s="46">
        <v>2</v>
      </c>
      <c r="V207" s="37" t="s">
        <v>14</v>
      </c>
      <c r="W207" s="37" t="s">
        <v>1487</v>
      </c>
      <c r="X207" s="41"/>
      <c r="Z207" s="15"/>
    </row>
    <row r="208" spans="1:26" ht="38.25" x14ac:dyDescent="0.25">
      <c r="A208" s="15"/>
      <c r="B208" s="37" t="s">
        <v>9</v>
      </c>
      <c r="C208" s="37" t="s">
        <v>9</v>
      </c>
      <c r="D208" s="37" t="s">
        <v>14</v>
      </c>
      <c r="E208" s="37" t="s">
        <v>9</v>
      </c>
      <c r="F208" s="37" t="s">
        <v>80</v>
      </c>
      <c r="G208" s="49" t="s">
        <v>10</v>
      </c>
      <c r="H208" s="37" t="s">
        <v>39</v>
      </c>
      <c r="I208" s="37" t="s">
        <v>11</v>
      </c>
      <c r="J208" s="37" t="s">
        <v>11</v>
      </c>
      <c r="K208" s="37" t="s">
        <v>11</v>
      </c>
      <c r="L208" s="37" t="s">
        <v>11</v>
      </c>
      <c r="M208" s="37" t="s">
        <v>11</v>
      </c>
      <c r="N208" s="36" t="str">
        <f t="shared" si="10"/>
        <v>1.1.3.1.99.0.4.00.00.00.00.00</v>
      </c>
      <c r="O208" s="46">
        <v>2024</v>
      </c>
      <c r="P208" s="60" t="s">
        <v>154</v>
      </c>
      <c r="Q208" s="40" t="s">
        <v>1042</v>
      </c>
      <c r="R208" s="37" t="str">
        <f t="shared" si="9"/>
        <v>S</v>
      </c>
      <c r="S208" s="37" t="s">
        <v>15</v>
      </c>
      <c r="T208" s="37" t="s">
        <v>9</v>
      </c>
      <c r="U208" s="46">
        <v>2</v>
      </c>
      <c r="V208" s="37" t="s">
        <v>14</v>
      </c>
      <c r="W208" s="37" t="s">
        <v>1487</v>
      </c>
      <c r="X208" s="41"/>
      <c r="Z208" s="15"/>
    </row>
    <row r="209" spans="1:26" ht="38.25" x14ac:dyDescent="0.25">
      <c r="A209" s="15"/>
      <c r="B209" s="37" t="s">
        <v>9</v>
      </c>
      <c r="C209" s="37" t="s">
        <v>9</v>
      </c>
      <c r="D209" s="37" t="s">
        <v>14</v>
      </c>
      <c r="E209" s="37" t="s">
        <v>9</v>
      </c>
      <c r="F209" s="37" t="s">
        <v>80</v>
      </c>
      <c r="G209" s="49" t="s">
        <v>10</v>
      </c>
      <c r="H209" s="37" t="s">
        <v>48</v>
      </c>
      <c r="I209" s="37" t="s">
        <v>11</v>
      </c>
      <c r="J209" s="37" t="s">
        <v>11</v>
      </c>
      <c r="K209" s="37" t="s">
        <v>11</v>
      </c>
      <c r="L209" s="37" t="s">
        <v>11</v>
      </c>
      <c r="M209" s="37" t="s">
        <v>11</v>
      </c>
      <c r="N209" s="36" t="str">
        <f t="shared" si="10"/>
        <v>1.1.3.1.99.0.5.00.00.00.00.00</v>
      </c>
      <c r="O209" s="46">
        <v>2024</v>
      </c>
      <c r="P209" s="60" t="s">
        <v>155</v>
      </c>
      <c r="Q209" s="40" t="s">
        <v>1042</v>
      </c>
      <c r="R209" s="37" t="str">
        <f t="shared" si="9"/>
        <v>S</v>
      </c>
      <c r="S209" s="37" t="s">
        <v>15</v>
      </c>
      <c r="T209" s="37" t="s">
        <v>9</v>
      </c>
      <c r="U209" s="46">
        <v>2</v>
      </c>
      <c r="V209" s="37" t="s">
        <v>14</v>
      </c>
      <c r="W209" s="37" t="s">
        <v>1487</v>
      </c>
      <c r="X209" s="41"/>
      <c r="Z209" s="15"/>
    </row>
    <row r="210" spans="1:26" ht="38.25" x14ac:dyDescent="0.25">
      <c r="A210" s="15"/>
      <c r="B210" s="37" t="s">
        <v>9</v>
      </c>
      <c r="C210" s="37" t="s">
        <v>9</v>
      </c>
      <c r="D210" s="37" t="s">
        <v>14</v>
      </c>
      <c r="E210" s="37" t="s">
        <v>9</v>
      </c>
      <c r="F210" s="37" t="s">
        <v>80</v>
      </c>
      <c r="G210" s="49" t="s">
        <v>10</v>
      </c>
      <c r="H210" s="37" t="s">
        <v>58</v>
      </c>
      <c r="I210" s="37" t="s">
        <v>11</v>
      </c>
      <c r="J210" s="37" t="s">
        <v>11</v>
      </c>
      <c r="K210" s="37" t="s">
        <v>11</v>
      </c>
      <c r="L210" s="37" t="s">
        <v>11</v>
      </c>
      <c r="M210" s="37" t="s">
        <v>11</v>
      </c>
      <c r="N210" s="36" t="str">
        <f t="shared" si="10"/>
        <v>1.1.3.1.99.0.6.00.00.00.00.00</v>
      </c>
      <c r="O210" s="46">
        <v>2024</v>
      </c>
      <c r="P210" s="60" t="s">
        <v>156</v>
      </c>
      <c r="Q210" s="40" t="s">
        <v>1042</v>
      </c>
      <c r="R210" s="37" t="str">
        <f t="shared" si="9"/>
        <v>S</v>
      </c>
      <c r="S210" s="37" t="s">
        <v>15</v>
      </c>
      <c r="T210" s="37" t="s">
        <v>9</v>
      </c>
      <c r="U210" s="46">
        <v>2</v>
      </c>
      <c r="V210" s="37" t="s">
        <v>14</v>
      </c>
      <c r="W210" s="37" t="s">
        <v>1487</v>
      </c>
      <c r="X210" s="41"/>
      <c r="Z210" s="15"/>
    </row>
    <row r="211" spans="1:26" ht="38.25" x14ac:dyDescent="0.25">
      <c r="A211" s="15"/>
      <c r="B211" s="37" t="s">
        <v>9</v>
      </c>
      <c r="C211" s="37" t="s">
        <v>9</v>
      </c>
      <c r="D211" s="37" t="s">
        <v>14</v>
      </c>
      <c r="E211" s="37" t="s">
        <v>9</v>
      </c>
      <c r="F211" s="37" t="s">
        <v>80</v>
      </c>
      <c r="G211" s="49" t="s">
        <v>10</v>
      </c>
      <c r="H211" s="37" t="s">
        <v>60</v>
      </c>
      <c r="I211" s="37" t="s">
        <v>11</v>
      </c>
      <c r="J211" s="37" t="s">
        <v>11</v>
      </c>
      <c r="K211" s="37" t="s">
        <v>11</v>
      </c>
      <c r="L211" s="37" t="s">
        <v>11</v>
      </c>
      <c r="M211" s="37" t="s">
        <v>11</v>
      </c>
      <c r="N211" s="36" t="str">
        <f t="shared" si="10"/>
        <v>1.1.3.1.99.0.7.00.00.00.00.00</v>
      </c>
      <c r="O211" s="46">
        <v>2024</v>
      </c>
      <c r="P211" s="60" t="s">
        <v>1629</v>
      </c>
      <c r="Q211" s="40" t="s">
        <v>1042</v>
      </c>
      <c r="R211" s="37" t="str">
        <f t="shared" si="9"/>
        <v>S</v>
      </c>
      <c r="S211" s="37" t="s">
        <v>15</v>
      </c>
      <c r="T211" s="37" t="s">
        <v>9</v>
      </c>
      <c r="U211" s="46">
        <v>2</v>
      </c>
      <c r="V211" s="37" t="s">
        <v>14</v>
      </c>
      <c r="W211" s="37" t="s">
        <v>1487</v>
      </c>
      <c r="X211" s="41"/>
      <c r="Z211" s="15"/>
    </row>
    <row r="212" spans="1:26" ht="38.25" x14ac:dyDescent="0.25">
      <c r="A212" s="15"/>
      <c r="B212" s="37" t="s">
        <v>9</v>
      </c>
      <c r="C212" s="37" t="s">
        <v>9</v>
      </c>
      <c r="D212" s="37" t="s">
        <v>14</v>
      </c>
      <c r="E212" s="37" t="s">
        <v>9</v>
      </c>
      <c r="F212" s="37" t="s">
        <v>80</v>
      </c>
      <c r="G212" s="49" t="s">
        <v>10</v>
      </c>
      <c r="H212" s="37" t="s">
        <v>53</v>
      </c>
      <c r="I212" s="37" t="s">
        <v>11</v>
      </c>
      <c r="J212" s="37" t="s">
        <v>11</v>
      </c>
      <c r="K212" s="37" t="s">
        <v>11</v>
      </c>
      <c r="L212" s="37" t="s">
        <v>11</v>
      </c>
      <c r="M212" s="37" t="s">
        <v>11</v>
      </c>
      <c r="N212" s="36" t="str">
        <f t="shared" si="10"/>
        <v>1.1.3.1.99.0.8.00.00.00.00.00</v>
      </c>
      <c r="O212" s="46">
        <v>2024</v>
      </c>
      <c r="P212" s="60" t="s">
        <v>157</v>
      </c>
      <c r="Q212" s="40" t="s">
        <v>1042</v>
      </c>
      <c r="R212" s="37" t="str">
        <f t="shared" si="9"/>
        <v>S</v>
      </c>
      <c r="S212" s="37" t="s">
        <v>15</v>
      </c>
      <c r="T212" s="37" t="s">
        <v>9</v>
      </c>
      <c r="U212" s="46">
        <v>2</v>
      </c>
      <c r="V212" s="37" t="s">
        <v>14</v>
      </c>
      <c r="W212" s="37" t="s">
        <v>1487</v>
      </c>
      <c r="X212" s="41"/>
      <c r="Z212" s="15"/>
    </row>
    <row r="213" spans="1:26" ht="76.5" x14ac:dyDescent="0.25">
      <c r="A213" s="15"/>
      <c r="B213" s="37" t="s">
        <v>9</v>
      </c>
      <c r="C213" s="37" t="s">
        <v>13</v>
      </c>
      <c r="D213" s="37" t="s">
        <v>10</v>
      </c>
      <c r="E213" s="37" t="s">
        <v>10</v>
      </c>
      <c r="F213" s="37" t="s">
        <v>11</v>
      </c>
      <c r="G213" s="37" t="s">
        <v>10</v>
      </c>
      <c r="H213" s="37" t="s">
        <v>10</v>
      </c>
      <c r="I213" s="37" t="s">
        <v>11</v>
      </c>
      <c r="J213" s="37" t="s">
        <v>11</v>
      </c>
      <c r="K213" s="37" t="s">
        <v>11</v>
      </c>
      <c r="L213" s="37" t="s">
        <v>11</v>
      </c>
      <c r="M213" s="37" t="s">
        <v>11</v>
      </c>
      <c r="N213" s="36" t="str">
        <f t="shared" si="10"/>
        <v>1.2.0.0.00.0.0.00.00.00.00.00</v>
      </c>
      <c r="O213" s="46">
        <v>2024</v>
      </c>
      <c r="P213" s="60" t="s">
        <v>158</v>
      </c>
      <c r="Q213" s="40" t="s">
        <v>1360</v>
      </c>
      <c r="R213" s="37" t="str">
        <f t="shared" si="9"/>
        <v>S</v>
      </c>
      <c r="S213" s="37" t="s">
        <v>15</v>
      </c>
      <c r="T213" s="37" t="s">
        <v>9</v>
      </c>
      <c r="U213" s="46">
        <v>2</v>
      </c>
      <c r="V213" s="37" t="s">
        <v>14</v>
      </c>
      <c r="W213" s="37" t="s">
        <v>1487</v>
      </c>
      <c r="X213" s="41"/>
      <c r="Z213" s="15"/>
    </row>
    <row r="214" spans="1:26" ht="38.25" x14ac:dyDescent="0.25">
      <c r="A214" s="15"/>
      <c r="B214" s="37" t="s">
        <v>9</v>
      </c>
      <c r="C214" s="37" t="s">
        <v>13</v>
      </c>
      <c r="D214" s="37" t="s">
        <v>9</v>
      </c>
      <c r="E214" s="37" t="s">
        <v>10</v>
      </c>
      <c r="F214" s="37" t="s">
        <v>11</v>
      </c>
      <c r="G214" s="37" t="s">
        <v>10</v>
      </c>
      <c r="H214" s="37" t="s">
        <v>10</v>
      </c>
      <c r="I214" s="37" t="s">
        <v>11</v>
      </c>
      <c r="J214" s="37" t="s">
        <v>11</v>
      </c>
      <c r="K214" s="37" t="s">
        <v>11</v>
      </c>
      <c r="L214" s="37" t="s">
        <v>11</v>
      </c>
      <c r="M214" s="37" t="s">
        <v>11</v>
      </c>
      <c r="N214" s="36" t="str">
        <f t="shared" si="10"/>
        <v>1.2.1.0.00.0.0.00.00.00.00.00</v>
      </c>
      <c r="O214" s="46">
        <v>2024</v>
      </c>
      <c r="P214" s="60" t="s">
        <v>159</v>
      </c>
      <c r="Q214" s="40" t="s">
        <v>1361</v>
      </c>
      <c r="R214" s="37" t="str">
        <f t="shared" si="9"/>
        <v>S</v>
      </c>
      <c r="S214" s="37" t="s">
        <v>15</v>
      </c>
      <c r="T214" s="37" t="s">
        <v>9</v>
      </c>
      <c r="U214" s="46">
        <v>2</v>
      </c>
      <c r="V214" s="37" t="s">
        <v>14</v>
      </c>
      <c r="W214" s="37" t="s">
        <v>1487</v>
      </c>
      <c r="X214" s="41"/>
      <c r="Z214" s="15"/>
    </row>
    <row r="215" spans="1:26" ht="76.5" x14ac:dyDescent="0.25">
      <c r="A215" s="15"/>
      <c r="B215" s="37" t="s">
        <v>9</v>
      </c>
      <c r="C215" s="37" t="s">
        <v>13</v>
      </c>
      <c r="D215" s="37" t="s">
        <v>9</v>
      </c>
      <c r="E215" s="37" t="s">
        <v>48</v>
      </c>
      <c r="F215" s="37" t="s">
        <v>11</v>
      </c>
      <c r="G215" s="37" t="s">
        <v>10</v>
      </c>
      <c r="H215" s="37" t="s">
        <v>10</v>
      </c>
      <c r="I215" s="37" t="s">
        <v>11</v>
      </c>
      <c r="J215" s="37" t="s">
        <v>11</v>
      </c>
      <c r="K215" s="37" t="s">
        <v>11</v>
      </c>
      <c r="L215" s="37" t="s">
        <v>11</v>
      </c>
      <c r="M215" s="37" t="s">
        <v>11</v>
      </c>
      <c r="N215" s="36" t="str">
        <f t="shared" si="10"/>
        <v>1.2.1.5.00.0.0.00.00.00.00.00</v>
      </c>
      <c r="O215" s="46">
        <v>2024</v>
      </c>
      <c r="P215" s="60" t="s">
        <v>2653</v>
      </c>
      <c r="Q215" s="40" t="s">
        <v>1043</v>
      </c>
      <c r="R215" s="37" t="str">
        <f t="shared" si="9"/>
        <v>S</v>
      </c>
      <c r="S215" s="37" t="s">
        <v>15</v>
      </c>
      <c r="T215" s="37" t="s">
        <v>9</v>
      </c>
      <c r="U215" s="46">
        <v>2</v>
      </c>
      <c r="V215" s="37" t="s">
        <v>14</v>
      </c>
      <c r="W215" s="37" t="s">
        <v>1487</v>
      </c>
      <c r="X215" s="39"/>
      <c r="Z215" s="15"/>
    </row>
    <row r="216" spans="1:26" ht="38.25" x14ac:dyDescent="0.25">
      <c r="A216" s="15"/>
      <c r="B216" s="38" t="s">
        <v>9</v>
      </c>
      <c r="C216" s="38" t="s">
        <v>13</v>
      </c>
      <c r="D216" s="38" t="s">
        <v>9</v>
      </c>
      <c r="E216" s="38" t="s">
        <v>48</v>
      </c>
      <c r="F216" s="38" t="s">
        <v>18</v>
      </c>
      <c r="G216" s="38" t="s">
        <v>10</v>
      </c>
      <c r="H216" s="37" t="s">
        <v>10</v>
      </c>
      <c r="I216" s="38" t="s">
        <v>11</v>
      </c>
      <c r="J216" s="38" t="s">
        <v>11</v>
      </c>
      <c r="K216" s="38" t="s">
        <v>11</v>
      </c>
      <c r="L216" s="38" t="s">
        <v>11</v>
      </c>
      <c r="M216" s="38" t="s">
        <v>11</v>
      </c>
      <c r="N216" s="59" t="str">
        <f t="shared" si="10"/>
        <v>1.2.1.5.01.0.0.00.00.00.00.00</v>
      </c>
      <c r="O216" s="46">
        <v>2024</v>
      </c>
      <c r="P216" s="60" t="s">
        <v>161</v>
      </c>
      <c r="Q216" s="40" t="s">
        <v>1044</v>
      </c>
      <c r="R216" s="37" t="str">
        <f t="shared" si="9"/>
        <v>S</v>
      </c>
      <c r="S216" s="37" t="s">
        <v>15</v>
      </c>
      <c r="T216" s="37" t="s">
        <v>9</v>
      </c>
      <c r="U216" s="46">
        <v>2</v>
      </c>
      <c r="V216" s="37" t="s">
        <v>14</v>
      </c>
      <c r="W216" s="37" t="s">
        <v>1487</v>
      </c>
      <c r="X216" s="41"/>
      <c r="Z216" s="15"/>
    </row>
    <row r="217" spans="1:26" ht="51" x14ac:dyDescent="0.25">
      <c r="A217" s="15"/>
      <c r="B217" s="38" t="s">
        <v>9</v>
      </c>
      <c r="C217" s="38" t="s">
        <v>13</v>
      </c>
      <c r="D217" s="38" t="s">
        <v>9</v>
      </c>
      <c r="E217" s="38" t="s">
        <v>48</v>
      </c>
      <c r="F217" s="38" t="s">
        <v>18</v>
      </c>
      <c r="G217" s="38" t="s">
        <v>9</v>
      </c>
      <c r="H217" s="37" t="s">
        <v>10</v>
      </c>
      <c r="I217" s="38" t="s">
        <v>11</v>
      </c>
      <c r="J217" s="38" t="s">
        <v>11</v>
      </c>
      <c r="K217" s="38" t="s">
        <v>11</v>
      </c>
      <c r="L217" s="38" t="s">
        <v>11</v>
      </c>
      <c r="M217" s="38" t="s">
        <v>11</v>
      </c>
      <c r="N217" s="59" t="str">
        <f t="shared" si="10"/>
        <v>1.2.1.5.01.1.0.00.00.00.00.00</v>
      </c>
      <c r="O217" s="46">
        <v>2024</v>
      </c>
      <c r="P217" s="60" t="s">
        <v>2428</v>
      </c>
      <c r="Q217" s="40" t="s">
        <v>1045</v>
      </c>
      <c r="R217" s="37" t="str">
        <f t="shared" si="9"/>
        <v>S</v>
      </c>
      <c r="S217" s="37" t="s">
        <v>15</v>
      </c>
      <c r="T217" s="37" t="s">
        <v>9</v>
      </c>
      <c r="U217" s="46">
        <v>2</v>
      </c>
      <c r="V217" s="37" t="s">
        <v>14</v>
      </c>
      <c r="W217" s="37" t="s">
        <v>1487</v>
      </c>
      <c r="X217" s="41"/>
      <c r="Z217" s="15"/>
    </row>
    <row r="218" spans="1:26" ht="51" x14ac:dyDescent="0.25">
      <c r="A218" s="15"/>
      <c r="B218" s="37" t="s">
        <v>9</v>
      </c>
      <c r="C218" s="37" t="s">
        <v>13</v>
      </c>
      <c r="D218" s="37" t="s">
        <v>9</v>
      </c>
      <c r="E218" s="37" t="s">
        <v>48</v>
      </c>
      <c r="F218" s="37" t="s">
        <v>18</v>
      </c>
      <c r="G218" s="37" t="s">
        <v>9</v>
      </c>
      <c r="H218" s="37" t="s">
        <v>9</v>
      </c>
      <c r="I218" s="37" t="s">
        <v>11</v>
      </c>
      <c r="J218" s="37" t="s">
        <v>11</v>
      </c>
      <c r="K218" s="37" t="s">
        <v>11</v>
      </c>
      <c r="L218" s="37" t="s">
        <v>11</v>
      </c>
      <c r="M218" s="37" t="s">
        <v>11</v>
      </c>
      <c r="N218" s="36" t="str">
        <f t="shared" si="10"/>
        <v>1.2.1.5.01.1.1.00.00.00.00.00</v>
      </c>
      <c r="O218" s="46">
        <v>2024</v>
      </c>
      <c r="P218" s="39" t="s">
        <v>1783</v>
      </c>
      <c r="Q218" s="40" t="s">
        <v>1045</v>
      </c>
      <c r="R218" s="37" t="str">
        <f t="shared" si="9"/>
        <v>A</v>
      </c>
      <c r="S218" s="37" t="s">
        <v>15</v>
      </c>
      <c r="T218" s="37" t="s">
        <v>9</v>
      </c>
      <c r="U218" s="46">
        <v>1</v>
      </c>
      <c r="V218" s="37" t="s">
        <v>14</v>
      </c>
      <c r="W218" s="37" t="s">
        <v>1487</v>
      </c>
      <c r="X218" s="41"/>
      <c r="Z218" s="15"/>
    </row>
    <row r="219" spans="1:26" ht="51" x14ac:dyDescent="0.25">
      <c r="A219" s="15"/>
      <c r="B219" s="37" t="s">
        <v>9</v>
      </c>
      <c r="C219" s="37" t="s">
        <v>13</v>
      </c>
      <c r="D219" s="37" t="s">
        <v>9</v>
      </c>
      <c r="E219" s="37" t="s">
        <v>48</v>
      </c>
      <c r="F219" s="37" t="s">
        <v>18</v>
      </c>
      <c r="G219" s="37" t="s">
        <v>9</v>
      </c>
      <c r="H219" s="37" t="s">
        <v>13</v>
      </c>
      <c r="I219" s="37" t="s">
        <v>11</v>
      </c>
      <c r="J219" s="37" t="s">
        <v>11</v>
      </c>
      <c r="K219" s="37" t="s">
        <v>11</v>
      </c>
      <c r="L219" s="37" t="s">
        <v>11</v>
      </c>
      <c r="M219" s="37" t="s">
        <v>11</v>
      </c>
      <c r="N219" s="36" t="str">
        <f t="shared" si="10"/>
        <v>1.2.1.5.01.1.2.00.00.00.00.00</v>
      </c>
      <c r="O219" s="46">
        <v>2024</v>
      </c>
      <c r="P219" s="39" t="s">
        <v>1784</v>
      </c>
      <c r="Q219" s="40" t="s">
        <v>1045</v>
      </c>
      <c r="R219" s="37" t="str">
        <f t="shared" si="9"/>
        <v>A</v>
      </c>
      <c r="S219" s="37" t="s">
        <v>15</v>
      </c>
      <c r="T219" s="37" t="s">
        <v>9</v>
      </c>
      <c r="U219" s="46">
        <v>1</v>
      </c>
      <c r="V219" s="37" t="s">
        <v>14</v>
      </c>
      <c r="W219" s="37" t="s">
        <v>1487</v>
      </c>
      <c r="X219" s="41"/>
      <c r="Z219" s="15"/>
    </row>
    <row r="220" spans="1:26" ht="51" x14ac:dyDescent="0.25">
      <c r="A220" s="15"/>
      <c r="B220" s="37" t="s">
        <v>9</v>
      </c>
      <c r="C220" s="37" t="s">
        <v>13</v>
      </c>
      <c r="D220" s="37" t="s">
        <v>9</v>
      </c>
      <c r="E220" s="37" t="s">
        <v>48</v>
      </c>
      <c r="F220" s="37" t="s">
        <v>18</v>
      </c>
      <c r="G220" s="37" t="s">
        <v>9</v>
      </c>
      <c r="H220" s="37" t="s">
        <v>48</v>
      </c>
      <c r="I220" s="37" t="s">
        <v>11</v>
      </c>
      <c r="J220" s="37" t="s">
        <v>11</v>
      </c>
      <c r="K220" s="37" t="s">
        <v>11</v>
      </c>
      <c r="L220" s="37" t="s">
        <v>11</v>
      </c>
      <c r="M220" s="37" t="s">
        <v>11</v>
      </c>
      <c r="N220" s="36" t="str">
        <f t="shared" si="10"/>
        <v>1.2.1.5.01.1.5.00.00.00.00.00</v>
      </c>
      <c r="O220" s="46">
        <v>2024</v>
      </c>
      <c r="P220" s="39" t="s">
        <v>2099</v>
      </c>
      <c r="Q220" s="40" t="s">
        <v>1045</v>
      </c>
      <c r="R220" s="37" t="str">
        <f t="shared" si="9"/>
        <v>A</v>
      </c>
      <c r="S220" s="37" t="s">
        <v>15</v>
      </c>
      <c r="T220" s="37" t="s">
        <v>9</v>
      </c>
      <c r="U220" s="46">
        <v>1</v>
      </c>
      <c r="V220" s="37" t="s">
        <v>14</v>
      </c>
      <c r="W220" s="37" t="s">
        <v>1487</v>
      </c>
      <c r="X220" s="41"/>
      <c r="Z220" s="15"/>
    </row>
    <row r="221" spans="1:26" ht="51" x14ac:dyDescent="0.25">
      <c r="A221" s="15"/>
      <c r="B221" s="37" t="s">
        <v>9</v>
      </c>
      <c r="C221" s="37" t="s">
        <v>13</v>
      </c>
      <c r="D221" s="37" t="s">
        <v>9</v>
      </c>
      <c r="E221" s="37" t="s">
        <v>48</v>
      </c>
      <c r="F221" s="37" t="s">
        <v>18</v>
      </c>
      <c r="G221" s="37" t="s">
        <v>9</v>
      </c>
      <c r="H221" s="37" t="s">
        <v>58</v>
      </c>
      <c r="I221" s="37" t="s">
        <v>11</v>
      </c>
      <c r="J221" s="37" t="s">
        <v>11</v>
      </c>
      <c r="K221" s="37" t="s">
        <v>11</v>
      </c>
      <c r="L221" s="37" t="s">
        <v>11</v>
      </c>
      <c r="M221" s="37" t="s">
        <v>11</v>
      </c>
      <c r="N221" s="36" t="str">
        <f t="shared" si="10"/>
        <v>1.2.1.5.01.1.6.00.00.00.00.00</v>
      </c>
      <c r="O221" s="46">
        <v>2024</v>
      </c>
      <c r="P221" s="39" t="s">
        <v>1785</v>
      </c>
      <c r="Q221" s="40" t="s">
        <v>1045</v>
      </c>
      <c r="R221" s="37" t="str">
        <f t="shared" si="9"/>
        <v>A</v>
      </c>
      <c r="S221" s="37" t="s">
        <v>15</v>
      </c>
      <c r="T221" s="37" t="s">
        <v>9</v>
      </c>
      <c r="U221" s="46">
        <v>1</v>
      </c>
      <c r="V221" s="37" t="s">
        <v>14</v>
      </c>
      <c r="W221" s="37" t="s">
        <v>1487</v>
      </c>
      <c r="X221" s="41"/>
      <c r="Z221" s="15"/>
    </row>
    <row r="222" spans="1:26" ht="51" x14ac:dyDescent="0.25">
      <c r="A222" s="15"/>
      <c r="B222" s="38" t="s">
        <v>9</v>
      </c>
      <c r="C222" s="38" t="s">
        <v>13</v>
      </c>
      <c r="D222" s="38" t="s">
        <v>9</v>
      </c>
      <c r="E222" s="38" t="s">
        <v>48</v>
      </c>
      <c r="F222" s="38" t="s">
        <v>18</v>
      </c>
      <c r="G222" s="38" t="s">
        <v>13</v>
      </c>
      <c r="H222" s="37" t="s">
        <v>10</v>
      </c>
      <c r="I222" s="38" t="s">
        <v>11</v>
      </c>
      <c r="J222" s="38" t="s">
        <v>11</v>
      </c>
      <c r="K222" s="38" t="s">
        <v>11</v>
      </c>
      <c r="L222" s="38" t="s">
        <v>11</v>
      </c>
      <c r="M222" s="38" t="s">
        <v>11</v>
      </c>
      <c r="N222" s="59" t="str">
        <f t="shared" si="10"/>
        <v>1.2.1.5.01.2.0.00.00.00.00.00</v>
      </c>
      <c r="O222" s="46">
        <v>2024</v>
      </c>
      <c r="P222" s="60" t="s">
        <v>2429</v>
      </c>
      <c r="Q222" s="40" t="s">
        <v>1046</v>
      </c>
      <c r="R222" s="37" t="str">
        <f t="shared" si="9"/>
        <v>S</v>
      </c>
      <c r="S222" s="37" t="s">
        <v>15</v>
      </c>
      <c r="T222" s="37" t="s">
        <v>9</v>
      </c>
      <c r="U222" s="46">
        <v>2</v>
      </c>
      <c r="V222" s="37" t="s">
        <v>14</v>
      </c>
      <c r="W222" s="37" t="s">
        <v>1487</v>
      </c>
      <c r="X222" s="41"/>
      <c r="Z222" s="15"/>
    </row>
    <row r="223" spans="1:26" ht="51" x14ac:dyDescent="0.25">
      <c r="A223" s="15"/>
      <c r="B223" s="37" t="s">
        <v>9</v>
      </c>
      <c r="C223" s="37" t="s">
        <v>13</v>
      </c>
      <c r="D223" s="37" t="s">
        <v>9</v>
      </c>
      <c r="E223" s="37" t="s">
        <v>48</v>
      </c>
      <c r="F223" s="37" t="s">
        <v>18</v>
      </c>
      <c r="G223" s="37" t="s">
        <v>13</v>
      </c>
      <c r="H223" s="37" t="s">
        <v>9</v>
      </c>
      <c r="I223" s="37" t="s">
        <v>11</v>
      </c>
      <c r="J223" s="37" t="s">
        <v>11</v>
      </c>
      <c r="K223" s="37" t="s">
        <v>11</v>
      </c>
      <c r="L223" s="37" t="s">
        <v>11</v>
      </c>
      <c r="M223" s="37" t="s">
        <v>11</v>
      </c>
      <c r="N223" s="36" t="str">
        <f t="shared" si="10"/>
        <v>1.2.1.5.01.2.1.00.00.00.00.00</v>
      </c>
      <c r="O223" s="46">
        <v>2024</v>
      </c>
      <c r="P223" s="39" t="s">
        <v>1786</v>
      </c>
      <c r="Q223" s="40" t="s">
        <v>1046</v>
      </c>
      <c r="R223" s="37" t="str">
        <f t="shared" si="9"/>
        <v>A</v>
      </c>
      <c r="S223" s="37" t="s">
        <v>15</v>
      </c>
      <c r="T223" s="37" t="s">
        <v>9</v>
      </c>
      <c r="U223" s="46">
        <v>1</v>
      </c>
      <c r="V223" s="37" t="s">
        <v>14</v>
      </c>
      <c r="W223" s="37" t="s">
        <v>1487</v>
      </c>
      <c r="X223" s="41"/>
      <c r="Z223" s="15"/>
    </row>
    <row r="224" spans="1:26" ht="51" x14ac:dyDescent="0.25">
      <c r="A224" s="15"/>
      <c r="B224" s="37" t="s">
        <v>9</v>
      </c>
      <c r="C224" s="37" t="s">
        <v>13</v>
      </c>
      <c r="D224" s="37" t="s">
        <v>9</v>
      </c>
      <c r="E224" s="37" t="s">
        <v>48</v>
      </c>
      <c r="F224" s="37" t="s">
        <v>18</v>
      </c>
      <c r="G224" s="37" t="s">
        <v>13</v>
      </c>
      <c r="H224" s="37" t="s">
        <v>13</v>
      </c>
      <c r="I224" s="37" t="s">
        <v>11</v>
      </c>
      <c r="J224" s="37" t="s">
        <v>11</v>
      </c>
      <c r="K224" s="37" t="s">
        <v>11</v>
      </c>
      <c r="L224" s="37" t="s">
        <v>11</v>
      </c>
      <c r="M224" s="37" t="s">
        <v>11</v>
      </c>
      <c r="N224" s="36" t="str">
        <f t="shared" si="10"/>
        <v>1.2.1.5.01.2.2.00.00.00.00.00</v>
      </c>
      <c r="O224" s="46">
        <v>2024</v>
      </c>
      <c r="P224" s="39" t="s">
        <v>1787</v>
      </c>
      <c r="Q224" s="40" t="s">
        <v>1046</v>
      </c>
      <c r="R224" s="37" t="str">
        <f t="shared" si="9"/>
        <v>A</v>
      </c>
      <c r="S224" s="37" t="s">
        <v>15</v>
      </c>
      <c r="T224" s="37" t="s">
        <v>9</v>
      </c>
      <c r="U224" s="46">
        <v>1</v>
      </c>
      <c r="V224" s="37" t="s">
        <v>14</v>
      </c>
      <c r="W224" s="37" t="s">
        <v>1487</v>
      </c>
      <c r="X224" s="41"/>
      <c r="Z224" s="15"/>
    </row>
    <row r="225" spans="1:26" ht="51" x14ac:dyDescent="0.25">
      <c r="A225" s="15"/>
      <c r="B225" s="37" t="s">
        <v>9</v>
      </c>
      <c r="C225" s="37" t="s">
        <v>13</v>
      </c>
      <c r="D225" s="37" t="s">
        <v>9</v>
      </c>
      <c r="E225" s="37" t="s">
        <v>48</v>
      </c>
      <c r="F225" s="37" t="s">
        <v>18</v>
      </c>
      <c r="G225" s="37" t="s">
        <v>13</v>
      </c>
      <c r="H225" s="37" t="s">
        <v>48</v>
      </c>
      <c r="I225" s="37" t="s">
        <v>11</v>
      </c>
      <c r="J225" s="37" t="s">
        <v>11</v>
      </c>
      <c r="K225" s="37" t="s">
        <v>11</v>
      </c>
      <c r="L225" s="37" t="s">
        <v>11</v>
      </c>
      <c r="M225" s="37" t="s">
        <v>11</v>
      </c>
      <c r="N225" s="36" t="str">
        <f t="shared" si="10"/>
        <v>1.2.1.5.01.2.5.00.00.00.00.00</v>
      </c>
      <c r="O225" s="46">
        <v>2024</v>
      </c>
      <c r="P225" s="39" t="s">
        <v>1788</v>
      </c>
      <c r="Q225" s="40" t="s">
        <v>1046</v>
      </c>
      <c r="R225" s="37" t="str">
        <f t="shared" si="9"/>
        <v>A</v>
      </c>
      <c r="S225" s="37" t="s">
        <v>15</v>
      </c>
      <c r="T225" s="37" t="s">
        <v>9</v>
      </c>
      <c r="U225" s="46">
        <v>1</v>
      </c>
      <c r="V225" s="37" t="s">
        <v>14</v>
      </c>
      <c r="W225" s="37" t="s">
        <v>1487</v>
      </c>
      <c r="X225" s="41"/>
      <c r="Z225" s="15"/>
    </row>
    <row r="226" spans="1:26" ht="51" x14ac:dyDescent="0.25">
      <c r="A226" s="15"/>
      <c r="B226" s="37" t="s">
        <v>9</v>
      </c>
      <c r="C226" s="37" t="s">
        <v>13</v>
      </c>
      <c r="D226" s="37" t="s">
        <v>9</v>
      </c>
      <c r="E226" s="37" t="s">
        <v>48</v>
      </c>
      <c r="F226" s="37" t="s">
        <v>18</v>
      </c>
      <c r="G226" s="37" t="s">
        <v>13</v>
      </c>
      <c r="H226" s="37" t="s">
        <v>58</v>
      </c>
      <c r="I226" s="37" t="s">
        <v>11</v>
      </c>
      <c r="J226" s="37" t="s">
        <v>11</v>
      </c>
      <c r="K226" s="37" t="s">
        <v>11</v>
      </c>
      <c r="L226" s="37" t="s">
        <v>11</v>
      </c>
      <c r="M226" s="37" t="s">
        <v>11</v>
      </c>
      <c r="N226" s="36" t="str">
        <f t="shared" si="10"/>
        <v>1.2.1.5.01.2.6.00.00.00.00.00</v>
      </c>
      <c r="O226" s="46">
        <v>2024</v>
      </c>
      <c r="P226" s="39" t="s">
        <v>1793</v>
      </c>
      <c r="Q226" s="40" t="s">
        <v>1046</v>
      </c>
      <c r="R226" s="37" t="str">
        <f t="shared" si="9"/>
        <v>A</v>
      </c>
      <c r="S226" s="37" t="s">
        <v>15</v>
      </c>
      <c r="T226" s="37" t="s">
        <v>9</v>
      </c>
      <c r="U226" s="46">
        <v>1</v>
      </c>
      <c r="V226" s="37" t="s">
        <v>14</v>
      </c>
      <c r="W226" s="37" t="s">
        <v>1487</v>
      </c>
      <c r="X226" s="41"/>
      <c r="Z226" s="15"/>
    </row>
    <row r="227" spans="1:26" ht="51" x14ac:dyDescent="0.25">
      <c r="A227" s="15"/>
      <c r="B227" s="38" t="s">
        <v>9</v>
      </c>
      <c r="C227" s="38" t="s">
        <v>13</v>
      </c>
      <c r="D227" s="38" t="s">
        <v>9</v>
      </c>
      <c r="E227" s="38" t="s">
        <v>48</v>
      </c>
      <c r="F227" s="38" t="s">
        <v>18</v>
      </c>
      <c r="G227" s="38" t="s">
        <v>14</v>
      </c>
      <c r="H227" s="37" t="s">
        <v>10</v>
      </c>
      <c r="I227" s="38" t="s">
        <v>11</v>
      </c>
      <c r="J227" s="38" t="s">
        <v>11</v>
      </c>
      <c r="K227" s="38" t="s">
        <v>11</v>
      </c>
      <c r="L227" s="38" t="s">
        <v>11</v>
      </c>
      <c r="M227" s="38" t="s">
        <v>11</v>
      </c>
      <c r="N227" s="59" t="str">
        <f t="shared" si="10"/>
        <v>1.2.1.5.01.3.0.00.00.00.00.00</v>
      </c>
      <c r="O227" s="46">
        <v>2024</v>
      </c>
      <c r="P227" s="60" t="s">
        <v>2430</v>
      </c>
      <c r="Q227" s="40" t="s">
        <v>1744</v>
      </c>
      <c r="R227" s="37" t="str">
        <f t="shared" si="9"/>
        <v>S</v>
      </c>
      <c r="S227" s="37" t="s">
        <v>15</v>
      </c>
      <c r="T227" s="37" t="s">
        <v>9</v>
      </c>
      <c r="U227" s="46">
        <v>2</v>
      </c>
      <c r="V227" s="37" t="s">
        <v>14</v>
      </c>
      <c r="W227" s="37" t="s">
        <v>1487</v>
      </c>
      <c r="X227" s="41"/>
      <c r="Z227" s="15"/>
    </row>
    <row r="228" spans="1:26" ht="51" x14ac:dyDescent="0.25">
      <c r="A228" s="15"/>
      <c r="B228" s="37" t="s">
        <v>9</v>
      </c>
      <c r="C228" s="37" t="s">
        <v>13</v>
      </c>
      <c r="D228" s="37" t="s">
        <v>9</v>
      </c>
      <c r="E228" s="37" t="s">
        <v>48</v>
      </c>
      <c r="F228" s="37" t="s">
        <v>18</v>
      </c>
      <c r="G228" s="37" t="s">
        <v>14</v>
      </c>
      <c r="H228" s="37" t="s">
        <v>9</v>
      </c>
      <c r="I228" s="37" t="s">
        <v>11</v>
      </c>
      <c r="J228" s="37" t="s">
        <v>11</v>
      </c>
      <c r="K228" s="37" t="s">
        <v>11</v>
      </c>
      <c r="L228" s="37" t="s">
        <v>11</v>
      </c>
      <c r="M228" s="37" t="s">
        <v>11</v>
      </c>
      <c r="N228" s="36" t="str">
        <f t="shared" si="10"/>
        <v>1.2.1.5.01.3.1.00.00.00.00.00</v>
      </c>
      <c r="O228" s="46">
        <v>2024</v>
      </c>
      <c r="P228" s="39" t="s">
        <v>1789</v>
      </c>
      <c r="Q228" s="40" t="s">
        <v>1744</v>
      </c>
      <c r="R228" s="37" t="str">
        <f t="shared" si="9"/>
        <v>A</v>
      </c>
      <c r="S228" s="37" t="s">
        <v>15</v>
      </c>
      <c r="T228" s="37" t="s">
        <v>9</v>
      </c>
      <c r="U228" s="46">
        <v>1</v>
      </c>
      <c r="V228" s="37" t="s">
        <v>14</v>
      </c>
      <c r="W228" s="37" t="s">
        <v>1487</v>
      </c>
      <c r="X228" s="41"/>
      <c r="Z228" s="15"/>
    </row>
    <row r="229" spans="1:26" ht="51" x14ac:dyDescent="0.25">
      <c r="A229" s="15"/>
      <c r="B229" s="37" t="s">
        <v>9</v>
      </c>
      <c r="C229" s="37" t="s">
        <v>13</v>
      </c>
      <c r="D229" s="37" t="s">
        <v>9</v>
      </c>
      <c r="E229" s="37" t="s">
        <v>48</v>
      </c>
      <c r="F229" s="37" t="s">
        <v>18</v>
      </c>
      <c r="G229" s="37" t="s">
        <v>14</v>
      </c>
      <c r="H229" s="37" t="s">
        <v>13</v>
      </c>
      <c r="I229" s="37" t="s">
        <v>11</v>
      </c>
      <c r="J229" s="37" t="s">
        <v>11</v>
      </c>
      <c r="K229" s="37" t="s">
        <v>11</v>
      </c>
      <c r="L229" s="37" t="s">
        <v>11</v>
      </c>
      <c r="M229" s="37" t="s">
        <v>11</v>
      </c>
      <c r="N229" s="36" t="str">
        <f t="shared" si="10"/>
        <v>1.2.1.5.01.3.2.00.00.00.00.00</v>
      </c>
      <c r="O229" s="46">
        <v>2024</v>
      </c>
      <c r="P229" s="39" t="s">
        <v>1790</v>
      </c>
      <c r="Q229" s="40" t="s">
        <v>1744</v>
      </c>
      <c r="R229" s="37" t="str">
        <f t="shared" si="9"/>
        <v>A</v>
      </c>
      <c r="S229" s="37" t="s">
        <v>15</v>
      </c>
      <c r="T229" s="37" t="s">
        <v>9</v>
      </c>
      <c r="U229" s="46">
        <v>1</v>
      </c>
      <c r="V229" s="37" t="s">
        <v>14</v>
      </c>
      <c r="W229" s="37" t="s">
        <v>1487</v>
      </c>
      <c r="X229" s="41"/>
      <c r="Z229" s="15"/>
    </row>
    <row r="230" spans="1:26" ht="51" x14ac:dyDescent="0.25">
      <c r="A230" s="15"/>
      <c r="B230" s="37" t="s">
        <v>9</v>
      </c>
      <c r="C230" s="37" t="s">
        <v>13</v>
      </c>
      <c r="D230" s="37" t="s">
        <v>9</v>
      </c>
      <c r="E230" s="37" t="s">
        <v>48</v>
      </c>
      <c r="F230" s="37" t="s">
        <v>18</v>
      </c>
      <c r="G230" s="37" t="s">
        <v>14</v>
      </c>
      <c r="H230" s="37" t="s">
        <v>48</v>
      </c>
      <c r="I230" s="37" t="s">
        <v>11</v>
      </c>
      <c r="J230" s="37" t="s">
        <v>11</v>
      </c>
      <c r="K230" s="37" t="s">
        <v>11</v>
      </c>
      <c r="L230" s="37" t="s">
        <v>11</v>
      </c>
      <c r="M230" s="37" t="s">
        <v>11</v>
      </c>
      <c r="N230" s="36" t="str">
        <f t="shared" si="10"/>
        <v>1.2.1.5.01.3.5.00.00.00.00.00</v>
      </c>
      <c r="O230" s="46">
        <v>2024</v>
      </c>
      <c r="P230" s="39" t="s">
        <v>1791</v>
      </c>
      <c r="Q230" s="40" t="s">
        <v>1744</v>
      </c>
      <c r="R230" s="37" t="str">
        <f t="shared" ref="R230:R261" si="11">IF(U230=2,"S","A")</f>
        <v>A</v>
      </c>
      <c r="S230" s="37" t="s">
        <v>15</v>
      </c>
      <c r="T230" s="37" t="s">
        <v>9</v>
      </c>
      <c r="U230" s="46">
        <v>1</v>
      </c>
      <c r="V230" s="37" t="s">
        <v>14</v>
      </c>
      <c r="W230" s="37" t="s">
        <v>1487</v>
      </c>
      <c r="X230" s="41"/>
      <c r="Z230" s="15"/>
    </row>
    <row r="231" spans="1:26" ht="51" x14ac:dyDescent="0.25">
      <c r="A231" s="15"/>
      <c r="B231" s="37" t="s">
        <v>9</v>
      </c>
      <c r="C231" s="37" t="s">
        <v>13</v>
      </c>
      <c r="D231" s="37" t="s">
        <v>9</v>
      </c>
      <c r="E231" s="37" t="s">
        <v>48</v>
      </c>
      <c r="F231" s="37" t="s">
        <v>18</v>
      </c>
      <c r="G231" s="37" t="s">
        <v>14</v>
      </c>
      <c r="H231" s="37" t="s">
        <v>58</v>
      </c>
      <c r="I231" s="37" t="s">
        <v>11</v>
      </c>
      <c r="J231" s="37" t="s">
        <v>11</v>
      </c>
      <c r="K231" s="37" t="s">
        <v>11</v>
      </c>
      <c r="L231" s="37" t="s">
        <v>11</v>
      </c>
      <c r="M231" s="37" t="s">
        <v>11</v>
      </c>
      <c r="N231" s="36" t="str">
        <f t="shared" si="10"/>
        <v>1.2.1.5.01.3.6.00.00.00.00.00</v>
      </c>
      <c r="O231" s="46">
        <v>2024</v>
      </c>
      <c r="P231" s="39" t="s">
        <v>1792</v>
      </c>
      <c r="Q231" s="40" t="s">
        <v>1744</v>
      </c>
      <c r="R231" s="37" t="str">
        <f t="shared" si="11"/>
        <v>A</v>
      </c>
      <c r="S231" s="37" t="s">
        <v>15</v>
      </c>
      <c r="T231" s="37" t="s">
        <v>9</v>
      </c>
      <c r="U231" s="46">
        <v>1</v>
      </c>
      <c r="V231" s="37" t="s">
        <v>14</v>
      </c>
      <c r="W231" s="37" t="s">
        <v>1487</v>
      </c>
      <c r="X231" s="41"/>
      <c r="Z231" s="15"/>
    </row>
    <row r="232" spans="1:26" ht="51" x14ac:dyDescent="0.25">
      <c r="A232" s="15"/>
      <c r="B232" s="38" t="s">
        <v>9</v>
      </c>
      <c r="C232" s="38" t="s">
        <v>13</v>
      </c>
      <c r="D232" s="38" t="s">
        <v>9</v>
      </c>
      <c r="E232" s="38" t="s">
        <v>48</v>
      </c>
      <c r="F232" s="38" t="s">
        <v>18</v>
      </c>
      <c r="G232" s="38" t="s">
        <v>39</v>
      </c>
      <c r="H232" s="37" t="s">
        <v>10</v>
      </c>
      <c r="I232" s="38" t="s">
        <v>11</v>
      </c>
      <c r="J232" s="38" t="s">
        <v>11</v>
      </c>
      <c r="K232" s="38" t="s">
        <v>11</v>
      </c>
      <c r="L232" s="38" t="s">
        <v>11</v>
      </c>
      <c r="M232" s="38" t="s">
        <v>11</v>
      </c>
      <c r="N232" s="59" t="str">
        <f t="shared" si="10"/>
        <v>1.2.1.5.01.4.0.00.00.00.00.00</v>
      </c>
      <c r="O232" s="46">
        <v>2024</v>
      </c>
      <c r="P232" s="60" t="s">
        <v>2431</v>
      </c>
      <c r="Q232" s="40" t="s">
        <v>1047</v>
      </c>
      <c r="R232" s="37" t="str">
        <f t="shared" si="11"/>
        <v>S</v>
      </c>
      <c r="S232" s="37" t="s">
        <v>15</v>
      </c>
      <c r="T232" s="37" t="s">
        <v>9</v>
      </c>
      <c r="U232" s="46">
        <v>2</v>
      </c>
      <c r="V232" s="37" t="s">
        <v>14</v>
      </c>
      <c r="W232" s="37" t="s">
        <v>1487</v>
      </c>
      <c r="X232" s="41"/>
      <c r="Z232" s="15"/>
    </row>
    <row r="233" spans="1:26" ht="51" x14ac:dyDescent="0.25">
      <c r="A233" s="15"/>
      <c r="B233" s="37" t="s">
        <v>9</v>
      </c>
      <c r="C233" s="37" t="s">
        <v>13</v>
      </c>
      <c r="D233" s="37" t="s">
        <v>9</v>
      </c>
      <c r="E233" s="37" t="s">
        <v>48</v>
      </c>
      <c r="F233" s="37" t="s">
        <v>18</v>
      </c>
      <c r="G233" s="37" t="s">
        <v>39</v>
      </c>
      <c r="H233" s="37" t="s">
        <v>9</v>
      </c>
      <c r="I233" s="37" t="s">
        <v>11</v>
      </c>
      <c r="J233" s="37" t="s">
        <v>11</v>
      </c>
      <c r="K233" s="37" t="s">
        <v>11</v>
      </c>
      <c r="L233" s="37" t="s">
        <v>11</v>
      </c>
      <c r="M233" s="37" t="s">
        <v>11</v>
      </c>
      <c r="N233" s="36" t="str">
        <f t="shared" si="10"/>
        <v>1.2.1.5.01.4.1.00.00.00.00.00</v>
      </c>
      <c r="O233" s="46">
        <v>2024</v>
      </c>
      <c r="P233" s="39" t="s">
        <v>1794</v>
      </c>
      <c r="Q233" s="40" t="s">
        <v>1047</v>
      </c>
      <c r="R233" s="37" t="str">
        <f t="shared" si="11"/>
        <v>A</v>
      </c>
      <c r="S233" s="37" t="s">
        <v>15</v>
      </c>
      <c r="T233" s="37" t="s">
        <v>9</v>
      </c>
      <c r="U233" s="46">
        <v>1</v>
      </c>
      <c r="V233" s="37" t="s">
        <v>14</v>
      </c>
      <c r="W233" s="37" t="s">
        <v>1487</v>
      </c>
      <c r="X233" s="41"/>
      <c r="Z233" s="15"/>
    </row>
    <row r="234" spans="1:26" ht="51" x14ac:dyDescent="0.25">
      <c r="A234" s="15"/>
      <c r="B234" s="37" t="s">
        <v>9</v>
      </c>
      <c r="C234" s="37" t="s">
        <v>13</v>
      </c>
      <c r="D234" s="37" t="s">
        <v>9</v>
      </c>
      <c r="E234" s="37" t="s">
        <v>48</v>
      </c>
      <c r="F234" s="37" t="s">
        <v>18</v>
      </c>
      <c r="G234" s="37" t="s">
        <v>39</v>
      </c>
      <c r="H234" s="37" t="s">
        <v>13</v>
      </c>
      <c r="I234" s="37" t="s">
        <v>11</v>
      </c>
      <c r="J234" s="37" t="s">
        <v>11</v>
      </c>
      <c r="K234" s="37" t="s">
        <v>11</v>
      </c>
      <c r="L234" s="37" t="s">
        <v>11</v>
      </c>
      <c r="M234" s="37" t="s">
        <v>11</v>
      </c>
      <c r="N234" s="36" t="str">
        <f t="shared" si="10"/>
        <v>1.2.1.5.01.4.2.00.00.00.00.00</v>
      </c>
      <c r="O234" s="46">
        <v>2024</v>
      </c>
      <c r="P234" s="39" t="s">
        <v>1795</v>
      </c>
      <c r="Q234" s="40" t="s">
        <v>1047</v>
      </c>
      <c r="R234" s="37" t="str">
        <f t="shared" si="11"/>
        <v>A</v>
      </c>
      <c r="S234" s="37" t="s">
        <v>15</v>
      </c>
      <c r="T234" s="37" t="s">
        <v>9</v>
      </c>
      <c r="U234" s="46">
        <v>1</v>
      </c>
      <c r="V234" s="37" t="s">
        <v>14</v>
      </c>
      <c r="W234" s="37" t="s">
        <v>1487</v>
      </c>
      <c r="X234" s="41"/>
      <c r="Z234" s="15"/>
    </row>
    <row r="235" spans="1:26" ht="51" x14ac:dyDescent="0.25">
      <c r="A235" s="15"/>
      <c r="B235" s="37" t="s">
        <v>9</v>
      </c>
      <c r="C235" s="37" t="s">
        <v>13</v>
      </c>
      <c r="D235" s="37" t="s">
        <v>9</v>
      </c>
      <c r="E235" s="37" t="s">
        <v>48</v>
      </c>
      <c r="F235" s="37" t="s">
        <v>18</v>
      </c>
      <c r="G235" s="37" t="s">
        <v>39</v>
      </c>
      <c r="H235" s="37" t="s">
        <v>48</v>
      </c>
      <c r="I235" s="37" t="s">
        <v>11</v>
      </c>
      <c r="J235" s="37" t="s">
        <v>11</v>
      </c>
      <c r="K235" s="37" t="s">
        <v>11</v>
      </c>
      <c r="L235" s="37" t="s">
        <v>11</v>
      </c>
      <c r="M235" s="37" t="s">
        <v>11</v>
      </c>
      <c r="N235" s="36" t="str">
        <f t="shared" si="10"/>
        <v>1.2.1.5.01.4.5.00.00.00.00.00</v>
      </c>
      <c r="O235" s="46">
        <v>2024</v>
      </c>
      <c r="P235" s="39" t="s">
        <v>1796</v>
      </c>
      <c r="Q235" s="40" t="s">
        <v>1047</v>
      </c>
      <c r="R235" s="37" t="str">
        <f t="shared" si="11"/>
        <v>A</v>
      </c>
      <c r="S235" s="37" t="s">
        <v>15</v>
      </c>
      <c r="T235" s="37" t="s">
        <v>9</v>
      </c>
      <c r="U235" s="46">
        <v>1</v>
      </c>
      <c r="V235" s="37" t="s">
        <v>14</v>
      </c>
      <c r="W235" s="37" t="s">
        <v>1487</v>
      </c>
      <c r="X235" s="41"/>
      <c r="Z235" s="15"/>
    </row>
    <row r="236" spans="1:26" ht="51" x14ac:dyDescent="0.25">
      <c r="A236" s="15"/>
      <c r="B236" s="37" t="s">
        <v>9</v>
      </c>
      <c r="C236" s="37" t="s">
        <v>13</v>
      </c>
      <c r="D236" s="37" t="s">
        <v>9</v>
      </c>
      <c r="E236" s="37" t="s">
        <v>48</v>
      </c>
      <c r="F236" s="37" t="s">
        <v>18</v>
      </c>
      <c r="G236" s="37" t="s">
        <v>39</v>
      </c>
      <c r="H236" s="37" t="s">
        <v>58</v>
      </c>
      <c r="I236" s="37" t="s">
        <v>11</v>
      </c>
      <c r="J236" s="37" t="s">
        <v>11</v>
      </c>
      <c r="K236" s="37" t="s">
        <v>11</v>
      </c>
      <c r="L236" s="37" t="s">
        <v>11</v>
      </c>
      <c r="M236" s="37" t="s">
        <v>11</v>
      </c>
      <c r="N236" s="36" t="str">
        <f t="shared" si="10"/>
        <v>1.2.1.5.01.4.6.00.00.00.00.00</v>
      </c>
      <c r="O236" s="46">
        <v>2024</v>
      </c>
      <c r="P236" s="39" t="s">
        <v>1797</v>
      </c>
      <c r="Q236" s="40" t="s">
        <v>1047</v>
      </c>
      <c r="R236" s="37" t="str">
        <f t="shared" si="11"/>
        <v>A</v>
      </c>
      <c r="S236" s="37" t="s">
        <v>15</v>
      </c>
      <c r="T236" s="37" t="s">
        <v>9</v>
      </c>
      <c r="U236" s="46">
        <v>1</v>
      </c>
      <c r="V236" s="37" t="s">
        <v>14</v>
      </c>
      <c r="W236" s="37" t="s">
        <v>1487</v>
      </c>
      <c r="X236" s="41"/>
      <c r="Z236" s="15"/>
    </row>
    <row r="237" spans="1:26" ht="63.75" x14ac:dyDescent="0.25">
      <c r="A237" s="15"/>
      <c r="B237" s="38" t="s">
        <v>9</v>
      </c>
      <c r="C237" s="38" t="s">
        <v>13</v>
      </c>
      <c r="D237" s="38" t="s">
        <v>9</v>
      </c>
      <c r="E237" s="38" t="s">
        <v>48</v>
      </c>
      <c r="F237" s="38" t="s">
        <v>18</v>
      </c>
      <c r="G237" s="38" t="s">
        <v>48</v>
      </c>
      <c r="H237" s="37" t="s">
        <v>10</v>
      </c>
      <c r="I237" s="38" t="s">
        <v>11</v>
      </c>
      <c r="J237" s="38" t="s">
        <v>11</v>
      </c>
      <c r="K237" s="38" t="s">
        <v>11</v>
      </c>
      <c r="L237" s="38" t="s">
        <v>11</v>
      </c>
      <c r="M237" s="38" t="s">
        <v>11</v>
      </c>
      <c r="N237" s="59" t="str">
        <f t="shared" si="10"/>
        <v>1.2.1.5.01.5.0.00.00.00.00.00</v>
      </c>
      <c r="O237" s="46">
        <v>2024</v>
      </c>
      <c r="P237" s="60" t="s">
        <v>2617</v>
      </c>
      <c r="Q237" s="40" t="s">
        <v>1048</v>
      </c>
      <c r="R237" s="37" t="str">
        <f t="shared" si="11"/>
        <v>S</v>
      </c>
      <c r="S237" s="37" t="s">
        <v>15</v>
      </c>
      <c r="T237" s="37" t="s">
        <v>9</v>
      </c>
      <c r="U237" s="46">
        <v>2</v>
      </c>
      <c r="V237" s="37" t="s">
        <v>14</v>
      </c>
      <c r="W237" s="37" t="s">
        <v>1487</v>
      </c>
      <c r="X237" s="41"/>
      <c r="Z237" s="15"/>
    </row>
    <row r="238" spans="1:26" ht="63.75" x14ac:dyDescent="0.25">
      <c r="A238" s="15"/>
      <c r="B238" s="37" t="s">
        <v>9</v>
      </c>
      <c r="C238" s="37" t="s">
        <v>13</v>
      </c>
      <c r="D238" s="37" t="s">
        <v>9</v>
      </c>
      <c r="E238" s="37" t="s">
        <v>48</v>
      </c>
      <c r="F238" s="37" t="s">
        <v>18</v>
      </c>
      <c r="G238" s="37" t="s">
        <v>48</v>
      </c>
      <c r="H238" s="37" t="s">
        <v>9</v>
      </c>
      <c r="I238" s="37" t="s">
        <v>11</v>
      </c>
      <c r="J238" s="37" t="s">
        <v>11</v>
      </c>
      <c r="K238" s="37" t="s">
        <v>11</v>
      </c>
      <c r="L238" s="37" t="s">
        <v>11</v>
      </c>
      <c r="M238" s="37" t="s">
        <v>11</v>
      </c>
      <c r="N238" s="36" t="str">
        <f t="shared" si="10"/>
        <v>1.2.1.5.01.5.1.00.00.00.00.00</v>
      </c>
      <c r="O238" s="46">
        <v>2024</v>
      </c>
      <c r="P238" s="39" t="s">
        <v>1798</v>
      </c>
      <c r="Q238" s="40" t="s">
        <v>1048</v>
      </c>
      <c r="R238" s="37" t="str">
        <f t="shared" si="11"/>
        <v>A</v>
      </c>
      <c r="S238" s="37" t="s">
        <v>15</v>
      </c>
      <c r="T238" s="37" t="s">
        <v>9</v>
      </c>
      <c r="U238" s="46">
        <v>1</v>
      </c>
      <c r="V238" s="37" t="s">
        <v>14</v>
      </c>
      <c r="W238" s="37" t="s">
        <v>1487</v>
      </c>
      <c r="X238" s="41"/>
      <c r="Z238" s="15"/>
    </row>
    <row r="239" spans="1:26" ht="63.75" x14ac:dyDescent="0.25">
      <c r="A239" s="15"/>
      <c r="B239" s="37" t="s">
        <v>9</v>
      </c>
      <c r="C239" s="37" t="s">
        <v>13</v>
      </c>
      <c r="D239" s="37" t="s">
        <v>9</v>
      </c>
      <c r="E239" s="37" t="s">
        <v>48</v>
      </c>
      <c r="F239" s="37" t="s">
        <v>18</v>
      </c>
      <c r="G239" s="37" t="s">
        <v>48</v>
      </c>
      <c r="H239" s="37" t="s">
        <v>13</v>
      </c>
      <c r="I239" s="37" t="s">
        <v>11</v>
      </c>
      <c r="J239" s="37" t="s">
        <v>11</v>
      </c>
      <c r="K239" s="37" t="s">
        <v>11</v>
      </c>
      <c r="L239" s="37" t="s">
        <v>11</v>
      </c>
      <c r="M239" s="37" t="s">
        <v>11</v>
      </c>
      <c r="N239" s="36" t="str">
        <f t="shared" si="10"/>
        <v>1.2.1.5.01.5.2.00.00.00.00.00</v>
      </c>
      <c r="O239" s="46">
        <v>2024</v>
      </c>
      <c r="P239" s="39" t="s">
        <v>1799</v>
      </c>
      <c r="Q239" s="40" t="s">
        <v>1048</v>
      </c>
      <c r="R239" s="37" t="str">
        <f t="shared" si="11"/>
        <v>A</v>
      </c>
      <c r="S239" s="37" t="s">
        <v>15</v>
      </c>
      <c r="T239" s="37" t="s">
        <v>9</v>
      </c>
      <c r="U239" s="46">
        <v>1</v>
      </c>
      <c r="V239" s="37" t="s">
        <v>14</v>
      </c>
      <c r="W239" s="37" t="s">
        <v>1487</v>
      </c>
      <c r="X239" s="41"/>
      <c r="Z239" s="15"/>
    </row>
    <row r="240" spans="1:26" ht="63.75" x14ac:dyDescent="0.25">
      <c r="A240" s="15"/>
      <c r="B240" s="37" t="s">
        <v>9</v>
      </c>
      <c r="C240" s="37" t="s">
        <v>13</v>
      </c>
      <c r="D240" s="37" t="s">
        <v>9</v>
      </c>
      <c r="E240" s="37" t="s">
        <v>48</v>
      </c>
      <c r="F240" s="37" t="s">
        <v>18</v>
      </c>
      <c r="G240" s="37" t="s">
        <v>48</v>
      </c>
      <c r="H240" s="37" t="s">
        <v>48</v>
      </c>
      <c r="I240" s="37" t="s">
        <v>11</v>
      </c>
      <c r="J240" s="37" t="s">
        <v>11</v>
      </c>
      <c r="K240" s="37" t="s">
        <v>11</v>
      </c>
      <c r="L240" s="37" t="s">
        <v>11</v>
      </c>
      <c r="M240" s="37" t="s">
        <v>11</v>
      </c>
      <c r="N240" s="36" t="str">
        <f t="shared" si="10"/>
        <v>1.2.1.5.01.5.5.00.00.00.00.00</v>
      </c>
      <c r="O240" s="46">
        <v>2024</v>
      </c>
      <c r="P240" s="39" t="s">
        <v>1800</v>
      </c>
      <c r="Q240" s="40" t="s">
        <v>1048</v>
      </c>
      <c r="R240" s="37" t="str">
        <f t="shared" si="11"/>
        <v>A</v>
      </c>
      <c r="S240" s="37" t="s">
        <v>15</v>
      </c>
      <c r="T240" s="37" t="s">
        <v>9</v>
      </c>
      <c r="U240" s="46">
        <v>1</v>
      </c>
      <c r="V240" s="37" t="s">
        <v>14</v>
      </c>
      <c r="W240" s="37" t="s">
        <v>1487</v>
      </c>
      <c r="X240" s="41"/>
      <c r="Z240" s="15"/>
    </row>
    <row r="241" spans="1:26" ht="63.75" x14ac:dyDescent="0.25">
      <c r="A241" s="15"/>
      <c r="B241" s="37" t="s">
        <v>9</v>
      </c>
      <c r="C241" s="37" t="s">
        <v>13</v>
      </c>
      <c r="D241" s="37" t="s">
        <v>9</v>
      </c>
      <c r="E241" s="37" t="s">
        <v>48</v>
      </c>
      <c r="F241" s="37" t="s">
        <v>18</v>
      </c>
      <c r="G241" s="37" t="s">
        <v>48</v>
      </c>
      <c r="H241" s="37" t="s">
        <v>58</v>
      </c>
      <c r="I241" s="37" t="s">
        <v>11</v>
      </c>
      <c r="J241" s="37" t="s">
        <v>11</v>
      </c>
      <c r="K241" s="37" t="s">
        <v>11</v>
      </c>
      <c r="L241" s="37" t="s">
        <v>11</v>
      </c>
      <c r="M241" s="37" t="s">
        <v>11</v>
      </c>
      <c r="N241" s="36" t="str">
        <f t="shared" si="10"/>
        <v>1.2.1.5.01.5.6.00.00.00.00.00</v>
      </c>
      <c r="O241" s="46">
        <v>2024</v>
      </c>
      <c r="P241" s="39" t="s">
        <v>1801</v>
      </c>
      <c r="Q241" s="40" t="s">
        <v>1048</v>
      </c>
      <c r="R241" s="37" t="str">
        <f t="shared" si="11"/>
        <v>A</v>
      </c>
      <c r="S241" s="37" t="s">
        <v>15</v>
      </c>
      <c r="T241" s="37" t="s">
        <v>9</v>
      </c>
      <c r="U241" s="46">
        <v>1</v>
      </c>
      <c r="V241" s="37" t="s">
        <v>14</v>
      </c>
      <c r="W241" s="37" t="s">
        <v>1487</v>
      </c>
      <c r="X241" s="41"/>
      <c r="Z241" s="15"/>
    </row>
    <row r="242" spans="1:26" ht="63.75" x14ac:dyDescent="0.25">
      <c r="A242" s="15"/>
      <c r="B242" s="38" t="s">
        <v>9</v>
      </c>
      <c r="C242" s="38" t="s">
        <v>13</v>
      </c>
      <c r="D242" s="38" t="s">
        <v>9</v>
      </c>
      <c r="E242" s="38" t="s">
        <v>48</v>
      </c>
      <c r="F242" s="38" t="s">
        <v>18</v>
      </c>
      <c r="G242" s="38" t="s">
        <v>58</v>
      </c>
      <c r="H242" s="37" t="s">
        <v>10</v>
      </c>
      <c r="I242" s="38" t="s">
        <v>11</v>
      </c>
      <c r="J242" s="38" t="s">
        <v>11</v>
      </c>
      <c r="K242" s="38" t="s">
        <v>11</v>
      </c>
      <c r="L242" s="38" t="s">
        <v>11</v>
      </c>
      <c r="M242" s="38" t="s">
        <v>11</v>
      </c>
      <c r="N242" s="59" t="str">
        <f t="shared" si="10"/>
        <v>1.2.1.5.01.6.0.00.00.00.00.00</v>
      </c>
      <c r="O242" s="46">
        <v>2024</v>
      </c>
      <c r="P242" s="60" t="s">
        <v>2432</v>
      </c>
      <c r="Q242" s="40" t="s">
        <v>1745</v>
      </c>
      <c r="R242" s="37" t="str">
        <f t="shared" si="11"/>
        <v>S</v>
      </c>
      <c r="S242" s="37" t="s">
        <v>15</v>
      </c>
      <c r="T242" s="37" t="s">
        <v>9</v>
      </c>
      <c r="U242" s="46">
        <v>2</v>
      </c>
      <c r="V242" s="37" t="s">
        <v>14</v>
      </c>
      <c r="W242" s="37" t="s">
        <v>1487</v>
      </c>
      <c r="X242" s="41"/>
      <c r="Z242" s="15"/>
    </row>
    <row r="243" spans="1:26" ht="63.75" x14ac:dyDescent="0.25">
      <c r="A243" s="15"/>
      <c r="B243" s="37" t="s">
        <v>9</v>
      </c>
      <c r="C243" s="37" t="s">
        <v>13</v>
      </c>
      <c r="D243" s="37" t="s">
        <v>9</v>
      </c>
      <c r="E243" s="37" t="s">
        <v>48</v>
      </c>
      <c r="F243" s="37" t="s">
        <v>18</v>
      </c>
      <c r="G243" s="37" t="s">
        <v>58</v>
      </c>
      <c r="H243" s="37" t="s">
        <v>9</v>
      </c>
      <c r="I243" s="37" t="s">
        <v>11</v>
      </c>
      <c r="J243" s="37" t="s">
        <v>11</v>
      </c>
      <c r="K243" s="37" t="s">
        <v>11</v>
      </c>
      <c r="L243" s="37" t="s">
        <v>11</v>
      </c>
      <c r="M243" s="37" t="s">
        <v>11</v>
      </c>
      <c r="N243" s="36" t="str">
        <f t="shared" si="10"/>
        <v>1.2.1.5.01.6.1.00.00.00.00.00</v>
      </c>
      <c r="O243" s="46">
        <v>2024</v>
      </c>
      <c r="P243" s="39" t="s">
        <v>1802</v>
      </c>
      <c r="Q243" s="40" t="s">
        <v>1745</v>
      </c>
      <c r="R243" s="37" t="str">
        <f t="shared" si="11"/>
        <v>A</v>
      </c>
      <c r="S243" s="37" t="s">
        <v>15</v>
      </c>
      <c r="T243" s="37" t="s">
        <v>9</v>
      </c>
      <c r="U243" s="46">
        <v>1</v>
      </c>
      <c r="V243" s="37" t="s">
        <v>14</v>
      </c>
      <c r="W243" s="37" t="s">
        <v>1487</v>
      </c>
      <c r="X243" s="41"/>
      <c r="Z243" s="15"/>
    </row>
    <row r="244" spans="1:26" ht="63.75" x14ac:dyDescent="0.25">
      <c r="A244" s="15"/>
      <c r="B244" s="37" t="s">
        <v>9</v>
      </c>
      <c r="C244" s="37" t="s">
        <v>13</v>
      </c>
      <c r="D244" s="37" t="s">
        <v>9</v>
      </c>
      <c r="E244" s="37" t="s">
        <v>48</v>
      </c>
      <c r="F244" s="37" t="s">
        <v>18</v>
      </c>
      <c r="G244" s="37" t="s">
        <v>58</v>
      </c>
      <c r="H244" s="37" t="s">
        <v>13</v>
      </c>
      <c r="I244" s="37" t="s">
        <v>11</v>
      </c>
      <c r="J244" s="37" t="s">
        <v>11</v>
      </c>
      <c r="K244" s="37" t="s">
        <v>11</v>
      </c>
      <c r="L244" s="37" t="s">
        <v>11</v>
      </c>
      <c r="M244" s="37" t="s">
        <v>11</v>
      </c>
      <c r="N244" s="36" t="str">
        <f t="shared" si="10"/>
        <v>1.2.1.5.01.6.2.00.00.00.00.00</v>
      </c>
      <c r="O244" s="46">
        <v>2024</v>
      </c>
      <c r="P244" s="39" t="s">
        <v>1803</v>
      </c>
      <c r="Q244" s="40" t="s">
        <v>1745</v>
      </c>
      <c r="R244" s="37" t="str">
        <f t="shared" si="11"/>
        <v>A</v>
      </c>
      <c r="S244" s="37" t="s">
        <v>15</v>
      </c>
      <c r="T244" s="37" t="s">
        <v>9</v>
      </c>
      <c r="U244" s="46">
        <v>1</v>
      </c>
      <c r="V244" s="37" t="s">
        <v>14</v>
      </c>
      <c r="W244" s="37" t="s">
        <v>1487</v>
      </c>
      <c r="X244" s="41"/>
      <c r="Z244" s="15"/>
    </row>
    <row r="245" spans="1:26" ht="63.75" x14ac:dyDescent="0.25">
      <c r="A245" s="15"/>
      <c r="B245" s="37" t="s">
        <v>9</v>
      </c>
      <c r="C245" s="37" t="s">
        <v>13</v>
      </c>
      <c r="D245" s="37" t="s">
        <v>9</v>
      </c>
      <c r="E245" s="37" t="s">
        <v>48</v>
      </c>
      <c r="F245" s="37" t="s">
        <v>18</v>
      </c>
      <c r="G245" s="37" t="s">
        <v>58</v>
      </c>
      <c r="H245" s="37" t="s">
        <v>48</v>
      </c>
      <c r="I245" s="37" t="s">
        <v>11</v>
      </c>
      <c r="J245" s="37" t="s">
        <v>11</v>
      </c>
      <c r="K245" s="37" t="s">
        <v>11</v>
      </c>
      <c r="L245" s="37" t="s">
        <v>11</v>
      </c>
      <c r="M245" s="37" t="s">
        <v>11</v>
      </c>
      <c r="N245" s="36" t="str">
        <f t="shared" si="10"/>
        <v>1.2.1.5.01.6.5.00.00.00.00.00</v>
      </c>
      <c r="O245" s="46">
        <v>2024</v>
      </c>
      <c r="P245" s="39" t="s">
        <v>2100</v>
      </c>
      <c r="Q245" s="40" t="s">
        <v>1745</v>
      </c>
      <c r="R245" s="37" t="str">
        <f t="shared" si="11"/>
        <v>A</v>
      </c>
      <c r="S245" s="37" t="s">
        <v>15</v>
      </c>
      <c r="T245" s="37" t="s">
        <v>9</v>
      </c>
      <c r="U245" s="46">
        <v>1</v>
      </c>
      <c r="V245" s="37" t="s">
        <v>14</v>
      </c>
      <c r="W245" s="37" t="s">
        <v>1487</v>
      </c>
      <c r="X245" s="41"/>
      <c r="Z245" s="15"/>
    </row>
    <row r="246" spans="1:26" ht="63.75" x14ac:dyDescent="0.25">
      <c r="A246" s="15"/>
      <c r="B246" s="37" t="s">
        <v>9</v>
      </c>
      <c r="C246" s="37" t="s">
        <v>13</v>
      </c>
      <c r="D246" s="37" t="s">
        <v>9</v>
      </c>
      <c r="E246" s="37" t="s">
        <v>48</v>
      </c>
      <c r="F246" s="37" t="s">
        <v>18</v>
      </c>
      <c r="G246" s="37" t="s">
        <v>58</v>
      </c>
      <c r="H246" s="37" t="s">
        <v>58</v>
      </c>
      <c r="I246" s="37" t="s">
        <v>11</v>
      </c>
      <c r="J246" s="37" t="s">
        <v>11</v>
      </c>
      <c r="K246" s="37" t="s">
        <v>11</v>
      </c>
      <c r="L246" s="37" t="s">
        <v>11</v>
      </c>
      <c r="M246" s="37" t="s">
        <v>11</v>
      </c>
      <c r="N246" s="36" t="str">
        <f t="shared" si="10"/>
        <v>1.2.1.5.01.6.6.00.00.00.00.00</v>
      </c>
      <c r="O246" s="46">
        <v>2024</v>
      </c>
      <c r="P246" s="39" t="s">
        <v>1804</v>
      </c>
      <c r="Q246" s="40" t="s">
        <v>1745</v>
      </c>
      <c r="R246" s="37" t="str">
        <f t="shared" si="11"/>
        <v>A</v>
      </c>
      <c r="S246" s="37" t="s">
        <v>15</v>
      </c>
      <c r="T246" s="37" t="s">
        <v>9</v>
      </c>
      <c r="U246" s="46">
        <v>1</v>
      </c>
      <c r="V246" s="37" t="s">
        <v>14</v>
      </c>
      <c r="W246" s="37" t="s">
        <v>1487</v>
      </c>
      <c r="X246" s="41"/>
      <c r="Z246" s="15"/>
    </row>
    <row r="247" spans="1:26" ht="51" x14ac:dyDescent="0.25">
      <c r="A247" s="15"/>
      <c r="B247" s="38" t="s">
        <v>9</v>
      </c>
      <c r="C247" s="38" t="s">
        <v>13</v>
      </c>
      <c r="D247" s="38" t="s">
        <v>9</v>
      </c>
      <c r="E247" s="38" t="s">
        <v>48</v>
      </c>
      <c r="F247" s="38" t="s">
        <v>19</v>
      </c>
      <c r="G247" s="38" t="s">
        <v>10</v>
      </c>
      <c r="H247" s="37" t="s">
        <v>10</v>
      </c>
      <c r="I247" s="38" t="s">
        <v>11</v>
      </c>
      <c r="J247" s="38" t="s">
        <v>11</v>
      </c>
      <c r="K247" s="38" t="s">
        <v>11</v>
      </c>
      <c r="L247" s="38" t="s">
        <v>11</v>
      </c>
      <c r="M247" s="38" t="s">
        <v>11</v>
      </c>
      <c r="N247" s="59" t="str">
        <f t="shared" si="10"/>
        <v>1.2.1.5.02.0.0.00.00.00.00.00</v>
      </c>
      <c r="O247" s="46">
        <v>2024</v>
      </c>
      <c r="P247" s="60" t="s">
        <v>2618</v>
      </c>
      <c r="Q247" s="40" t="s">
        <v>1049</v>
      </c>
      <c r="R247" s="37" t="str">
        <f t="shared" si="11"/>
        <v>S</v>
      </c>
      <c r="S247" s="37" t="s">
        <v>15</v>
      </c>
      <c r="T247" s="37" t="s">
        <v>9</v>
      </c>
      <c r="U247" s="46">
        <v>2</v>
      </c>
      <c r="V247" s="37" t="s">
        <v>14</v>
      </c>
      <c r="W247" s="37" t="s">
        <v>1487</v>
      </c>
      <c r="X247" s="41"/>
      <c r="Z247" s="15"/>
    </row>
    <row r="248" spans="1:26" ht="63.75" x14ac:dyDescent="0.25">
      <c r="A248" s="15"/>
      <c r="B248" s="38" t="s">
        <v>9</v>
      </c>
      <c r="C248" s="38" t="s">
        <v>13</v>
      </c>
      <c r="D248" s="38" t="s">
        <v>9</v>
      </c>
      <c r="E248" s="38" t="s">
        <v>48</v>
      </c>
      <c r="F248" s="38" t="s">
        <v>19</v>
      </c>
      <c r="G248" s="38" t="s">
        <v>9</v>
      </c>
      <c r="H248" s="37" t="s">
        <v>10</v>
      </c>
      <c r="I248" s="38" t="s">
        <v>11</v>
      </c>
      <c r="J248" s="38" t="s">
        <v>11</v>
      </c>
      <c r="K248" s="38" t="s">
        <v>11</v>
      </c>
      <c r="L248" s="38" t="s">
        <v>11</v>
      </c>
      <c r="M248" s="38" t="s">
        <v>11</v>
      </c>
      <c r="N248" s="59" t="str">
        <f t="shared" si="10"/>
        <v>1.2.1.5.02.1.0.00.00.00.00.00</v>
      </c>
      <c r="O248" s="46">
        <v>2024</v>
      </c>
      <c r="P248" s="60" t="s">
        <v>2433</v>
      </c>
      <c r="Q248" s="40" t="s">
        <v>1050</v>
      </c>
      <c r="R248" s="37" t="str">
        <f t="shared" si="11"/>
        <v>S</v>
      </c>
      <c r="S248" s="37" t="s">
        <v>15</v>
      </c>
      <c r="T248" s="37" t="s">
        <v>9</v>
      </c>
      <c r="U248" s="46">
        <v>2</v>
      </c>
      <c r="V248" s="37" t="s">
        <v>14</v>
      </c>
      <c r="W248" s="37" t="s">
        <v>1487</v>
      </c>
      <c r="X248" s="41"/>
      <c r="Z248" s="15"/>
    </row>
    <row r="249" spans="1:26" s="43" customFormat="1" ht="63.75" x14ac:dyDescent="0.25">
      <c r="B249" s="37" t="s">
        <v>9</v>
      </c>
      <c r="C249" s="37" t="s">
        <v>13</v>
      </c>
      <c r="D249" s="37" t="s">
        <v>9</v>
      </c>
      <c r="E249" s="37" t="s">
        <v>48</v>
      </c>
      <c r="F249" s="37" t="s">
        <v>19</v>
      </c>
      <c r="G249" s="37" t="s">
        <v>9</v>
      </c>
      <c r="H249" s="37" t="s">
        <v>9</v>
      </c>
      <c r="I249" s="37" t="s">
        <v>11</v>
      </c>
      <c r="J249" s="37" t="s">
        <v>11</v>
      </c>
      <c r="K249" s="37" t="s">
        <v>11</v>
      </c>
      <c r="L249" s="37" t="s">
        <v>11</v>
      </c>
      <c r="M249" s="37" t="s">
        <v>11</v>
      </c>
      <c r="N249" s="36" t="str">
        <f t="shared" si="10"/>
        <v>1.2.1.5.02.1.1.00.00.00.00.00</v>
      </c>
      <c r="O249" s="46">
        <v>2024</v>
      </c>
      <c r="P249" s="39" t="s">
        <v>1812</v>
      </c>
      <c r="Q249" s="40" t="s">
        <v>1050</v>
      </c>
      <c r="R249" s="37" t="str">
        <f t="shared" si="11"/>
        <v>A</v>
      </c>
      <c r="S249" s="37" t="s">
        <v>15</v>
      </c>
      <c r="T249" s="37" t="s">
        <v>9</v>
      </c>
      <c r="U249" s="46">
        <v>1</v>
      </c>
      <c r="V249" s="37" t="s">
        <v>14</v>
      </c>
      <c r="W249" s="37" t="s">
        <v>1487</v>
      </c>
      <c r="X249" s="41"/>
    </row>
    <row r="250" spans="1:26" ht="63.75" x14ac:dyDescent="0.25">
      <c r="A250" s="15"/>
      <c r="B250" s="37" t="s">
        <v>9</v>
      </c>
      <c r="C250" s="37" t="s">
        <v>13</v>
      </c>
      <c r="D250" s="37" t="s">
        <v>9</v>
      </c>
      <c r="E250" s="37" t="s">
        <v>48</v>
      </c>
      <c r="F250" s="37" t="s">
        <v>19</v>
      </c>
      <c r="G250" s="37" t="s">
        <v>9</v>
      </c>
      <c r="H250" s="37" t="s">
        <v>13</v>
      </c>
      <c r="I250" s="37" t="s">
        <v>11</v>
      </c>
      <c r="J250" s="37" t="s">
        <v>11</v>
      </c>
      <c r="K250" s="37" t="s">
        <v>11</v>
      </c>
      <c r="L250" s="37" t="s">
        <v>11</v>
      </c>
      <c r="M250" s="37" t="s">
        <v>11</v>
      </c>
      <c r="N250" s="36" t="str">
        <f t="shared" si="10"/>
        <v>1.2.1.5.02.1.2.00.00.00.00.00</v>
      </c>
      <c r="O250" s="46">
        <v>2024</v>
      </c>
      <c r="P250" s="39" t="s">
        <v>1813</v>
      </c>
      <c r="Q250" s="40" t="s">
        <v>1050</v>
      </c>
      <c r="R250" s="37" t="str">
        <f t="shared" si="11"/>
        <v>A</v>
      </c>
      <c r="S250" s="37" t="s">
        <v>15</v>
      </c>
      <c r="T250" s="37" t="s">
        <v>9</v>
      </c>
      <c r="U250" s="46">
        <v>1</v>
      </c>
      <c r="V250" s="37" t="s">
        <v>14</v>
      </c>
      <c r="W250" s="37" t="s">
        <v>1487</v>
      </c>
      <c r="X250" s="41"/>
      <c r="Z250" s="15"/>
    </row>
    <row r="251" spans="1:26" ht="63.75" x14ac:dyDescent="0.25">
      <c r="A251" s="15"/>
      <c r="B251" s="37" t="s">
        <v>9</v>
      </c>
      <c r="C251" s="37" t="s">
        <v>13</v>
      </c>
      <c r="D251" s="37" t="s">
        <v>9</v>
      </c>
      <c r="E251" s="37" t="s">
        <v>48</v>
      </c>
      <c r="F251" s="37" t="s">
        <v>19</v>
      </c>
      <c r="G251" s="37" t="s">
        <v>9</v>
      </c>
      <c r="H251" s="37" t="s">
        <v>48</v>
      </c>
      <c r="I251" s="37" t="s">
        <v>11</v>
      </c>
      <c r="J251" s="37" t="s">
        <v>11</v>
      </c>
      <c r="K251" s="37" t="s">
        <v>11</v>
      </c>
      <c r="L251" s="37" t="s">
        <v>11</v>
      </c>
      <c r="M251" s="37" t="s">
        <v>11</v>
      </c>
      <c r="N251" s="36" t="str">
        <f t="shared" si="10"/>
        <v>1.2.1.5.02.1.5.00.00.00.00.00</v>
      </c>
      <c r="O251" s="46">
        <v>2024</v>
      </c>
      <c r="P251" s="39" t="s">
        <v>1814</v>
      </c>
      <c r="Q251" s="40" t="s">
        <v>1050</v>
      </c>
      <c r="R251" s="37" t="str">
        <f t="shared" si="11"/>
        <v>A</v>
      </c>
      <c r="S251" s="37" t="s">
        <v>15</v>
      </c>
      <c r="T251" s="37" t="s">
        <v>9</v>
      </c>
      <c r="U251" s="46">
        <v>1</v>
      </c>
      <c r="V251" s="37" t="s">
        <v>14</v>
      </c>
      <c r="W251" s="37" t="s">
        <v>1487</v>
      </c>
      <c r="X251" s="41"/>
      <c r="Z251" s="15"/>
    </row>
    <row r="252" spans="1:26" ht="63.75" x14ac:dyDescent="0.25">
      <c r="A252" s="15"/>
      <c r="B252" s="37" t="s">
        <v>9</v>
      </c>
      <c r="C252" s="37" t="s">
        <v>13</v>
      </c>
      <c r="D252" s="37" t="s">
        <v>9</v>
      </c>
      <c r="E252" s="37" t="s">
        <v>48</v>
      </c>
      <c r="F252" s="37" t="s">
        <v>19</v>
      </c>
      <c r="G252" s="37" t="s">
        <v>9</v>
      </c>
      <c r="H252" s="37" t="s">
        <v>58</v>
      </c>
      <c r="I252" s="37" t="s">
        <v>11</v>
      </c>
      <c r="J252" s="37" t="s">
        <v>11</v>
      </c>
      <c r="K252" s="37" t="s">
        <v>11</v>
      </c>
      <c r="L252" s="37" t="s">
        <v>11</v>
      </c>
      <c r="M252" s="37" t="s">
        <v>11</v>
      </c>
      <c r="N252" s="36" t="str">
        <f t="shared" si="10"/>
        <v>1.2.1.5.02.1.6.00.00.00.00.00</v>
      </c>
      <c r="O252" s="46">
        <v>2024</v>
      </c>
      <c r="P252" s="39" t="s">
        <v>1819</v>
      </c>
      <c r="Q252" s="40" t="s">
        <v>1050</v>
      </c>
      <c r="R252" s="37" t="str">
        <f t="shared" si="11"/>
        <v>A</v>
      </c>
      <c r="S252" s="37" t="s">
        <v>15</v>
      </c>
      <c r="T252" s="37" t="s">
        <v>9</v>
      </c>
      <c r="U252" s="46">
        <v>1</v>
      </c>
      <c r="V252" s="37" t="s">
        <v>14</v>
      </c>
      <c r="W252" s="37" t="s">
        <v>1487</v>
      </c>
      <c r="X252" s="41"/>
      <c r="Z252" s="15"/>
    </row>
    <row r="253" spans="1:26" ht="76.5" x14ac:dyDescent="0.25">
      <c r="A253" s="15"/>
      <c r="B253" s="38" t="s">
        <v>9</v>
      </c>
      <c r="C253" s="38" t="s">
        <v>13</v>
      </c>
      <c r="D253" s="38" t="s">
        <v>9</v>
      </c>
      <c r="E253" s="38" t="s">
        <v>48</v>
      </c>
      <c r="F253" s="38" t="s">
        <v>19</v>
      </c>
      <c r="G253" s="38" t="s">
        <v>13</v>
      </c>
      <c r="H253" s="37" t="s">
        <v>10</v>
      </c>
      <c r="I253" s="38" t="s">
        <v>11</v>
      </c>
      <c r="J253" s="38" t="s">
        <v>11</v>
      </c>
      <c r="K253" s="38" t="s">
        <v>11</v>
      </c>
      <c r="L253" s="38" t="s">
        <v>11</v>
      </c>
      <c r="M253" s="38" t="s">
        <v>11</v>
      </c>
      <c r="N253" s="59" t="str">
        <f t="shared" si="10"/>
        <v>1.2.1.5.02.2.0.00.00.00.00.00</v>
      </c>
      <c r="O253" s="46">
        <v>2024</v>
      </c>
      <c r="P253" s="60" t="s">
        <v>2434</v>
      </c>
      <c r="Q253" s="40" t="s">
        <v>1051</v>
      </c>
      <c r="R253" s="37" t="str">
        <f t="shared" si="11"/>
        <v>S</v>
      </c>
      <c r="S253" s="37" t="s">
        <v>15</v>
      </c>
      <c r="T253" s="37" t="s">
        <v>9</v>
      </c>
      <c r="U253" s="46">
        <v>2</v>
      </c>
      <c r="V253" s="37" t="s">
        <v>14</v>
      </c>
      <c r="W253" s="37" t="s">
        <v>1487</v>
      </c>
      <c r="X253" s="41"/>
      <c r="Z253" s="15"/>
    </row>
    <row r="254" spans="1:26" ht="76.5" x14ac:dyDescent="0.25">
      <c r="A254" s="15"/>
      <c r="B254" s="37" t="s">
        <v>9</v>
      </c>
      <c r="C254" s="37" t="s">
        <v>13</v>
      </c>
      <c r="D254" s="37" t="s">
        <v>9</v>
      </c>
      <c r="E254" s="37" t="s">
        <v>48</v>
      </c>
      <c r="F254" s="37" t="s">
        <v>19</v>
      </c>
      <c r="G254" s="37" t="s">
        <v>13</v>
      </c>
      <c r="H254" s="37" t="s">
        <v>9</v>
      </c>
      <c r="I254" s="37" t="s">
        <v>11</v>
      </c>
      <c r="J254" s="37" t="s">
        <v>11</v>
      </c>
      <c r="K254" s="37" t="s">
        <v>11</v>
      </c>
      <c r="L254" s="37" t="s">
        <v>11</v>
      </c>
      <c r="M254" s="37" t="s">
        <v>11</v>
      </c>
      <c r="N254" s="36" t="str">
        <f t="shared" si="10"/>
        <v>1.2.1.5.02.2.1.00.00.00.00.00</v>
      </c>
      <c r="O254" s="46">
        <v>2024</v>
      </c>
      <c r="P254" s="39" t="s">
        <v>1816</v>
      </c>
      <c r="Q254" s="40" t="s">
        <v>1051</v>
      </c>
      <c r="R254" s="37" t="str">
        <f t="shared" si="11"/>
        <v>A</v>
      </c>
      <c r="S254" s="37" t="s">
        <v>15</v>
      </c>
      <c r="T254" s="37" t="s">
        <v>9</v>
      </c>
      <c r="U254" s="46">
        <v>1</v>
      </c>
      <c r="V254" s="37" t="s">
        <v>14</v>
      </c>
      <c r="W254" s="37" t="s">
        <v>1487</v>
      </c>
      <c r="X254" s="41"/>
      <c r="Z254" s="15"/>
    </row>
    <row r="255" spans="1:26" ht="76.5" x14ac:dyDescent="0.25">
      <c r="A255" s="15"/>
      <c r="B255" s="37" t="s">
        <v>9</v>
      </c>
      <c r="C255" s="37" t="s">
        <v>13</v>
      </c>
      <c r="D255" s="37" t="s">
        <v>9</v>
      </c>
      <c r="E255" s="37" t="s">
        <v>48</v>
      </c>
      <c r="F255" s="37" t="s">
        <v>19</v>
      </c>
      <c r="G255" s="37" t="s">
        <v>13</v>
      </c>
      <c r="H255" s="37" t="s">
        <v>13</v>
      </c>
      <c r="I255" s="37" t="s">
        <v>11</v>
      </c>
      <c r="J255" s="37" t="s">
        <v>11</v>
      </c>
      <c r="K255" s="37" t="s">
        <v>11</v>
      </c>
      <c r="L255" s="37" t="s">
        <v>11</v>
      </c>
      <c r="M255" s="37" t="s">
        <v>11</v>
      </c>
      <c r="N255" s="36" t="str">
        <f t="shared" si="10"/>
        <v>1.2.1.5.02.2.2.00.00.00.00.00</v>
      </c>
      <c r="O255" s="46">
        <v>2024</v>
      </c>
      <c r="P255" s="39" t="s">
        <v>1817</v>
      </c>
      <c r="Q255" s="40" t="s">
        <v>1051</v>
      </c>
      <c r="R255" s="37" t="str">
        <f t="shared" si="11"/>
        <v>A</v>
      </c>
      <c r="S255" s="37" t="s">
        <v>15</v>
      </c>
      <c r="T255" s="37" t="s">
        <v>9</v>
      </c>
      <c r="U255" s="46">
        <v>1</v>
      </c>
      <c r="V255" s="37" t="s">
        <v>14</v>
      </c>
      <c r="W255" s="37" t="s">
        <v>1487</v>
      </c>
      <c r="X255" s="41"/>
      <c r="Z255" s="15"/>
    </row>
    <row r="256" spans="1:26" ht="76.5" x14ac:dyDescent="0.25">
      <c r="A256" s="15"/>
      <c r="B256" s="37" t="s">
        <v>9</v>
      </c>
      <c r="C256" s="37" t="s">
        <v>13</v>
      </c>
      <c r="D256" s="37" t="s">
        <v>9</v>
      </c>
      <c r="E256" s="37" t="s">
        <v>48</v>
      </c>
      <c r="F256" s="37" t="s">
        <v>19</v>
      </c>
      <c r="G256" s="37" t="s">
        <v>13</v>
      </c>
      <c r="H256" s="37" t="s">
        <v>48</v>
      </c>
      <c r="I256" s="37" t="s">
        <v>11</v>
      </c>
      <c r="J256" s="37" t="s">
        <v>11</v>
      </c>
      <c r="K256" s="37" t="s">
        <v>11</v>
      </c>
      <c r="L256" s="37" t="s">
        <v>11</v>
      </c>
      <c r="M256" s="37" t="s">
        <v>11</v>
      </c>
      <c r="N256" s="36" t="str">
        <f t="shared" si="10"/>
        <v>1.2.1.5.02.2.5.00.00.00.00.00</v>
      </c>
      <c r="O256" s="46">
        <v>2024</v>
      </c>
      <c r="P256" s="39" t="s">
        <v>1818</v>
      </c>
      <c r="Q256" s="40" t="s">
        <v>1051</v>
      </c>
      <c r="R256" s="37" t="str">
        <f t="shared" si="11"/>
        <v>A</v>
      </c>
      <c r="S256" s="37" t="s">
        <v>15</v>
      </c>
      <c r="T256" s="37" t="s">
        <v>9</v>
      </c>
      <c r="U256" s="46">
        <v>1</v>
      </c>
      <c r="V256" s="37" t="s">
        <v>14</v>
      </c>
      <c r="W256" s="37" t="s">
        <v>1487</v>
      </c>
      <c r="X256" s="41"/>
      <c r="Z256" s="15"/>
    </row>
    <row r="257" spans="1:26" ht="76.5" x14ac:dyDescent="0.25">
      <c r="A257" s="15"/>
      <c r="B257" s="37" t="s">
        <v>9</v>
      </c>
      <c r="C257" s="37" t="s">
        <v>13</v>
      </c>
      <c r="D257" s="37" t="s">
        <v>9</v>
      </c>
      <c r="E257" s="37" t="s">
        <v>48</v>
      </c>
      <c r="F257" s="37" t="s">
        <v>19</v>
      </c>
      <c r="G257" s="37" t="s">
        <v>13</v>
      </c>
      <c r="H257" s="37" t="s">
        <v>58</v>
      </c>
      <c r="I257" s="37" t="s">
        <v>11</v>
      </c>
      <c r="J257" s="37" t="s">
        <v>11</v>
      </c>
      <c r="K257" s="37" t="s">
        <v>11</v>
      </c>
      <c r="L257" s="37" t="s">
        <v>11</v>
      </c>
      <c r="M257" s="37" t="s">
        <v>11</v>
      </c>
      <c r="N257" s="36" t="str">
        <f t="shared" si="10"/>
        <v>1.2.1.5.02.2.6.00.00.00.00.00</v>
      </c>
      <c r="O257" s="46">
        <v>2024</v>
      </c>
      <c r="P257" s="39" t="s">
        <v>1815</v>
      </c>
      <c r="Q257" s="40" t="s">
        <v>1051</v>
      </c>
      <c r="R257" s="37" t="str">
        <f t="shared" si="11"/>
        <v>A</v>
      </c>
      <c r="S257" s="37" t="s">
        <v>15</v>
      </c>
      <c r="T257" s="37" t="s">
        <v>9</v>
      </c>
      <c r="U257" s="46">
        <v>1</v>
      </c>
      <c r="V257" s="37" t="s">
        <v>14</v>
      </c>
      <c r="W257" s="37" t="s">
        <v>1487</v>
      </c>
      <c r="X257" s="41"/>
      <c r="Z257" s="15"/>
    </row>
    <row r="258" spans="1:26" ht="51" x14ac:dyDescent="0.25">
      <c r="A258" s="15"/>
      <c r="B258" s="38" t="s">
        <v>9</v>
      </c>
      <c r="C258" s="38" t="s">
        <v>13</v>
      </c>
      <c r="D258" s="38" t="s">
        <v>9</v>
      </c>
      <c r="E258" s="38" t="s">
        <v>48</v>
      </c>
      <c r="F258" s="38" t="s">
        <v>30</v>
      </c>
      <c r="G258" s="38" t="s">
        <v>10</v>
      </c>
      <c r="H258" s="37" t="s">
        <v>10</v>
      </c>
      <c r="I258" s="38" t="s">
        <v>11</v>
      </c>
      <c r="J258" s="38" t="s">
        <v>11</v>
      </c>
      <c r="K258" s="38" t="s">
        <v>11</v>
      </c>
      <c r="L258" s="38" t="s">
        <v>11</v>
      </c>
      <c r="M258" s="38" t="s">
        <v>11</v>
      </c>
      <c r="N258" s="59" t="str">
        <f t="shared" si="10"/>
        <v>1.2.1.5.03.0.0.00.00.00.00.00</v>
      </c>
      <c r="O258" s="46">
        <v>2024</v>
      </c>
      <c r="P258" s="60" t="s">
        <v>2435</v>
      </c>
      <c r="Q258" s="55" t="s">
        <v>1052</v>
      </c>
      <c r="R258" s="46" t="str">
        <f t="shared" si="11"/>
        <v>S</v>
      </c>
      <c r="S258" s="37" t="s">
        <v>15</v>
      </c>
      <c r="T258" s="37" t="s">
        <v>9</v>
      </c>
      <c r="U258" s="46">
        <v>2</v>
      </c>
      <c r="V258" s="37" t="s">
        <v>14</v>
      </c>
      <c r="W258" s="37" t="s">
        <v>1487</v>
      </c>
      <c r="X258" s="41"/>
      <c r="Z258" s="15"/>
    </row>
    <row r="259" spans="1:26" ht="51" x14ac:dyDescent="0.25">
      <c r="A259" s="15"/>
      <c r="B259" s="37" t="s">
        <v>9</v>
      </c>
      <c r="C259" s="37" t="s">
        <v>13</v>
      </c>
      <c r="D259" s="37" t="s">
        <v>9</v>
      </c>
      <c r="E259" s="37" t="s">
        <v>48</v>
      </c>
      <c r="F259" s="37" t="s">
        <v>30</v>
      </c>
      <c r="G259" s="49" t="s">
        <v>10</v>
      </c>
      <c r="H259" s="37" t="s">
        <v>9</v>
      </c>
      <c r="I259" s="37" t="s">
        <v>11</v>
      </c>
      <c r="J259" s="37" t="s">
        <v>11</v>
      </c>
      <c r="K259" s="37" t="s">
        <v>11</v>
      </c>
      <c r="L259" s="37" t="s">
        <v>11</v>
      </c>
      <c r="M259" s="37" t="s">
        <v>11</v>
      </c>
      <c r="N259" s="36" t="str">
        <f t="shared" si="10"/>
        <v>1.2.1.5.03.0.1.00.00.00.00.00</v>
      </c>
      <c r="O259" s="46">
        <v>2024</v>
      </c>
      <c r="P259" s="39" t="s">
        <v>2084</v>
      </c>
      <c r="Q259" s="55" t="s">
        <v>1052</v>
      </c>
      <c r="R259" s="46" t="str">
        <f t="shared" si="11"/>
        <v>A</v>
      </c>
      <c r="S259" s="37" t="s">
        <v>15</v>
      </c>
      <c r="T259" s="37" t="s">
        <v>9</v>
      </c>
      <c r="U259" s="46">
        <v>1</v>
      </c>
      <c r="V259" s="37" t="s">
        <v>14</v>
      </c>
      <c r="W259" s="37" t="s">
        <v>1487</v>
      </c>
      <c r="X259" s="41"/>
      <c r="Z259" s="15"/>
    </row>
    <row r="260" spans="1:26" ht="51" x14ac:dyDescent="0.25">
      <c r="A260" s="15"/>
      <c r="B260" s="37" t="s">
        <v>9</v>
      </c>
      <c r="C260" s="37" t="s">
        <v>13</v>
      </c>
      <c r="D260" s="37" t="s">
        <v>9</v>
      </c>
      <c r="E260" s="37" t="s">
        <v>48</v>
      </c>
      <c r="F260" s="37" t="s">
        <v>30</v>
      </c>
      <c r="G260" s="49" t="s">
        <v>10</v>
      </c>
      <c r="H260" s="37" t="s">
        <v>13</v>
      </c>
      <c r="I260" s="37" t="s">
        <v>11</v>
      </c>
      <c r="J260" s="37" t="s">
        <v>11</v>
      </c>
      <c r="K260" s="37" t="s">
        <v>11</v>
      </c>
      <c r="L260" s="37" t="s">
        <v>11</v>
      </c>
      <c r="M260" s="37" t="s">
        <v>11</v>
      </c>
      <c r="N260" s="36" t="str">
        <f t="shared" si="10"/>
        <v>1.2.1.5.03.0.2.00.00.00.00.00</v>
      </c>
      <c r="O260" s="46">
        <v>2024</v>
      </c>
      <c r="P260" s="39" t="s">
        <v>2085</v>
      </c>
      <c r="Q260" s="55" t="s">
        <v>1052</v>
      </c>
      <c r="R260" s="46" t="str">
        <f t="shared" si="11"/>
        <v>A</v>
      </c>
      <c r="S260" s="37" t="s">
        <v>15</v>
      </c>
      <c r="T260" s="37" t="s">
        <v>9</v>
      </c>
      <c r="U260" s="46">
        <v>1</v>
      </c>
      <c r="V260" s="37" t="s">
        <v>14</v>
      </c>
      <c r="W260" s="37" t="s">
        <v>1487</v>
      </c>
      <c r="X260" s="41"/>
      <c r="Z260" s="15"/>
    </row>
    <row r="261" spans="1:26" ht="51" x14ac:dyDescent="0.25">
      <c r="A261" s="15"/>
      <c r="B261" s="37" t="s">
        <v>9</v>
      </c>
      <c r="C261" s="37" t="s">
        <v>13</v>
      </c>
      <c r="D261" s="37" t="s">
        <v>9</v>
      </c>
      <c r="E261" s="37" t="s">
        <v>48</v>
      </c>
      <c r="F261" s="37" t="s">
        <v>30</v>
      </c>
      <c r="G261" s="49" t="s">
        <v>10</v>
      </c>
      <c r="H261" s="37" t="s">
        <v>48</v>
      </c>
      <c r="I261" s="37" t="s">
        <v>11</v>
      </c>
      <c r="J261" s="37" t="s">
        <v>11</v>
      </c>
      <c r="K261" s="37" t="s">
        <v>11</v>
      </c>
      <c r="L261" s="37" t="s">
        <v>11</v>
      </c>
      <c r="M261" s="37" t="s">
        <v>11</v>
      </c>
      <c r="N261" s="36" t="str">
        <f t="shared" si="10"/>
        <v>1.2.1.5.03.0.5.00.00.00.00.00</v>
      </c>
      <c r="O261" s="46">
        <v>2024</v>
      </c>
      <c r="P261" s="39" t="s">
        <v>2086</v>
      </c>
      <c r="Q261" s="55" t="s">
        <v>1052</v>
      </c>
      <c r="R261" s="46" t="str">
        <f t="shared" si="11"/>
        <v>A</v>
      </c>
      <c r="S261" s="37" t="s">
        <v>15</v>
      </c>
      <c r="T261" s="37" t="s">
        <v>9</v>
      </c>
      <c r="U261" s="46">
        <v>1</v>
      </c>
      <c r="V261" s="37" t="s">
        <v>14</v>
      </c>
      <c r="W261" s="37" t="s">
        <v>1487</v>
      </c>
      <c r="X261" s="41"/>
      <c r="Z261" s="15"/>
    </row>
    <row r="262" spans="1:26" ht="51" x14ac:dyDescent="0.25">
      <c r="A262" s="15"/>
      <c r="B262" s="37" t="s">
        <v>9</v>
      </c>
      <c r="C262" s="37" t="s">
        <v>13</v>
      </c>
      <c r="D262" s="37" t="s">
        <v>9</v>
      </c>
      <c r="E262" s="37" t="s">
        <v>48</v>
      </c>
      <c r="F262" s="37" t="s">
        <v>30</v>
      </c>
      <c r="G262" s="49" t="s">
        <v>10</v>
      </c>
      <c r="H262" s="37" t="s">
        <v>58</v>
      </c>
      <c r="I262" s="37" t="s">
        <v>11</v>
      </c>
      <c r="J262" s="37" t="s">
        <v>11</v>
      </c>
      <c r="K262" s="37" t="s">
        <v>11</v>
      </c>
      <c r="L262" s="37" t="s">
        <v>11</v>
      </c>
      <c r="M262" s="37" t="s">
        <v>11</v>
      </c>
      <c r="N262" s="36" t="str">
        <f t="shared" si="10"/>
        <v>1.2.1.5.03.0.6.00.00.00.00.00</v>
      </c>
      <c r="O262" s="46">
        <v>2024</v>
      </c>
      <c r="P262" s="39" t="s">
        <v>2087</v>
      </c>
      <c r="Q262" s="55" t="s">
        <v>1052</v>
      </c>
      <c r="R262" s="46" t="str">
        <f t="shared" ref="R262:R293" si="12">IF(U262=2,"S","A")</f>
        <v>A</v>
      </c>
      <c r="S262" s="37" t="s">
        <v>15</v>
      </c>
      <c r="T262" s="37" t="s">
        <v>9</v>
      </c>
      <c r="U262" s="46">
        <v>1</v>
      </c>
      <c r="V262" s="37" t="s">
        <v>14</v>
      </c>
      <c r="W262" s="37" t="s">
        <v>1487</v>
      </c>
      <c r="X262" s="41"/>
      <c r="Z262" s="15"/>
    </row>
    <row r="263" spans="1:26" ht="51" x14ac:dyDescent="0.25">
      <c r="A263" s="15"/>
      <c r="B263" s="38" t="s">
        <v>9</v>
      </c>
      <c r="C263" s="38" t="s">
        <v>13</v>
      </c>
      <c r="D263" s="38" t="s">
        <v>9</v>
      </c>
      <c r="E263" s="38" t="s">
        <v>48</v>
      </c>
      <c r="F263" s="38" t="s">
        <v>23</v>
      </c>
      <c r="G263" s="38" t="s">
        <v>10</v>
      </c>
      <c r="H263" s="37" t="s">
        <v>10</v>
      </c>
      <c r="I263" s="38" t="s">
        <v>11</v>
      </c>
      <c r="J263" s="38" t="s">
        <v>11</v>
      </c>
      <c r="K263" s="38" t="s">
        <v>11</v>
      </c>
      <c r="L263" s="38" t="s">
        <v>11</v>
      </c>
      <c r="M263" s="38" t="s">
        <v>11</v>
      </c>
      <c r="N263" s="59" t="str">
        <f t="shared" si="10"/>
        <v>1.2.1.5.50.0.0.00.00.00.00.00</v>
      </c>
      <c r="O263" s="46">
        <v>2024</v>
      </c>
      <c r="P263" s="60" t="s">
        <v>2420</v>
      </c>
      <c r="Q263" s="40" t="s">
        <v>1053</v>
      </c>
      <c r="R263" s="37" t="str">
        <f t="shared" si="12"/>
        <v>S</v>
      </c>
      <c r="S263" s="37" t="s">
        <v>15</v>
      </c>
      <c r="T263" s="37" t="s">
        <v>9</v>
      </c>
      <c r="U263" s="46">
        <v>2</v>
      </c>
      <c r="V263" s="37" t="s">
        <v>14</v>
      </c>
      <c r="W263" s="37" t="s">
        <v>1487</v>
      </c>
      <c r="X263" s="41"/>
      <c r="Z263" s="15"/>
    </row>
    <row r="264" spans="1:26" ht="51" x14ac:dyDescent="0.25">
      <c r="A264" s="15"/>
      <c r="B264" s="38" t="s">
        <v>9</v>
      </c>
      <c r="C264" s="38" t="s">
        <v>13</v>
      </c>
      <c r="D264" s="38" t="s">
        <v>9</v>
      </c>
      <c r="E264" s="38" t="s">
        <v>48</v>
      </c>
      <c r="F264" s="38" t="s">
        <v>23</v>
      </c>
      <c r="G264" s="38" t="s">
        <v>9</v>
      </c>
      <c r="H264" s="37" t="s">
        <v>10</v>
      </c>
      <c r="I264" s="38" t="s">
        <v>11</v>
      </c>
      <c r="J264" s="38" t="s">
        <v>11</v>
      </c>
      <c r="K264" s="38" t="s">
        <v>11</v>
      </c>
      <c r="L264" s="38" t="s">
        <v>11</v>
      </c>
      <c r="M264" s="38" t="s">
        <v>11</v>
      </c>
      <c r="N264" s="59" t="str">
        <f t="shared" ref="N264:N327" si="13">B264&amp;"."&amp;C264&amp;"."&amp;D264&amp;"."&amp;E264&amp;"."&amp;F264&amp;"."&amp;G264&amp;"."&amp;H264&amp;"."&amp;I264&amp;"."&amp;J264&amp;"."&amp;K264&amp;"."&amp;L264&amp;"."&amp;M264</f>
        <v>1.2.1.5.50.1.0.00.00.00.00.00</v>
      </c>
      <c r="O264" s="46">
        <v>2024</v>
      </c>
      <c r="P264" s="60" t="s">
        <v>2421</v>
      </c>
      <c r="Q264" s="40" t="s">
        <v>1054</v>
      </c>
      <c r="R264" s="37" t="str">
        <f t="shared" si="12"/>
        <v>S</v>
      </c>
      <c r="S264" s="37" t="s">
        <v>15</v>
      </c>
      <c r="T264" s="37" t="s">
        <v>9</v>
      </c>
      <c r="U264" s="46">
        <v>2</v>
      </c>
      <c r="V264" s="37" t="s">
        <v>14</v>
      </c>
      <c r="W264" s="37" t="s">
        <v>1487</v>
      </c>
      <c r="X264" s="41"/>
      <c r="Z264" s="15"/>
    </row>
    <row r="265" spans="1:26" ht="51" x14ac:dyDescent="0.25">
      <c r="A265" s="15"/>
      <c r="B265" s="37" t="s">
        <v>9</v>
      </c>
      <c r="C265" s="37" t="s">
        <v>13</v>
      </c>
      <c r="D265" s="37" t="s">
        <v>9</v>
      </c>
      <c r="E265" s="37" t="s">
        <v>48</v>
      </c>
      <c r="F265" s="37" t="s">
        <v>23</v>
      </c>
      <c r="G265" s="37" t="s">
        <v>9</v>
      </c>
      <c r="H265" s="37" t="s">
        <v>9</v>
      </c>
      <c r="I265" s="37" t="s">
        <v>11</v>
      </c>
      <c r="J265" s="37" t="s">
        <v>11</v>
      </c>
      <c r="K265" s="37" t="s">
        <v>11</v>
      </c>
      <c r="L265" s="37" t="s">
        <v>11</v>
      </c>
      <c r="M265" s="37" t="s">
        <v>11</v>
      </c>
      <c r="N265" s="36" t="str">
        <f t="shared" si="13"/>
        <v>1.2.1.5.50.1.1.00.00.00.00.00</v>
      </c>
      <c r="O265" s="46">
        <v>2024</v>
      </c>
      <c r="P265" s="39" t="s">
        <v>1515</v>
      </c>
      <c r="Q265" s="40" t="s">
        <v>1054</v>
      </c>
      <c r="R265" s="37" t="str">
        <f t="shared" si="12"/>
        <v>A</v>
      </c>
      <c r="S265" s="37" t="s">
        <v>15</v>
      </c>
      <c r="T265" s="37" t="s">
        <v>9</v>
      </c>
      <c r="U265" s="46">
        <v>1</v>
      </c>
      <c r="V265" s="37" t="s">
        <v>14</v>
      </c>
      <c r="W265" s="37" t="s">
        <v>1487</v>
      </c>
      <c r="X265" s="41"/>
      <c r="Z265" s="15"/>
    </row>
    <row r="266" spans="1:26" ht="51" x14ac:dyDescent="0.25">
      <c r="A266" s="15"/>
      <c r="B266" s="37" t="s">
        <v>9</v>
      </c>
      <c r="C266" s="37" t="s">
        <v>13</v>
      </c>
      <c r="D266" s="37" t="s">
        <v>9</v>
      </c>
      <c r="E266" s="37" t="s">
        <v>48</v>
      </c>
      <c r="F266" s="37" t="s">
        <v>23</v>
      </c>
      <c r="G266" s="37" t="s">
        <v>9</v>
      </c>
      <c r="H266" s="37" t="s">
        <v>13</v>
      </c>
      <c r="I266" s="37" t="s">
        <v>11</v>
      </c>
      <c r="J266" s="37" t="s">
        <v>11</v>
      </c>
      <c r="K266" s="37" t="s">
        <v>11</v>
      </c>
      <c r="L266" s="37" t="s">
        <v>11</v>
      </c>
      <c r="M266" s="37" t="s">
        <v>11</v>
      </c>
      <c r="N266" s="36" t="str">
        <f t="shared" si="13"/>
        <v>1.2.1.5.50.1.2.00.00.00.00.00</v>
      </c>
      <c r="O266" s="46">
        <v>2024</v>
      </c>
      <c r="P266" s="39" t="s">
        <v>1820</v>
      </c>
      <c r="Q266" s="40" t="s">
        <v>1054</v>
      </c>
      <c r="R266" s="37" t="str">
        <f t="shared" si="12"/>
        <v>A</v>
      </c>
      <c r="S266" s="37" t="s">
        <v>15</v>
      </c>
      <c r="T266" s="37" t="s">
        <v>9</v>
      </c>
      <c r="U266" s="46">
        <v>1</v>
      </c>
      <c r="V266" s="37" t="s">
        <v>14</v>
      </c>
      <c r="W266" s="37" t="s">
        <v>1487</v>
      </c>
      <c r="X266" s="41"/>
      <c r="Z266" s="15"/>
    </row>
    <row r="267" spans="1:26" ht="51" x14ac:dyDescent="0.25">
      <c r="A267" s="15"/>
      <c r="B267" s="37" t="s">
        <v>9</v>
      </c>
      <c r="C267" s="37" t="s">
        <v>13</v>
      </c>
      <c r="D267" s="37" t="s">
        <v>9</v>
      </c>
      <c r="E267" s="37" t="s">
        <v>48</v>
      </c>
      <c r="F267" s="37" t="s">
        <v>23</v>
      </c>
      <c r="G267" s="37" t="s">
        <v>9</v>
      </c>
      <c r="H267" s="37" t="s">
        <v>48</v>
      </c>
      <c r="I267" s="37" t="s">
        <v>11</v>
      </c>
      <c r="J267" s="37" t="s">
        <v>11</v>
      </c>
      <c r="K267" s="37" t="s">
        <v>11</v>
      </c>
      <c r="L267" s="37" t="s">
        <v>11</v>
      </c>
      <c r="M267" s="37" t="s">
        <v>11</v>
      </c>
      <c r="N267" s="36" t="str">
        <f t="shared" si="13"/>
        <v>1.2.1.5.50.1.5.00.00.00.00.00</v>
      </c>
      <c r="O267" s="46">
        <v>2024</v>
      </c>
      <c r="P267" s="39" t="s">
        <v>1821</v>
      </c>
      <c r="Q267" s="40" t="s">
        <v>1054</v>
      </c>
      <c r="R267" s="37" t="str">
        <f t="shared" si="12"/>
        <v>A</v>
      </c>
      <c r="S267" s="37" t="s">
        <v>15</v>
      </c>
      <c r="T267" s="37" t="s">
        <v>9</v>
      </c>
      <c r="U267" s="46">
        <v>1</v>
      </c>
      <c r="V267" s="37" t="s">
        <v>14</v>
      </c>
      <c r="W267" s="37" t="s">
        <v>1487</v>
      </c>
      <c r="X267" s="41"/>
      <c r="Z267" s="15"/>
    </row>
    <row r="268" spans="1:26" ht="51" x14ac:dyDescent="0.25">
      <c r="A268" s="15"/>
      <c r="B268" s="37" t="s">
        <v>9</v>
      </c>
      <c r="C268" s="37" t="s">
        <v>13</v>
      </c>
      <c r="D268" s="37" t="s">
        <v>9</v>
      </c>
      <c r="E268" s="37" t="s">
        <v>48</v>
      </c>
      <c r="F268" s="37" t="s">
        <v>23</v>
      </c>
      <c r="G268" s="37" t="s">
        <v>9</v>
      </c>
      <c r="H268" s="37" t="s">
        <v>58</v>
      </c>
      <c r="I268" s="37" t="s">
        <v>11</v>
      </c>
      <c r="J268" s="37" t="s">
        <v>11</v>
      </c>
      <c r="K268" s="37" t="s">
        <v>11</v>
      </c>
      <c r="L268" s="37" t="s">
        <v>11</v>
      </c>
      <c r="M268" s="37" t="s">
        <v>11</v>
      </c>
      <c r="N268" s="36" t="str">
        <f t="shared" si="13"/>
        <v>1.2.1.5.50.1.6.00.00.00.00.00</v>
      </c>
      <c r="O268" s="46">
        <v>2024</v>
      </c>
      <c r="P268" s="39" t="s">
        <v>1822</v>
      </c>
      <c r="Q268" s="40" t="s">
        <v>1054</v>
      </c>
      <c r="R268" s="37" t="str">
        <f t="shared" si="12"/>
        <v>A</v>
      </c>
      <c r="S268" s="37" t="s">
        <v>15</v>
      </c>
      <c r="T268" s="37" t="s">
        <v>9</v>
      </c>
      <c r="U268" s="46">
        <v>1</v>
      </c>
      <c r="V268" s="37" t="s">
        <v>14</v>
      </c>
      <c r="W268" s="37" t="s">
        <v>1487</v>
      </c>
      <c r="X268" s="41"/>
      <c r="Z268" s="15"/>
    </row>
    <row r="269" spans="1:26" ht="51" x14ac:dyDescent="0.25">
      <c r="A269" s="15"/>
      <c r="B269" s="38" t="s">
        <v>9</v>
      </c>
      <c r="C269" s="38" t="s">
        <v>13</v>
      </c>
      <c r="D269" s="38" t="s">
        <v>9</v>
      </c>
      <c r="E269" s="38" t="s">
        <v>48</v>
      </c>
      <c r="F269" s="38" t="s">
        <v>23</v>
      </c>
      <c r="G269" s="38" t="s">
        <v>13</v>
      </c>
      <c r="H269" s="37" t="s">
        <v>10</v>
      </c>
      <c r="I269" s="38" t="s">
        <v>11</v>
      </c>
      <c r="J269" s="38" t="s">
        <v>11</v>
      </c>
      <c r="K269" s="38" t="s">
        <v>11</v>
      </c>
      <c r="L269" s="38" t="s">
        <v>11</v>
      </c>
      <c r="M269" s="38" t="s">
        <v>11</v>
      </c>
      <c r="N269" s="59" t="str">
        <f t="shared" si="13"/>
        <v>1.2.1.5.50.2.0.00.00.00.00.00</v>
      </c>
      <c r="O269" s="46">
        <v>2024</v>
      </c>
      <c r="P269" s="60" t="s">
        <v>2422</v>
      </c>
      <c r="Q269" s="40" t="s">
        <v>1055</v>
      </c>
      <c r="R269" s="37" t="str">
        <f t="shared" si="12"/>
        <v>S</v>
      </c>
      <c r="S269" s="37" t="s">
        <v>15</v>
      </c>
      <c r="T269" s="37" t="s">
        <v>9</v>
      </c>
      <c r="U269" s="46">
        <v>2</v>
      </c>
      <c r="V269" s="37" t="s">
        <v>14</v>
      </c>
      <c r="W269" s="37" t="s">
        <v>1487</v>
      </c>
      <c r="X269" s="41"/>
      <c r="Z269" s="15"/>
    </row>
    <row r="270" spans="1:26" ht="51" x14ac:dyDescent="0.25">
      <c r="A270" s="15"/>
      <c r="B270" s="37" t="s">
        <v>9</v>
      </c>
      <c r="C270" s="37" t="s">
        <v>13</v>
      </c>
      <c r="D270" s="37" t="s">
        <v>9</v>
      </c>
      <c r="E270" s="37" t="s">
        <v>48</v>
      </c>
      <c r="F270" s="37" t="s">
        <v>23</v>
      </c>
      <c r="G270" s="37" t="s">
        <v>13</v>
      </c>
      <c r="H270" s="37" t="s">
        <v>9</v>
      </c>
      <c r="I270" s="37" t="s">
        <v>11</v>
      </c>
      <c r="J270" s="37" t="s">
        <v>11</v>
      </c>
      <c r="K270" s="37" t="s">
        <v>11</v>
      </c>
      <c r="L270" s="37" t="s">
        <v>11</v>
      </c>
      <c r="M270" s="37" t="s">
        <v>11</v>
      </c>
      <c r="N270" s="36" t="str">
        <f t="shared" si="13"/>
        <v>1.2.1.5.50.2.1.00.00.00.00.00</v>
      </c>
      <c r="O270" s="46">
        <v>2024</v>
      </c>
      <c r="P270" s="39" t="s">
        <v>1516</v>
      </c>
      <c r="Q270" s="40" t="s">
        <v>1055</v>
      </c>
      <c r="R270" s="37" t="str">
        <f t="shared" si="12"/>
        <v>A</v>
      </c>
      <c r="S270" s="37" t="s">
        <v>15</v>
      </c>
      <c r="T270" s="37" t="s">
        <v>9</v>
      </c>
      <c r="U270" s="46">
        <v>1</v>
      </c>
      <c r="V270" s="37" t="s">
        <v>14</v>
      </c>
      <c r="W270" s="37" t="s">
        <v>1487</v>
      </c>
      <c r="X270" s="41"/>
      <c r="Z270" s="15"/>
    </row>
    <row r="271" spans="1:26" ht="51" x14ac:dyDescent="0.25">
      <c r="A271" s="15"/>
      <c r="B271" s="37" t="s">
        <v>9</v>
      </c>
      <c r="C271" s="37" t="s">
        <v>13</v>
      </c>
      <c r="D271" s="37" t="s">
        <v>9</v>
      </c>
      <c r="E271" s="37" t="s">
        <v>48</v>
      </c>
      <c r="F271" s="37" t="s">
        <v>23</v>
      </c>
      <c r="G271" s="37" t="s">
        <v>13</v>
      </c>
      <c r="H271" s="37" t="s">
        <v>13</v>
      </c>
      <c r="I271" s="37" t="s">
        <v>11</v>
      </c>
      <c r="J271" s="37" t="s">
        <v>11</v>
      </c>
      <c r="K271" s="37" t="s">
        <v>11</v>
      </c>
      <c r="L271" s="37" t="s">
        <v>11</v>
      </c>
      <c r="M271" s="37" t="s">
        <v>11</v>
      </c>
      <c r="N271" s="36" t="str">
        <f t="shared" si="13"/>
        <v>1.2.1.5.50.2.2.00.00.00.00.00</v>
      </c>
      <c r="O271" s="46">
        <v>2024</v>
      </c>
      <c r="P271" s="39" t="s">
        <v>1823</v>
      </c>
      <c r="Q271" s="40" t="s">
        <v>1055</v>
      </c>
      <c r="R271" s="37" t="str">
        <f t="shared" si="12"/>
        <v>A</v>
      </c>
      <c r="S271" s="37" t="s">
        <v>15</v>
      </c>
      <c r="T271" s="37" t="s">
        <v>9</v>
      </c>
      <c r="U271" s="46">
        <v>1</v>
      </c>
      <c r="V271" s="37" t="s">
        <v>14</v>
      </c>
      <c r="W271" s="37" t="s">
        <v>1487</v>
      </c>
      <c r="X271" s="41"/>
      <c r="Z271" s="15"/>
    </row>
    <row r="272" spans="1:26" ht="51" x14ac:dyDescent="0.25">
      <c r="A272" s="15"/>
      <c r="B272" s="37" t="s">
        <v>9</v>
      </c>
      <c r="C272" s="37" t="s">
        <v>13</v>
      </c>
      <c r="D272" s="37" t="s">
        <v>9</v>
      </c>
      <c r="E272" s="37" t="s">
        <v>48</v>
      </c>
      <c r="F272" s="37" t="s">
        <v>23</v>
      </c>
      <c r="G272" s="37" t="s">
        <v>13</v>
      </c>
      <c r="H272" s="37" t="s">
        <v>48</v>
      </c>
      <c r="I272" s="37" t="s">
        <v>11</v>
      </c>
      <c r="J272" s="37" t="s">
        <v>11</v>
      </c>
      <c r="K272" s="37" t="s">
        <v>11</v>
      </c>
      <c r="L272" s="37" t="s">
        <v>11</v>
      </c>
      <c r="M272" s="37" t="s">
        <v>11</v>
      </c>
      <c r="N272" s="36" t="str">
        <f t="shared" si="13"/>
        <v>1.2.1.5.50.2.5.00.00.00.00.00</v>
      </c>
      <c r="O272" s="46">
        <v>2024</v>
      </c>
      <c r="P272" s="39" t="s">
        <v>1825</v>
      </c>
      <c r="Q272" s="40" t="s">
        <v>1055</v>
      </c>
      <c r="R272" s="37" t="str">
        <f t="shared" si="12"/>
        <v>A</v>
      </c>
      <c r="S272" s="37" t="s">
        <v>15</v>
      </c>
      <c r="T272" s="37" t="s">
        <v>9</v>
      </c>
      <c r="U272" s="46">
        <v>1</v>
      </c>
      <c r="V272" s="37" t="s">
        <v>14</v>
      </c>
      <c r="W272" s="37" t="s">
        <v>1487</v>
      </c>
      <c r="X272" s="41"/>
      <c r="Z272" s="15"/>
    </row>
    <row r="273" spans="1:26" ht="51" x14ac:dyDescent="0.25">
      <c r="A273" s="15"/>
      <c r="B273" s="37" t="s">
        <v>9</v>
      </c>
      <c r="C273" s="37" t="s">
        <v>13</v>
      </c>
      <c r="D273" s="37" t="s">
        <v>9</v>
      </c>
      <c r="E273" s="37" t="s">
        <v>48</v>
      </c>
      <c r="F273" s="37" t="s">
        <v>23</v>
      </c>
      <c r="G273" s="37" t="s">
        <v>13</v>
      </c>
      <c r="H273" s="37" t="s">
        <v>58</v>
      </c>
      <c r="I273" s="37" t="s">
        <v>11</v>
      </c>
      <c r="J273" s="37" t="s">
        <v>11</v>
      </c>
      <c r="K273" s="37" t="s">
        <v>11</v>
      </c>
      <c r="L273" s="37" t="s">
        <v>11</v>
      </c>
      <c r="M273" s="37" t="s">
        <v>11</v>
      </c>
      <c r="N273" s="36" t="str">
        <f t="shared" si="13"/>
        <v>1.2.1.5.50.2.6.00.00.00.00.00</v>
      </c>
      <c r="O273" s="46">
        <v>2024</v>
      </c>
      <c r="P273" s="39" t="s">
        <v>1824</v>
      </c>
      <c r="Q273" s="40" t="s">
        <v>1055</v>
      </c>
      <c r="R273" s="37" t="str">
        <f t="shared" si="12"/>
        <v>A</v>
      </c>
      <c r="S273" s="37" t="s">
        <v>15</v>
      </c>
      <c r="T273" s="37" t="s">
        <v>9</v>
      </c>
      <c r="U273" s="46">
        <v>1</v>
      </c>
      <c r="V273" s="37" t="s">
        <v>14</v>
      </c>
      <c r="W273" s="37" t="s">
        <v>1487</v>
      </c>
      <c r="X273" s="41"/>
      <c r="Z273" s="15"/>
    </row>
    <row r="274" spans="1:26" ht="51" x14ac:dyDescent="0.25">
      <c r="A274" s="15"/>
      <c r="B274" s="38" t="s">
        <v>9</v>
      </c>
      <c r="C274" s="38" t="s">
        <v>13</v>
      </c>
      <c r="D274" s="38" t="s">
        <v>9</v>
      </c>
      <c r="E274" s="38" t="s">
        <v>48</v>
      </c>
      <c r="F274" s="38" t="s">
        <v>23</v>
      </c>
      <c r="G274" s="38" t="s">
        <v>14</v>
      </c>
      <c r="H274" s="37" t="s">
        <v>10</v>
      </c>
      <c r="I274" s="38" t="s">
        <v>11</v>
      </c>
      <c r="J274" s="38" t="s">
        <v>11</v>
      </c>
      <c r="K274" s="38" t="s">
        <v>11</v>
      </c>
      <c r="L274" s="38" t="s">
        <v>11</v>
      </c>
      <c r="M274" s="38" t="s">
        <v>11</v>
      </c>
      <c r="N274" s="59" t="str">
        <f t="shared" si="13"/>
        <v>1.2.1.5.50.3.0.00.00.00.00.00</v>
      </c>
      <c r="O274" s="46">
        <v>2024</v>
      </c>
      <c r="P274" s="60" t="s">
        <v>2423</v>
      </c>
      <c r="Q274" s="40" t="s">
        <v>1056</v>
      </c>
      <c r="R274" s="37" t="str">
        <f t="shared" si="12"/>
        <v>S</v>
      </c>
      <c r="S274" s="37" t="s">
        <v>15</v>
      </c>
      <c r="T274" s="37" t="s">
        <v>9</v>
      </c>
      <c r="U274" s="46">
        <v>2</v>
      </c>
      <c r="V274" s="37" t="s">
        <v>14</v>
      </c>
      <c r="W274" s="37" t="s">
        <v>1487</v>
      </c>
      <c r="X274" s="41"/>
      <c r="Z274" s="15"/>
    </row>
    <row r="275" spans="1:26" ht="51" x14ac:dyDescent="0.25">
      <c r="A275" s="15"/>
      <c r="B275" s="37" t="s">
        <v>9</v>
      </c>
      <c r="C275" s="37" t="s">
        <v>13</v>
      </c>
      <c r="D275" s="37" t="s">
        <v>9</v>
      </c>
      <c r="E275" s="37" t="s">
        <v>48</v>
      </c>
      <c r="F275" s="37" t="s">
        <v>23</v>
      </c>
      <c r="G275" s="37" t="s">
        <v>14</v>
      </c>
      <c r="H275" s="37" t="s">
        <v>9</v>
      </c>
      <c r="I275" s="37" t="s">
        <v>11</v>
      </c>
      <c r="J275" s="37" t="s">
        <v>11</v>
      </c>
      <c r="K275" s="37" t="s">
        <v>11</v>
      </c>
      <c r="L275" s="37" t="s">
        <v>11</v>
      </c>
      <c r="M275" s="37" t="s">
        <v>11</v>
      </c>
      <c r="N275" s="36" t="str">
        <f t="shared" si="13"/>
        <v>1.2.1.5.50.3.1.00.00.00.00.00</v>
      </c>
      <c r="O275" s="46">
        <v>2024</v>
      </c>
      <c r="P275" s="39" t="s">
        <v>1517</v>
      </c>
      <c r="Q275" s="40" t="s">
        <v>1056</v>
      </c>
      <c r="R275" s="37" t="str">
        <f t="shared" si="12"/>
        <v>A</v>
      </c>
      <c r="S275" s="37" t="s">
        <v>15</v>
      </c>
      <c r="T275" s="37" t="s">
        <v>9</v>
      </c>
      <c r="U275" s="46">
        <v>1</v>
      </c>
      <c r="V275" s="37" t="s">
        <v>14</v>
      </c>
      <c r="W275" s="37" t="s">
        <v>1487</v>
      </c>
      <c r="X275" s="41"/>
      <c r="Z275" s="15"/>
    </row>
    <row r="276" spans="1:26" ht="51" x14ac:dyDescent="0.25">
      <c r="A276" s="15"/>
      <c r="B276" s="37" t="s">
        <v>9</v>
      </c>
      <c r="C276" s="37" t="s">
        <v>13</v>
      </c>
      <c r="D276" s="37" t="s">
        <v>9</v>
      </c>
      <c r="E276" s="37" t="s">
        <v>48</v>
      </c>
      <c r="F276" s="37" t="s">
        <v>23</v>
      </c>
      <c r="G276" s="37" t="s">
        <v>14</v>
      </c>
      <c r="H276" s="37" t="s">
        <v>13</v>
      </c>
      <c r="I276" s="37" t="s">
        <v>11</v>
      </c>
      <c r="J276" s="37" t="s">
        <v>11</v>
      </c>
      <c r="K276" s="37" t="s">
        <v>11</v>
      </c>
      <c r="L276" s="37" t="s">
        <v>11</v>
      </c>
      <c r="M276" s="37" t="s">
        <v>11</v>
      </c>
      <c r="N276" s="36" t="str">
        <f t="shared" si="13"/>
        <v>1.2.1.5.50.3.2.00.00.00.00.00</v>
      </c>
      <c r="O276" s="46">
        <v>2024</v>
      </c>
      <c r="P276" s="39" t="s">
        <v>1826</v>
      </c>
      <c r="Q276" s="40" t="s">
        <v>1056</v>
      </c>
      <c r="R276" s="37" t="str">
        <f t="shared" si="12"/>
        <v>A</v>
      </c>
      <c r="S276" s="37" t="s">
        <v>15</v>
      </c>
      <c r="T276" s="37" t="s">
        <v>9</v>
      </c>
      <c r="U276" s="46">
        <v>1</v>
      </c>
      <c r="V276" s="37" t="s">
        <v>14</v>
      </c>
      <c r="W276" s="37" t="s">
        <v>1487</v>
      </c>
      <c r="X276" s="41"/>
      <c r="Z276" s="15"/>
    </row>
    <row r="277" spans="1:26" ht="51" x14ac:dyDescent="0.25">
      <c r="A277" s="15"/>
      <c r="B277" s="37" t="s">
        <v>9</v>
      </c>
      <c r="C277" s="37" t="s">
        <v>13</v>
      </c>
      <c r="D277" s="37" t="s">
        <v>9</v>
      </c>
      <c r="E277" s="37" t="s">
        <v>48</v>
      </c>
      <c r="F277" s="37" t="s">
        <v>23</v>
      </c>
      <c r="G277" s="37" t="s">
        <v>14</v>
      </c>
      <c r="H277" s="37" t="s">
        <v>48</v>
      </c>
      <c r="I277" s="37" t="s">
        <v>11</v>
      </c>
      <c r="J277" s="37" t="s">
        <v>11</v>
      </c>
      <c r="K277" s="37" t="s">
        <v>11</v>
      </c>
      <c r="L277" s="37" t="s">
        <v>11</v>
      </c>
      <c r="M277" s="37" t="s">
        <v>11</v>
      </c>
      <c r="N277" s="36" t="str">
        <f t="shared" si="13"/>
        <v>1.2.1.5.50.3.5.00.00.00.00.00</v>
      </c>
      <c r="O277" s="46">
        <v>2024</v>
      </c>
      <c r="P277" s="39" t="s">
        <v>1827</v>
      </c>
      <c r="Q277" s="40" t="s">
        <v>1056</v>
      </c>
      <c r="R277" s="37" t="str">
        <f t="shared" si="12"/>
        <v>A</v>
      </c>
      <c r="S277" s="37" t="s">
        <v>15</v>
      </c>
      <c r="T277" s="37" t="s">
        <v>9</v>
      </c>
      <c r="U277" s="46">
        <v>1</v>
      </c>
      <c r="V277" s="37" t="s">
        <v>14</v>
      </c>
      <c r="W277" s="37" t="s">
        <v>1487</v>
      </c>
      <c r="X277" s="41"/>
      <c r="Z277" s="15"/>
    </row>
    <row r="278" spans="1:26" ht="51" x14ac:dyDescent="0.25">
      <c r="A278" s="15"/>
      <c r="B278" s="37" t="s">
        <v>9</v>
      </c>
      <c r="C278" s="37" t="s">
        <v>13</v>
      </c>
      <c r="D278" s="37" t="s">
        <v>9</v>
      </c>
      <c r="E278" s="37" t="s">
        <v>48</v>
      </c>
      <c r="F278" s="37" t="s">
        <v>23</v>
      </c>
      <c r="G278" s="37" t="s">
        <v>14</v>
      </c>
      <c r="H278" s="37" t="s">
        <v>58</v>
      </c>
      <c r="I278" s="37" t="s">
        <v>11</v>
      </c>
      <c r="J278" s="37" t="s">
        <v>11</v>
      </c>
      <c r="K278" s="37" t="s">
        <v>11</v>
      </c>
      <c r="L278" s="37" t="s">
        <v>11</v>
      </c>
      <c r="M278" s="37" t="s">
        <v>11</v>
      </c>
      <c r="N278" s="36" t="str">
        <f t="shared" si="13"/>
        <v>1.2.1.5.50.3.6.00.00.00.00.00</v>
      </c>
      <c r="O278" s="46">
        <v>2024</v>
      </c>
      <c r="P278" s="39" t="s">
        <v>1828</v>
      </c>
      <c r="Q278" s="40" t="s">
        <v>1056</v>
      </c>
      <c r="R278" s="37" t="str">
        <f t="shared" si="12"/>
        <v>A</v>
      </c>
      <c r="S278" s="37" t="s">
        <v>15</v>
      </c>
      <c r="T278" s="37" t="s">
        <v>9</v>
      </c>
      <c r="U278" s="46">
        <v>1</v>
      </c>
      <c r="V278" s="37" t="s">
        <v>14</v>
      </c>
      <c r="W278" s="37" t="s">
        <v>1487</v>
      </c>
      <c r="X278" s="41"/>
      <c r="Z278" s="15"/>
    </row>
    <row r="279" spans="1:26" ht="51" x14ac:dyDescent="0.25">
      <c r="A279" s="15"/>
      <c r="B279" s="38" t="s">
        <v>9</v>
      </c>
      <c r="C279" s="38" t="s">
        <v>13</v>
      </c>
      <c r="D279" s="38" t="s">
        <v>9</v>
      </c>
      <c r="E279" s="38" t="s">
        <v>48</v>
      </c>
      <c r="F279" s="38" t="s">
        <v>23</v>
      </c>
      <c r="G279" s="38" t="s">
        <v>39</v>
      </c>
      <c r="H279" s="37" t="s">
        <v>10</v>
      </c>
      <c r="I279" s="38" t="s">
        <v>11</v>
      </c>
      <c r="J279" s="38" t="s">
        <v>11</v>
      </c>
      <c r="K279" s="38" t="s">
        <v>11</v>
      </c>
      <c r="L279" s="38" t="s">
        <v>11</v>
      </c>
      <c r="M279" s="38" t="s">
        <v>11</v>
      </c>
      <c r="N279" s="59" t="str">
        <f t="shared" si="13"/>
        <v>1.2.1.5.50.4.0.00.00.00.00.00</v>
      </c>
      <c r="O279" s="46">
        <v>2024</v>
      </c>
      <c r="P279" s="60" t="s">
        <v>2424</v>
      </c>
      <c r="Q279" s="40" t="s">
        <v>1057</v>
      </c>
      <c r="R279" s="37" t="str">
        <f t="shared" si="12"/>
        <v>S</v>
      </c>
      <c r="S279" s="37" t="s">
        <v>15</v>
      </c>
      <c r="T279" s="37" t="s">
        <v>9</v>
      </c>
      <c r="U279" s="46">
        <v>2</v>
      </c>
      <c r="V279" s="37" t="s">
        <v>14</v>
      </c>
      <c r="W279" s="37" t="s">
        <v>1487</v>
      </c>
      <c r="X279" s="41"/>
      <c r="Z279" s="15"/>
    </row>
    <row r="280" spans="1:26" ht="51" x14ac:dyDescent="0.25">
      <c r="A280" s="15"/>
      <c r="B280" s="37" t="s">
        <v>9</v>
      </c>
      <c r="C280" s="37" t="s">
        <v>13</v>
      </c>
      <c r="D280" s="37" t="s">
        <v>9</v>
      </c>
      <c r="E280" s="37" t="s">
        <v>48</v>
      </c>
      <c r="F280" s="37" t="s">
        <v>23</v>
      </c>
      <c r="G280" s="37" t="s">
        <v>39</v>
      </c>
      <c r="H280" s="37" t="s">
        <v>9</v>
      </c>
      <c r="I280" s="37" t="s">
        <v>11</v>
      </c>
      <c r="J280" s="37" t="s">
        <v>11</v>
      </c>
      <c r="K280" s="37" t="s">
        <v>11</v>
      </c>
      <c r="L280" s="37" t="s">
        <v>11</v>
      </c>
      <c r="M280" s="37" t="s">
        <v>11</v>
      </c>
      <c r="N280" s="36" t="str">
        <f t="shared" si="13"/>
        <v>1.2.1.5.50.4.1.00.00.00.00.00</v>
      </c>
      <c r="O280" s="46">
        <v>2024</v>
      </c>
      <c r="P280" s="39" t="s">
        <v>1518</v>
      </c>
      <c r="Q280" s="40" t="s">
        <v>1057</v>
      </c>
      <c r="R280" s="37" t="str">
        <f t="shared" si="12"/>
        <v>A</v>
      </c>
      <c r="S280" s="37" t="s">
        <v>15</v>
      </c>
      <c r="T280" s="37" t="s">
        <v>9</v>
      </c>
      <c r="U280" s="46">
        <v>1</v>
      </c>
      <c r="V280" s="37" t="s">
        <v>14</v>
      </c>
      <c r="W280" s="37" t="s">
        <v>1487</v>
      </c>
      <c r="X280" s="41"/>
      <c r="Z280" s="15"/>
    </row>
    <row r="281" spans="1:26" ht="51" x14ac:dyDescent="0.25">
      <c r="A281" s="15"/>
      <c r="B281" s="37" t="s">
        <v>9</v>
      </c>
      <c r="C281" s="37" t="s">
        <v>13</v>
      </c>
      <c r="D281" s="37" t="s">
        <v>9</v>
      </c>
      <c r="E281" s="37" t="s">
        <v>48</v>
      </c>
      <c r="F281" s="37" t="s">
        <v>23</v>
      </c>
      <c r="G281" s="37" t="s">
        <v>39</v>
      </c>
      <c r="H281" s="37" t="s">
        <v>13</v>
      </c>
      <c r="I281" s="37" t="s">
        <v>11</v>
      </c>
      <c r="J281" s="37" t="s">
        <v>11</v>
      </c>
      <c r="K281" s="37" t="s">
        <v>11</v>
      </c>
      <c r="L281" s="37" t="s">
        <v>11</v>
      </c>
      <c r="M281" s="37" t="s">
        <v>11</v>
      </c>
      <c r="N281" s="36" t="str">
        <f t="shared" si="13"/>
        <v>1.2.1.5.50.4.2.00.00.00.00.00</v>
      </c>
      <c r="O281" s="46">
        <v>2024</v>
      </c>
      <c r="P281" s="39" t="s">
        <v>1829</v>
      </c>
      <c r="Q281" s="40" t="s">
        <v>1057</v>
      </c>
      <c r="R281" s="37" t="str">
        <f t="shared" si="12"/>
        <v>A</v>
      </c>
      <c r="S281" s="37" t="s">
        <v>15</v>
      </c>
      <c r="T281" s="37" t="s">
        <v>9</v>
      </c>
      <c r="U281" s="46">
        <v>1</v>
      </c>
      <c r="V281" s="37" t="s">
        <v>14</v>
      </c>
      <c r="W281" s="37" t="s">
        <v>1487</v>
      </c>
      <c r="X281" s="41"/>
      <c r="Z281" s="15"/>
    </row>
    <row r="282" spans="1:26" ht="51" x14ac:dyDescent="0.25">
      <c r="A282" s="15"/>
      <c r="B282" s="37" t="s">
        <v>9</v>
      </c>
      <c r="C282" s="37" t="s">
        <v>13</v>
      </c>
      <c r="D282" s="37" t="s">
        <v>9</v>
      </c>
      <c r="E282" s="37" t="s">
        <v>48</v>
      </c>
      <c r="F282" s="37" t="s">
        <v>23</v>
      </c>
      <c r="G282" s="37" t="s">
        <v>39</v>
      </c>
      <c r="H282" s="37" t="s">
        <v>48</v>
      </c>
      <c r="I282" s="37" t="s">
        <v>11</v>
      </c>
      <c r="J282" s="37" t="s">
        <v>11</v>
      </c>
      <c r="K282" s="37" t="s">
        <v>11</v>
      </c>
      <c r="L282" s="37" t="s">
        <v>11</v>
      </c>
      <c r="M282" s="37" t="s">
        <v>11</v>
      </c>
      <c r="N282" s="36" t="str">
        <f t="shared" si="13"/>
        <v>1.2.1.5.50.4.5.00.00.00.00.00</v>
      </c>
      <c r="O282" s="46">
        <v>2024</v>
      </c>
      <c r="P282" s="39" t="s">
        <v>2101</v>
      </c>
      <c r="Q282" s="40" t="s">
        <v>1057</v>
      </c>
      <c r="R282" s="37" t="str">
        <f t="shared" si="12"/>
        <v>A</v>
      </c>
      <c r="S282" s="37" t="s">
        <v>15</v>
      </c>
      <c r="T282" s="37" t="s">
        <v>9</v>
      </c>
      <c r="U282" s="46">
        <v>1</v>
      </c>
      <c r="V282" s="37" t="s">
        <v>14</v>
      </c>
      <c r="W282" s="37" t="s">
        <v>1487</v>
      </c>
      <c r="X282" s="41"/>
      <c r="Z282" s="15"/>
    </row>
    <row r="283" spans="1:26" ht="51" x14ac:dyDescent="0.25">
      <c r="A283" s="15"/>
      <c r="B283" s="37" t="s">
        <v>9</v>
      </c>
      <c r="C283" s="37" t="s">
        <v>13</v>
      </c>
      <c r="D283" s="37" t="s">
        <v>9</v>
      </c>
      <c r="E283" s="37" t="s">
        <v>48</v>
      </c>
      <c r="F283" s="37" t="s">
        <v>23</v>
      </c>
      <c r="G283" s="37" t="s">
        <v>39</v>
      </c>
      <c r="H283" s="37" t="s">
        <v>58</v>
      </c>
      <c r="I283" s="37" t="s">
        <v>11</v>
      </c>
      <c r="J283" s="37" t="s">
        <v>11</v>
      </c>
      <c r="K283" s="37" t="s">
        <v>11</v>
      </c>
      <c r="L283" s="37" t="s">
        <v>11</v>
      </c>
      <c r="M283" s="37" t="s">
        <v>11</v>
      </c>
      <c r="N283" s="36" t="str">
        <f t="shared" si="13"/>
        <v>1.2.1.5.50.4.6.00.00.00.00.00</v>
      </c>
      <c r="O283" s="46">
        <v>2024</v>
      </c>
      <c r="P283" s="39" t="s">
        <v>1830</v>
      </c>
      <c r="Q283" s="40" t="s">
        <v>1057</v>
      </c>
      <c r="R283" s="37" t="str">
        <f t="shared" si="12"/>
        <v>A</v>
      </c>
      <c r="S283" s="37" t="s">
        <v>15</v>
      </c>
      <c r="T283" s="37" t="s">
        <v>9</v>
      </c>
      <c r="U283" s="46">
        <v>1</v>
      </c>
      <c r="V283" s="37" t="s">
        <v>14</v>
      </c>
      <c r="W283" s="37" t="s">
        <v>1487</v>
      </c>
      <c r="X283" s="41"/>
      <c r="Z283" s="15"/>
    </row>
    <row r="284" spans="1:26" ht="76.5" x14ac:dyDescent="0.25">
      <c r="A284" s="15"/>
      <c r="B284" s="38" t="s">
        <v>9</v>
      </c>
      <c r="C284" s="38" t="s">
        <v>13</v>
      </c>
      <c r="D284" s="38" t="s">
        <v>9</v>
      </c>
      <c r="E284" s="38" t="s">
        <v>48</v>
      </c>
      <c r="F284" s="38" t="s">
        <v>25</v>
      </c>
      <c r="G284" s="38" t="s">
        <v>10</v>
      </c>
      <c r="H284" s="37" t="s">
        <v>10</v>
      </c>
      <c r="I284" s="38" t="s">
        <v>11</v>
      </c>
      <c r="J284" s="38" t="s">
        <v>11</v>
      </c>
      <c r="K284" s="38" t="s">
        <v>11</v>
      </c>
      <c r="L284" s="38" t="s">
        <v>11</v>
      </c>
      <c r="M284" s="38" t="s">
        <v>11</v>
      </c>
      <c r="N284" s="59" t="str">
        <f t="shared" si="13"/>
        <v>1.2.1.5.51.0.0.00.00.00.00.00</v>
      </c>
      <c r="O284" s="46">
        <v>2024</v>
      </c>
      <c r="P284" s="60" t="s">
        <v>2425</v>
      </c>
      <c r="Q284" s="40" t="s">
        <v>2041</v>
      </c>
      <c r="R284" s="37" t="str">
        <f t="shared" si="12"/>
        <v>S</v>
      </c>
      <c r="S284" s="37" t="s">
        <v>15</v>
      </c>
      <c r="T284" s="37" t="s">
        <v>9</v>
      </c>
      <c r="U284" s="46">
        <v>2</v>
      </c>
      <c r="V284" s="37" t="s">
        <v>14</v>
      </c>
      <c r="W284" s="37" t="s">
        <v>1487</v>
      </c>
      <c r="X284" s="39"/>
      <c r="Z284" s="15"/>
    </row>
    <row r="285" spans="1:26" ht="51" x14ac:dyDescent="0.25">
      <c r="A285" s="15"/>
      <c r="B285" s="38" t="s">
        <v>9</v>
      </c>
      <c r="C285" s="38" t="s">
        <v>13</v>
      </c>
      <c r="D285" s="38" t="s">
        <v>9</v>
      </c>
      <c r="E285" s="38" t="s">
        <v>48</v>
      </c>
      <c r="F285" s="38" t="s">
        <v>25</v>
      </c>
      <c r="G285" s="38" t="s">
        <v>9</v>
      </c>
      <c r="H285" s="37" t="s">
        <v>10</v>
      </c>
      <c r="I285" s="38" t="s">
        <v>11</v>
      </c>
      <c r="J285" s="38" t="s">
        <v>11</v>
      </c>
      <c r="K285" s="38" t="s">
        <v>11</v>
      </c>
      <c r="L285" s="38" t="s">
        <v>11</v>
      </c>
      <c r="M285" s="38" t="s">
        <v>11</v>
      </c>
      <c r="N285" s="59" t="str">
        <f t="shared" si="13"/>
        <v>1.2.1.5.51.1.0.00.00.00.00.00</v>
      </c>
      <c r="O285" s="46">
        <v>2024</v>
      </c>
      <c r="P285" s="60" t="s">
        <v>2426</v>
      </c>
      <c r="Q285" s="40" t="s">
        <v>1058</v>
      </c>
      <c r="R285" s="37" t="str">
        <f t="shared" si="12"/>
        <v>S</v>
      </c>
      <c r="S285" s="37" t="s">
        <v>15</v>
      </c>
      <c r="T285" s="37" t="s">
        <v>9</v>
      </c>
      <c r="U285" s="46">
        <v>2</v>
      </c>
      <c r="V285" s="37" t="s">
        <v>14</v>
      </c>
      <c r="W285" s="37" t="s">
        <v>1487</v>
      </c>
      <c r="X285" s="41"/>
      <c r="Z285" s="15"/>
    </row>
    <row r="286" spans="1:26" ht="51" x14ac:dyDescent="0.25">
      <c r="A286" s="15"/>
      <c r="B286" s="37" t="s">
        <v>9</v>
      </c>
      <c r="C286" s="37" t="s">
        <v>13</v>
      </c>
      <c r="D286" s="37" t="s">
        <v>9</v>
      </c>
      <c r="E286" s="37" t="s">
        <v>48</v>
      </c>
      <c r="F286" s="37" t="s">
        <v>25</v>
      </c>
      <c r="G286" s="37" t="s">
        <v>9</v>
      </c>
      <c r="H286" s="37" t="s">
        <v>9</v>
      </c>
      <c r="I286" s="37" t="s">
        <v>11</v>
      </c>
      <c r="J286" s="37" t="s">
        <v>11</v>
      </c>
      <c r="K286" s="37" t="s">
        <v>11</v>
      </c>
      <c r="L286" s="37" t="s">
        <v>11</v>
      </c>
      <c r="M286" s="37" t="s">
        <v>11</v>
      </c>
      <c r="N286" s="36" t="str">
        <f t="shared" si="13"/>
        <v>1.2.1.5.51.1.1.00.00.00.00.00</v>
      </c>
      <c r="O286" s="46">
        <v>2024</v>
      </c>
      <c r="P286" s="39" t="s">
        <v>1521</v>
      </c>
      <c r="Q286" s="40" t="s">
        <v>1058</v>
      </c>
      <c r="R286" s="37" t="str">
        <f t="shared" si="12"/>
        <v>A</v>
      </c>
      <c r="S286" s="37" t="s">
        <v>15</v>
      </c>
      <c r="T286" s="37" t="s">
        <v>9</v>
      </c>
      <c r="U286" s="46">
        <v>1</v>
      </c>
      <c r="V286" s="37" t="s">
        <v>14</v>
      </c>
      <c r="W286" s="37" t="s">
        <v>1487</v>
      </c>
      <c r="X286" s="41"/>
      <c r="Z286" s="15"/>
    </row>
    <row r="287" spans="1:26" ht="51" x14ac:dyDescent="0.25">
      <c r="A287" s="15"/>
      <c r="B287" s="37" t="s">
        <v>9</v>
      </c>
      <c r="C287" s="37" t="s">
        <v>13</v>
      </c>
      <c r="D287" s="37" t="s">
        <v>9</v>
      </c>
      <c r="E287" s="37" t="s">
        <v>48</v>
      </c>
      <c r="F287" s="37" t="s">
        <v>25</v>
      </c>
      <c r="G287" s="37" t="s">
        <v>9</v>
      </c>
      <c r="H287" s="37" t="s">
        <v>13</v>
      </c>
      <c r="I287" s="37" t="s">
        <v>11</v>
      </c>
      <c r="J287" s="37" t="s">
        <v>11</v>
      </c>
      <c r="K287" s="37" t="s">
        <v>11</v>
      </c>
      <c r="L287" s="37" t="s">
        <v>11</v>
      </c>
      <c r="M287" s="37" t="s">
        <v>11</v>
      </c>
      <c r="N287" s="36" t="str">
        <f t="shared" si="13"/>
        <v>1.2.1.5.51.1.2.00.00.00.00.00</v>
      </c>
      <c r="O287" s="46">
        <v>2024</v>
      </c>
      <c r="P287" s="39" t="s">
        <v>2083</v>
      </c>
      <c r="Q287" s="40" t="s">
        <v>1058</v>
      </c>
      <c r="R287" s="37" t="str">
        <f t="shared" si="12"/>
        <v>A</v>
      </c>
      <c r="S287" s="37" t="s">
        <v>15</v>
      </c>
      <c r="T287" s="37" t="s">
        <v>9</v>
      </c>
      <c r="U287" s="46">
        <v>1</v>
      </c>
      <c r="V287" s="37" t="s">
        <v>14</v>
      </c>
      <c r="W287" s="37" t="s">
        <v>1487</v>
      </c>
      <c r="X287" s="41"/>
      <c r="Z287" s="15"/>
    </row>
    <row r="288" spans="1:26" ht="51" x14ac:dyDescent="0.25">
      <c r="A288" s="15"/>
      <c r="B288" s="37" t="s">
        <v>9</v>
      </c>
      <c r="C288" s="37" t="s">
        <v>13</v>
      </c>
      <c r="D288" s="37" t="s">
        <v>9</v>
      </c>
      <c r="E288" s="37" t="s">
        <v>48</v>
      </c>
      <c r="F288" s="37" t="s">
        <v>25</v>
      </c>
      <c r="G288" s="37" t="s">
        <v>9</v>
      </c>
      <c r="H288" s="37" t="s">
        <v>48</v>
      </c>
      <c r="I288" s="37" t="s">
        <v>11</v>
      </c>
      <c r="J288" s="37" t="s">
        <v>11</v>
      </c>
      <c r="K288" s="37" t="s">
        <v>11</v>
      </c>
      <c r="L288" s="37" t="s">
        <v>11</v>
      </c>
      <c r="M288" s="37" t="s">
        <v>11</v>
      </c>
      <c r="N288" s="36" t="str">
        <f t="shared" si="13"/>
        <v>1.2.1.5.51.1.5.00.00.00.00.00</v>
      </c>
      <c r="O288" s="46">
        <v>2024</v>
      </c>
      <c r="P288" s="39" t="s">
        <v>1805</v>
      </c>
      <c r="Q288" s="40" t="s">
        <v>1058</v>
      </c>
      <c r="R288" s="37" t="str">
        <f t="shared" si="12"/>
        <v>A</v>
      </c>
      <c r="S288" s="37" t="s">
        <v>15</v>
      </c>
      <c r="T288" s="37" t="s">
        <v>9</v>
      </c>
      <c r="U288" s="46">
        <v>1</v>
      </c>
      <c r="V288" s="37" t="s">
        <v>14</v>
      </c>
      <c r="W288" s="37" t="s">
        <v>1487</v>
      </c>
      <c r="X288" s="41"/>
      <c r="Z288" s="15"/>
    </row>
    <row r="289" spans="1:26" ht="51" x14ac:dyDescent="0.25">
      <c r="A289" s="15"/>
      <c r="B289" s="37" t="s">
        <v>9</v>
      </c>
      <c r="C289" s="37" t="s">
        <v>13</v>
      </c>
      <c r="D289" s="37" t="s">
        <v>9</v>
      </c>
      <c r="E289" s="37" t="s">
        <v>48</v>
      </c>
      <c r="F289" s="37" t="s">
        <v>25</v>
      </c>
      <c r="G289" s="37" t="s">
        <v>9</v>
      </c>
      <c r="H289" s="37" t="s">
        <v>58</v>
      </c>
      <c r="I289" s="37" t="s">
        <v>11</v>
      </c>
      <c r="J289" s="37" t="s">
        <v>11</v>
      </c>
      <c r="K289" s="37" t="s">
        <v>11</v>
      </c>
      <c r="L289" s="37" t="s">
        <v>11</v>
      </c>
      <c r="M289" s="37" t="s">
        <v>11</v>
      </c>
      <c r="N289" s="36" t="str">
        <f t="shared" si="13"/>
        <v>1.2.1.5.51.1.6.00.00.00.00.00</v>
      </c>
      <c r="O289" s="46">
        <v>2024</v>
      </c>
      <c r="P289" s="39" t="s">
        <v>1806</v>
      </c>
      <c r="Q289" s="40" t="s">
        <v>1058</v>
      </c>
      <c r="R289" s="37" t="str">
        <f t="shared" si="12"/>
        <v>A</v>
      </c>
      <c r="S289" s="37" t="s">
        <v>15</v>
      </c>
      <c r="T289" s="37" t="s">
        <v>9</v>
      </c>
      <c r="U289" s="46">
        <v>1</v>
      </c>
      <c r="V289" s="37" t="s">
        <v>14</v>
      </c>
      <c r="W289" s="37" t="s">
        <v>1487</v>
      </c>
      <c r="X289" s="41"/>
      <c r="Z289" s="15"/>
    </row>
    <row r="290" spans="1:26" ht="51" x14ac:dyDescent="0.25">
      <c r="A290" s="15"/>
      <c r="B290" s="38" t="s">
        <v>9</v>
      </c>
      <c r="C290" s="38" t="s">
        <v>13</v>
      </c>
      <c r="D290" s="38" t="s">
        <v>9</v>
      </c>
      <c r="E290" s="38" t="s">
        <v>48</v>
      </c>
      <c r="F290" s="38" t="s">
        <v>25</v>
      </c>
      <c r="G290" s="38" t="s">
        <v>13</v>
      </c>
      <c r="H290" s="37" t="s">
        <v>10</v>
      </c>
      <c r="I290" s="38" t="s">
        <v>11</v>
      </c>
      <c r="J290" s="38" t="s">
        <v>11</v>
      </c>
      <c r="K290" s="38" t="s">
        <v>11</v>
      </c>
      <c r="L290" s="38" t="s">
        <v>11</v>
      </c>
      <c r="M290" s="38" t="s">
        <v>11</v>
      </c>
      <c r="N290" s="59" t="str">
        <f t="shared" si="13"/>
        <v>1.2.1.5.51.2.0.00.00.00.00.00</v>
      </c>
      <c r="O290" s="46">
        <v>2024</v>
      </c>
      <c r="P290" s="60" t="s">
        <v>2427</v>
      </c>
      <c r="Q290" s="40" t="s">
        <v>1059</v>
      </c>
      <c r="R290" s="37" t="str">
        <f t="shared" si="12"/>
        <v>S</v>
      </c>
      <c r="S290" s="37" t="s">
        <v>15</v>
      </c>
      <c r="T290" s="37" t="s">
        <v>9</v>
      </c>
      <c r="U290" s="46">
        <v>2</v>
      </c>
      <c r="V290" s="37" t="s">
        <v>14</v>
      </c>
      <c r="W290" s="37" t="s">
        <v>1487</v>
      </c>
      <c r="X290" s="41"/>
      <c r="Z290" s="15"/>
    </row>
    <row r="291" spans="1:26" ht="51" x14ac:dyDescent="0.25">
      <c r="A291" s="15"/>
      <c r="B291" s="37" t="s">
        <v>9</v>
      </c>
      <c r="C291" s="37" t="s">
        <v>13</v>
      </c>
      <c r="D291" s="37" t="s">
        <v>9</v>
      </c>
      <c r="E291" s="37" t="s">
        <v>48</v>
      </c>
      <c r="F291" s="37" t="s">
        <v>25</v>
      </c>
      <c r="G291" s="37" t="s">
        <v>13</v>
      </c>
      <c r="H291" s="37" t="s">
        <v>9</v>
      </c>
      <c r="I291" s="37" t="s">
        <v>11</v>
      </c>
      <c r="J291" s="37" t="s">
        <v>11</v>
      </c>
      <c r="K291" s="37" t="s">
        <v>11</v>
      </c>
      <c r="L291" s="37" t="s">
        <v>11</v>
      </c>
      <c r="M291" s="37" t="s">
        <v>11</v>
      </c>
      <c r="N291" s="36" t="str">
        <f t="shared" si="13"/>
        <v>1.2.1.5.51.2.1.00.00.00.00.00</v>
      </c>
      <c r="O291" s="46">
        <v>2024</v>
      </c>
      <c r="P291" s="39" t="s">
        <v>1520</v>
      </c>
      <c r="Q291" s="40" t="s">
        <v>1059</v>
      </c>
      <c r="R291" s="37" t="str">
        <f t="shared" si="12"/>
        <v>A</v>
      </c>
      <c r="S291" s="37" t="s">
        <v>15</v>
      </c>
      <c r="T291" s="37" t="s">
        <v>9</v>
      </c>
      <c r="U291" s="46">
        <v>1</v>
      </c>
      <c r="V291" s="37" t="s">
        <v>14</v>
      </c>
      <c r="W291" s="37" t="s">
        <v>1487</v>
      </c>
      <c r="X291" s="41"/>
      <c r="Z291" s="15"/>
    </row>
    <row r="292" spans="1:26" ht="51" x14ac:dyDescent="0.25">
      <c r="A292" s="15"/>
      <c r="B292" s="37" t="s">
        <v>9</v>
      </c>
      <c r="C292" s="37" t="s">
        <v>13</v>
      </c>
      <c r="D292" s="37" t="s">
        <v>9</v>
      </c>
      <c r="E292" s="37" t="s">
        <v>48</v>
      </c>
      <c r="F292" s="37" t="s">
        <v>25</v>
      </c>
      <c r="G292" s="37" t="s">
        <v>13</v>
      </c>
      <c r="H292" s="37" t="s">
        <v>13</v>
      </c>
      <c r="I292" s="37" t="s">
        <v>11</v>
      </c>
      <c r="J292" s="37" t="s">
        <v>11</v>
      </c>
      <c r="K292" s="37" t="s">
        <v>11</v>
      </c>
      <c r="L292" s="37" t="s">
        <v>11</v>
      </c>
      <c r="M292" s="37" t="s">
        <v>11</v>
      </c>
      <c r="N292" s="36" t="str">
        <f t="shared" si="13"/>
        <v>1.2.1.5.51.2.2.00.00.00.00.00</v>
      </c>
      <c r="O292" s="46">
        <v>2024</v>
      </c>
      <c r="P292" s="39" t="s">
        <v>1807</v>
      </c>
      <c r="Q292" s="40" t="s">
        <v>1059</v>
      </c>
      <c r="R292" s="37" t="str">
        <f t="shared" si="12"/>
        <v>A</v>
      </c>
      <c r="S292" s="37" t="s">
        <v>15</v>
      </c>
      <c r="T292" s="37" t="s">
        <v>9</v>
      </c>
      <c r="U292" s="46">
        <v>1</v>
      </c>
      <c r="V292" s="37" t="s">
        <v>14</v>
      </c>
      <c r="W292" s="37" t="s">
        <v>1487</v>
      </c>
      <c r="X292" s="41"/>
      <c r="Z292" s="15"/>
    </row>
    <row r="293" spans="1:26" ht="51" x14ac:dyDescent="0.25">
      <c r="A293" s="15"/>
      <c r="B293" s="37" t="s">
        <v>9</v>
      </c>
      <c r="C293" s="37" t="s">
        <v>13</v>
      </c>
      <c r="D293" s="37" t="s">
        <v>9</v>
      </c>
      <c r="E293" s="37" t="s">
        <v>48</v>
      </c>
      <c r="F293" s="37" t="s">
        <v>25</v>
      </c>
      <c r="G293" s="37" t="s">
        <v>13</v>
      </c>
      <c r="H293" s="37" t="s">
        <v>48</v>
      </c>
      <c r="I293" s="37" t="s">
        <v>11</v>
      </c>
      <c r="J293" s="37" t="s">
        <v>11</v>
      </c>
      <c r="K293" s="37" t="s">
        <v>11</v>
      </c>
      <c r="L293" s="37" t="s">
        <v>11</v>
      </c>
      <c r="M293" s="37" t="s">
        <v>11</v>
      </c>
      <c r="N293" s="36" t="str">
        <f t="shared" si="13"/>
        <v>1.2.1.5.51.2.5.00.00.00.00.00</v>
      </c>
      <c r="O293" s="46">
        <v>2024</v>
      </c>
      <c r="P293" s="39" t="s">
        <v>1808</v>
      </c>
      <c r="Q293" s="40" t="s">
        <v>1059</v>
      </c>
      <c r="R293" s="37" t="str">
        <f t="shared" si="12"/>
        <v>A</v>
      </c>
      <c r="S293" s="37" t="s">
        <v>15</v>
      </c>
      <c r="T293" s="37" t="s">
        <v>9</v>
      </c>
      <c r="U293" s="46">
        <v>1</v>
      </c>
      <c r="V293" s="37" t="s">
        <v>14</v>
      </c>
      <c r="W293" s="37" t="s">
        <v>1487</v>
      </c>
      <c r="X293" s="41"/>
      <c r="Z293" s="15"/>
    </row>
    <row r="294" spans="1:26" ht="51" x14ac:dyDescent="0.25">
      <c r="A294" s="15"/>
      <c r="B294" s="37" t="s">
        <v>9</v>
      </c>
      <c r="C294" s="37" t="s">
        <v>13</v>
      </c>
      <c r="D294" s="37" t="s">
        <v>9</v>
      </c>
      <c r="E294" s="37" t="s">
        <v>48</v>
      </c>
      <c r="F294" s="37" t="s">
        <v>25</v>
      </c>
      <c r="G294" s="37" t="s">
        <v>13</v>
      </c>
      <c r="H294" s="37" t="s">
        <v>58</v>
      </c>
      <c r="I294" s="37" t="s">
        <v>11</v>
      </c>
      <c r="J294" s="37" t="s">
        <v>11</v>
      </c>
      <c r="K294" s="37" t="s">
        <v>11</v>
      </c>
      <c r="L294" s="37" t="s">
        <v>11</v>
      </c>
      <c r="M294" s="37" t="s">
        <v>11</v>
      </c>
      <c r="N294" s="36" t="str">
        <f t="shared" si="13"/>
        <v>1.2.1.5.51.2.6.00.00.00.00.00</v>
      </c>
      <c r="O294" s="46">
        <v>2024</v>
      </c>
      <c r="P294" s="39" t="s">
        <v>1809</v>
      </c>
      <c r="Q294" s="40" t="s">
        <v>1059</v>
      </c>
      <c r="R294" s="37" t="str">
        <f t="shared" ref="R294:R325" si="14">IF(U294=2,"S","A")</f>
        <v>A</v>
      </c>
      <c r="S294" s="37" t="s">
        <v>15</v>
      </c>
      <c r="T294" s="37" t="s">
        <v>9</v>
      </c>
      <c r="U294" s="46">
        <v>1</v>
      </c>
      <c r="V294" s="37" t="s">
        <v>14</v>
      </c>
      <c r="W294" s="37" t="s">
        <v>1487</v>
      </c>
      <c r="X294" s="41"/>
      <c r="Z294" s="15"/>
    </row>
    <row r="295" spans="1:26" ht="51" x14ac:dyDescent="0.25">
      <c r="A295" s="15"/>
      <c r="B295" s="38" t="s">
        <v>9</v>
      </c>
      <c r="C295" s="38" t="s">
        <v>13</v>
      </c>
      <c r="D295" s="38" t="s">
        <v>9</v>
      </c>
      <c r="E295" s="38" t="s">
        <v>48</v>
      </c>
      <c r="F295" s="38" t="s">
        <v>25</v>
      </c>
      <c r="G295" s="38" t="s">
        <v>14</v>
      </c>
      <c r="H295" s="37" t="s">
        <v>10</v>
      </c>
      <c r="I295" s="38" t="s">
        <v>11</v>
      </c>
      <c r="J295" s="38" t="s">
        <v>11</v>
      </c>
      <c r="K295" s="38" t="s">
        <v>11</v>
      </c>
      <c r="L295" s="38" t="s">
        <v>11</v>
      </c>
      <c r="M295" s="38" t="s">
        <v>11</v>
      </c>
      <c r="N295" s="59" t="str">
        <f t="shared" si="13"/>
        <v>1.2.1.5.51.3.0.00.00.00.00.00</v>
      </c>
      <c r="O295" s="46">
        <v>2024</v>
      </c>
      <c r="P295" s="60" t="s">
        <v>177</v>
      </c>
      <c r="Q295" s="40" t="s">
        <v>1060</v>
      </c>
      <c r="R295" s="37" t="str">
        <f t="shared" si="14"/>
        <v>S</v>
      </c>
      <c r="S295" s="37" t="s">
        <v>15</v>
      </c>
      <c r="T295" s="37" t="s">
        <v>9</v>
      </c>
      <c r="U295" s="46">
        <v>2</v>
      </c>
      <c r="V295" s="37" t="s">
        <v>14</v>
      </c>
      <c r="W295" s="37" t="s">
        <v>1487</v>
      </c>
      <c r="X295" s="41"/>
      <c r="Z295" s="15"/>
    </row>
    <row r="296" spans="1:26" ht="51" x14ac:dyDescent="0.25">
      <c r="A296" s="15"/>
      <c r="B296" s="37" t="s">
        <v>9</v>
      </c>
      <c r="C296" s="37" t="s">
        <v>13</v>
      </c>
      <c r="D296" s="37" t="s">
        <v>9</v>
      </c>
      <c r="E296" s="37" t="s">
        <v>48</v>
      </c>
      <c r="F296" s="37" t="s">
        <v>25</v>
      </c>
      <c r="G296" s="37" t="s">
        <v>14</v>
      </c>
      <c r="H296" s="37" t="s">
        <v>9</v>
      </c>
      <c r="I296" s="37" t="s">
        <v>11</v>
      </c>
      <c r="J296" s="37" t="s">
        <v>11</v>
      </c>
      <c r="K296" s="37" t="s">
        <v>11</v>
      </c>
      <c r="L296" s="37" t="s">
        <v>11</v>
      </c>
      <c r="M296" s="37" t="s">
        <v>11</v>
      </c>
      <c r="N296" s="36" t="str">
        <f t="shared" si="13"/>
        <v>1.2.1.5.51.3.1.00.00.00.00.00</v>
      </c>
      <c r="O296" s="46">
        <v>2024</v>
      </c>
      <c r="P296" s="39" t="s">
        <v>1519</v>
      </c>
      <c r="Q296" s="40" t="s">
        <v>1060</v>
      </c>
      <c r="R296" s="37" t="str">
        <f t="shared" si="14"/>
        <v>A</v>
      </c>
      <c r="S296" s="37" t="s">
        <v>15</v>
      </c>
      <c r="T296" s="37" t="s">
        <v>9</v>
      </c>
      <c r="U296" s="46">
        <v>1</v>
      </c>
      <c r="V296" s="37" t="s">
        <v>14</v>
      </c>
      <c r="W296" s="37" t="s">
        <v>1487</v>
      </c>
      <c r="X296" s="41"/>
      <c r="Z296" s="15"/>
    </row>
    <row r="297" spans="1:26" ht="51" x14ac:dyDescent="0.25">
      <c r="A297" s="15"/>
      <c r="B297" s="37" t="s">
        <v>9</v>
      </c>
      <c r="C297" s="37" t="s">
        <v>13</v>
      </c>
      <c r="D297" s="37" t="s">
        <v>9</v>
      </c>
      <c r="E297" s="37" t="s">
        <v>48</v>
      </c>
      <c r="F297" s="37" t="s">
        <v>25</v>
      </c>
      <c r="G297" s="37" t="s">
        <v>14</v>
      </c>
      <c r="H297" s="37" t="s">
        <v>13</v>
      </c>
      <c r="I297" s="37" t="s">
        <v>11</v>
      </c>
      <c r="J297" s="37" t="s">
        <v>11</v>
      </c>
      <c r="K297" s="37" t="s">
        <v>11</v>
      </c>
      <c r="L297" s="37" t="s">
        <v>11</v>
      </c>
      <c r="M297" s="37" t="s">
        <v>11</v>
      </c>
      <c r="N297" s="36" t="str">
        <f t="shared" si="13"/>
        <v>1.2.1.5.51.3.2.00.00.00.00.00</v>
      </c>
      <c r="O297" s="46">
        <v>2024</v>
      </c>
      <c r="P297" s="39" t="s">
        <v>2082</v>
      </c>
      <c r="Q297" s="40" t="s">
        <v>1060</v>
      </c>
      <c r="R297" s="37" t="str">
        <f t="shared" si="14"/>
        <v>A</v>
      </c>
      <c r="S297" s="37" t="s">
        <v>15</v>
      </c>
      <c r="T297" s="37" t="s">
        <v>9</v>
      </c>
      <c r="U297" s="46">
        <v>1</v>
      </c>
      <c r="V297" s="37" t="s">
        <v>14</v>
      </c>
      <c r="W297" s="37" t="s">
        <v>1487</v>
      </c>
      <c r="X297" s="41"/>
      <c r="Z297" s="15"/>
    </row>
    <row r="298" spans="1:26" ht="51" x14ac:dyDescent="0.25">
      <c r="A298" s="15"/>
      <c r="B298" s="37" t="s">
        <v>9</v>
      </c>
      <c r="C298" s="37" t="s">
        <v>13</v>
      </c>
      <c r="D298" s="37" t="s">
        <v>9</v>
      </c>
      <c r="E298" s="37" t="s">
        <v>48</v>
      </c>
      <c r="F298" s="37" t="s">
        <v>25</v>
      </c>
      <c r="G298" s="37" t="s">
        <v>14</v>
      </c>
      <c r="H298" s="37" t="s">
        <v>48</v>
      </c>
      <c r="I298" s="37" t="s">
        <v>11</v>
      </c>
      <c r="J298" s="37" t="s">
        <v>11</v>
      </c>
      <c r="K298" s="37" t="s">
        <v>11</v>
      </c>
      <c r="L298" s="37" t="s">
        <v>11</v>
      </c>
      <c r="M298" s="37" t="s">
        <v>11</v>
      </c>
      <c r="N298" s="36" t="str">
        <f t="shared" si="13"/>
        <v>1.2.1.5.51.3.5.00.00.00.00.00</v>
      </c>
      <c r="O298" s="46">
        <v>2024</v>
      </c>
      <c r="P298" s="39" t="s">
        <v>1811</v>
      </c>
      <c r="Q298" s="40" t="s">
        <v>1060</v>
      </c>
      <c r="R298" s="37" t="str">
        <f t="shared" si="14"/>
        <v>A</v>
      </c>
      <c r="S298" s="37" t="s">
        <v>15</v>
      </c>
      <c r="T298" s="37" t="s">
        <v>9</v>
      </c>
      <c r="U298" s="46">
        <v>1</v>
      </c>
      <c r="V298" s="37" t="s">
        <v>14</v>
      </c>
      <c r="W298" s="37" t="s">
        <v>1487</v>
      </c>
      <c r="X298" s="41"/>
      <c r="Z298" s="15"/>
    </row>
    <row r="299" spans="1:26" ht="51" x14ac:dyDescent="0.25">
      <c r="A299" s="15"/>
      <c r="B299" s="37" t="s">
        <v>9</v>
      </c>
      <c r="C299" s="37" t="s">
        <v>13</v>
      </c>
      <c r="D299" s="37" t="s">
        <v>9</v>
      </c>
      <c r="E299" s="37" t="s">
        <v>48</v>
      </c>
      <c r="F299" s="37" t="s">
        <v>25</v>
      </c>
      <c r="G299" s="37" t="s">
        <v>14</v>
      </c>
      <c r="H299" s="37" t="s">
        <v>58</v>
      </c>
      <c r="I299" s="37" t="s">
        <v>11</v>
      </c>
      <c r="J299" s="37" t="s">
        <v>11</v>
      </c>
      <c r="K299" s="37" t="s">
        <v>11</v>
      </c>
      <c r="L299" s="37" t="s">
        <v>11</v>
      </c>
      <c r="M299" s="37" t="s">
        <v>11</v>
      </c>
      <c r="N299" s="36" t="str">
        <f t="shared" si="13"/>
        <v>1.2.1.5.51.3.6.00.00.00.00.00</v>
      </c>
      <c r="O299" s="46">
        <v>2024</v>
      </c>
      <c r="P299" s="39" t="s">
        <v>1810</v>
      </c>
      <c r="Q299" s="40" t="s">
        <v>1060</v>
      </c>
      <c r="R299" s="37" t="str">
        <f t="shared" si="14"/>
        <v>A</v>
      </c>
      <c r="S299" s="37" t="s">
        <v>15</v>
      </c>
      <c r="T299" s="37" t="s">
        <v>9</v>
      </c>
      <c r="U299" s="46">
        <v>1</v>
      </c>
      <c r="V299" s="37" t="s">
        <v>14</v>
      </c>
      <c r="W299" s="37" t="s">
        <v>1487</v>
      </c>
      <c r="X299" s="41"/>
      <c r="Z299" s="15"/>
    </row>
    <row r="300" spans="1:26" ht="51" x14ac:dyDescent="0.25">
      <c r="A300" s="15"/>
      <c r="B300" s="37" t="s">
        <v>9</v>
      </c>
      <c r="C300" s="37" t="s">
        <v>13</v>
      </c>
      <c r="D300" s="37" t="s">
        <v>9</v>
      </c>
      <c r="E300" s="37" t="s">
        <v>58</v>
      </c>
      <c r="F300" s="37" t="s">
        <v>11</v>
      </c>
      <c r="G300" s="37" t="s">
        <v>10</v>
      </c>
      <c r="H300" s="37" t="s">
        <v>10</v>
      </c>
      <c r="I300" s="37" t="s">
        <v>11</v>
      </c>
      <c r="J300" s="37" t="s">
        <v>11</v>
      </c>
      <c r="K300" s="37" t="s">
        <v>11</v>
      </c>
      <c r="L300" s="37" t="s">
        <v>11</v>
      </c>
      <c r="M300" s="37" t="s">
        <v>11</v>
      </c>
      <c r="N300" s="36" t="str">
        <f t="shared" si="13"/>
        <v>1.2.1.6.00.0.0.00.00.00.00.00</v>
      </c>
      <c r="O300" s="46">
        <v>2024</v>
      </c>
      <c r="P300" s="60" t="s">
        <v>2440</v>
      </c>
      <c r="Q300" s="40" t="s">
        <v>1362</v>
      </c>
      <c r="R300" s="37" t="str">
        <f t="shared" si="14"/>
        <v>S</v>
      </c>
      <c r="S300" s="37" t="s">
        <v>15</v>
      </c>
      <c r="T300" s="37" t="s">
        <v>9</v>
      </c>
      <c r="U300" s="46">
        <v>2</v>
      </c>
      <c r="V300" s="37" t="s">
        <v>14</v>
      </c>
      <c r="W300" s="37" t="s">
        <v>1487</v>
      </c>
      <c r="X300" s="41"/>
      <c r="Z300" s="15"/>
    </row>
    <row r="301" spans="1:26" ht="63.75" x14ac:dyDescent="0.25">
      <c r="A301" s="15"/>
      <c r="B301" s="37" t="s">
        <v>9</v>
      </c>
      <c r="C301" s="37" t="s">
        <v>13</v>
      </c>
      <c r="D301" s="37" t="s">
        <v>9</v>
      </c>
      <c r="E301" s="37" t="s">
        <v>58</v>
      </c>
      <c r="F301" s="37" t="s">
        <v>30</v>
      </c>
      <c r="G301" s="37" t="s">
        <v>10</v>
      </c>
      <c r="H301" s="37" t="s">
        <v>10</v>
      </c>
      <c r="I301" s="37" t="s">
        <v>11</v>
      </c>
      <c r="J301" s="37" t="s">
        <v>11</v>
      </c>
      <c r="K301" s="37" t="s">
        <v>11</v>
      </c>
      <c r="L301" s="37" t="s">
        <v>11</v>
      </c>
      <c r="M301" s="37" t="s">
        <v>11</v>
      </c>
      <c r="N301" s="36" t="str">
        <f t="shared" si="13"/>
        <v>1.2.1.6.03.0.0.00.00.00.00.00</v>
      </c>
      <c r="O301" s="46">
        <v>2024</v>
      </c>
      <c r="P301" s="60" t="s">
        <v>182</v>
      </c>
      <c r="Q301" s="40" t="s">
        <v>1449</v>
      </c>
      <c r="R301" s="37" t="str">
        <f t="shared" si="14"/>
        <v>S</v>
      </c>
      <c r="S301" s="37" t="s">
        <v>15</v>
      </c>
      <c r="T301" s="37" t="s">
        <v>9</v>
      </c>
      <c r="U301" s="46">
        <v>2</v>
      </c>
      <c r="V301" s="37" t="s">
        <v>14</v>
      </c>
      <c r="W301" s="37" t="s">
        <v>1487</v>
      </c>
      <c r="X301" s="41"/>
      <c r="Z301" s="15"/>
    </row>
    <row r="302" spans="1:26" ht="63.75" x14ac:dyDescent="0.25">
      <c r="A302" s="15"/>
      <c r="B302" s="37" t="s">
        <v>9</v>
      </c>
      <c r="C302" s="37" t="s">
        <v>13</v>
      </c>
      <c r="D302" s="37" t="s">
        <v>9</v>
      </c>
      <c r="E302" s="37" t="s">
        <v>58</v>
      </c>
      <c r="F302" s="37" t="s">
        <v>30</v>
      </c>
      <c r="G302" s="37" t="s">
        <v>9</v>
      </c>
      <c r="H302" s="37" t="s">
        <v>10</v>
      </c>
      <c r="I302" s="37" t="s">
        <v>11</v>
      </c>
      <c r="J302" s="37" t="s">
        <v>11</v>
      </c>
      <c r="K302" s="37" t="s">
        <v>11</v>
      </c>
      <c r="L302" s="37" t="s">
        <v>11</v>
      </c>
      <c r="M302" s="37" t="s">
        <v>11</v>
      </c>
      <c r="N302" s="36" t="str">
        <f t="shared" si="13"/>
        <v>1.2.1.6.03.1.0.00.00.00.00.00</v>
      </c>
      <c r="O302" s="46">
        <v>2024</v>
      </c>
      <c r="P302" s="60" t="s">
        <v>182</v>
      </c>
      <c r="Q302" s="40" t="s">
        <v>1450</v>
      </c>
      <c r="R302" s="37" t="str">
        <f t="shared" si="14"/>
        <v>S</v>
      </c>
      <c r="S302" s="37" t="s">
        <v>15</v>
      </c>
      <c r="T302" s="37" t="s">
        <v>9</v>
      </c>
      <c r="U302" s="46">
        <v>2</v>
      </c>
      <c r="V302" s="37" t="s">
        <v>14</v>
      </c>
      <c r="W302" s="37" t="s">
        <v>1487</v>
      </c>
      <c r="X302" s="41"/>
      <c r="Z302" s="15"/>
    </row>
    <row r="303" spans="1:26" ht="63.75" x14ac:dyDescent="0.25">
      <c r="A303" s="15"/>
      <c r="B303" s="37" t="s">
        <v>9</v>
      </c>
      <c r="C303" s="37" t="s">
        <v>13</v>
      </c>
      <c r="D303" s="37" t="s">
        <v>9</v>
      </c>
      <c r="E303" s="37" t="s">
        <v>58</v>
      </c>
      <c r="F303" s="37" t="s">
        <v>30</v>
      </c>
      <c r="G303" s="37" t="s">
        <v>9</v>
      </c>
      <c r="H303" s="37" t="s">
        <v>9</v>
      </c>
      <c r="I303" s="37" t="s">
        <v>11</v>
      </c>
      <c r="J303" s="37" t="s">
        <v>11</v>
      </c>
      <c r="K303" s="37" t="s">
        <v>11</v>
      </c>
      <c r="L303" s="37" t="s">
        <v>11</v>
      </c>
      <c r="M303" s="37" t="s">
        <v>11</v>
      </c>
      <c r="N303" s="36" t="str">
        <f t="shared" si="13"/>
        <v>1.2.1.6.03.1.1.00.00.00.00.00</v>
      </c>
      <c r="O303" s="46">
        <v>2024</v>
      </c>
      <c r="P303" s="39" t="s">
        <v>183</v>
      </c>
      <c r="Q303" s="40" t="s">
        <v>1462</v>
      </c>
      <c r="R303" s="37" t="str">
        <f t="shared" si="14"/>
        <v>A</v>
      </c>
      <c r="S303" s="37" t="s">
        <v>15</v>
      </c>
      <c r="T303" s="37" t="s">
        <v>9</v>
      </c>
      <c r="U303" s="46">
        <v>1</v>
      </c>
      <c r="V303" s="37" t="s">
        <v>14</v>
      </c>
      <c r="W303" s="37" t="s">
        <v>1487</v>
      </c>
      <c r="X303" s="41"/>
      <c r="Z303" s="15"/>
    </row>
    <row r="304" spans="1:26" ht="76.5" x14ac:dyDescent="0.25">
      <c r="A304" s="15"/>
      <c r="B304" s="37" t="s">
        <v>9</v>
      </c>
      <c r="C304" s="37" t="s">
        <v>13</v>
      </c>
      <c r="D304" s="37" t="s">
        <v>9</v>
      </c>
      <c r="E304" s="37" t="s">
        <v>58</v>
      </c>
      <c r="F304" s="37" t="s">
        <v>30</v>
      </c>
      <c r="G304" s="37" t="s">
        <v>9</v>
      </c>
      <c r="H304" s="37" t="s">
        <v>13</v>
      </c>
      <c r="I304" s="37" t="s">
        <v>11</v>
      </c>
      <c r="J304" s="37" t="s">
        <v>11</v>
      </c>
      <c r="K304" s="37" t="s">
        <v>11</v>
      </c>
      <c r="L304" s="37" t="s">
        <v>11</v>
      </c>
      <c r="M304" s="37" t="s">
        <v>11</v>
      </c>
      <c r="N304" s="36" t="str">
        <f t="shared" si="13"/>
        <v>1.2.1.6.03.1.2.00.00.00.00.00</v>
      </c>
      <c r="O304" s="46">
        <v>2024</v>
      </c>
      <c r="P304" s="39" t="s">
        <v>184</v>
      </c>
      <c r="Q304" s="40" t="s">
        <v>1463</v>
      </c>
      <c r="R304" s="37" t="str">
        <f t="shared" si="14"/>
        <v>A</v>
      </c>
      <c r="S304" s="37" t="s">
        <v>15</v>
      </c>
      <c r="T304" s="37" t="s">
        <v>9</v>
      </c>
      <c r="U304" s="46">
        <v>1</v>
      </c>
      <c r="V304" s="37" t="s">
        <v>14</v>
      </c>
      <c r="W304" s="37" t="s">
        <v>1487</v>
      </c>
      <c r="X304" s="41"/>
      <c r="Z304" s="15"/>
    </row>
    <row r="305" spans="1:26" ht="76.5" x14ac:dyDescent="0.25">
      <c r="A305" s="15"/>
      <c r="B305" s="37" t="s">
        <v>9</v>
      </c>
      <c r="C305" s="37" t="s">
        <v>13</v>
      </c>
      <c r="D305" s="37" t="s">
        <v>9</v>
      </c>
      <c r="E305" s="37" t="s">
        <v>58</v>
      </c>
      <c r="F305" s="37" t="s">
        <v>30</v>
      </c>
      <c r="G305" s="37" t="s">
        <v>9</v>
      </c>
      <c r="H305" s="37" t="s">
        <v>48</v>
      </c>
      <c r="I305" s="37" t="s">
        <v>11</v>
      </c>
      <c r="J305" s="37" t="s">
        <v>11</v>
      </c>
      <c r="K305" s="37" t="s">
        <v>11</v>
      </c>
      <c r="L305" s="37" t="s">
        <v>11</v>
      </c>
      <c r="M305" s="37" t="s">
        <v>11</v>
      </c>
      <c r="N305" s="36" t="str">
        <f t="shared" si="13"/>
        <v>1.2.1.6.03.1.5.00.00.00.00.00</v>
      </c>
      <c r="O305" s="46">
        <v>2024</v>
      </c>
      <c r="P305" s="39" t="s">
        <v>185</v>
      </c>
      <c r="Q305" s="40" t="s">
        <v>1451</v>
      </c>
      <c r="R305" s="37" t="str">
        <f t="shared" si="14"/>
        <v>A</v>
      </c>
      <c r="S305" s="37" t="s">
        <v>15</v>
      </c>
      <c r="T305" s="37" t="s">
        <v>9</v>
      </c>
      <c r="U305" s="46">
        <v>1</v>
      </c>
      <c r="V305" s="37" t="s">
        <v>14</v>
      </c>
      <c r="W305" s="37" t="s">
        <v>1487</v>
      </c>
      <c r="X305" s="41"/>
      <c r="Z305" s="15"/>
    </row>
    <row r="306" spans="1:26" ht="76.5" x14ac:dyDescent="0.25">
      <c r="A306" s="15"/>
      <c r="B306" s="37" t="s">
        <v>9</v>
      </c>
      <c r="C306" s="37" t="s">
        <v>13</v>
      </c>
      <c r="D306" s="37" t="s">
        <v>9</v>
      </c>
      <c r="E306" s="37" t="s">
        <v>58</v>
      </c>
      <c r="F306" s="37" t="s">
        <v>30</v>
      </c>
      <c r="G306" s="37" t="s">
        <v>9</v>
      </c>
      <c r="H306" s="37" t="s">
        <v>58</v>
      </c>
      <c r="I306" s="37" t="s">
        <v>11</v>
      </c>
      <c r="J306" s="37" t="s">
        <v>11</v>
      </c>
      <c r="K306" s="37" t="s">
        <v>11</v>
      </c>
      <c r="L306" s="37" t="s">
        <v>11</v>
      </c>
      <c r="M306" s="37" t="s">
        <v>11</v>
      </c>
      <c r="N306" s="36" t="str">
        <f t="shared" si="13"/>
        <v>1.2.1.6.03.1.6.00.00.00.00.00</v>
      </c>
      <c r="O306" s="46">
        <v>2024</v>
      </c>
      <c r="P306" s="39" t="s">
        <v>186</v>
      </c>
      <c r="Q306" s="40" t="s">
        <v>1464</v>
      </c>
      <c r="R306" s="37" t="str">
        <f t="shared" si="14"/>
        <v>A</v>
      </c>
      <c r="S306" s="37" t="s">
        <v>15</v>
      </c>
      <c r="T306" s="37" t="s">
        <v>9</v>
      </c>
      <c r="U306" s="46">
        <v>1</v>
      </c>
      <c r="V306" s="37" t="s">
        <v>14</v>
      </c>
      <c r="W306" s="37" t="s">
        <v>1487</v>
      </c>
      <c r="X306" s="41"/>
      <c r="Z306" s="15"/>
    </row>
    <row r="307" spans="1:26" ht="76.5" x14ac:dyDescent="0.25">
      <c r="A307" s="15"/>
      <c r="B307" s="37" t="s">
        <v>9</v>
      </c>
      <c r="C307" s="37" t="s">
        <v>13</v>
      </c>
      <c r="D307" s="37" t="s">
        <v>9</v>
      </c>
      <c r="E307" s="37" t="s">
        <v>58</v>
      </c>
      <c r="F307" s="37" t="s">
        <v>30</v>
      </c>
      <c r="G307" s="37" t="s">
        <v>13</v>
      </c>
      <c r="H307" s="37" t="s">
        <v>10</v>
      </c>
      <c r="I307" s="37" t="s">
        <v>11</v>
      </c>
      <c r="J307" s="37" t="s">
        <v>11</v>
      </c>
      <c r="K307" s="37" t="s">
        <v>11</v>
      </c>
      <c r="L307" s="37" t="s">
        <v>11</v>
      </c>
      <c r="M307" s="37" t="s">
        <v>11</v>
      </c>
      <c r="N307" s="36" t="str">
        <f t="shared" si="13"/>
        <v>1.2.1.6.03.2.0.00.00.00.00.00</v>
      </c>
      <c r="O307" s="46">
        <v>2024</v>
      </c>
      <c r="P307" s="60" t="s">
        <v>187</v>
      </c>
      <c r="Q307" s="40" t="s">
        <v>1465</v>
      </c>
      <c r="R307" s="37" t="str">
        <f t="shared" si="14"/>
        <v>S</v>
      </c>
      <c r="S307" s="37" t="s">
        <v>15</v>
      </c>
      <c r="T307" s="37" t="s">
        <v>9</v>
      </c>
      <c r="U307" s="46">
        <v>2</v>
      </c>
      <c r="V307" s="37" t="s">
        <v>14</v>
      </c>
      <c r="W307" s="37" t="s">
        <v>1487</v>
      </c>
      <c r="X307" s="41"/>
      <c r="Z307" s="15"/>
    </row>
    <row r="308" spans="1:26" ht="76.5" x14ac:dyDescent="0.25">
      <c r="A308" s="15"/>
      <c r="B308" s="37" t="s">
        <v>9</v>
      </c>
      <c r="C308" s="37" t="s">
        <v>13</v>
      </c>
      <c r="D308" s="37" t="s">
        <v>9</v>
      </c>
      <c r="E308" s="37" t="s">
        <v>58</v>
      </c>
      <c r="F308" s="37" t="s">
        <v>30</v>
      </c>
      <c r="G308" s="37" t="s">
        <v>13</v>
      </c>
      <c r="H308" s="37" t="s">
        <v>9</v>
      </c>
      <c r="I308" s="37" t="s">
        <v>11</v>
      </c>
      <c r="J308" s="37" t="s">
        <v>11</v>
      </c>
      <c r="K308" s="37" t="s">
        <v>11</v>
      </c>
      <c r="L308" s="37" t="s">
        <v>11</v>
      </c>
      <c r="M308" s="37" t="s">
        <v>11</v>
      </c>
      <c r="N308" s="36" t="str">
        <f t="shared" si="13"/>
        <v>1.2.1.6.03.2.1.00.00.00.00.00</v>
      </c>
      <c r="O308" s="46">
        <v>2024</v>
      </c>
      <c r="P308" s="39" t="s">
        <v>188</v>
      </c>
      <c r="Q308" s="40" t="s">
        <v>1452</v>
      </c>
      <c r="R308" s="37" t="str">
        <f t="shared" si="14"/>
        <v>A</v>
      </c>
      <c r="S308" s="37" t="s">
        <v>15</v>
      </c>
      <c r="T308" s="37" t="s">
        <v>9</v>
      </c>
      <c r="U308" s="46">
        <v>1</v>
      </c>
      <c r="V308" s="37" t="s">
        <v>14</v>
      </c>
      <c r="W308" s="37" t="s">
        <v>1487</v>
      </c>
      <c r="X308" s="41"/>
      <c r="Z308" s="15"/>
    </row>
    <row r="309" spans="1:26" ht="89.25" x14ac:dyDescent="0.25">
      <c r="A309" s="15"/>
      <c r="B309" s="37" t="s">
        <v>9</v>
      </c>
      <c r="C309" s="37" t="s">
        <v>13</v>
      </c>
      <c r="D309" s="37" t="s">
        <v>9</v>
      </c>
      <c r="E309" s="37" t="s">
        <v>58</v>
      </c>
      <c r="F309" s="37" t="s">
        <v>30</v>
      </c>
      <c r="G309" s="37" t="s">
        <v>13</v>
      </c>
      <c r="H309" s="37" t="s">
        <v>13</v>
      </c>
      <c r="I309" s="37" t="s">
        <v>11</v>
      </c>
      <c r="J309" s="37" t="s">
        <v>11</v>
      </c>
      <c r="K309" s="37" t="s">
        <v>11</v>
      </c>
      <c r="L309" s="37" t="s">
        <v>11</v>
      </c>
      <c r="M309" s="37" t="s">
        <v>11</v>
      </c>
      <c r="N309" s="36" t="str">
        <f t="shared" si="13"/>
        <v>1.2.1.6.03.2.2.00.00.00.00.00</v>
      </c>
      <c r="O309" s="46">
        <v>2024</v>
      </c>
      <c r="P309" s="39" t="s">
        <v>189</v>
      </c>
      <c r="Q309" s="40" t="s">
        <v>1453</v>
      </c>
      <c r="R309" s="37" t="str">
        <f t="shared" si="14"/>
        <v>A</v>
      </c>
      <c r="S309" s="37" t="s">
        <v>15</v>
      </c>
      <c r="T309" s="37" t="s">
        <v>9</v>
      </c>
      <c r="U309" s="46">
        <v>1</v>
      </c>
      <c r="V309" s="37" t="s">
        <v>14</v>
      </c>
      <c r="W309" s="37" t="s">
        <v>1487</v>
      </c>
      <c r="X309" s="41"/>
      <c r="Z309" s="15"/>
    </row>
    <row r="310" spans="1:26" ht="89.25" x14ac:dyDescent="0.25">
      <c r="A310" s="15"/>
      <c r="B310" s="37" t="s">
        <v>9</v>
      </c>
      <c r="C310" s="37" t="s">
        <v>13</v>
      </c>
      <c r="D310" s="37" t="s">
        <v>9</v>
      </c>
      <c r="E310" s="37" t="s">
        <v>58</v>
      </c>
      <c r="F310" s="37" t="s">
        <v>30</v>
      </c>
      <c r="G310" s="37" t="s">
        <v>13</v>
      </c>
      <c r="H310" s="37" t="s">
        <v>48</v>
      </c>
      <c r="I310" s="37" t="s">
        <v>11</v>
      </c>
      <c r="J310" s="37" t="s">
        <v>11</v>
      </c>
      <c r="K310" s="37" t="s">
        <v>11</v>
      </c>
      <c r="L310" s="37" t="s">
        <v>11</v>
      </c>
      <c r="M310" s="37" t="s">
        <v>11</v>
      </c>
      <c r="N310" s="36" t="str">
        <f t="shared" si="13"/>
        <v>1.2.1.6.03.2.5.00.00.00.00.00</v>
      </c>
      <c r="O310" s="46">
        <v>2024</v>
      </c>
      <c r="P310" s="39" t="s">
        <v>190</v>
      </c>
      <c r="Q310" s="40" t="s">
        <v>1453</v>
      </c>
      <c r="R310" s="37" t="str">
        <f t="shared" si="14"/>
        <v>A</v>
      </c>
      <c r="S310" s="37" t="s">
        <v>15</v>
      </c>
      <c r="T310" s="37" t="s">
        <v>9</v>
      </c>
      <c r="U310" s="46">
        <v>1</v>
      </c>
      <c r="V310" s="37" t="s">
        <v>14</v>
      </c>
      <c r="W310" s="37" t="s">
        <v>1487</v>
      </c>
      <c r="X310" s="41"/>
      <c r="Z310" s="15"/>
    </row>
    <row r="311" spans="1:26" ht="89.25" x14ac:dyDescent="0.25">
      <c r="A311" s="15"/>
      <c r="B311" s="37" t="s">
        <v>9</v>
      </c>
      <c r="C311" s="37" t="s">
        <v>13</v>
      </c>
      <c r="D311" s="37" t="s">
        <v>9</v>
      </c>
      <c r="E311" s="37" t="s">
        <v>58</v>
      </c>
      <c r="F311" s="37" t="s">
        <v>30</v>
      </c>
      <c r="G311" s="37" t="s">
        <v>13</v>
      </c>
      <c r="H311" s="37" t="s">
        <v>58</v>
      </c>
      <c r="I311" s="37" t="s">
        <v>11</v>
      </c>
      <c r="J311" s="37" t="s">
        <v>11</v>
      </c>
      <c r="K311" s="37" t="s">
        <v>11</v>
      </c>
      <c r="L311" s="37" t="s">
        <v>11</v>
      </c>
      <c r="M311" s="37" t="s">
        <v>11</v>
      </c>
      <c r="N311" s="36" t="str">
        <f t="shared" si="13"/>
        <v>1.2.1.6.03.2.6.00.00.00.00.00</v>
      </c>
      <c r="O311" s="46">
        <v>2024</v>
      </c>
      <c r="P311" s="39" t="s">
        <v>191</v>
      </c>
      <c r="Q311" s="40" t="s">
        <v>1453</v>
      </c>
      <c r="R311" s="37" t="str">
        <f t="shared" si="14"/>
        <v>A</v>
      </c>
      <c r="S311" s="37" t="s">
        <v>15</v>
      </c>
      <c r="T311" s="37" t="s">
        <v>9</v>
      </c>
      <c r="U311" s="46">
        <v>1</v>
      </c>
      <c r="V311" s="37" t="s">
        <v>14</v>
      </c>
      <c r="W311" s="37" t="s">
        <v>1487</v>
      </c>
      <c r="X311" s="41"/>
      <c r="Z311" s="15"/>
    </row>
    <row r="312" spans="1:26" ht="76.5" x14ac:dyDescent="0.25">
      <c r="A312" s="15"/>
      <c r="B312" s="37" t="s">
        <v>9</v>
      </c>
      <c r="C312" s="37" t="s">
        <v>13</v>
      </c>
      <c r="D312" s="37" t="s">
        <v>9</v>
      </c>
      <c r="E312" s="37" t="s">
        <v>58</v>
      </c>
      <c r="F312" s="37" t="s">
        <v>80</v>
      </c>
      <c r="G312" s="37" t="s">
        <v>10</v>
      </c>
      <c r="H312" s="37" t="s">
        <v>10</v>
      </c>
      <c r="I312" s="37" t="s">
        <v>11</v>
      </c>
      <c r="J312" s="37" t="s">
        <v>11</v>
      </c>
      <c r="K312" s="37" t="s">
        <v>11</v>
      </c>
      <c r="L312" s="37" t="s">
        <v>11</v>
      </c>
      <c r="M312" s="37" t="s">
        <v>11</v>
      </c>
      <c r="N312" s="36" t="str">
        <f t="shared" si="13"/>
        <v>1.2.1.6.99.0.0.00.00.00.00.00</v>
      </c>
      <c r="O312" s="46">
        <v>2024</v>
      </c>
      <c r="P312" s="60" t="s">
        <v>192</v>
      </c>
      <c r="Q312" s="40" t="s">
        <v>1061</v>
      </c>
      <c r="R312" s="37" t="str">
        <f t="shared" si="14"/>
        <v>S</v>
      </c>
      <c r="S312" s="37" t="s">
        <v>15</v>
      </c>
      <c r="T312" s="37" t="s">
        <v>9</v>
      </c>
      <c r="U312" s="46">
        <v>2</v>
      </c>
      <c r="V312" s="37" t="s">
        <v>14</v>
      </c>
      <c r="W312" s="37" t="s">
        <v>1487</v>
      </c>
      <c r="X312" s="41"/>
      <c r="Z312" s="15"/>
    </row>
    <row r="313" spans="1:26" ht="76.5" x14ac:dyDescent="0.25">
      <c r="A313" s="15"/>
      <c r="B313" s="37" t="s">
        <v>9</v>
      </c>
      <c r="C313" s="37" t="s">
        <v>13</v>
      </c>
      <c r="D313" s="37" t="s">
        <v>9</v>
      </c>
      <c r="E313" s="37" t="s">
        <v>58</v>
      </c>
      <c r="F313" s="37" t="s">
        <v>80</v>
      </c>
      <c r="G313" s="37" t="s">
        <v>9</v>
      </c>
      <c r="H313" s="37" t="s">
        <v>10</v>
      </c>
      <c r="I313" s="37" t="s">
        <v>11</v>
      </c>
      <c r="J313" s="37" t="s">
        <v>11</v>
      </c>
      <c r="K313" s="37" t="s">
        <v>11</v>
      </c>
      <c r="L313" s="37" t="s">
        <v>11</v>
      </c>
      <c r="M313" s="37" t="s">
        <v>11</v>
      </c>
      <c r="N313" s="36" t="str">
        <f t="shared" si="13"/>
        <v>1.2.1.6.99.1.0.00.00.00.00.00</v>
      </c>
      <c r="O313" s="46">
        <v>2024</v>
      </c>
      <c r="P313" s="60" t="s">
        <v>192</v>
      </c>
      <c r="Q313" s="40" t="s">
        <v>1062</v>
      </c>
      <c r="R313" s="37" t="str">
        <f t="shared" si="14"/>
        <v>S</v>
      </c>
      <c r="S313" s="37" t="s">
        <v>15</v>
      </c>
      <c r="T313" s="37" t="s">
        <v>9</v>
      </c>
      <c r="U313" s="46">
        <v>2</v>
      </c>
      <c r="V313" s="37" t="s">
        <v>14</v>
      </c>
      <c r="W313" s="37" t="s">
        <v>1487</v>
      </c>
      <c r="X313" s="41"/>
      <c r="Z313" s="15"/>
    </row>
    <row r="314" spans="1:26" ht="76.5" x14ac:dyDescent="0.25">
      <c r="A314" s="15"/>
      <c r="B314" s="37" t="s">
        <v>9</v>
      </c>
      <c r="C314" s="37" t="s">
        <v>13</v>
      </c>
      <c r="D314" s="37" t="s">
        <v>9</v>
      </c>
      <c r="E314" s="37" t="s">
        <v>58</v>
      </c>
      <c r="F314" s="37" t="s">
        <v>80</v>
      </c>
      <c r="G314" s="37" t="s">
        <v>9</v>
      </c>
      <c r="H314" s="37" t="s">
        <v>9</v>
      </c>
      <c r="I314" s="37" t="s">
        <v>11</v>
      </c>
      <c r="J314" s="37" t="s">
        <v>11</v>
      </c>
      <c r="K314" s="37" t="s">
        <v>11</v>
      </c>
      <c r="L314" s="37" t="s">
        <v>11</v>
      </c>
      <c r="M314" s="37" t="s">
        <v>11</v>
      </c>
      <c r="N314" s="36" t="str">
        <f t="shared" si="13"/>
        <v>1.2.1.6.99.1.1.00.00.00.00.00</v>
      </c>
      <c r="O314" s="46">
        <v>2024</v>
      </c>
      <c r="P314" s="39" t="s">
        <v>193</v>
      </c>
      <c r="Q314" s="40" t="s">
        <v>1062</v>
      </c>
      <c r="R314" s="37" t="str">
        <f t="shared" si="14"/>
        <v>A</v>
      </c>
      <c r="S314" s="37" t="s">
        <v>15</v>
      </c>
      <c r="T314" s="37" t="s">
        <v>9</v>
      </c>
      <c r="U314" s="46">
        <v>1</v>
      </c>
      <c r="V314" s="37" t="s">
        <v>14</v>
      </c>
      <c r="W314" s="37" t="s">
        <v>1487</v>
      </c>
      <c r="X314" s="41"/>
      <c r="Z314" s="15"/>
    </row>
    <row r="315" spans="1:26" ht="76.5" x14ac:dyDescent="0.25">
      <c r="A315" s="15"/>
      <c r="B315" s="37" t="s">
        <v>9</v>
      </c>
      <c r="C315" s="37" t="s">
        <v>13</v>
      </c>
      <c r="D315" s="37" t="s">
        <v>9</v>
      </c>
      <c r="E315" s="37" t="s">
        <v>58</v>
      </c>
      <c r="F315" s="37" t="s">
        <v>80</v>
      </c>
      <c r="G315" s="37" t="s">
        <v>9</v>
      </c>
      <c r="H315" s="37" t="s">
        <v>13</v>
      </c>
      <c r="I315" s="37" t="s">
        <v>11</v>
      </c>
      <c r="J315" s="37" t="s">
        <v>11</v>
      </c>
      <c r="K315" s="37" t="s">
        <v>11</v>
      </c>
      <c r="L315" s="37" t="s">
        <v>11</v>
      </c>
      <c r="M315" s="37" t="s">
        <v>11</v>
      </c>
      <c r="N315" s="36" t="str">
        <f t="shared" si="13"/>
        <v>1.2.1.6.99.1.2.00.00.00.00.00</v>
      </c>
      <c r="O315" s="46">
        <v>2024</v>
      </c>
      <c r="P315" s="39" t="s">
        <v>194</v>
      </c>
      <c r="Q315" s="40" t="s">
        <v>1062</v>
      </c>
      <c r="R315" s="37" t="str">
        <f t="shared" si="14"/>
        <v>A</v>
      </c>
      <c r="S315" s="37" t="s">
        <v>15</v>
      </c>
      <c r="T315" s="37" t="s">
        <v>9</v>
      </c>
      <c r="U315" s="46">
        <v>1</v>
      </c>
      <c r="V315" s="37" t="s">
        <v>14</v>
      </c>
      <c r="W315" s="37" t="s">
        <v>1487</v>
      </c>
      <c r="X315" s="41"/>
      <c r="Z315" s="15"/>
    </row>
    <row r="316" spans="1:26" ht="76.5" x14ac:dyDescent="0.25">
      <c r="A316" s="15"/>
      <c r="B316" s="37" t="s">
        <v>9</v>
      </c>
      <c r="C316" s="37" t="s">
        <v>13</v>
      </c>
      <c r="D316" s="37" t="s">
        <v>9</v>
      </c>
      <c r="E316" s="37" t="s">
        <v>58</v>
      </c>
      <c r="F316" s="37" t="s">
        <v>80</v>
      </c>
      <c r="G316" s="37" t="s">
        <v>9</v>
      </c>
      <c r="H316" s="37" t="s">
        <v>14</v>
      </c>
      <c r="I316" s="37" t="s">
        <v>11</v>
      </c>
      <c r="J316" s="37" t="s">
        <v>11</v>
      </c>
      <c r="K316" s="37" t="s">
        <v>11</v>
      </c>
      <c r="L316" s="37" t="s">
        <v>11</v>
      </c>
      <c r="M316" s="37" t="s">
        <v>11</v>
      </c>
      <c r="N316" s="36" t="str">
        <f t="shared" si="13"/>
        <v>1.2.1.6.99.1.3.00.00.00.00.00</v>
      </c>
      <c r="O316" s="46">
        <v>2024</v>
      </c>
      <c r="P316" s="39" t="s">
        <v>1719</v>
      </c>
      <c r="Q316" s="40" t="s">
        <v>1062</v>
      </c>
      <c r="R316" s="37" t="str">
        <f t="shared" si="14"/>
        <v>A</v>
      </c>
      <c r="S316" s="37" t="s">
        <v>15</v>
      </c>
      <c r="T316" s="37" t="s">
        <v>9</v>
      </c>
      <c r="U316" s="46">
        <v>1</v>
      </c>
      <c r="V316" s="37" t="s">
        <v>14</v>
      </c>
      <c r="W316" s="37" t="s">
        <v>1487</v>
      </c>
      <c r="X316" s="41"/>
      <c r="Z316" s="15"/>
    </row>
    <row r="317" spans="1:26" ht="76.5" x14ac:dyDescent="0.25">
      <c r="A317" s="15"/>
      <c r="B317" s="37" t="s">
        <v>9</v>
      </c>
      <c r="C317" s="37" t="s">
        <v>13</v>
      </c>
      <c r="D317" s="37" t="s">
        <v>9</v>
      </c>
      <c r="E317" s="37" t="s">
        <v>58</v>
      </c>
      <c r="F317" s="37" t="s">
        <v>80</v>
      </c>
      <c r="G317" s="37" t="s">
        <v>9</v>
      </c>
      <c r="H317" s="37" t="s">
        <v>39</v>
      </c>
      <c r="I317" s="37" t="s">
        <v>11</v>
      </c>
      <c r="J317" s="37" t="s">
        <v>11</v>
      </c>
      <c r="K317" s="37" t="s">
        <v>11</v>
      </c>
      <c r="L317" s="37" t="s">
        <v>11</v>
      </c>
      <c r="M317" s="37" t="s">
        <v>11</v>
      </c>
      <c r="N317" s="36" t="str">
        <f t="shared" si="13"/>
        <v>1.2.1.6.99.1.4.00.00.00.00.00</v>
      </c>
      <c r="O317" s="46">
        <v>2024</v>
      </c>
      <c r="P317" s="39" t="s">
        <v>1720</v>
      </c>
      <c r="Q317" s="40" t="s">
        <v>1062</v>
      </c>
      <c r="R317" s="37" t="str">
        <f t="shared" si="14"/>
        <v>A</v>
      </c>
      <c r="S317" s="37" t="s">
        <v>15</v>
      </c>
      <c r="T317" s="37" t="s">
        <v>9</v>
      </c>
      <c r="U317" s="46">
        <v>1</v>
      </c>
      <c r="V317" s="37" t="s">
        <v>14</v>
      </c>
      <c r="W317" s="37" t="s">
        <v>1487</v>
      </c>
      <c r="X317" s="41"/>
      <c r="Z317" s="15"/>
    </row>
    <row r="318" spans="1:26" ht="76.5" x14ac:dyDescent="0.25">
      <c r="A318" s="15"/>
      <c r="B318" s="37" t="s">
        <v>9</v>
      </c>
      <c r="C318" s="37" t="s">
        <v>13</v>
      </c>
      <c r="D318" s="37" t="s">
        <v>9</v>
      </c>
      <c r="E318" s="37" t="s">
        <v>58</v>
      </c>
      <c r="F318" s="37" t="s">
        <v>80</v>
      </c>
      <c r="G318" s="37" t="s">
        <v>9</v>
      </c>
      <c r="H318" s="37" t="s">
        <v>48</v>
      </c>
      <c r="I318" s="37" t="s">
        <v>11</v>
      </c>
      <c r="J318" s="37" t="s">
        <v>11</v>
      </c>
      <c r="K318" s="37" t="s">
        <v>11</v>
      </c>
      <c r="L318" s="37" t="s">
        <v>11</v>
      </c>
      <c r="M318" s="37" t="s">
        <v>11</v>
      </c>
      <c r="N318" s="36" t="str">
        <f t="shared" si="13"/>
        <v>1.2.1.6.99.1.5.00.00.00.00.00</v>
      </c>
      <c r="O318" s="46">
        <v>2024</v>
      </c>
      <c r="P318" s="39" t="s">
        <v>195</v>
      </c>
      <c r="Q318" s="40" t="s">
        <v>1062</v>
      </c>
      <c r="R318" s="37" t="str">
        <f t="shared" si="14"/>
        <v>A</v>
      </c>
      <c r="S318" s="37" t="s">
        <v>15</v>
      </c>
      <c r="T318" s="37" t="s">
        <v>9</v>
      </c>
      <c r="U318" s="46">
        <v>1</v>
      </c>
      <c r="V318" s="37" t="s">
        <v>14</v>
      </c>
      <c r="W318" s="37" t="s">
        <v>1487</v>
      </c>
      <c r="X318" s="41"/>
      <c r="Z318" s="15"/>
    </row>
    <row r="319" spans="1:26" ht="76.5" x14ac:dyDescent="0.25">
      <c r="A319" s="15"/>
      <c r="B319" s="37" t="s">
        <v>9</v>
      </c>
      <c r="C319" s="37" t="s">
        <v>13</v>
      </c>
      <c r="D319" s="37" t="s">
        <v>9</v>
      </c>
      <c r="E319" s="37" t="s">
        <v>58</v>
      </c>
      <c r="F319" s="37" t="s">
        <v>80</v>
      </c>
      <c r="G319" s="37" t="s">
        <v>9</v>
      </c>
      <c r="H319" s="37" t="s">
        <v>58</v>
      </c>
      <c r="I319" s="37" t="s">
        <v>11</v>
      </c>
      <c r="J319" s="37" t="s">
        <v>11</v>
      </c>
      <c r="K319" s="37" t="s">
        <v>11</v>
      </c>
      <c r="L319" s="37" t="s">
        <v>11</v>
      </c>
      <c r="M319" s="37" t="s">
        <v>11</v>
      </c>
      <c r="N319" s="36" t="str">
        <f t="shared" si="13"/>
        <v>1.2.1.6.99.1.6.00.00.00.00.00</v>
      </c>
      <c r="O319" s="46">
        <v>2024</v>
      </c>
      <c r="P319" s="39" t="s">
        <v>196</v>
      </c>
      <c r="Q319" s="40" t="s">
        <v>1062</v>
      </c>
      <c r="R319" s="37" t="str">
        <f t="shared" si="14"/>
        <v>A</v>
      </c>
      <c r="S319" s="37" t="s">
        <v>15</v>
      </c>
      <c r="T319" s="37" t="s">
        <v>9</v>
      </c>
      <c r="U319" s="46">
        <v>1</v>
      </c>
      <c r="V319" s="37" t="s">
        <v>14</v>
      </c>
      <c r="W319" s="37" t="s">
        <v>1487</v>
      </c>
      <c r="X319" s="41"/>
      <c r="Z319" s="15"/>
    </row>
    <row r="320" spans="1:26" ht="76.5" x14ac:dyDescent="0.25">
      <c r="A320" s="15"/>
      <c r="B320" s="37" t="s">
        <v>9</v>
      </c>
      <c r="C320" s="37" t="s">
        <v>13</v>
      </c>
      <c r="D320" s="37" t="s">
        <v>9</v>
      </c>
      <c r="E320" s="37" t="s">
        <v>58</v>
      </c>
      <c r="F320" s="37" t="s">
        <v>80</v>
      </c>
      <c r="G320" s="37" t="s">
        <v>9</v>
      </c>
      <c r="H320" s="37" t="s">
        <v>60</v>
      </c>
      <c r="I320" s="37" t="s">
        <v>11</v>
      </c>
      <c r="J320" s="37" t="s">
        <v>11</v>
      </c>
      <c r="K320" s="37" t="s">
        <v>11</v>
      </c>
      <c r="L320" s="37" t="s">
        <v>11</v>
      </c>
      <c r="M320" s="37" t="s">
        <v>11</v>
      </c>
      <c r="N320" s="36" t="str">
        <f t="shared" si="13"/>
        <v>1.2.1.6.99.1.7.00.00.00.00.00</v>
      </c>
      <c r="O320" s="46">
        <v>2024</v>
      </c>
      <c r="P320" s="39" t="s">
        <v>1756</v>
      </c>
      <c r="Q320" s="40" t="s">
        <v>1062</v>
      </c>
      <c r="R320" s="37" t="str">
        <f t="shared" si="14"/>
        <v>A</v>
      </c>
      <c r="S320" s="37" t="s">
        <v>15</v>
      </c>
      <c r="T320" s="37" t="s">
        <v>9</v>
      </c>
      <c r="U320" s="46">
        <v>1</v>
      </c>
      <c r="V320" s="37" t="s">
        <v>14</v>
      </c>
      <c r="W320" s="37" t="s">
        <v>1487</v>
      </c>
      <c r="X320" s="41"/>
      <c r="Z320" s="15"/>
    </row>
    <row r="321" spans="1:26" ht="76.5" x14ac:dyDescent="0.25">
      <c r="A321" s="15"/>
      <c r="B321" s="37" t="s">
        <v>9</v>
      </c>
      <c r="C321" s="37" t="s">
        <v>13</v>
      </c>
      <c r="D321" s="37" t="s">
        <v>9</v>
      </c>
      <c r="E321" s="37" t="s">
        <v>58</v>
      </c>
      <c r="F321" s="37" t="s">
        <v>80</v>
      </c>
      <c r="G321" s="37" t="s">
        <v>9</v>
      </c>
      <c r="H321" s="37" t="s">
        <v>53</v>
      </c>
      <c r="I321" s="37" t="s">
        <v>11</v>
      </c>
      <c r="J321" s="37" t="s">
        <v>11</v>
      </c>
      <c r="K321" s="37" t="s">
        <v>11</v>
      </c>
      <c r="L321" s="37" t="s">
        <v>11</v>
      </c>
      <c r="M321" s="37" t="s">
        <v>11</v>
      </c>
      <c r="N321" s="36" t="str">
        <f t="shared" si="13"/>
        <v>1.2.1.6.99.1.8.00.00.00.00.00</v>
      </c>
      <c r="O321" s="46">
        <v>2024</v>
      </c>
      <c r="P321" s="39" t="s">
        <v>1757</v>
      </c>
      <c r="Q321" s="40" t="s">
        <v>1062</v>
      </c>
      <c r="R321" s="37" t="str">
        <f t="shared" si="14"/>
        <v>A</v>
      </c>
      <c r="S321" s="37" t="s">
        <v>15</v>
      </c>
      <c r="T321" s="37" t="s">
        <v>9</v>
      </c>
      <c r="U321" s="46">
        <v>1</v>
      </c>
      <c r="V321" s="37" t="s">
        <v>14</v>
      </c>
      <c r="W321" s="37" t="s">
        <v>1487</v>
      </c>
      <c r="X321" s="41"/>
      <c r="Z321" s="15"/>
    </row>
    <row r="322" spans="1:26" ht="89.25" x14ac:dyDescent="0.25">
      <c r="A322" s="66"/>
      <c r="B322" s="37" t="s">
        <v>9</v>
      </c>
      <c r="C322" s="37" t="s">
        <v>13</v>
      </c>
      <c r="D322" s="37" t="s">
        <v>9</v>
      </c>
      <c r="E322" s="37" t="s">
        <v>58</v>
      </c>
      <c r="F322" s="37" t="s">
        <v>80</v>
      </c>
      <c r="G322" s="37" t="s">
        <v>13</v>
      </c>
      <c r="H322" s="37" t="s">
        <v>10</v>
      </c>
      <c r="I322" s="37" t="s">
        <v>11</v>
      </c>
      <c r="J322" s="37" t="s">
        <v>11</v>
      </c>
      <c r="K322" s="37" t="s">
        <v>11</v>
      </c>
      <c r="L322" s="37" t="s">
        <v>11</v>
      </c>
      <c r="M322" s="37" t="s">
        <v>11</v>
      </c>
      <c r="N322" s="36" t="str">
        <f t="shared" si="13"/>
        <v>1.2.1.6.99.2.0.00.00.00.00.00</v>
      </c>
      <c r="O322" s="46">
        <v>2024</v>
      </c>
      <c r="P322" s="60" t="s">
        <v>197</v>
      </c>
      <c r="Q322" s="40" t="s">
        <v>1746</v>
      </c>
      <c r="R322" s="37" t="str">
        <f t="shared" si="14"/>
        <v>S</v>
      </c>
      <c r="S322" s="37" t="s">
        <v>15</v>
      </c>
      <c r="T322" s="37" t="s">
        <v>9</v>
      </c>
      <c r="U322" s="46">
        <v>2</v>
      </c>
      <c r="V322" s="37" t="s">
        <v>14</v>
      </c>
      <c r="W322" s="37" t="s">
        <v>1487</v>
      </c>
      <c r="X322" s="41"/>
      <c r="Z322" s="15"/>
    </row>
    <row r="323" spans="1:26" ht="89.25" x14ac:dyDescent="0.25">
      <c r="A323" s="66"/>
      <c r="B323" s="37" t="s">
        <v>9</v>
      </c>
      <c r="C323" s="37" t="s">
        <v>13</v>
      </c>
      <c r="D323" s="37" t="s">
        <v>9</v>
      </c>
      <c r="E323" s="37" t="s">
        <v>58</v>
      </c>
      <c r="F323" s="37" t="s">
        <v>80</v>
      </c>
      <c r="G323" s="37" t="s">
        <v>13</v>
      </c>
      <c r="H323" s="37" t="s">
        <v>9</v>
      </c>
      <c r="I323" s="37" t="s">
        <v>11</v>
      </c>
      <c r="J323" s="37" t="s">
        <v>11</v>
      </c>
      <c r="K323" s="37" t="s">
        <v>11</v>
      </c>
      <c r="L323" s="37" t="s">
        <v>11</v>
      </c>
      <c r="M323" s="37" t="s">
        <v>11</v>
      </c>
      <c r="N323" s="36" t="str">
        <f t="shared" si="13"/>
        <v>1.2.1.6.99.2.1.00.00.00.00.00</v>
      </c>
      <c r="O323" s="46">
        <v>2024</v>
      </c>
      <c r="P323" s="39" t="s">
        <v>198</v>
      </c>
      <c r="Q323" s="40" t="s">
        <v>1746</v>
      </c>
      <c r="R323" s="37" t="str">
        <f t="shared" si="14"/>
        <v>A</v>
      </c>
      <c r="S323" s="37" t="s">
        <v>15</v>
      </c>
      <c r="T323" s="37" t="s">
        <v>9</v>
      </c>
      <c r="U323" s="46">
        <v>1</v>
      </c>
      <c r="V323" s="37" t="s">
        <v>14</v>
      </c>
      <c r="W323" s="37" t="s">
        <v>1487</v>
      </c>
      <c r="X323" s="41"/>
      <c r="Z323" s="15"/>
    </row>
    <row r="324" spans="1:26" ht="89.25" x14ac:dyDescent="0.25">
      <c r="A324" s="66"/>
      <c r="B324" s="37" t="s">
        <v>9</v>
      </c>
      <c r="C324" s="37" t="s">
        <v>13</v>
      </c>
      <c r="D324" s="37" t="s">
        <v>9</v>
      </c>
      <c r="E324" s="37" t="s">
        <v>58</v>
      </c>
      <c r="F324" s="37" t="s">
        <v>80</v>
      </c>
      <c r="G324" s="37" t="s">
        <v>13</v>
      </c>
      <c r="H324" s="37" t="s">
        <v>13</v>
      </c>
      <c r="I324" s="37" t="s">
        <v>11</v>
      </c>
      <c r="J324" s="37" t="s">
        <v>11</v>
      </c>
      <c r="K324" s="37" t="s">
        <v>11</v>
      </c>
      <c r="L324" s="37" t="s">
        <v>11</v>
      </c>
      <c r="M324" s="37" t="s">
        <v>11</v>
      </c>
      <c r="N324" s="36" t="str">
        <f t="shared" si="13"/>
        <v>1.2.1.6.99.2.2.00.00.00.00.00</v>
      </c>
      <c r="O324" s="46">
        <v>2024</v>
      </c>
      <c r="P324" s="39" t="s">
        <v>1671</v>
      </c>
      <c r="Q324" s="40" t="s">
        <v>1746</v>
      </c>
      <c r="R324" s="37" t="str">
        <f t="shared" si="14"/>
        <v>A</v>
      </c>
      <c r="S324" s="37" t="s">
        <v>15</v>
      </c>
      <c r="T324" s="37" t="s">
        <v>9</v>
      </c>
      <c r="U324" s="46">
        <v>1</v>
      </c>
      <c r="V324" s="37" t="s">
        <v>14</v>
      </c>
      <c r="W324" s="37" t="s">
        <v>1487</v>
      </c>
      <c r="X324" s="41"/>
      <c r="Z324" s="15"/>
    </row>
    <row r="325" spans="1:26" ht="89.25" x14ac:dyDescent="0.25">
      <c r="A325" s="66"/>
      <c r="B325" s="37" t="s">
        <v>9</v>
      </c>
      <c r="C325" s="37" t="s">
        <v>13</v>
      </c>
      <c r="D325" s="37" t="s">
        <v>9</v>
      </c>
      <c r="E325" s="37" t="s">
        <v>58</v>
      </c>
      <c r="F325" s="37" t="s">
        <v>80</v>
      </c>
      <c r="G325" s="37" t="s">
        <v>13</v>
      </c>
      <c r="H325" s="37" t="s">
        <v>14</v>
      </c>
      <c r="I325" s="37" t="s">
        <v>11</v>
      </c>
      <c r="J325" s="37" t="s">
        <v>11</v>
      </c>
      <c r="K325" s="37" t="s">
        <v>11</v>
      </c>
      <c r="L325" s="37" t="s">
        <v>11</v>
      </c>
      <c r="M325" s="37" t="s">
        <v>11</v>
      </c>
      <c r="N325" s="36" t="str">
        <f t="shared" si="13"/>
        <v>1.2.1.6.99.2.3.00.00.00.00.00</v>
      </c>
      <c r="O325" s="46">
        <v>2024</v>
      </c>
      <c r="P325" s="39" t="s">
        <v>1721</v>
      </c>
      <c r="Q325" s="40" t="s">
        <v>1746</v>
      </c>
      <c r="R325" s="37" t="str">
        <f t="shared" si="14"/>
        <v>A</v>
      </c>
      <c r="S325" s="37" t="s">
        <v>15</v>
      </c>
      <c r="T325" s="37" t="s">
        <v>9</v>
      </c>
      <c r="U325" s="46">
        <v>1</v>
      </c>
      <c r="V325" s="37" t="s">
        <v>14</v>
      </c>
      <c r="W325" s="37" t="s">
        <v>1487</v>
      </c>
      <c r="X325" s="41"/>
      <c r="Z325" s="15"/>
    </row>
    <row r="326" spans="1:26" ht="89.25" x14ac:dyDescent="0.25">
      <c r="A326" s="66"/>
      <c r="B326" s="37" t="s">
        <v>9</v>
      </c>
      <c r="C326" s="37" t="s">
        <v>13</v>
      </c>
      <c r="D326" s="37" t="s">
        <v>9</v>
      </c>
      <c r="E326" s="37" t="s">
        <v>58</v>
      </c>
      <c r="F326" s="37" t="s">
        <v>80</v>
      </c>
      <c r="G326" s="37" t="s">
        <v>13</v>
      </c>
      <c r="H326" s="37" t="s">
        <v>39</v>
      </c>
      <c r="I326" s="37" t="s">
        <v>11</v>
      </c>
      <c r="J326" s="37" t="s">
        <v>11</v>
      </c>
      <c r="K326" s="37" t="s">
        <v>11</v>
      </c>
      <c r="L326" s="37" t="s">
        <v>11</v>
      </c>
      <c r="M326" s="37" t="s">
        <v>11</v>
      </c>
      <c r="N326" s="36" t="str">
        <f t="shared" si="13"/>
        <v>1.2.1.6.99.2.4.00.00.00.00.00</v>
      </c>
      <c r="O326" s="46">
        <v>2024</v>
      </c>
      <c r="P326" s="39" t="s">
        <v>1722</v>
      </c>
      <c r="Q326" s="40" t="s">
        <v>1746</v>
      </c>
      <c r="R326" s="37" t="str">
        <f t="shared" ref="R326:R331" si="15">IF(U326=2,"S","A")</f>
        <v>A</v>
      </c>
      <c r="S326" s="37" t="s">
        <v>15</v>
      </c>
      <c r="T326" s="37" t="s">
        <v>9</v>
      </c>
      <c r="U326" s="46">
        <v>1</v>
      </c>
      <c r="V326" s="37" t="s">
        <v>14</v>
      </c>
      <c r="W326" s="37" t="s">
        <v>1487</v>
      </c>
      <c r="X326" s="41"/>
      <c r="Z326" s="15"/>
    </row>
    <row r="327" spans="1:26" ht="89.25" x14ac:dyDescent="0.25">
      <c r="A327" s="66"/>
      <c r="B327" s="37" t="s">
        <v>9</v>
      </c>
      <c r="C327" s="37" t="s">
        <v>13</v>
      </c>
      <c r="D327" s="37" t="s">
        <v>9</v>
      </c>
      <c r="E327" s="37" t="s">
        <v>58</v>
      </c>
      <c r="F327" s="37" t="s">
        <v>80</v>
      </c>
      <c r="G327" s="37" t="s">
        <v>13</v>
      </c>
      <c r="H327" s="37" t="s">
        <v>48</v>
      </c>
      <c r="I327" s="37" t="s">
        <v>11</v>
      </c>
      <c r="J327" s="37" t="s">
        <v>11</v>
      </c>
      <c r="K327" s="37" t="s">
        <v>11</v>
      </c>
      <c r="L327" s="37" t="s">
        <v>11</v>
      </c>
      <c r="M327" s="37" t="s">
        <v>11</v>
      </c>
      <c r="N327" s="36" t="str">
        <f t="shared" si="13"/>
        <v>1.2.1.6.99.2.5.00.00.00.00.00</v>
      </c>
      <c r="O327" s="46">
        <v>2024</v>
      </c>
      <c r="P327" s="39" t="s">
        <v>199</v>
      </c>
      <c r="Q327" s="40" t="s">
        <v>1746</v>
      </c>
      <c r="R327" s="37" t="str">
        <f t="shared" si="15"/>
        <v>A</v>
      </c>
      <c r="S327" s="37" t="s">
        <v>15</v>
      </c>
      <c r="T327" s="37" t="s">
        <v>9</v>
      </c>
      <c r="U327" s="46">
        <v>1</v>
      </c>
      <c r="V327" s="37" t="s">
        <v>14</v>
      </c>
      <c r="W327" s="37" t="s">
        <v>1487</v>
      </c>
      <c r="X327" s="41"/>
      <c r="Z327" s="15"/>
    </row>
    <row r="328" spans="1:26" ht="89.25" x14ac:dyDescent="0.25">
      <c r="A328" s="15"/>
      <c r="B328" s="37" t="s">
        <v>9</v>
      </c>
      <c r="C328" s="37" t="s">
        <v>13</v>
      </c>
      <c r="D328" s="37" t="s">
        <v>9</v>
      </c>
      <c r="E328" s="37" t="s">
        <v>58</v>
      </c>
      <c r="F328" s="37" t="s">
        <v>80</v>
      </c>
      <c r="G328" s="37" t="s">
        <v>13</v>
      </c>
      <c r="H328" s="37" t="s">
        <v>58</v>
      </c>
      <c r="I328" s="37" t="s">
        <v>11</v>
      </c>
      <c r="J328" s="37" t="s">
        <v>11</v>
      </c>
      <c r="K328" s="37" t="s">
        <v>11</v>
      </c>
      <c r="L328" s="37" t="s">
        <v>11</v>
      </c>
      <c r="M328" s="37" t="s">
        <v>11</v>
      </c>
      <c r="N328" s="36" t="str">
        <f t="shared" ref="N328:N391" si="16">B328&amp;"."&amp;C328&amp;"."&amp;D328&amp;"."&amp;E328&amp;"."&amp;F328&amp;"."&amp;G328&amp;"."&amp;H328&amp;"."&amp;I328&amp;"."&amp;J328&amp;"."&amp;K328&amp;"."&amp;L328&amp;"."&amp;M328</f>
        <v>1.2.1.6.99.2.6.00.00.00.00.00</v>
      </c>
      <c r="O328" s="46">
        <v>2024</v>
      </c>
      <c r="P328" s="39" t="s">
        <v>200</v>
      </c>
      <c r="Q328" s="40" t="s">
        <v>1746</v>
      </c>
      <c r="R328" s="37" t="str">
        <f t="shared" si="15"/>
        <v>A</v>
      </c>
      <c r="S328" s="37" t="s">
        <v>15</v>
      </c>
      <c r="T328" s="37" t="s">
        <v>9</v>
      </c>
      <c r="U328" s="46">
        <v>1</v>
      </c>
      <c r="V328" s="37" t="s">
        <v>14</v>
      </c>
      <c r="W328" s="37" t="s">
        <v>1487</v>
      </c>
      <c r="X328" s="41"/>
      <c r="Z328" s="15"/>
    </row>
    <row r="329" spans="1:26" ht="89.25" x14ac:dyDescent="0.25">
      <c r="A329" s="15"/>
      <c r="B329" s="37" t="s">
        <v>9</v>
      </c>
      <c r="C329" s="37" t="s">
        <v>13</v>
      </c>
      <c r="D329" s="37" t="s">
        <v>9</v>
      </c>
      <c r="E329" s="37" t="s">
        <v>58</v>
      </c>
      <c r="F329" s="37" t="s">
        <v>80</v>
      </c>
      <c r="G329" s="37" t="s">
        <v>13</v>
      </c>
      <c r="H329" s="37" t="s">
        <v>60</v>
      </c>
      <c r="I329" s="37" t="s">
        <v>11</v>
      </c>
      <c r="J329" s="37" t="s">
        <v>11</v>
      </c>
      <c r="K329" s="37" t="s">
        <v>11</v>
      </c>
      <c r="L329" s="37" t="s">
        <v>11</v>
      </c>
      <c r="M329" s="37" t="s">
        <v>11</v>
      </c>
      <c r="N329" s="36" t="str">
        <f t="shared" si="16"/>
        <v>1.2.1.6.99.2.7.00.00.00.00.00</v>
      </c>
      <c r="O329" s="46">
        <v>2024</v>
      </c>
      <c r="P329" s="39" t="s">
        <v>1758</v>
      </c>
      <c r="Q329" s="40" t="s">
        <v>1746</v>
      </c>
      <c r="R329" s="37" t="str">
        <f t="shared" si="15"/>
        <v>A</v>
      </c>
      <c r="S329" s="37" t="s">
        <v>15</v>
      </c>
      <c r="T329" s="37" t="s">
        <v>9</v>
      </c>
      <c r="U329" s="46">
        <v>1</v>
      </c>
      <c r="V329" s="37" t="s">
        <v>14</v>
      </c>
      <c r="W329" s="37" t="s">
        <v>1487</v>
      </c>
      <c r="X329" s="41"/>
      <c r="Z329" s="15"/>
    </row>
    <row r="330" spans="1:26" ht="89.25" x14ac:dyDescent="0.25">
      <c r="A330" s="15"/>
      <c r="B330" s="37" t="s">
        <v>9</v>
      </c>
      <c r="C330" s="37" t="s">
        <v>13</v>
      </c>
      <c r="D330" s="37" t="s">
        <v>9</v>
      </c>
      <c r="E330" s="37" t="s">
        <v>58</v>
      </c>
      <c r="F330" s="37" t="s">
        <v>80</v>
      </c>
      <c r="G330" s="37" t="s">
        <v>13</v>
      </c>
      <c r="H330" s="37" t="s">
        <v>53</v>
      </c>
      <c r="I330" s="37" t="s">
        <v>11</v>
      </c>
      <c r="J330" s="37" t="s">
        <v>11</v>
      </c>
      <c r="K330" s="37" t="s">
        <v>11</v>
      </c>
      <c r="L330" s="37" t="s">
        <v>11</v>
      </c>
      <c r="M330" s="37" t="s">
        <v>11</v>
      </c>
      <c r="N330" s="36" t="str">
        <f t="shared" si="16"/>
        <v>1.2.1.6.99.2.8.00.00.00.00.00</v>
      </c>
      <c r="O330" s="46">
        <v>2024</v>
      </c>
      <c r="P330" s="39" t="s">
        <v>1759</v>
      </c>
      <c r="Q330" s="40" t="s">
        <v>1746</v>
      </c>
      <c r="R330" s="37" t="str">
        <f t="shared" si="15"/>
        <v>A</v>
      </c>
      <c r="S330" s="37" t="s">
        <v>15</v>
      </c>
      <c r="T330" s="37" t="s">
        <v>9</v>
      </c>
      <c r="U330" s="46">
        <v>1</v>
      </c>
      <c r="V330" s="37" t="s">
        <v>14</v>
      </c>
      <c r="W330" s="37" t="s">
        <v>1487</v>
      </c>
      <c r="X330" s="41"/>
      <c r="Z330" s="15"/>
    </row>
    <row r="331" spans="1:26" ht="38.25" x14ac:dyDescent="0.25">
      <c r="A331" s="15"/>
      <c r="B331" s="37" t="s">
        <v>9</v>
      </c>
      <c r="C331" s="37" t="s">
        <v>13</v>
      </c>
      <c r="D331" s="37" t="s">
        <v>9</v>
      </c>
      <c r="E331" s="37" t="s">
        <v>71</v>
      </c>
      <c r="F331" s="37" t="s">
        <v>11</v>
      </c>
      <c r="G331" s="37" t="s">
        <v>10</v>
      </c>
      <c r="H331" s="37" t="s">
        <v>10</v>
      </c>
      <c r="I331" s="37" t="s">
        <v>11</v>
      </c>
      <c r="J331" s="37" t="s">
        <v>11</v>
      </c>
      <c r="K331" s="37" t="s">
        <v>11</v>
      </c>
      <c r="L331" s="37" t="s">
        <v>11</v>
      </c>
      <c r="M331" s="37" t="s">
        <v>11</v>
      </c>
      <c r="N331" s="36" t="str">
        <f t="shared" si="16"/>
        <v>1.2.1.9.00.0.0.00.00.00.00.00</v>
      </c>
      <c r="O331" s="46">
        <v>2024</v>
      </c>
      <c r="P331" s="225" t="s">
        <v>224</v>
      </c>
      <c r="Q331" s="242" t="s">
        <v>2644</v>
      </c>
      <c r="R331" s="37" t="str">
        <f t="shared" si="15"/>
        <v>S</v>
      </c>
      <c r="S331" s="37" t="s">
        <v>15</v>
      </c>
      <c r="T331" s="37" t="s">
        <v>9</v>
      </c>
      <c r="U331" s="46">
        <v>2</v>
      </c>
      <c r="V331" s="37" t="s">
        <v>14</v>
      </c>
      <c r="W331" s="37" t="s">
        <v>1487</v>
      </c>
      <c r="X331" s="41"/>
      <c r="Z331" s="15"/>
    </row>
    <row r="332" spans="1:26" ht="63.75" x14ac:dyDescent="0.25">
      <c r="A332" s="15"/>
      <c r="B332" s="38" t="s">
        <v>9</v>
      </c>
      <c r="C332" s="38" t="s">
        <v>13</v>
      </c>
      <c r="D332" s="38" t="s">
        <v>9</v>
      </c>
      <c r="E332" s="38" t="s">
        <v>71</v>
      </c>
      <c r="F332" s="38" t="s">
        <v>23</v>
      </c>
      <c r="G332" s="38" t="s">
        <v>10</v>
      </c>
      <c r="H332" s="38" t="s">
        <v>10</v>
      </c>
      <c r="I332" s="38" t="s">
        <v>11</v>
      </c>
      <c r="J332" s="38" t="s">
        <v>11</v>
      </c>
      <c r="K332" s="38" t="s">
        <v>11</v>
      </c>
      <c r="L332" s="38" t="s">
        <v>11</v>
      </c>
      <c r="M332" s="38" t="s">
        <v>11</v>
      </c>
      <c r="N332" s="59" t="str">
        <f t="shared" si="16"/>
        <v>1.2.1.9.50.0.0.00.00.00.00.00</v>
      </c>
      <c r="O332" s="240">
        <v>2024</v>
      </c>
      <c r="P332" s="60" t="s">
        <v>3905</v>
      </c>
      <c r="Q332" s="60" t="s">
        <v>3945</v>
      </c>
      <c r="R332" s="38" t="s">
        <v>15</v>
      </c>
      <c r="S332" s="37" t="s">
        <v>15</v>
      </c>
      <c r="T332" s="37" t="s">
        <v>9</v>
      </c>
      <c r="U332" s="46">
        <v>2</v>
      </c>
      <c r="V332" s="38" t="s">
        <v>14</v>
      </c>
      <c r="W332" s="38" t="s">
        <v>1487</v>
      </c>
      <c r="X332" s="241" t="s">
        <v>3949</v>
      </c>
      <c r="Z332" s="15"/>
    </row>
    <row r="333" spans="1:26" ht="63.75" x14ac:dyDescent="0.25">
      <c r="A333" s="15"/>
      <c r="B333" s="38" t="s">
        <v>9</v>
      </c>
      <c r="C333" s="38" t="s">
        <v>13</v>
      </c>
      <c r="D333" s="38" t="s">
        <v>9</v>
      </c>
      <c r="E333" s="38" t="s">
        <v>71</v>
      </c>
      <c r="F333" s="38" t="s">
        <v>23</v>
      </c>
      <c r="G333" s="38" t="s">
        <v>9</v>
      </c>
      <c r="H333" s="38" t="s">
        <v>10</v>
      </c>
      <c r="I333" s="38" t="s">
        <v>11</v>
      </c>
      <c r="J333" s="38" t="s">
        <v>11</v>
      </c>
      <c r="K333" s="38" t="s">
        <v>11</v>
      </c>
      <c r="L333" s="38" t="s">
        <v>11</v>
      </c>
      <c r="M333" s="38" t="s">
        <v>11</v>
      </c>
      <c r="N333" s="59" t="str">
        <f t="shared" si="16"/>
        <v>1.2.1.9.50.1.0.00.00.00.00.00</v>
      </c>
      <c r="O333" s="240">
        <v>2024</v>
      </c>
      <c r="P333" s="60" t="s">
        <v>3907</v>
      </c>
      <c r="Q333" s="60" t="s">
        <v>3908</v>
      </c>
      <c r="R333" s="38" t="s">
        <v>15</v>
      </c>
      <c r="S333" s="37" t="s">
        <v>15</v>
      </c>
      <c r="T333" s="37" t="s">
        <v>9</v>
      </c>
      <c r="U333" s="46">
        <v>2</v>
      </c>
      <c r="V333" s="38" t="s">
        <v>14</v>
      </c>
      <c r="W333" s="38" t="s">
        <v>1487</v>
      </c>
      <c r="X333" s="241" t="s">
        <v>3949</v>
      </c>
      <c r="Z333" s="15"/>
    </row>
    <row r="334" spans="1:26" ht="63.75" x14ac:dyDescent="0.25">
      <c r="A334" s="15"/>
      <c r="B334" s="38" t="s">
        <v>9</v>
      </c>
      <c r="C334" s="38" t="s">
        <v>13</v>
      </c>
      <c r="D334" s="38" t="s">
        <v>9</v>
      </c>
      <c r="E334" s="38" t="s">
        <v>71</v>
      </c>
      <c r="F334" s="38" t="s">
        <v>23</v>
      </c>
      <c r="G334" s="38" t="s">
        <v>9</v>
      </c>
      <c r="H334" s="38" t="s">
        <v>9</v>
      </c>
      <c r="I334" s="38" t="s">
        <v>11</v>
      </c>
      <c r="J334" s="38" t="s">
        <v>11</v>
      </c>
      <c r="K334" s="38" t="s">
        <v>11</v>
      </c>
      <c r="L334" s="38" t="s">
        <v>11</v>
      </c>
      <c r="M334" s="38" t="s">
        <v>11</v>
      </c>
      <c r="N334" s="59" t="str">
        <f t="shared" si="16"/>
        <v>1.2.1.9.50.1.1.00.00.00.00.00</v>
      </c>
      <c r="O334" s="240">
        <v>2024</v>
      </c>
      <c r="P334" s="39" t="s">
        <v>3969</v>
      </c>
      <c r="Q334" s="60" t="s">
        <v>3908</v>
      </c>
      <c r="R334" s="38" t="s">
        <v>1742</v>
      </c>
      <c r="S334" s="37" t="s">
        <v>15</v>
      </c>
      <c r="T334" s="37" t="s">
        <v>9</v>
      </c>
      <c r="U334" s="46">
        <v>1</v>
      </c>
      <c r="V334" s="38" t="s">
        <v>14</v>
      </c>
      <c r="W334" s="38" t="s">
        <v>1487</v>
      </c>
      <c r="X334" s="241" t="s">
        <v>3948</v>
      </c>
      <c r="Z334" s="15"/>
    </row>
    <row r="335" spans="1:26" ht="63.75" x14ac:dyDescent="0.25">
      <c r="A335" s="15"/>
      <c r="B335" s="38" t="s">
        <v>9</v>
      </c>
      <c r="C335" s="38" t="s">
        <v>13</v>
      </c>
      <c r="D335" s="38" t="s">
        <v>9</v>
      </c>
      <c r="E335" s="38" t="s">
        <v>71</v>
      </c>
      <c r="F335" s="38" t="s">
        <v>23</v>
      </c>
      <c r="G335" s="38" t="s">
        <v>9</v>
      </c>
      <c r="H335" s="38" t="s">
        <v>13</v>
      </c>
      <c r="I335" s="38" t="s">
        <v>11</v>
      </c>
      <c r="J335" s="38" t="s">
        <v>11</v>
      </c>
      <c r="K335" s="38" t="s">
        <v>11</v>
      </c>
      <c r="L335" s="38" t="s">
        <v>11</v>
      </c>
      <c r="M335" s="38" t="s">
        <v>11</v>
      </c>
      <c r="N335" s="59" t="str">
        <f t="shared" si="16"/>
        <v>1.2.1.9.50.1.2.00.00.00.00.00</v>
      </c>
      <c r="O335" s="240">
        <v>2024</v>
      </c>
      <c r="P335" s="39" t="s">
        <v>3968</v>
      </c>
      <c r="Q335" s="60" t="s">
        <v>3908</v>
      </c>
      <c r="R335" s="38" t="s">
        <v>1742</v>
      </c>
      <c r="S335" s="37" t="s">
        <v>15</v>
      </c>
      <c r="T335" s="37" t="s">
        <v>9</v>
      </c>
      <c r="U335" s="46">
        <v>1</v>
      </c>
      <c r="V335" s="38" t="s">
        <v>14</v>
      </c>
      <c r="W335" s="38" t="s">
        <v>1487</v>
      </c>
      <c r="X335" s="241" t="s">
        <v>3948</v>
      </c>
      <c r="Z335" s="15"/>
    </row>
    <row r="336" spans="1:26" ht="63.75" x14ac:dyDescent="0.25">
      <c r="A336" s="15"/>
      <c r="B336" s="38" t="s">
        <v>9</v>
      </c>
      <c r="C336" s="38" t="s">
        <v>13</v>
      </c>
      <c r="D336" s="38" t="s">
        <v>9</v>
      </c>
      <c r="E336" s="38" t="s">
        <v>71</v>
      </c>
      <c r="F336" s="38" t="s">
        <v>23</v>
      </c>
      <c r="G336" s="38" t="s">
        <v>9</v>
      </c>
      <c r="H336" s="38" t="s">
        <v>14</v>
      </c>
      <c r="I336" s="38" t="s">
        <v>11</v>
      </c>
      <c r="J336" s="38" t="s">
        <v>11</v>
      </c>
      <c r="K336" s="38" t="s">
        <v>11</v>
      </c>
      <c r="L336" s="38" t="s">
        <v>11</v>
      </c>
      <c r="M336" s="38" t="s">
        <v>11</v>
      </c>
      <c r="N336" s="59" t="str">
        <f t="shared" si="16"/>
        <v>1.2.1.9.50.1.3.00.00.00.00.00</v>
      </c>
      <c r="O336" s="240">
        <v>2024</v>
      </c>
      <c r="P336" s="39" t="s">
        <v>3967</v>
      </c>
      <c r="Q336" s="60" t="s">
        <v>3908</v>
      </c>
      <c r="R336" s="38" t="s">
        <v>1742</v>
      </c>
      <c r="S336" s="37" t="s">
        <v>15</v>
      </c>
      <c r="T336" s="37" t="s">
        <v>9</v>
      </c>
      <c r="U336" s="46">
        <v>1</v>
      </c>
      <c r="V336" s="38" t="s">
        <v>14</v>
      </c>
      <c r="W336" s="38" t="s">
        <v>1487</v>
      </c>
      <c r="X336" s="241" t="s">
        <v>3948</v>
      </c>
      <c r="Z336" s="15"/>
    </row>
    <row r="337" spans="1:26" s="15" customFormat="1" ht="63.75" x14ac:dyDescent="0.25">
      <c r="B337" s="38" t="s">
        <v>9</v>
      </c>
      <c r="C337" s="38" t="s">
        <v>13</v>
      </c>
      <c r="D337" s="38" t="s">
        <v>9</v>
      </c>
      <c r="E337" s="38" t="s">
        <v>71</v>
      </c>
      <c r="F337" s="38" t="s">
        <v>23</v>
      </c>
      <c r="G337" s="38" t="s">
        <v>9</v>
      </c>
      <c r="H337" s="38" t="s">
        <v>39</v>
      </c>
      <c r="I337" s="38" t="s">
        <v>11</v>
      </c>
      <c r="J337" s="38" t="s">
        <v>11</v>
      </c>
      <c r="K337" s="38" t="s">
        <v>11</v>
      </c>
      <c r="L337" s="38" t="s">
        <v>11</v>
      </c>
      <c r="M337" s="38" t="s">
        <v>11</v>
      </c>
      <c r="N337" s="59" t="str">
        <f t="shared" si="16"/>
        <v>1.2.1.9.50.1.4.00.00.00.00.00</v>
      </c>
      <c r="O337" s="240">
        <v>2024</v>
      </c>
      <c r="P337" s="39" t="s">
        <v>3966</v>
      </c>
      <c r="Q337" s="60" t="s">
        <v>3908</v>
      </c>
      <c r="R337" s="38" t="s">
        <v>1742</v>
      </c>
      <c r="S337" s="37" t="s">
        <v>15</v>
      </c>
      <c r="T337" s="37" t="s">
        <v>9</v>
      </c>
      <c r="U337" s="46">
        <v>1</v>
      </c>
      <c r="V337" s="38" t="s">
        <v>14</v>
      </c>
      <c r="W337" s="38" t="s">
        <v>1487</v>
      </c>
      <c r="X337" s="241" t="s">
        <v>3948</v>
      </c>
    </row>
    <row r="338" spans="1:26" s="15" customFormat="1" ht="76.5" x14ac:dyDescent="0.25">
      <c r="B338" s="38" t="s">
        <v>9</v>
      </c>
      <c r="C338" s="38" t="s">
        <v>13</v>
      </c>
      <c r="D338" s="38" t="s">
        <v>9</v>
      </c>
      <c r="E338" s="38" t="s">
        <v>71</v>
      </c>
      <c r="F338" s="38" t="s">
        <v>23</v>
      </c>
      <c r="G338" s="38" t="s">
        <v>71</v>
      </c>
      <c r="H338" s="38" t="s">
        <v>10</v>
      </c>
      <c r="I338" s="38" t="s">
        <v>11</v>
      </c>
      <c r="J338" s="38" t="s">
        <v>11</v>
      </c>
      <c r="K338" s="38" t="s">
        <v>11</v>
      </c>
      <c r="L338" s="38" t="s">
        <v>11</v>
      </c>
      <c r="M338" s="38" t="s">
        <v>11</v>
      </c>
      <c r="N338" s="59" t="str">
        <f t="shared" si="16"/>
        <v>1.2.1.9.50.9.0.00.00.00.00.00</v>
      </c>
      <c r="O338" s="240">
        <v>2024</v>
      </c>
      <c r="P338" s="60" t="s">
        <v>3909</v>
      </c>
      <c r="Q338" s="60" t="s">
        <v>3910</v>
      </c>
      <c r="R338" s="38" t="s">
        <v>15</v>
      </c>
      <c r="S338" s="37" t="s">
        <v>15</v>
      </c>
      <c r="T338" s="37" t="s">
        <v>9</v>
      </c>
      <c r="U338" s="46">
        <v>2</v>
      </c>
      <c r="V338" s="38" t="s">
        <v>14</v>
      </c>
      <c r="W338" s="38" t="s">
        <v>1487</v>
      </c>
      <c r="X338" s="241" t="s">
        <v>3949</v>
      </c>
    </row>
    <row r="339" spans="1:26" s="15" customFormat="1" ht="76.5" x14ac:dyDescent="0.25">
      <c r="B339" s="38" t="s">
        <v>9</v>
      </c>
      <c r="C339" s="38" t="s">
        <v>13</v>
      </c>
      <c r="D339" s="38" t="s">
        <v>9</v>
      </c>
      <c r="E339" s="38" t="s">
        <v>71</v>
      </c>
      <c r="F339" s="38" t="s">
        <v>23</v>
      </c>
      <c r="G339" s="38" t="s">
        <v>71</v>
      </c>
      <c r="H339" s="38" t="s">
        <v>9</v>
      </c>
      <c r="I339" s="38" t="s">
        <v>11</v>
      </c>
      <c r="J339" s="38" t="s">
        <v>11</v>
      </c>
      <c r="K339" s="38" t="s">
        <v>11</v>
      </c>
      <c r="L339" s="38" t="s">
        <v>11</v>
      </c>
      <c r="M339" s="38" t="s">
        <v>11</v>
      </c>
      <c r="N339" s="59" t="str">
        <f t="shared" si="16"/>
        <v>1.2.1.9.50.9.1.00.00.00.00.00</v>
      </c>
      <c r="O339" s="240">
        <v>2024</v>
      </c>
      <c r="P339" s="39" t="s">
        <v>3909</v>
      </c>
      <c r="Q339" s="60" t="s">
        <v>3910</v>
      </c>
      <c r="R339" s="38" t="s">
        <v>1742</v>
      </c>
      <c r="S339" s="37" t="s">
        <v>15</v>
      </c>
      <c r="T339" s="37" t="s">
        <v>9</v>
      </c>
      <c r="U339" s="46">
        <v>1</v>
      </c>
      <c r="V339" s="38" t="s">
        <v>14</v>
      </c>
      <c r="W339" s="38" t="s">
        <v>1487</v>
      </c>
      <c r="X339" s="241" t="s">
        <v>3948</v>
      </c>
    </row>
    <row r="340" spans="1:26" s="15" customFormat="1" ht="76.5" x14ac:dyDescent="0.25">
      <c r="B340" s="38" t="s">
        <v>9</v>
      </c>
      <c r="C340" s="38" t="s">
        <v>13</v>
      </c>
      <c r="D340" s="38" t="s">
        <v>9</v>
      </c>
      <c r="E340" s="38" t="s">
        <v>71</v>
      </c>
      <c r="F340" s="38" t="s">
        <v>23</v>
      </c>
      <c r="G340" s="38" t="s">
        <v>71</v>
      </c>
      <c r="H340" s="38" t="s">
        <v>13</v>
      </c>
      <c r="I340" s="38" t="s">
        <v>11</v>
      </c>
      <c r="J340" s="38" t="s">
        <v>11</v>
      </c>
      <c r="K340" s="38" t="s">
        <v>11</v>
      </c>
      <c r="L340" s="38" t="s">
        <v>11</v>
      </c>
      <c r="M340" s="38" t="s">
        <v>11</v>
      </c>
      <c r="N340" s="59" t="str">
        <f t="shared" si="16"/>
        <v>1.2.1.9.50.9.2.00.00.00.00.00</v>
      </c>
      <c r="O340" s="240">
        <v>2024</v>
      </c>
      <c r="P340" s="39" t="s">
        <v>3972</v>
      </c>
      <c r="Q340" s="60" t="s">
        <v>3910</v>
      </c>
      <c r="R340" s="38" t="s">
        <v>1742</v>
      </c>
      <c r="S340" s="37" t="s">
        <v>15</v>
      </c>
      <c r="T340" s="37" t="s">
        <v>9</v>
      </c>
      <c r="U340" s="46">
        <v>1</v>
      </c>
      <c r="V340" s="38" t="s">
        <v>14</v>
      </c>
      <c r="W340" s="38" t="s">
        <v>1487</v>
      </c>
      <c r="X340" s="241" t="s">
        <v>3948</v>
      </c>
    </row>
    <row r="341" spans="1:26" s="15" customFormat="1" ht="76.5" x14ac:dyDescent="0.25">
      <c r="B341" s="38" t="s">
        <v>9</v>
      </c>
      <c r="C341" s="38" t="s">
        <v>13</v>
      </c>
      <c r="D341" s="38" t="s">
        <v>9</v>
      </c>
      <c r="E341" s="38" t="s">
        <v>71</v>
      </c>
      <c r="F341" s="38" t="s">
        <v>23</v>
      </c>
      <c r="G341" s="38" t="s">
        <v>71</v>
      </c>
      <c r="H341" s="38" t="s">
        <v>14</v>
      </c>
      <c r="I341" s="38" t="s">
        <v>11</v>
      </c>
      <c r="J341" s="38" t="s">
        <v>11</v>
      </c>
      <c r="K341" s="38" t="s">
        <v>11</v>
      </c>
      <c r="L341" s="38" t="s">
        <v>11</v>
      </c>
      <c r="M341" s="38" t="s">
        <v>11</v>
      </c>
      <c r="N341" s="59" t="str">
        <f t="shared" si="16"/>
        <v>1.2.1.9.50.9.3.00.00.00.00.00</v>
      </c>
      <c r="O341" s="240">
        <v>2024</v>
      </c>
      <c r="P341" s="39" t="s">
        <v>3971</v>
      </c>
      <c r="Q341" s="60" t="s">
        <v>3910</v>
      </c>
      <c r="R341" s="38" t="s">
        <v>1742</v>
      </c>
      <c r="S341" s="37" t="s">
        <v>15</v>
      </c>
      <c r="T341" s="37" t="s">
        <v>9</v>
      </c>
      <c r="U341" s="46">
        <v>1</v>
      </c>
      <c r="V341" s="38" t="s">
        <v>14</v>
      </c>
      <c r="W341" s="38" t="s">
        <v>1487</v>
      </c>
      <c r="X341" s="241" t="s">
        <v>3948</v>
      </c>
    </row>
    <row r="342" spans="1:26" s="15" customFormat="1" ht="76.5" x14ac:dyDescent="0.25">
      <c r="B342" s="38" t="s">
        <v>9</v>
      </c>
      <c r="C342" s="38" t="s">
        <v>13</v>
      </c>
      <c r="D342" s="38" t="s">
        <v>9</v>
      </c>
      <c r="E342" s="38" t="s">
        <v>71</v>
      </c>
      <c r="F342" s="38" t="s">
        <v>23</v>
      </c>
      <c r="G342" s="38" t="s">
        <v>71</v>
      </c>
      <c r="H342" s="38" t="s">
        <v>39</v>
      </c>
      <c r="I342" s="38" t="s">
        <v>11</v>
      </c>
      <c r="J342" s="38" t="s">
        <v>11</v>
      </c>
      <c r="K342" s="38" t="s">
        <v>11</v>
      </c>
      <c r="L342" s="38" t="s">
        <v>11</v>
      </c>
      <c r="M342" s="38" t="s">
        <v>11</v>
      </c>
      <c r="N342" s="59" t="str">
        <f t="shared" si="16"/>
        <v>1.2.1.9.50.9.4.00.00.00.00.00</v>
      </c>
      <c r="O342" s="240">
        <v>2024</v>
      </c>
      <c r="P342" s="39" t="s">
        <v>3970</v>
      </c>
      <c r="Q342" s="60" t="s">
        <v>3910</v>
      </c>
      <c r="R342" s="38" t="s">
        <v>1742</v>
      </c>
      <c r="S342" s="37" t="s">
        <v>15</v>
      </c>
      <c r="T342" s="37" t="s">
        <v>9</v>
      </c>
      <c r="U342" s="46">
        <v>1</v>
      </c>
      <c r="V342" s="38" t="s">
        <v>14</v>
      </c>
      <c r="W342" s="38" t="s">
        <v>1487</v>
      </c>
      <c r="X342" s="241" t="s">
        <v>3948</v>
      </c>
    </row>
    <row r="343" spans="1:26" ht="25.5" x14ac:dyDescent="0.25">
      <c r="A343" s="15"/>
      <c r="B343" s="37" t="s">
        <v>9</v>
      </c>
      <c r="C343" s="37" t="s">
        <v>13</v>
      </c>
      <c r="D343" s="37" t="s">
        <v>9</v>
      </c>
      <c r="E343" s="37" t="s">
        <v>71</v>
      </c>
      <c r="F343" s="37" t="s">
        <v>80</v>
      </c>
      <c r="G343" s="37" t="s">
        <v>10</v>
      </c>
      <c r="H343" s="37" t="s">
        <v>10</v>
      </c>
      <c r="I343" s="37" t="s">
        <v>11</v>
      </c>
      <c r="J343" s="37" t="s">
        <v>11</v>
      </c>
      <c r="K343" s="37" t="s">
        <v>11</v>
      </c>
      <c r="L343" s="37" t="s">
        <v>11</v>
      </c>
      <c r="M343" s="37" t="s">
        <v>11</v>
      </c>
      <c r="N343" s="36" t="str">
        <f t="shared" si="16"/>
        <v>1.2.1.9.99.0.0.00.00.00.00.00</v>
      </c>
      <c r="O343" s="46">
        <v>2024</v>
      </c>
      <c r="P343" s="225" t="s">
        <v>228</v>
      </c>
      <c r="Q343" s="227" t="s">
        <v>2643</v>
      </c>
      <c r="R343" s="37" t="str">
        <f t="shared" ref="R343:R406" si="17">IF(U343=2,"S","A")</f>
        <v>S</v>
      </c>
      <c r="S343" s="37" t="s">
        <v>15</v>
      </c>
      <c r="T343" s="37" t="s">
        <v>9</v>
      </c>
      <c r="U343" s="46">
        <v>2</v>
      </c>
      <c r="V343" s="37" t="s">
        <v>14</v>
      </c>
      <c r="W343" s="37" t="s">
        <v>1487</v>
      </c>
      <c r="X343" s="41"/>
      <c r="Z343" s="15"/>
    </row>
    <row r="344" spans="1:26" ht="140.25" x14ac:dyDescent="0.25">
      <c r="A344" s="15"/>
      <c r="B344" s="37" t="s">
        <v>9</v>
      </c>
      <c r="C344" s="37" t="s">
        <v>13</v>
      </c>
      <c r="D344" s="37" t="s">
        <v>9</v>
      </c>
      <c r="E344" s="37" t="s">
        <v>71</v>
      </c>
      <c r="F344" s="37" t="s">
        <v>80</v>
      </c>
      <c r="G344" s="37" t="s">
        <v>9</v>
      </c>
      <c r="H344" s="37" t="s">
        <v>10</v>
      </c>
      <c r="I344" s="37" t="s">
        <v>11</v>
      </c>
      <c r="J344" s="37" t="s">
        <v>11</v>
      </c>
      <c r="K344" s="37" t="s">
        <v>11</v>
      </c>
      <c r="L344" s="37" t="s">
        <v>11</v>
      </c>
      <c r="M344" s="37" t="s">
        <v>11</v>
      </c>
      <c r="N344" s="36" t="str">
        <f t="shared" si="16"/>
        <v>1.2.1.9.99.1.0.00.00.00.00.00</v>
      </c>
      <c r="O344" s="46">
        <v>2024</v>
      </c>
      <c r="P344" s="225" t="s">
        <v>1329</v>
      </c>
      <c r="Q344" s="242" t="s">
        <v>2445</v>
      </c>
      <c r="R344" s="37" t="str">
        <f t="shared" si="17"/>
        <v>S</v>
      </c>
      <c r="S344" s="37" t="s">
        <v>15</v>
      </c>
      <c r="T344" s="37" t="s">
        <v>9</v>
      </c>
      <c r="U344" s="46">
        <v>2</v>
      </c>
      <c r="V344" s="37" t="s">
        <v>14</v>
      </c>
      <c r="W344" s="37" t="s">
        <v>1487</v>
      </c>
      <c r="X344" s="41"/>
      <c r="Z344" s="15"/>
    </row>
    <row r="345" spans="1:26" ht="140.25" x14ac:dyDescent="0.25">
      <c r="A345" s="15"/>
      <c r="B345" s="37" t="s">
        <v>9</v>
      </c>
      <c r="C345" s="37" t="s">
        <v>13</v>
      </c>
      <c r="D345" s="37" t="s">
        <v>9</v>
      </c>
      <c r="E345" s="37" t="s">
        <v>71</v>
      </c>
      <c r="F345" s="37" t="s">
        <v>80</v>
      </c>
      <c r="G345" s="37" t="s">
        <v>9</v>
      </c>
      <c r="H345" s="37" t="s">
        <v>9</v>
      </c>
      <c r="I345" s="37" t="s">
        <v>11</v>
      </c>
      <c r="J345" s="37" t="s">
        <v>11</v>
      </c>
      <c r="K345" s="37" t="s">
        <v>11</v>
      </c>
      <c r="L345" s="37" t="s">
        <v>11</v>
      </c>
      <c r="M345" s="37" t="s">
        <v>11</v>
      </c>
      <c r="N345" s="36" t="str">
        <f t="shared" si="16"/>
        <v>1.2.1.9.99.1.1.00.00.00.00.00</v>
      </c>
      <c r="O345" s="46">
        <v>2024</v>
      </c>
      <c r="P345" s="227" t="s">
        <v>4006</v>
      </c>
      <c r="Q345" s="242" t="s">
        <v>2445</v>
      </c>
      <c r="R345" s="37" t="str">
        <f t="shared" si="17"/>
        <v>A</v>
      </c>
      <c r="S345" s="37" t="s">
        <v>15</v>
      </c>
      <c r="T345" s="37" t="s">
        <v>9</v>
      </c>
      <c r="U345" s="46">
        <v>1</v>
      </c>
      <c r="V345" s="37" t="s">
        <v>14</v>
      </c>
      <c r="W345" s="37" t="s">
        <v>1487</v>
      </c>
      <c r="X345" s="48"/>
      <c r="Z345" s="15"/>
    </row>
    <row r="346" spans="1:26" ht="38.25" x14ac:dyDescent="0.25">
      <c r="A346" s="15"/>
      <c r="B346" s="37" t="s">
        <v>9</v>
      </c>
      <c r="C346" s="37" t="s">
        <v>13</v>
      </c>
      <c r="D346" s="37" t="s">
        <v>9</v>
      </c>
      <c r="E346" s="37" t="s">
        <v>71</v>
      </c>
      <c r="F346" s="37" t="s">
        <v>80</v>
      </c>
      <c r="G346" s="37" t="s">
        <v>13</v>
      </c>
      <c r="H346" s="37" t="s">
        <v>10</v>
      </c>
      <c r="I346" s="37" t="s">
        <v>11</v>
      </c>
      <c r="J346" s="37" t="s">
        <v>11</v>
      </c>
      <c r="K346" s="37" t="s">
        <v>11</v>
      </c>
      <c r="L346" s="37" t="s">
        <v>11</v>
      </c>
      <c r="M346" s="37" t="s">
        <v>11</v>
      </c>
      <c r="N346" s="36" t="str">
        <f t="shared" si="16"/>
        <v>1.2.1.9.99.2.0.00.00.00.00.00</v>
      </c>
      <c r="O346" s="46">
        <v>2024</v>
      </c>
      <c r="P346" s="225" t="s">
        <v>1330</v>
      </c>
      <c r="Q346" s="242" t="s">
        <v>2446</v>
      </c>
      <c r="R346" s="37" t="str">
        <f t="shared" si="17"/>
        <v>S</v>
      </c>
      <c r="S346" s="37" t="s">
        <v>15</v>
      </c>
      <c r="T346" s="37" t="s">
        <v>9</v>
      </c>
      <c r="U346" s="46">
        <v>2</v>
      </c>
      <c r="V346" s="37" t="s">
        <v>14</v>
      </c>
      <c r="W346" s="37" t="s">
        <v>1487</v>
      </c>
      <c r="X346" s="41"/>
      <c r="Z346" s="15"/>
    </row>
    <row r="347" spans="1:26" ht="51" x14ac:dyDescent="0.25">
      <c r="A347" s="15"/>
      <c r="B347" s="37" t="s">
        <v>9</v>
      </c>
      <c r="C347" s="37" t="s">
        <v>13</v>
      </c>
      <c r="D347" s="37" t="s">
        <v>9</v>
      </c>
      <c r="E347" s="37" t="s">
        <v>71</v>
      </c>
      <c r="F347" s="37" t="s">
        <v>80</v>
      </c>
      <c r="G347" s="37" t="s">
        <v>13</v>
      </c>
      <c r="H347" s="37" t="s">
        <v>9</v>
      </c>
      <c r="I347" s="37" t="s">
        <v>11</v>
      </c>
      <c r="J347" s="37" t="s">
        <v>11</v>
      </c>
      <c r="K347" s="37" t="s">
        <v>11</v>
      </c>
      <c r="L347" s="37" t="s">
        <v>11</v>
      </c>
      <c r="M347" s="37" t="s">
        <v>11</v>
      </c>
      <c r="N347" s="36" t="str">
        <f t="shared" si="16"/>
        <v>1.2.1.9.99.2.1.00.00.00.00.00</v>
      </c>
      <c r="O347" s="46">
        <v>2024</v>
      </c>
      <c r="P347" s="227" t="s">
        <v>4007</v>
      </c>
      <c r="Q347" s="242" t="s">
        <v>2446</v>
      </c>
      <c r="R347" s="37" t="str">
        <f t="shared" si="17"/>
        <v>A</v>
      </c>
      <c r="S347" s="37" t="s">
        <v>15</v>
      </c>
      <c r="T347" s="37" t="s">
        <v>9</v>
      </c>
      <c r="U347" s="46">
        <v>1</v>
      </c>
      <c r="V347" s="37" t="s">
        <v>14</v>
      </c>
      <c r="W347" s="37" t="s">
        <v>1487</v>
      </c>
      <c r="X347" s="48"/>
      <c r="Z347" s="15"/>
    </row>
    <row r="348" spans="1:26" ht="38.25" x14ac:dyDescent="0.25">
      <c r="A348" s="15"/>
      <c r="B348" s="37" t="s">
        <v>9</v>
      </c>
      <c r="C348" s="37" t="s">
        <v>13</v>
      </c>
      <c r="D348" s="37" t="s">
        <v>39</v>
      </c>
      <c r="E348" s="37" t="s">
        <v>10</v>
      </c>
      <c r="F348" s="37" t="s">
        <v>11</v>
      </c>
      <c r="G348" s="37" t="s">
        <v>10</v>
      </c>
      <c r="H348" s="37" t="s">
        <v>10</v>
      </c>
      <c r="I348" s="37" t="s">
        <v>11</v>
      </c>
      <c r="J348" s="37" t="s">
        <v>11</v>
      </c>
      <c r="K348" s="37" t="s">
        <v>11</v>
      </c>
      <c r="L348" s="37" t="s">
        <v>11</v>
      </c>
      <c r="M348" s="37" t="s">
        <v>11</v>
      </c>
      <c r="N348" s="36" t="str">
        <f t="shared" si="16"/>
        <v>1.2.4.0.00.0.0.00.00.00.00.00</v>
      </c>
      <c r="O348" s="46">
        <v>2024</v>
      </c>
      <c r="P348" s="60" t="s">
        <v>230</v>
      </c>
      <c r="Q348" s="40" t="s">
        <v>1363</v>
      </c>
      <c r="R348" s="37" t="str">
        <f t="shared" si="17"/>
        <v>S</v>
      </c>
      <c r="S348" s="37" t="s">
        <v>15</v>
      </c>
      <c r="T348" s="37" t="s">
        <v>9</v>
      </c>
      <c r="U348" s="46">
        <v>2</v>
      </c>
      <c r="V348" s="37" t="s">
        <v>14</v>
      </c>
      <c r="W348" s="37" t="s">
        <v>1487</v>
      </c>
      <c r="X348" s="41"/>
      <c r="Z348" s="15"/>
    </row>
    <row r="349" spans="1:26" ht="38.25" x14ac:dyDescent="0.25">
      <c r="A349" s="15"/>
      <c r="B349" s="37" t="s">
        <v>9</v>
      </c>
      <c r="C349" s="37" t="s">
        <v>13</v>
      </c>
      <c r="D349" s="37" t="s">
        <v>39</v>
      </c>
      <c r="E349" s="37" t="s">
        <v>9</v>
      </c>
      <c r="F349" s="37" t="s">
        <v>11</v>
      </c>
      <c r="G349" s="37" t="s">
        <v>10</v>
      </c>
      <c r="H349" s="37" t="s">
        <v>10</v>
      </c>
      <c r="I349" s="37" t="s">
        <v>11</v>
      </c>
      <c r="J349" s="37" t="s">
        <v>11</v>
      </c>
      <c r="K349" s="37" t="s">
        <v>11</v>
      </c>
      <c r="L349" s="37" t="s">
        <v>11</v>
      </c>
      <c r="M349" s="37" t="s">
        <v>11</v>
      </c>
      <c r="N349" s="36" t="str">
        <f t="shared" si="16"/>
        <v>1.2.4.1.00.0.0.00.00.00.00.00</v>
      </c>
      <c r="O349" s="46">
        <v>2024</v>
      </c>
      <c r="P349" s="60" t="s">
        <v>230</v>
      </c>
      <c r="Q349" s="40" t="s">
        <v>1063</v>
      </c>
      <c r="R349" s="37" t="str">
        <f t="shared" si="17"/>
        <v>S</v>
      </c>
      <c r="S349" s="37" t="s">
        <v>15</v>
      </c>
      <c r="T349" s="37" t="s">
        <v>9</v>
      </c>
      <c r="U349" s="46">
        <v>2</v>
      </c>
      <c r="V349" s="37" t="s">
        <v>14</v>
      </c>
      <c r="W349" s="37" t="s">
        <v>1487</v>
      </c>
      <c r="X349" s="41"/>
      <c r="Z349" s="15"/>
    </row>
    <row r="350" spans="1:26" ht="38.25" x14ac:dyDescent="0.25">
      <c r="A350" s="15"/>
      <c r="B350" s="37" t="s">
        <v>9</v>
      </c>
      <c r="C350" s="37" t="s">
        <v>13</v>
      </c>
      <c r="D350" s="37" t="s">
        <v>39</v>
      </c>
      <c r="E350" s="37" t="s">
        <v>9</v>
      </c>
      <c r="F350" s="37" t="s">
        <v>23</v>
      </c>
      <c r="G350" s="37" t="s">
        <v>10</v>
      </c>
      <c r="H350" s="37" t="s">
        <v>10</v>
      </c>
      <c r="I350" s="37" t="s">
        <v>11</v>
      </c>
      <c r="J350" s="37" t="s">
        <v>11</v>
      </c>
      <c r="K350" s="37" t="s">
        <v>11</v>
      </c>
      <c r="L350" s="37" t="s">
        <v>11</v>
      </c>
      <c r="M350" s="37" t="s">
        <v>11</v>
      </c>
      <c r="N350" s="36" t="str">
        <f t="shared" si="16"/>
        <v>1.2.4.1.50.0.0.00.00.00.00.00</v>
      </c>
      <c r="O350" s="46">
        <v>2024</v>
      </c>
      <c r="P350" s="60" t="s">
        <v>230</v>
      </c>
      <c r="Q350" s="40" t="s">
        <v>1064</v>
      </c>
      <c r="R350" s="37" t="str">
        <f t="shared" si="17"/>
        <v>S</v>
      </c>
      <c r="S350" s="37" t="s">
        <v>15</v>
      </c>
      <c r="T350" s="37" t="s">
        <v>9</v>
      </c>
      <c r="U350" s="46">
        <v>2</v>
      </c>
      <c r="V350" s="37" t="s">
        <v>14</v>
      </c>
      <c r="W350" s="37" t="s">
        <v>1487</v>
      </c>
      <c r="X350" s="41"/>
      <c r="Z350" s="15"/>
    </row>
    <row r="351" spans="1:26" ht="38.25" x14ac:dyDescent="0.25">
      <c r="A351" s="15"/>
      <c r="B351" s="37" t="s">
        <v>9</v>
      </c>
      <c r="C351" s="37" t="s">
        <v>13</v>
      </c>
      <c r="D351" s="37" t="s">
        <v>39</v>
      </c>
      <c r="E351" s="37" t="s">
        <v>9</v>
      </c>
      <c r="F351" s="37" t="s">
        <v>23</v>
      </c>
      <c r="G351" s="49" t="s">
        <v>10</v>
      </c>
      <c r="H351" s="37" t="s">
        <v>9</v>
      </c>
      <c r="I351" s="37" t="s">
        <v>11</v>
      </c>
      <c r="J351" s="37" t="s">
        <v>11</v>
      </c>
      <c r="K351" s="37" t="s">
        <v>11</v>
      </c>
      <c r="L351" s="37" t="s">
        <v>11</v>
      </c>
      <c r="M351" s="37" t="s">
        <v>11</v>
      </c>
      <c r="N351" s="36" t="str">
        <f t="shared" si="16"/>
        <v>1.2.4.1.50.0.1.00.00.00.00.00</v>
      </c>
      <c r="O351" s="46">
        <v>2024</v>
      </c>
      <c r="P351" s="39" t="s">
        <v>231</v>
      </c>
      <c r="Q351" s="40" t="s">
        <v>1064</v>
      </c>
      <c r="R351" s="37" t="str">
        <f t="shared" si="17"/>
        <v>A</v>
      </c>
      <c r="S351" s="37" t="s">
        <v>15</v>
      </c>
      <c r="T351" s="37" t="s">
        <v>9</v>
      </c>
      <c r="U351" s="46">
        <v>1</v>
      </c>
      <c r="V351" s="37" t="s">
        <v>14</v>
      </c>
      <c r="W351" s="37" t="s">
        <v>1487</v>
      </c>
      <c r="X351" s="41"/>
      <c r="Z351" s="15"/>
    </row>
    <row r="352" spans="1:26" ht="38.25" x14ac:dyDescent="0.25">
      <c r="A352" s="15"/>
      <c r="B352" s="37" t="s">
        <v>9</v>
      </c>
      <c r="C352" s="37" t="s">
        <v>13</v>
      </c>
      <c r="D352" s="37" t="s">
        <v>39</v>
      </c>
      <c r="E352" s="37" t="s">
        <v>9</v>
      </c>
      <c r="F352" s="37" t="s">
        <v>23</v>
      </c>
      <c r="G352" s="49" t="s">
        <v>10</v>
      </c>
      <c r="H352" s="37" t="s">
        <v>13</v>
      </c>
      <c r="I352" s="37" t="s">
        <v>11</v>
      </c>
      <c r="J352" s="37" t="s">
        <v>11</v>
      </c>
      <c r="K352" s="37" t="s">
        <v>11</v>
      </c>
      <c r="L352" s="37" t="s">
        <v>11</v>
      </c>
      <c r="M352" s="37" t="s">
        <v>11</v>
      </c>
      <c r="N352" s="36" t="str">
        <f t="shared" si="16"/>
        <v>1.2.4.1.50.0.2.00.00.00.00.00</v>
      </c>
      <c r="O352" s="46">
        <v>2024</v>
      </c>
      <c r="P352" s="39" t="s">
        <v>232</v>
      </c>
      <c r="Q352" s="40" t="s">
        <v>1064</v>
      </c>
      <c r="R352" s="37" t="str">
        <f t="shared" si="17"/>
        <v>A</v>
      </c>
      <c r="S352" s="37" t="s">
        <v>15</v>
      </c>
      <c r="T352" s="37" t="s">
        <v>9</v>
      </c>
      <c r="U352" s="46">
        <v>1</v>
      </c>
      <c r="V352" s="37" t="s">
        <v>14</v>
      </c>
      <c r="W352" s="37" t="s">
        <v>1487</v>
      </c>
      <c r="X352" s="41"/>
      <c r="Z352" s="15"/>
    </row>
    <row r="353" spans="1:26" ht="38.25" x14ac:dyDescent="0.25">
      <c r="A353" s="15"/>
      <c r="B353" s="37" t="s">
        <v>9</v>
      </c>
      <c r="C353" s="37" t="s">
        <v>13</v>
      </c>
      <c r="D353" s="37" t="s">
        <v>39</v>
      </c>
      <c r="E353" s="37" t="s">
        <v>9</v>
      </c>
      <c r="F353" s="37" t="s">
        <v>23</v>
      </c>
      <c r="G353" s="49" t="s">
        <v>10</v>
      </c>
      <c r="H353" s="37" t="s">
        <v>14</v>
      </c>
      <c r="I353" s="37" t="s">
        <v>11</v>
      </c>
      <c r="J353" s="37" t="s">
        <v>11</v>
      </c>
      <c r="K353" s="37" t="s">
        <v>11</v>
      </c>
      <c r="L353" s="37" t="s">
        <v>11</v>
      </c>
      <c r="M353" s="37" t="s">
        <v>11</v>
      </c>
      <c r="N353" s="36" t="str">
        <f t="shared" si="16"/>
        <v>1.2.4.1.50.0.3.00.00.00.00.00</v>
      </c>
      <c r="O353" s="46">
        <v>2024</v>
      </c>
      <c r="P353" s="39" t="s">
        <v>233</v>
      </c>
      <c r="Q353" s="40" t="s">
        <v>1064</v>
      </c>
      <c r="R353" s="37" t="str">
        <f t="shared" si="17"/>
        <v>A</v>
      </c>
      <c r="S353" s="37" t="s">
        <v>15</v>
      </c>
      <c r="T353" s="37" t="s">
        <v>9</v>
      </c>
      <c r="U353" s="46">
        <v>1</v>
      </c>
      <c r="V353" s="37" t="s">
        <v>14</v>
      </c>
      <c r="W353" s="37" t="s">
        <v>1487</v>
      </c>
      <c r="X353" s="41"/>
      <c r="Z353" s="15"/>
    </row>
    <row r="354" spans="1:26" ht="38.25" x14ac:dyDescent="0.25">
      <c r="A354" s="15"/>
      <c r="B354" s="37" t="s">
        <v>9</v>
      </c>
      <c r="C354" s="37" t="s">
        <v>13</v>
      </c>
      <c r="D354" s="37" t="s">
        <v>39</v>
      </c>
      <c r="E354" s="37" t="s">
        <v>9</v>
      </c>
      <c r="F354" s="37" t="s">
        <v>23</v>
      </c>
      <c r="G354" s="49" t="s">
        <v>10</v>
      </c>
      <c r="H354" s="37" t="s">
        <v>39</v>
      </c>
      <c r="I354" s="37" t="s">
        <v>11</v>
      </c>
      <c r="J354" s="37" t="s">
        <v>11</v>
      </c>
      <c r="K354" s="37" t="s">
        <v>11</v>
      </c>
      <c r="L354" s="37" t="s">
        <v>11</v>
      </c>
      <c r="M354" s="37" t="s">
        <v>11</v>
      </c>
      <c r="N354" s="36" t="str">
        <f t="shared" si="16"/>
        <v>1.2.4.1.50.0.4.00.00.00.00.00</v>
      </c>
      <c r="O354" s="46">
        <v>2024</v>
      </c>
      <c r="P354" s="39" t="s">
        <v>234</v>
      </c>
      <c r="Q354" s="40" t="s">
        <v>1064</v>
      </c>
      <c r="R354" s="37" t="str">
        <f t="shared" si="17"/>
        <v>A</v>
      </c>
      <c r="S354" s="37" t="s">
        <v>15</v>
      </c>
      <c r="T354" s="37" t="s">
        <v>9</v>
      </c>
      <c r="U354" s="46">
        <v>1</v>
      </c>
      <c r="V354" s="37" t="s">
        <v>14</v>
      </c>
      <c r="W354" s="37" t="s">
        <v>1487</v>
      </c>
      <c r="X354" s="41"/>
      <c r="Z354" s="15"/>
    </row>
    <row r="355" spans="1:26" ht="38.25" x14ac:dyDescent="0.25">
      <c r="A355" s="15"/>
      <c r="B355" s="37" t="s">
        <v>9</v>
      </c>
      <c r="C355" s="37" t="s">
        <v>13</v>
      </c>
      <c r="D355" s="37" t="s">
        <v>39</v>
      </c>
      <c r="E355" s="37" t="s">
        <v>9</v>
      </c>
      <c r="F355" s="37" t="s">
        <v>23</v>
      </c>
      <c r="G355" s="49" t="s">
        <v>10</v>
      </c>
      <c r="H355" s="37" t="s">
        <v>48</v>
      </c>
      <c r="I355" s="37" t="s">
        <v>11</v>
      </c>
      <c r="J355" s="37" t="s">
        <v>11</v>
      </c>
      <c r="K355" s="37" t="s">
        <v>11</v>
      </c>
      <c r="L355" s="37" t="s">
        <v>11</v>
      </c>
      <c r="M355" s="37" t="s">
        <v>11</v>
      </c>
      <c r="N355" s="36" t="str">
        <f t="shared" si="16"/>
        <v>1.2.4.1.50.0.5.00.00.00.00.00</v>
      </c>
      <c r="O355" s="46">
        <v>2024</v>
      </c>
      <c r="P355" s="39" t="s">
        <v>235</v>
      </c>
      <c r="Q355" s="40" t="s">
        <v>1064</v>
      </c>
      <c r="R355" s="37" t="str">
        <f t="shared" si="17"/>
        <v>A</v>
      </c>
      <c r="S355" s="37" t="s">
        <v>15</v>
      </c>
      <c r="T355" s="37" t="s">
        <v>9</v>
      </c>
      <c r="U355" s="46">
        <v>1</v>
      </c>
      <c r="V355" s="37" t="s">
        <v>14</v>
      </c>
      <c r="W355" s="37" t="s">
        <v>1487</v>
      </c>
      <c r="X355" s="41"/>
      <c r="Z355" s="15"/>
    </row>
    <row r="356" spans="1:26" ht="38.25" x14ac:dyDescent="0.25">
      <c r="A356" s="15"/>
      <c r="B356" s="37" t="s">
        <v>9</v>
      </c>
      <c r="C356" s="37" t="s">
        <v>13</v>
      </c>
      <c r="D356" s="37" t="s">
        <v>39</v>
      </c>
      <c r="E356" s="37" t="s">
        <v>9</v>
      </c>
      <c r="F356" s="37" t="s">
        <v>23</v>
      </c>
      <c r="G356" s="49" t="s">
        <v>10</v>
      </c>
      <c r="H356" s="37" t="s">
        <v>58</v>
      </c>
      <c r="I356" s="37" t="s">
        <v>11</v>
      </c>
      <c r="J356" s="37" t="s">
        <v>11</v>
      </c>
      <c r="K356" s="37" t="s">
        <v>11</v>
      </c>
      <c r="L356" s="37" t="s">
        <v>11</v>
      </c>
      <c r="M356" s="37" t="s">
        <v>11</v>
      </c>
      <c r="N356" s="36" t="str">
        <f t="shared" si="16"/>
        <v>1.2.4.1.50.0.6.00.00.00.00.00</v>
      </c>
      <c r="O356" s="46">
        <v>2024</v>
      </c>
      <c r="P356" s="39" t="s">
        <v>236</v>
      </c>
      <c r="Q356" s="40" t="s">
        <v>1064</v>
      </c>
      <c r="R356" s="37" t="str">
        <f t="shared" si="17"/>
        <v>A</v>
      </c>
      <c r="S356" s="37" t="s">
        <v>15</v>
      </c>
      <c r="T356" s="37" t="s">
        <v>9</v>
      </c>
      <c r="U356" s="46">
        <v>1</v>
      </c>
      <c r="V356" s="37" t="s">
        <v>14</v>
      </c>
      <c r="W356" s="37" t="s">
        <v>1487</v>
      </c>
      <c r="X356" s="41"/>
      <c r="Z356" s="15"/>
    </row>
    <row r="357" spans="1:26" ht="38.25" x14ac:dyDescent="0.25">
      <c r="A357" s="15"/>
      <c r="B357" s="37" t="s">
        <v>9</v>
      </c>
      <c r="C357" s="37" t="s">
        <v>13</v>
      </c>
      <c r="D357" s="37" t="s">
        <v>39</v>
      </c>
      <c r="E357" s="37" t="s">
        <v>9</v>
      </c>
      <c r="F357" s="37" t="s">
        <v>23</v>
      </c>
      <c r="G357" s="49" t="s">
        <v>10</v>
      </c>
      <c r="H357" s="37" t="s">
        <v>60</v>
      </c>
      <c r="I357" s="37" t="s">
        <v>11</v>
      </c>
      <c r="J357" s="37" t="s">
        <v>11</v>
      </c>
      <c r="K357" s="37" t="s">
        <v>11</v>
      </c>
      <c r="L357" s="37" t="s">
        <v>11</v>
      </c>
      <c r="M357" s="37" t="s">
        <v>11</v>
      </c>
      <c r="N357" s="36" t="str">
        <f t="shared" si="16"/>
        <v>1.2.4.1.50.0.7.00.00.00.00.00</v>
      </c>
      <c r="O357" s="46">
        <v>2024</v>
      </c>
      <c r="P357" s="39" t="s">
        <v>237</v>
      </c>
      <c r="Q357" s="40" t="s">
        <v>1064</v>
      </c>
      <c r="R357" s="37" t="str">
        <f t="shared" si="17"/>
        <v>A</v>
      </c>
      <c r="S357" s="37" t="s">
        <v>15</v>
      </c>
      <c r="T357" s="37" t="s">
        <v>9</v>
      </c>
      <c r="U357" s="46">
        <v>1</v>
      </c>
      <c r="V357" s="37" t="s">
        <v>14</v>
      </c>
      <c r="W357" s="37" t="s">
        <v>1487</v>
      </c>
      <c r="X357" s="41"/>
      <c r="Z357" s="15"/>
    </row>
    <row r="358" spans="1:26" ht="38.25" x14ac:dyDescent="0.25">
      <c r="A358" s="15"/>
      <c r="B358" s="37" t="s">
        <v>9</v>
      </c>
      <c r="C358" s="37" t="s">
        <v>13</v>
      </c>
      <c r="D358" s="37" t="s">
        <v>39</v>
      </c>
      <c r="E358" s="37" t="s">
        <v>9</v>
      </c>
      <c r="F358" s="37" t="s">
        <v>23</v>
      </c>
      <c r="G358" s="49" t="s">
        <v>10</v>
      </c>
      <c r="H358" s="37" t="s">
        <v>53</v>
      </c>
      <c r="I358" s="37" t="s">
        <v>11</v>
      </c>
      <c r="J358" s="37" t="s">
        <v>11</v>
      </c>
      <c r="K358" s="37" t="s">
        <v>11</v>
      </c>
      <c r="L358" s="37" t="s">
        <v>11</v>
      </c>
      <c r="M358" s="37" t="s">
        <v>11</v>
      </c>
      <c r="N358" s="36" t="str">
        <f t="shared" si="16"/>
        <v>1.2.4.1.50.0.8.00.00.00.00.00</v>
      </c>
      <c r="O358" s="46">
        <v>2024</v>
      </c>
      <c r="P358" s="39" t="s">
        <v>238</v>
      </c>
      <c r="Q358" s="40" t="s">
        <v>1064</v>
      </c>
      <c r="R358" s="37" t="str">
        <f t="shared" si="17"/>
        <v>A</v>
      </c>
      <c r="S358" s="37" t="s">
        <v>15</v>
      </c>
      <c r="T358" s="37" t="s">
        <v>9</v>
      </c>
      <c r="U358" s="46">
        <v>1</v>
      </c>
      <c r="V358" s="37" t="s">
        <v>14</v>
      </c>
      <c r="W358" s="37" t="s">
        <v>1487</v>
      </c>
      <c r="X358" s="41"/>
      <c r="Z358" s="15"/>
    </row>
    <row r="359" spans="1:26" ht="38.25" x14ac:dyDescent="0.25">
      <c r="A359" s="15"/>
      <c r="B359" s="37" t="s">
        <v>9</v>
      </c>
      <c r="C359" s="37" t="s">
        <v>14</v>
      </c>
      <c r="D359" s="37" t="s">
        <v>10</v>
      </c>
      <c r="E359" s="37" t="s">
        <v>10</v>
      </c>
      <c r="F359" s="37" t="s">
        <v>11</v>
      </c>
      <c r="G359" s="37" t="s">
        <v>10</v>
      </c>
      <c r="H359" s="37" t="s">
        <v>10</v>
      </c>
      <c r="I359" s="37" t="s">
        <v>11</v>
      </c>
      <c r="J359" s="37" t="s">
        <v>11</v>
      </c>
      <c r="K359" s="37" t="s">
        <v>11</v>
      </c>
      <c r="L359" s="37" t="s">
        <v>11</v>
      </c>
      <c r="M359" s="37" t="s">
        <v>11</v>
      </c>
      <c r="N359" s="36" t="str">
        <f t="shared" si="16"/>
        <v>1.3.0.0.00.0.0.00.00.00.00.00</v>
      </c>
      <c r="O359" s="46">
        <v>2024</v>
      </c>
      <c r="P359" s="60" t="s">
        <v>239</v>
      </c>
      <c r="Q359" s="40" t="s">
        <v>1364</v>
      </c>
      <c r="R359" s="37" t="str">
        <f t="shared" si="17"/>
        <v>S</v>
      </c>
      <c r="S359" s="37" t="s">
        <v>15</v>
      </c>
      <c r="T359" s="37" t="s">
        <v>9</v>
      </c>
      <c r="U359" s="46">
        <v>2</v>
      </c>
      <c r="V359" s="37" t="s">
        <v>14</v>
      </c>
      <c r="W359" s="37" t="s">
        <v>1487</v>
      </c>
      <c r="X359" s="41"/>
      <c r="Z359" s="15"/>
    </row>
    <row r="360" spans="1:26" ht="25.5" x14ac:dyDescent="0.25">
      <c r="A360" s="15"/>
      <c r="B360" s="37" t="s">
        <v>9</v>
      </c>
      <c r="C360" s="37" t="s">
        <v>14</v>
      </c>
      <c r="D360" s="37" t="s">
        <v>9</v>
      </c>
      <c r="E360" s="37" t="s">
        <v>10</v>
      </c>
      <c r="F360" s="37" t="s">
        <v>11</v>
      </c>
      <c r="G360" s="37" t="s">
        <v>10</v>
      </c>
      <c r="H360" s="37" t="s">
        <v>10</v>
      </c>
      <c r="I360" s="37" t="s">
        <v>11</v>
      </c>
      <c r="J360" s="37" t="s">
        <v>11</v>
      </c>
      <c r="K360" s="37" t="s">
        <v>11</v>
      </c>
      <c r="L360" s="37" t="s">
        <v>11</v>
      </c>
      <c r="M360" s="37" t="s">
        <v>11</v>
      </c>
      <c r="N360" s="36" t="str">
        <f t="shared" si="16"/>
        <v>1.3.1.0.00.0.0.00.00.00.00.00</v>
      </c>
      <c r="O360" s="46">
        <v>2024</v>
      </c>
      <c r="P360" s="60" t="s">
        <v>240</v>
      </c>
      <c r="Q360" s="40" t="s">
        <v>1365</v>
      </c>
      <c r="R360" s="37" t="str">
        <f t="shared" si="17"/>
        <v>S</v>
      </c>
      <c r="S360" s="37" t="s">
        <v>15</v>
      </c>
      <c r="T360" s="37" t="s">
        <v>9</v>
      </c>
      <c r="U360" s="46">
        <v>2</v>
      </c>
      <c r="V360" s="37" t="s">
        <v>14</v>
      </c>
      <c r="W360" s="37" t="s">
        <v>1487</v>
      </c>
      <c r="X360" s="41"/>
      <c r="Z360" s="15"/>
    </row>
    <row r="361" spans="1:26" ht="25.5" x14ac:dyDescent="0.25">
      <c r="A361" s="15"/>
      <c r="B361" s="37" t="s">
        <v>9</v>
      </c>
      <c r="C361" s="37" t="s">
        <v>14</v>
      </c>
      <c r="D361" s="37" t="s">
        <v>9</v>
      </c>
      <c r="E361" s="37" t="s">
        <v>9</v>
      </c>
      <c r="F361" s="37" t="s">
        <v>11</v>
      </c>
      <c r="G361" s="37" t="s">
        <v>10</v>
      </c>
      <c r="H361" s="37" t="s">
        <v>10</v>
      </c>
      <c r="I361" s="37" t="s">
        <v>11</v>
      </c>
      <c r="J361" s="37" t="s">
        <v>11</v>
      </c>
      <c r="K361" s="37" t="s">
        <v>11</v>
      </c>
      <c r="L361" s="37" t="s">
        <v>11</v>
      </c>
      <c r="M361" s="37" t="s">
        <v>11</v>
      </c>
      <c r="N361" s="36" t="str">
        <f t="shared" si="16"/>
        <v>1.3.1.1.00.0.0.00.00.00.00.00</v>
      </c>
      <c r="O361" s="46">
        <v>2024</v>
      </c>
      <c r="P361" s="60" t="s">
        <v>240</v>
      </c>
      <c r="Q361" s="40" t="s">
        <v>1065</v>
      </c>
      <c r="R361" s="37" t="str">
        <f t="shared" si="17"/>
        <v>S</v>
      </c>
      <c r="S361" s="37" t="s">
        <v>15</v>
      </c>
      <c r="T361" s="37" t="s">
        <v>9</v>
      </c>
      <c r="U361" s="46">
        <v>2</v>
      </c>
      <c r="V361" s="37" t="s">
        <v>14</v>
      </c>
      <c r="W361" s="37" t="s">
        <v>1487</v>
      </c>
      <c r="X361" s="41"/>
      <c r="Z361" s="15"/>
    </row>
    <row r="362" spans="1:26" ht="89.25" x14ac:dyDescent="0.25">
      <c r="A362" s="15"/>
      <c r="B362" s="37" t="s">
        <v>9</v>
      </c>
      <c r="C362" s="37" t="s">
        <v>14</v>
      </c>
      <c r="D362" s="37" t="s">
        <v>9</v>
      </c>
      <c r="E362" s="37" t="s">
        <v>9</v>
      </c>
      <c r="F362" s="37" t="s">
        <v>18</v>
      </c>
      <c r="G362" s="37" t="s">
        <v>10</v>
      </c>
      <c r="H362" s="37" t="s">
        <v>10</v>
      </c>
      <c r="I362" s="37" t="s">
        <v>11</v>
      </c>
      <c r="J362" s="37" t="s">
        <v>11</v>
      </c>
      <c r="K362" s="37" t="s">
        <v>11</v>
      </c>
      <c r="L362" s="37" t="s">
        <v>11</v>
      </c>
      <c r="M362" s="37" t="s">
        <v>11</v>
      </c>
      <c r="N362" s="36" t="str">
        <f t="shared" si="16"/>
        <v>1.3.1.1.01.0.0.00.00.00.00.00</v>
      </c>
      <c r="O362" s="46">
        <v>2024</v>
      </c>
      <c r="P362" s="60" t="s">
        <v>241</v>
      </c>
      <c r="Q362" s="40" t="s">
        <v>1066</v>
      </c>
      <c r="R362" s="37" t="str">
        <f t="shared" si="17"/>
        <v>S</v>
      </c>
      <c r="S362" s="37" t="s">
        <v>15</v>
      </c>
      <c r="T362" s="37" t="s">
        <v>9</v>
      </c>
      <c r="U362" s="46">
        <v>2</v>
      </c>
      <c r="V362" s="37" t="s">
        <v>14</v>
      </c>
      <c r="W362" s="37" t="s">
        <v>1487</v>
      </c>
      <c r="X362" s="41"/>
      <c r="Z362" s="15"/>
    </row>
    <row r="363" spans="1:26" ht="51" x14ac:dyDescent="0.25">
      <c r="A363" s="15"/>
      <c r="B363" s="37" t="s">
        <v>9</v>
      </c>
      <c r="C363" s="37" t="s">
        <v>14</v>
      </c>
      <c r="D363" s="37" t="s">
        <v>9</v>
      </c>
      <c r="E363" s="37" t="s">
        <v>9</v>
      </c>
      <c r="F363" s="37" t="s">
        <v>18</v>
      </c>
      <c r="G363" s="37" t="s">
        <v>9</v>
      </c>
      <c r="H363" s="37" t="s">
        <v>10</v>
      </c>
      <c r="I363" s="37" t="s">
        <v>11</v>
      </c>
      <c r="J363" s="37" t="s">
        <v>11</v>
      </c>
      <c r="K363" s="37" t="s">
        <v>11</v>
      </c>
      <c r="L363" s="37" t="s">
        <v>11</v>
      </c>
      <c r="M363" s="37" t="s">
        <v>11</v>
      </c>
      <c r="N363" s="36" t="str">
        <f t="shared" si="16"/>
        <v>1.3.1.1.01.1.0.00.00.00.00.00</v>
      </c>
      <c r="O363" s="46">
        <v>2024</v>
      </c>
      <c r="P363" s="60" t="s">
        <v>242</v>
      </c>
      <c r="Q363" s="40" t="s">
        <v>1067</v>
      </c>
      <c r="R363" s="37" t="str">
        <f t="shared" si="17"/>
        <v>S</v>
      </c>
      <c r="S363" s="37" t="s">
        <v>15</v>
      </c>
      <c r="T363" s="37" t="s">
        <v>9</v>
      </c>
      <c r="U363" s="46">
        <v>2</v>
      </c>
      <c r="V363" s="37" t="s">
        <v>14</v>
      </c>
      <c r="W363" s="37" t="s">
        <v>1487</v>
      </c>
      <c r="X363" s="41"/>
      <c r="Z363" s="15"/>
    </row>
    <row r="364" spans="1:26" ht="51" x14ac:dyDescent="0.25">
      <c r="A364" s="15"/>
      <c r="B364" s="37" t="s">
        <v>9</v>
      </c>
      <c r="C364" s="37" t="s">
        <v>14</v>
      </c>
      <c r="D364" s="37" t="s">
        <v>9</v>
      </c>
      <c r="E364" s="37" t="s">
        <v>9</v>
      </c>
      <c r="F364" s="37" t="s">
        <v>18</v>
      </c>
      <c r="G364" s="37" t="s">
        <v>9</v>
      </c>
      <c r="H364" s="37" t="s">
        <v>9</v>
      </c>
      <c r="I364" s="37" t="s">
        <v>11</v>
      </c>
      <c r="J364" s="37" t="s">
        <v>11</v>
      </c>
      <c r="K364" s="37" t="s">
        <v>11</v>
      </c>
      <c r="L364" s="37" t="s">
        <v>11</v>
      </c>
      <c r="M364" s="37" t="s">
        <v>11</v>
      </c>
      <c r="N364" s="36" t="str">
        <f t="shared" si="16"/>
        <v>1.3.1.1.01.1.1.00.00.00.00.00</v>
      </c>
      <c r="O364" s="46">
        <v>2024</v>
      </c>
      <c r="P364" s="39" t="s">
        <v>243</v>
      </c>
      <c r="Q364" s="40" t="s">
        <v>1067</v>
      </c>
      <c r="R364" s="37" t="str">
        <f t="shared" si="17"/>
        <v>A</v>
      </c>
      <c r="S364" s="37" t="s">
        <v>15</v>
      </c>
      <c r="T364" s="37" t="s">
        <v>9</v>
      </c>
      <c r="U364" s="46">
        <v>1</v>
      </c>
      <c r="V364" s="37" t="s">
        <v>14</v>
      </c>
      <c r="W364" s="37" t="s">
        <v>1487</v>
      </c>
      <c r="X364" s="41"/>
      <c r="Z364" s="15"/>
    </row>
    <row r="365" spans="1:26" ht="51" x14ac:dyDescent="0.25">
      <c r="A365" s="15"/>
      <c r="B365" s="37" t="s">
        <v>9</v>
      </c>
      <c r="C365" s="37" t="s">
        <v>14</v>
      </c>
      <c r="D365" s="37" t="s">
        <v>9</v>
      </c>
      <c r="E365" s="37" t="s">
        <v>9</v>
      </c>
      <c r="F365" s="37" t="s">
        <v>18</v>
      </c>
      <c r="G365" s="37" t="s">
        <v>9</v>
      </c>
      <c r="H365" s="37" t="s">
        <v>13</v>
      </c>
      <c r="I365" s="37" t="s">
        <v>11</v>
      </c>
      <c r="J365" s="37" t="s">
        <v>11</v>
      </c>
      <c r="K365" s="37" t="s">
        <v>11</v>
      </c>
      <c r="L365" s="37" t="s">
        <v>11</v>
      </c>
      <c r="M365" s="37" t="s">
        <v>11</v>
      </c>
      <c r="N365" s="36" t="str">
        <f t="shared" si="16"/>
        <v>1.3.1.1.01.1.2.00.00.00.00.00</v>
      </c>
      <c r="O365" s="46">
        <v>2024</v>
      </c>
      <c r="P365" s="39" t="s">
        <v>244</v>
      </c>
      <c r="Q365" s="40" t="s">
        <v>1067</v>
      </c>
      <c r="R365" s="37" t="str">
        <f t="shared" si="17"/>
        <v>A</v>
      </c>
      <c r="S365" s="37" t="s">
        <v>15</v>
      </c>
      <c r="T365" s="37" t="s">
        <v>9</v>
      </c>
      <c r="U365" s="46">
        <v>1</v>
      </c>
      <c r="V365" s="37" t="s">
        <v>14</v>
      </c>
      <c r="W365" s="37" t="s">
        <v>1487</v>
      </c>
      <c r="X365" s="41"/>
      <c r="Z365" s="15"/>
    </row>
    <row r="366" spans="1:26" ht="51" x14ac:dyDescent="0.25">
      <c r="A366" s="15"/>
      <c r="B366" s="37" t="s">
        <v>9</v>
      </c>
      <c r="C366" s="37" t="s">
        <v>14</v>
      </c>
      <c r="D366" s="37" t="s">
        <v>9</v>
      </c>
      <c r="E366" s="37" t="s">
        <v>9</v>
      </c>
      <c r="F366" s="37" t="s">
        <v>18</v>
      </c>
      <c r="G366" s="37" t="s">
        <v>9</v>
      </c>
      <c r="H366" s="37" t="s">
        <v>14</v>
      </c>
      <c r="I366" s="37" t="s">
        <v>11</v>
      </c>
      <c r="J366" s="37" t="s">
        <v>11</v>
      </c>
      <c r="K366" s="37" t="s">
        <v>11</v>
      </c>
      <c r="L366" s="37" t="s">
        <v>11</v>
      </c>
      <c r="M366" s="37" t="s">
        <v>11</v>
      </c>
      <c r="N366" s="36" t="str">
        <f t="shared" si="16"/>
        <v>1.3.1.1.01.1.3.00.00.00.00.00</v>
      </c>
      <c r="O366" s="46">
        <v>2024</v>
      </c>
      <c r="P366" s="39" t="s">
        <v>245</v>
      </c>
      <c r="Q366" s="40" t="s">
        <v>1067</v>
      </c>
      <c r="R366" s="37" t="str">
        <f t="shared" si="17"/>
        <v>A</v>
      </c>
      <c r="S366" s="37" t="s">
        <v>15</v>
      </c>
      <c r="T366" s="37" t="s">
        <v>9</v>
      </c>
      <c r="U366" s="46">
        <v>1</v>
      </c>
      <c r="V366" s="37" t="s">
        <v>14</v>
      </c>
      <c r="W366" s="37" t="s">
        <v>1487</v>
      </c>
      <c r="X366" s="41"/>
      <c r="Z366" s="15"/>
    </row>
    <row r="367" spans="1:26" ht="51" x14ac:dyDescent="0.25">
      <c r="A367" s="15"/>
      <c r="B367" s="37" t="s">
        <v>9</v>
      </c>
      <c r="C367" s="37" t="s">
        <v>14</v>
      </c>
      <c r="D367" s="37" t="s">
        <v>9</v>
      </c>
      <c r="E367" s="37" t="s">
        <v>9</v>
      </c>
      <c r="F367" s="37" t="s">
        <v>18</v>
      </c>
      <c r="G367" s="37" t="s">
        <v>9</v>
      </c>
      <c r="H367" s="37" t="s">
        <v>39</v>
      </c>
      <c r="I367" s="37" t="s">
        <v>11</v>
      </c>
      <c r="J367" s="37" t="s">
        <v>11</v>
      </c>
      <c r="K367" s="37" t="s">
        <v>11</v>
      </c>
      <c r="L367" s="37" t="s">
        <v>11</v>
      </c>
      <c r="M367" s="37" t="s">
        <v>11</v>
      </c>
      <c r="N367" s="36" t="str">
        <f t="shared" si="16"/>
        <v>1.3.1.1.01.1.4.00.00.00.00.00</v>
      </c>
      <c r="O367" s="46">
        <v>2024</v>
      </c>
      <c r="P367" s="39" t="s">
        <v>246</v>
      </c>
      <c r="Q367" s="40" t="s">
        <v>1067</v>
      </c>
      <c r="R367" s="37" t="str">
        <f t="shared" si="17"/>
        <v>A</v>
      </c>
      <c r="S367" s="37" t="s">
        <v>15</v>
      </c>
      <c r="T367" s="37" t="s">
        <v>9</v>
      </c>
      <c r="U367" s="46">
        <v>1</v>
      </c>
      <c r="V367" s="37" t="s">
        <v>14</v>
      </c>
      <c r="W367" s="37" t="s">
        <v>1487</v>
      </c>
      <c r="X367" s="41"/>
      <c r="Z367" s="15"/>
    </row>
    <row r="368" spans="1:26" ht="51" x14ac:dyDescent="0.25">
      <c r="A368" s="15"/>
      <c r="B368" s="37" t="s">
        <v>9</v>
      </c>
      <c r="C368" s="37" t="s">
        <v>14</v>
      </c>
      <c r="D368" s="37" t="s">
        <v>9</v>
      </c>
      <c r="E368" s="37" t="s">
        <v>9</v>
      </c>
      <c r="F368" s="37" t="s">
        <v>18</v>
      </c>
      <c r="G368" s="37" t="s">
        <v>9</v>
      </c>
      <c r="H368" s="37" t="s">
        <v>48</v>
      </c>
      <c r="I368" s="37" t="s">
        <v>11</v>
      </c>
      <c r="J368" s="37" t="s">
        <v>11</v>
      </c>
      <c r="K368" s="37" t="s">
        <v>11</v>
      </c>
      <c r="L368" s="37" t="s">
        <v>11</v>
      </c>
      <c r="M368" s="37" t="s">
        <v>11</v>
      </c>
      <c r="N368" s="36" t="str">
        <f t="shared" si="16"/>
        <v>1.3.1.1.01.1.5.00.00.00.00.00</v>
      </c>
      <c r="O368" s="46">
        <v>2024</v>
      </c>
      <c r="P368" s="39" t="s">
        <v>1761</v>
      </c>
      <c r="Q368" s="40" t="s">
        <v>1067</v>
      </c>
      <c r="R368" s="37" t="str">
        <f t="shared" si="17"/>
        <v>A</v>
      </c>
      <c r="S368" s="37" t="s">
        <v>15</v>
      </c>
      <c r="T368" s="37" t="s">
        <v>9</v>
      </c>
      <c r="U368" s="46">
        <v>1</v>
      </c>
      <c r="V368" s="37" t="s">
        <v>14</v>
      </c>
      <c r="W368" s="37" t="s">
        <v>1487</v>
      </c>
      <c r="X368" s="41"/>
      <c r="Z368" s="15"/>
    </row>
    <row r="369" spans="1:26" ht="51" x14ac:dyDescent="0.25">
      <c r="A369" s="15"/>
      <c r="B369" s="37" t="s">
        <v>9</v>
      </c>
      <c r="C369" s="37" t="s">
        <v>14</v>
      </c>
      <c r="D369" s="37" t="s">
        <v>9</v>
      </c>
      <c r="E369" s="37" t="s">
        <v>9</v>
      </c>
      <c r="F369" s="37" t="s">
        <v>18</v>
      </c>
      <c r="G369" s="37" t="s">
        <v>9</v>
      </c>
      <c r="H369" s="37" t="s">
        <v>58</v>
      </c>
      <c r="I369" s="37" t="s">
        <v>11</v>
      </c>
      <c r="J369" s="37" t="s">
        <v>11</v>
      </c>
      <c r="K369" s="37" t="s">
        <v>11</v>
      </c>
      <c r="L369" s="37" t="s">
        <v>11</v>
      </c>
      <c r="M369" s="37" t="s">
        <v>11</v>
      </c>
      <c r="N369" s="36" t="str">
        <f t="shared" si="16"/>
        <v>1.3.1.1.01.1.6.00.00.00.00.00</v>
      </c>
      <c r="O369" s="46">
        <v>2024</v>
      </c>
      <c r="P369" s="39" t="s">
        <v>247</v>
      </c>
      <c r="Q369" s="40" t="s">
        <v>1067</v>
      </c>
      <c r="R369" s="37" t="str">
        <f t="shared" si="17"/>
        <v>A</v>
      </c>
      <c r="S369" s="37" t="s">
        <v>15</v>
      </c>
      <c r="T369" s="37" t="s">
        <v>9</v>
      </c>
      <c r="U369" s="46">
        <v>1</v>
      </c>
      <c r="V369" s="37" t="s">
        <v>14</v>
      </c>
      <c r="W369" s="37" t="s">
        <v>1487</v>
      </c>
      <c r="X369" s="41"/>
      <c r="Z369" s="15"/>
    </row>
    <row r="370" spans="1:26" ht="51" x14ac:dyDescent="0.25">
      <c r="A370" s="15"/>
      <c r="B370" s="37" t="s">
        <v>9</v>
      </c>
      <c r="C370" s="37" t="s">
        <v>14</v>
      </c>
      <c r="D370" s="37" t="s">
        <v>9</v>
      </c>
      <c r="E370" s="37" t="s">
        <v>9</v>
      </c>
      <c r="F370" s="37" t="s">
        <v>18</v>
      </c>
      <c r="G370" s="37" t="s">
        <v>9</v>
      </c>
      <c r="H370" s="37" t="s">
        <v>60</v>
      </c>
      <c r="I370" s="37" t="s">
        <v>11</v>
      </c>
      <c r="J370" s="37" t="s">
        <v>11</v>
      </c>
      <c r="K370" s="37" t="s">
        <v>11</v>
      </c>
      <c r="L370" s="37" t="s">
        <v>11</v>
      </c>
      <c r="M370" s="37" t="s">
        <v>11</v>
      </c>
      <c r="N370" s="36" t="str">
        <f t="shared" si="16"/>
        <v>1.3.1.1.01.1.7.00.00.00.00.00</v>
      </c>
      <c r="O370" s="46">
        <v>2024</v>
      </c>
      <c r="P370" s="39" t="s">
        <v>1760</v>
      </c>
      <c r="Q370" s="40" t="s">
        <v>1067</v>
      </c>
      <c r="R370" s="37" t="str">
        <f t="shared" si="17"/>
        <v>A</v>
      </c>
      <c r="S370" s="37" t="s">
        <v>15</v>
      </c>
      <c r="T370" s="37" t="s">
        <v>9</v>
      </c>
      <c r="U370" s="46">
        <v>1</v>
      </c>
      <c r="V370" s="37" t="s">
        <v>14</v>
      </c>
      <c r="W370" s="37" t="s">
        <v>1487</v>
      </c>
      <c r="X370" s="41"/>
      <c r="Z370" s="15"/>
    </row>
    <row r="371" spans="1:26" ht="51" x14ac:dyDescent="0.25">
      <c r="A371" s="15"/>
      <c r="B371" s="37" t="s">
        <v>9</v>
      </c>
      <c r="C371" s="37" t="s">
        <v>14</v>
      </c>
      <c r="D371" s="37" t="s">
        <v>9</v>
      </c>
      <c r="E371" s="37" t="s">
        <v>9</v>
      </c>
      <c r="F371" s="37" t="s">
        <v>18</v>
      </c>
      <c r="G371" s="37" t="s">
        <v>9</v>
      </c>
      <c r="H371" s="37" t="s">
        <v>53</v>
      </c>
      <c r="I371" s="37" t="s">
        <v>11</v>
      </c>
      <c r="J371" s="37" t="s">
        <v>11</v>
      </c>
      <c r="K371" s="37" t="s">
        <v>11</v>
      </c>
      <c r="L371" s="37" t="s">
        <v>11</v>
      </c>
      <c r="M371" s="37" t="s">
        <v>11</v>
      </c>
      <c r="N371" s="36" t="str">
        <f t="shared" si="16"/>
        <v>1.3.1.1.01.1.8.00.00.00.00.00</v>
      </c>
      <c r="O371" s="46">
        <v>2024</v>
      </c>
      <c r="P371" s="39" t="s">
        <v>248</v>
      </c>
      <c r="Q371" s="40" t="s">
        <v>1067</v>
      </c>
      <c r="R371" s="37" t="str">
        <f t="shared" si="17"/>
        <v>A</v>
      </c>
      <c r="S371" s="37" t="s">
        <v>15</v>
      </c>
      <c r="T371" s="37" t="s">
        <v>9</v>
      </c>
      <c r="U371" s="46">
        <v>1</v>
      </c>
      <c r="V371" s="37" t="s">
        <v>14</v>
      </c>
      <c r="W371" s="37" t="s">
        <v>1487</v>
      </c>
      <c r="X371" s="41"/>
      <c r="Z371" s="15"/>
    </row>
    <row r="372" spans="1:26" ht="63.75" x14ac:dyDescent="0.25">
      <c r="A372" s="15"/>
      <c r="B372" s="37" t="s">
        <v>9</v>
      </c>
      <c r="C372" s="37" t="s">
        <v>14</v>
      </c>
      <c r="D372" s="37" t="s">
        <v>9</v>
      </c>
      <c r="E372" s="37" t="s">
        <v>9</v>
      </c>
      <c r="F372" s="37" t="s">
        <v>18</v>
      </c>
      <c r="G372" s="37" t="s">
        <v>13</v>
      </c>
      <c r="H372" s="37" t="s">
        <v>10</v>
      </c>
      <c r="I372" s="37" t="s">
        <v>11</v>
      </c>
      <c r="J372" s="37" t="s">
        <v>11</v>
      </c>
      <c r="K372" s="37" t="s">
        <v>11</v>
      </c>
      <c r="L372" s="37" t="s">
        <v>11</v>
      </c>
      <c r="M372" s="37" t="s">
        <v>11</v>
      </c>
      <c r="N372" s="36" t="str">
        <f t="shared" si="16"/>
        <v>1.3.1.1.01.2.0.00.00.00.00.00</v>
      </c>
      <c r="O372" s="46">
        <v>2024</v>
      </c>
      <c r="P372" s="60" t="s">
        <v>249</v>
      </c>
      <c r="Q372" s="40" t="s">
        <v>1068</v>
      </c>
      <c r="R372" s="37" t="str">
        <f t="shared" si="17"/>
        <v>S</v>
      </c>
      <c r="S372" s="37" t="s">
        <v>15</v>
      </c>
      <c r="T372" s="37" t="s">
        <v>9</v>
      </c>
      <c r="U372" s="46">
        <v>2</v>
      </c>
      <c r="V372" s="37" t="s">
        <v>14</v>
      </c>
      <c r="W372" s="37" t="s">
        <v>1487</v>
      </c>
      <c r="X372" s="41"/>
      <c r="Z372" s="15"/>
    </row>
    <row r="373" spans="1:26" ht="63.75" x14ac:dyDescent="0.25">
      <c r="A373" s="15"/>
      <c r="B373" s="37" t="s">
        <v>9</v>
      </c>
      <c r="C373" s="37" t="s">
        <v>14</v>
      </c>
      <c r="D373" s="37" t="s">
        <v>9</v>
      </c>
      <c r="E373" s="37" t="s">
        <v>9</v>
      </c>
      <c r="F373" s="37" t="s">
        <v>18</v>
      </c>
      <c r="G373" s="37" t="s">
        <v>13</v>
      </c>
      <c r="H373" s="37" t="s">
        <v>9</v>
      </c>
      <c r="I373" s="37" t="s">
        <v>11</v>
      </c>
      <c r="J373" s="37" t="s">
        <v>11</v>
      </c>
      <c r="K373" s="37" t="s">
        <v>11</v>
      </c>
      <c r="L373" s="37" t="s">
        <v>11</v>
      </c>
      <c r="M373" s="37" t="s">
        <v>11</v>
      </c>
      <c r="N373" s="36" t="str">
        <f t="shared" si="16"/>
        <v>1.3.1.1.01.2.1.00.00.00.00.00</v>
      </c>
      <c r="O373" s="46">
        <v>2024</v>
      </c>
      <c r="P373" s="39" t="s">
        <v>250</v>
      </c>
      <c r="Q373" s="40" t="s">
        <v>1068</v>
      </c>
      <c r="R373" s="37" t="str">
        <f t="shared" si="17"/>
        <v>A</v>
      </c>
      <c r="S373" s="37" t="s">
        <v>15</v>
      </c>
      <c r="T373" s="37" t="s">
        <v>9</v>
      </c>
      <c r="U373" s="46">
        <v>1</v>
      </c>
      <c r="V373" s="37" t="s">
        <v>14</v>
      </c>
      <c r="W373" s="37" t="s">
        <v>1487</v>
      </c>
      <c r="X373" s="41"/>
      <c r="Z373" s="15"/>
    </row>
    <row r="374" spans="1:26" ht="63.75" x14ac:dyDescent="0.25">
      <c r="A374" s="15"/>
      <c r="B374" s="37" t="s">
        <v>9</v>
      </c>
      <c r="C374" s="37" t="s">
        <v>14</v>
      </c>
      <c r="D374" s="37" t="s">
        <v>9</v>
      </c>
      <c r="E374" s="37" t="s">
        <v>9</v>
      </c>
      <c r="F374" s="37" t="s">
        <v>18</v>
      </c>
      <c r="G374" s="37" t="s">
        <v>13</v>
      </c>
      <c r="H374" s="37" t="s">
        <v>13</v>
      </c>
      <c r="I374" s="37" t="s">
        <v>11</v>
      </c>
      <c r="J374" s="37" t="s">
        <v>11</v>
      </c>
      <c r="K374" s="37" t="s">
        <v>11</v>
      </c>
      <c r="L374" s="37" t="s">
        <v>11</v>
      </c>
      <c r="M374" s="37" t="s">
        <v>11</v>
      </c>
      <c r="N374" s="36" t="str">
        <f t="shared" si="16"/>
        <v>1.3.1.1.01.2.2.00.00.00.00.00</v>
      </c>
      <c r="O374" s="46">
        <v>2024</v>
      </c>
      <c r="P374" s="39" t="s">
        <v>251</v>
      </c>
      <c r="Q374" s="40" t="s">
        <v>1068</v>
      </c>
      <c r="R374" s="37" t="str">
        <f t="shared" si="17"/>
        <v>A</v>
      </c>
      <c r="S374" s="37" t="s">
        <v>15</v>
      </c>
      <c r="T374" s="37" t="s">
        <v>9</v>
      </c>
      <c r="U374" s="46">
        <v>1</v>
      </c>
      <c r="V374" s="37" t="s">
        <v>14</v>
      </c>
      <c r="W374" s="37" t="s">
        <v>1487</v>
      </c>
      <c r="X374" s="41"/>
      <c r="Z374" s="15"/>
    </row>
    <row r="375" spans="1:26" ht="63.75" x14ac:dyDescent="0.25">
      <c r="A375" s="15"/>
      <c r="B375" s="37" t="s">
        <v>9</v>
      </c>
      <c r="C375" s="37" t="s">
        <v>14</v>
      </c>
      <c r="D375" s="37" t="s">
        <v>9</v>
      </c>
      <c r="E375" s="37" t="s">
        <v>9</v>
      </c>
      <c r="F375" s="37" t="s">
        <v>18</v>
      </c>
      <c r="G375" s="37" t="s">
        <v>13</v>
      </c>
      <c r="H375" s="37" t="s">
        <v>14</v>
      </c>
      <c r="I375" s="37" t="s">
        <v>11</v>
      </c>
      <c r="J375" s="37" t="s">
        <v>11</v>
      </c>
      <c r="K375" s="37" t="s">
        <v>11</v>
      </c>
      <c r="L375" s="37" t="s">
        <v>11</v>
      </c>
      <c r="M375" s="37" t="s">
        <v>11</v>
      </c>
      <c r="N375" s="36" t="str">
        <f t="shared" si="16"/>
        <v>1.3.1.1.01.2.3.00.00.00.00.00</v>
      </c>
      <c r="O375" s="46">
        <v>2024</v>
      </c>
      <c r="P375" s="39" t="s">
        <v>252</v>
      </c>
      <c r="Q375" s="40" t="s">
        <v>1068</v>
      </c>
      <c r="R375" s="37" t="str">
        <f t="shared" si="17"/>
        <v>A</v>
      </c>
      <c r="S375" s="37" t="s">
        <v>15</v>
      </c>
      <c r="T375" s="37" t="s">
        <v>9</v>
      </c>
      <c r="U375" s="46">
        <v>1</v>
      </c>
      <c r="V375" s="37" t="s">
        <v>14</v>
      </c>
      <c r="W375" s="37" t="s">
        <v>1487</v>
      </c>
      <c r="X375" s="41"/>
      <c r="Z375" s="15"/>
    </row>
    <row r="376" spans="1:26" ht="63.75" x14ac:dyDescent="0.25">
      <c r="A376" s="15"/>
      <c r="B376" s="37" t="s">
        <v>9</v>
      </c>
      <c r="C376" s="37" t="s">
        <v>14</v>
      </c>
      <c r="D376" s="37" t="s">
        <v>9</v>
      </c>
      <c r="E376" s="37" t="s">
        <v>9</v>
      </c>
      <c r="F376" s="37" t="s">
        <v>18</v>
      </c>
      <c r="G376" s="37" t="s">
        <v>13</v>
      </c>
      <c r="H376" s="37" t="s">
        <v>39</v>
      </c>
      <c r="I376" s="37" t="s">
        <v>11</v>
      </c>
      <c r="J376" s="37" t="s">
        <v>11</v>
      </c>
      <c r="K376" s="37" t="s">
        <v>11</v>
      </c>
      <c r="L376" s="37" t="s">
        <v>11</v>
      </c>
      <c r="M376" s="37" t="s">
        <v>11</v>
      </c>
      <c r="N376" s="36" t="str">
        <f t="shared" si="16"/>
        <v>1.3.1.1.01.2.4.00.00.00.00.00</v>
      </c>
      <c r="O376" s="46">
        <v>2024</v>
      </c>
      <c r="P376" s="39" t="s">
        <v>253</v>
      </c>
      <c r="Q376" s="40" t="s">
        <v>1068</v>
      </c>
      <c r="R376" s="37" t="str">
        <f t="shared" si="17"/>
        <v>A</v>
      </c>
      <c r="S376" s="37" t="s">
        <v>15</v>
      </c>
      <c r="T376" s="37" t="s">
        <v>9</v>
      </c>
      <c r="U376" s="46">
        <v>1</v>
      </c>
      <c r="V376" s="37" t="s">
        <v>14</v>
      </c>
      <c r="W376" s="37" t="s">
        <v>1487</v>
      </c>
      <c r="X376" s="41"/>
      <c r="Z376" s="15"/>
    </row>
    <row r="377" spans="1:26" ht="63.75" x14ac:dyDescent="0.25">
      <c r="A377" s="15"/>
      <c r="B377" s="37" t="s">
        <v>9</v>
      </c>
      <c r="C377" s="37" t="s">
        <v>14</v>
      </c>
      <c r="D377" s="37" t="s">
        <v>9</v>
      </c>
      <c r="E377" s="37" t="s">
        <v>9</v>
      </c>
      <c r="F377" s="37" t="s">
        <v>18</v>
      </c>
      <c r="G377" s="37" t="s">
        <v>13</v>
      </c>
      <c r="H377" s="37" t="s">
        <v>48</v>
      </c>
      <c r="I377" s="37" t="s">
        <v>11</v>
      </c>
      <c r="J377" s="37" t="s">
        <v>11</v>
      </c>
      <c r="K377" s="37" t="s">
        <v>11</v>
      </c>
      <c r="L377" s="37" t="s">
        <v>11</v>
      </c>
      <c r="M377" s="37" t="s">
        <v>11</v>
      </c>
      <c r="N377" s="36" t="str">
        <f t="shared" si="16"/>
        <v>1.3.1.1.01.2.5.00.00.00.00.00</v>
      </c>
      <c r="O377" s="46">
        <v>2024</v>
      </c>
      <c r="P377" s="39" t="s">
        <v>254</v>
      </c>
      <c r="Q377" s="40" t="s">
        <v>1068</v>
      </c>
      <c r="R377" s="37" t="str">
        <f t="shared" si="17"/>
        <v>A</v>
      </c>
      <c r="S377" s="37" t="s">
        <v>15</v>
      </c>
      <c r="T377" s="37" t="s">
        <v>9</v>
      </c>
      <c r="U377" s="46">
        <v>1</v>
      </c>
      <c r="V377" s="37" t="s">
        <v>14</v>
      </c>
      <c r="W377" s="37" t="s">
        <v>1487</v>
      </c>
      <c r="X377" s="41"/>
      <c r="Z377" s="15"/>
    </row>
    <row r="378" spans="1:26" ht="63.75" x14ac:dyDescent="0.25">
      <c r="A378" s="15"/>
      <c r="B378" s="37" t="s">
        <v>9</v>
      </c>
      <c r="C378" s="37" t="s">
        <v>14</v>
      </c>
      <c r="D378" s="37" t="s">
        <v>9</v>
      </c>
      <c r="E378" s="37" t="s">
        <v>9</v>
      </c>
      <c r="F378" s="37" t="s">
        <v>18</v>
      </c>
      <c r="G378" s="37" t="s">
        <v>13</v>
      </c>
      <c r="H378" s="37" t="s">
        <v>58</v>
      </c>
      <c r="I378" s="37" t="s">
        <v>11</v>
      </c>
      <c r="J378" s="37" t="s">
        <v>11</v>
      </c>
      <c r="K378" s="37" t="s">
        <v>11</v>
      </c>
      <c r="L378" s="37" t="s">
        <v>11</v>
      </c>
      <c r="M378" s="37" t="s">
        <v>11</v>
      </c>
      <c r="N378" s="36" t="str">
        <f t="shared" si="16"/>
        <v>1.3.1.1.01.2.6.00.00.00.00.00</v>
      </c>
      <c r="O378" s="46">
        <v>2024</v>
      </c>
      <c r="P378" s="39" t="s">
        <v>255</v>
      </c>
      <c r="Q378" s="40" t="s">
        <v>1068</v>
      </c>
      <c r="R378" s="37" t="str">
        <f t="shared" si="17"/>
        <v>A</v>
      </c>
      <c r="S378" s="37" t="s">
        <v>15</v>
      </c>
      <c r="T378" s="37" t="s">
        <v>9</v>
      </c>
      <c r="U378" s="46">
        <v>1</v>
      </c>
      <c r="V378" s="37" t="s">
        <v>14</v>
      </c>
      <c r="W378" s="37" t="s">
        <v>1487</v>
      </c>
      <c r="X378" s="41"/>
      <c r="Z378" s="15"/>
    </row>
    <row r="379" spans="1:26" ht="63.75" x14ac:dyDescent="0.25">
      <c r="A379" s="15"/>
      <c r="B379" s="37" t="s">
        <v>9</v>
      </c>
      <c r="C379" s="37" t="s">
        <v>14</v>
      </c>
      <c r="D379" s="37" t="s">
        <v>9</v>
      </c>
      <c r="E379" s="37" t="s">
        <v>9</v>
      </c>
      <c r="F379" s="37" t="s">
        <v>18</v>
      </c>
      <c r="G379" s="37" t="s">
        <v>13</v>
      </c>
      <c r="H379" s="37" t="s">
        <v>60</v>
      </c>
      <c r="I379" s="37" t="s">
        <v>11</v>
      </c>
      <c r="J379" s="37" t="s">
        <v>11</v>
      </c>
      <c r="K379" s="37" t="s">
        <v>11</v>
      </c>
      <c r="L379" s="37" t="s">
        <v>11</v>
      </c>
      <c r="M379" s="37" t="s">
        <v>11</v>
      </c>
      <c r="N379" s="36" t="str">
        <f t="shared" si="16"/>
        <v>1.3.1.1.01.2.7.00.00.00.00.00</v>
      </c>
      <c r="O379" s="46">
        <v>2024</v>
      </c>
      <c r="P379" s="39" t="s">
        <v>1762</v>
      </c>
      <c r="Q379" s="40" t="s">
        <v>1068</v>
      </c>
      <c r="R379" s="37" t="str">
        <f t="shared" si="17"/>
        <v>A</v>
      </c>
      <c r="S379" s="37" t="s">
        <v>15</v>
      </c>
      <c r="T379" s="37" t="s">
        <v>9</v>
      </c>
      <c r="U379" s="46">
        <v>1</v>
      </c>
      <c r="V379" s="37" t="s">
        <v>14</v>
      </c>
      <c r="W379" s="37" t="s">
        <v>1487</v>
      </c>
      <c r="X379" s="41"/>
      <c r="Z379" s="15"/>
    </row>
    <row r="380" spans="1:26" ht="63.75" x14ac:dyDescent="0.25">
      <c r="A380" s="15"/>
      <c r="B380" s="37" t="s">
        <v>9</v>
      </c>
      <c r="C380" s="37" t="s">
        <v>14</v>
      </c>
      <c r="D380" s="37" t="s">
        <v>9</v>
      </c>
      <c r="E380" s="37" t="s">
        <v>9</v>
      </c>
      <c r="F380" s="37" t="s">
        <v>18</v>
      </c>
      <c r="G380" s="37" t="s">
        <v>13</v>
      </c>
      <c r="H380" s="37" t="s">
        <v>53</v>
      </c>
      <c r="I380" s="37" t="s">
        <v>11</v>
      </c>
      <c r="J380" s="37" t="s">
        <v>11</v>
      </c>
      <c r="K380" s="37" t="s">
        <v>11</v>
      </c>
      <c r="L380" s="37" t="s">
        <v>11</v>
      </c>
      <c r="M380" s="37" t="s">
        <v>11</v>
      </c>
      <c r="N380" s="36" t="str">
        <f t="shared" si="16"/>
        <v>1.3.1.1.01.2.8.00.00.00.00.00</v>
      </c>
      <c r="O380" s="46">
        <v>2024</v>
      </c>
      <c r="P380" s="39" t="s">
        <v>256</v>
      </c>
      <c r="Q380" s="40" t="s">
        <v>1068</v>
      </c>
      <c r="R380" s="37" t="str">
        <f t="shared" si="17"/>
        <v>A</v>
      </c>
      <c r="S380" s="37" t="s">
        <v>15</v>
      </c>
      <c r="T380" s="37" t="s">
        <v>9</v>
      </c>
      <c r="U380" s="46">
        <v>1</v>
      </c>
      <c r="V380" s="37" t="s">
        <v>14</v>
      </c>
      <c r="W380" s="37" t="s">
        <v>1487</v>
      </c>
      <c r="X380" s="41"/>
      <c r="Z380" s="15"/>
    </row>
    <row r="381" spans="1:26" ht="89.25" x14ac:dyDescent="0.25">
      <c r="A381" s="15"/>
      <c r="B381" s="37" t="s">
        <v>9</v>
      </c>
      <c r="C381" s="37" t="s">
        <v>14</v>
      </c>
      <c r="D381" s="37" t="s">
        <v>9</v>
      </c>
      <c r="E381" s="37" t="s">
        <v>9</v>
      </c>
      <c r="F381" s="37" t="s">
        <v>19</v>
      </c>
      <c r="G381" s="37" t="s">
        <v>10</v>
      </c>
      <c r="H381" s="37" t="s">
        <v>10</v>
      </c>
      <c r="I381" s="37" t="s">
        <v>11</v>
      </c>
      <c r="J381" s="37" t="s">
        <v>11</v>
      </c>
      <c r="K381" s="37" t="s">
        <v>11</v>
      </c>
      <c r="L381" s="37" t="s">
        <v>11</v>
      </c>
      <c r="M381" s="37" t="s">
        <v>11</v>
      </c>
      <c r="N381" s="36" t="str">
        <f t="shared" si="16"/>
        <v>1.3.1.1.02.0.0.00.00.00.00.00</v>
      </c>
      <c r="O381" s="46">
        <v>2024</v>
      </c>
      <c r="P381" s="60" t="s">
        <v>257</v>
      </c>
      <c r="Q381" s="40" t="s">
        <v>1747</v>
      </c>
      <c r="R381" s="37" t="str">
        <f t="shared" si="17"/>
        <v>S</v>
      </c>
      <c r="S381" s="37" t="s">
        <v>15</v>
      </c>
      <c r="T381" s="37" t="s">
        <v>9</v>
      </c>
      <c r="U381" s="46">
        <v>2</v>
      </c>
      <c r="V381" s="37" t="s">
        <v>14</v>
      </c>
      <c r="W381" s="37" t="s">
        <v>1487</v>
      </c>
      <c r="X381" s="41"/>
      <c r="Z381" s="15"/>
    </row>
    <row r="382" spans="1:26" ht="89.25" x14ac:dyDescent="0.25">
      <c r="A382" s="15"/>
      <c r="B382" s="37" t="s">
        <v>9</v>
      </c>
      <c r="C382" s="37" t="s">
        <v>14</v>
      </c>
      <c r="D382" s="37" t="s">
        <v>9</v>
      </c>
      <c r="E382" s="37" t="s">
        <v>9</v>
      </c>
      <c r="F382" s="37" t="s">
        <v>19</v>
      </c>
      <c r="G382" s="49" t="s">
        <v>10</v>
      </c>
      <c r="H382" s="37" t="s">
        <v>9</v>
      </c>
      <c r="I382" s="37" t="s">
        <v>11</v>
      </c>
      <c r="J382" s="37" t="s">
        <v>11</v>
      </c>
      <c r="K382" s="37" t="s">
        <v>11</v>
      </c>
      <c r="L382" s="37" t="s">
        <v>11</v>
      </c>
      <c r="M382" s="37" t="s">
        <v>11</v>
      </c>
      <c r="N382" s="36" t="str">
        <f t="shared" si="16"/>
        <v>1.3.1.1.02.0.1.00.00.00.00.00</v>
      </c>
      <c r="O382" s="46">
        <v>2024</v>
      </c>
      <c r="P382" s="39" t="s">
        <v>258</v>
      </c>
      <c r="Q382" s="40" t="s">
        <v>1747</v>
      </c>
      <c r="R382" s="37" t="str">
        <f t="shared" si="17"/>
        <v>A</v>
      </c>
      <c r="S382" s="37" t="s">
        <v>15</v>
      </c>
      <c r="T382" s="37" t="s">
        <v>9</v>
      </c>
      <c r="U382" s="46">
        <v>1</v>
      </c>
      <c r="V382" s="37" t="s">
        <v>14</v>
      </c>
      <c r="W382" s="37" t="s">
        <v>1487</v>
      </c>
      <c r="X382" s="41"/>
      <c r="Z382" s="15"/>
    </row>
    <row r="383" spans="1:26" ht="89.25" x14ac:dyDescent="0.25">
      <c r="A383" s="15"/>
      <c r="B383" s="37" t="s">
        <v>9</v>
      </c>
      <c r="C383" s="37" t="s">
        <v>14</v>
      </c>
      <c r="D383" s="37" t="s">
        <v>9</v>
      </c>
      <c r="E383" s="37" t="s">
        <v>9</v>
      </c>
      <c r="F383" s="37" t="s">
        <v>19</v>
      </c>
      <c r="G383" s="49" t="s">
        <v>10</v>
      </c>
      <c r="H383" s="37" t="s">
        <v>13</v>
      </c>
      <c r="I383" s="37" t="s">
        <v>11</v>
      </c>
      <c r="J383" s="37" t="s">
        <v>11</v>
      </c>
      <c r="K383" s="37" t="s">
        <v>11</v>
      </c>
      <c r="L383" s="37" t="s">
        <v>11</v>
      </c>
      <c r="M383" s="37" t="s">
        <v>11</v>
      </c>
      <c r="N383" s="36" t="str">
        <f t="shared" si="16"/>
        <v>1.3.1.1.02.0.2.00.00.00.00.00</v>
      </c>
      <c r="O383" s="46">
        <v>2024</v>
      </c>
      <c r="P383" s="39" t="s">
        <v>259</v>
      </c>
      <c r="Q383" s="40" t="s">
        <v>1747</v>
      </c>
      <c r="R383" s="37" t="str">
        <f t="shared" si="17"/>
        <v>A</v>
      </c>
      <c r="S383" s="37" t="s">
        <v>15</v>
      </c>
      <c r="T383" s="37" t="s">
        <v>9</v>
      </c>
      <c r="U383" s="46">
        <v>1</v>
      </c>
      <c r="V383" s="37" t="s">
        <v>14</v>
      </c>
      <c r="W383" s="37" t="s">
        <v>1487</v>
      </c>
      <c r="X383" s="41"/>
      <c r="Z383" s="15"/>
    </row>
    <row r="384" spans="1:26" ht="89.25" x14ac:dyDescent="0.25">
      <c r="A384" s="15"/>
      <c r="B384" s="37" t="s">
        <v>9</v>
      </c>
      <c r="C384" s="37" t="s">
        <v>14</v>
      </c>
      <c r="D384" s="37" t="s">
        <v>9</v>
      </c>
      <c r="E384" s="37" t="s">
        <v>9</v>
      </c>
      <c r="F384" s="37" t="s">
        <v>19</v>
      </c>
      <c r="G384" s="49" t="s">
        <v>10</v>
      </c>
      <c r="H384" s="37" t="s">
        <v>14</v>
      </c>
      <c r="I384" s="37" t="s">
        <v>11</v>
      </c>
      <c r="J384" s="37" t="s">
        <v>11</v>
      </c>
      <c r="K384" s="37" t="s">
        <v>11</v>
      </c>
      <c r="L384" s="37" t="s">
        <v>11</v>
      </c>
      <c r="M384" s="37" t="s">
        <v>11</v>
      </c>
      <c r="N384" s="36" t="str">
        <f t="shared" si="16"/>
        <v>1.3.1.1.02.0.3.00.00.00.00.00</v>
      </c>
      <c r="O384" s="46">
        <v>2024</v>
      </c>
      <c r="P384" s="39" t="s">
        <v>260</v>
      </c>
      <c r="Q384" s="40" t="s">
        <v>1747</v>
      </c>
      <c r="R384" s="37" t="str">
        <f t="shared" si="17"/>
        <v>A</v>
      </c>
      <c r="S384" s="37" t="s">
        <v>15</v>
      </c>
      <c r="T384" s="37" t="s">
        <v>9</v>
      </c>
      <c r="U384" s="46">
        <v>1</v>
      </c>
      <c r="V384" s="37" t="s">
        <v>14</v>
      </c>
      <c r="W384" s="37" t="s">
        <v>1487</v>
      </c>
      <c r="X384" s="41"/>
      <c r="Z384" s="15"/>
    </row>
    <row r="385" spans="1:26" ht="89.25" x14ac:dyDescent="0.25">
      <c r="A385" s="15"/>
      <c r="B385" s="37" t="s">
        <v>9</v>
      </c>
      <c r="C385" s="37" t="s">
        <v>14</v>
      </c>
      <c r="D385" s="37" t="s">
        <v>9</v>
      </c>
      <c r="E385" s="37" t="s">
        <v>9</v>
      </c>
      <c r="F385" s="37" t="s">
        <v>19</v>
      </c>
      <c r="G385" s="49" t="s">
        <v>10</v>
      </c>
      <c r="H385" s="37" t="s">
        <v>39</v>
      </c>
      <c r="I385" s="37" t="s">
        <v>11</v>
      </c>
      <c r="J385" s="37" t="s">
        <v>11</v>
      </c>
      <c r="K385" s="37" t="s">
        <v>11</v>
      </c>
      <c r="L385" s="37" t="s">
        <v>11</v>
      </c>
      <c r="M385" s="37" t="s">
        <v>11</v>
      </c>
      <c r="N385" s="36" t="str">
        <f t="shared" si="16"/>
        <v>1.3.1.1.02.0.4.00.00.00.00.00</v>
      </c>
      <c r="O385" s="46">
        <v>2024</v>
      </c>
      <c r="P385" s="39" t="s">
        <v>261</v>
      </c>
      <c r="Q385" s="40" t="s">
        <v>1747</v>
      </c>
      <c r="R385" s="37" t="str">
        <f t="shared" si="17"/>
        <v>A</v>
      </c>
      <c r="S385" s="37" t="s">
        <v>15</v>
      </c>
      <c r="T385" s="37" t="s">
        <v>9</v>
      </c>
      <c r="U385" s="46">
        <v>1</v>
      </c>
      <c r="V385" s="37" t="s">
        <v>14</v>
      </c>
      <c r="W385" s="37" t="s">
        <v>1487</v>
      </c>
      <c r="X385" s="41"/>
      <c r="Z385" s="15"/>
    </row>
    <row r="386" spans="1:26" ht="89.25" x14ac:dyDescent="0.25">
      <c r="A386" s="15"/>
      <c r="B386" s="37" t="s">
        <v>9</v>
      </c>
      <c r="C386" s="37" t="s">
        <v>14</v>
      </c>
      <c r="D386" s="37" t="s">
        <v>9</v>
      </c>
      <c r="E386" s="37" t="s">
        <v>9</v>
      </c>
      <c r="F386" s="37" t="s">
        <v>19</v>
      </c>
      <c r="G386" s="49" t="s">
        <v>10</v>
      </c>
      <c r="H386" s="37" t="s">
        <v>48</v>
      </c>
      <c r="I386" s="37" t="s">
        <v>11</v>
      </c>
      <c r="J386" s="37" t="s">
        <v>11</v>
      </c>
      <c r="K386" s="37" t="s">
        <v>11</v>
      </c>
      <c r="L386" s="37" t="s">
        <v>11</v>
      </c>
      <c r="M386" s="37" t="s">
        <v>11</v>
      </c>
      <c r="N386" s="36" t="str">
        <f t="shared" si="16"/>
        <v>1.3.1.1.02.0.5.00.00.00.00.00</v>
      </c>
      <c r="O386" s="46">
        <v>2024</v>
      </c>
      <c r="P386" s="39" t="s">
        <v>2004</v>
      </c>
      <c r="Q386" s="40" t="s">
        <v>1747</v>
      </c>
      <c r="R386" s="37" t="str">
        <f t="shared" si="17"/>
        <v>A</v>
      </c>
      <c r="S386" s="37" t="s">
        <v>15</v>
      </c>
      <c r="T386" s="37" t="s">
        <v>9</v>
      </c>
      <c r="U386" s="46">
        <v>1</v>
      </c>
      <c r="V386" s="37" t="s">
        <v>14</v>
      </c>
      <c r="W386" s="37" t="s">
        <v>1487</v>
      </c>
      <c r="X386" s="41"/>
      <c r="Z386" s="15"/>
    </row>
    <row r="387" spans="1:26" ht="89.25" x14ac:dyDescent="0.25">
      <c r="A387" s="15"/>
      <c r="B387" s="37" t="s">
        <v>9</v>
      </c>
      <c r="C387" s="37" t="s">
        <v>14</v>
      </c>
      <c r="D387" s="37" t="s">
        <v>9</v>
      </c>
      <c r="E387" s="37" t="s">
        <v>9</v>
      </c>
      <c r="F387" s="37" t="s">
        <v>19</v>
      </c>
      <c r="G387" s="49" t="s">
        <v>10</v>
      </c>
      <c r="H387" s="37" t="s">
        <v>58</v>
      </c>
      <c r="I387" s="37" t="s">
        <v>11</v>
      </c>
      <c r="J387" s="37" t="s">
        <v>11</v>
      </c>
      <c r="K387" s="37" t="s">
        <v>11</v>
      </c>
      <c r="L387" s="37" t="s">
        <v>11</v>
      </c>
      <c r="M387" s="37" t="s">
        <v>11</v>
      </c>
      <c r="N387" s="36" t="str">
        <f t="shared" si="16"/>
        <v>1.3.1.1.02.0.6.00.00.00.00.00</v>
      </c>
      <c r="O387" s="46">
        <v>2024</v>
      </c>
      <c r="P387" s="39" t="s">
        <v>262</v>
      </c>
      <c r="Q387" s="40" t="s">
        <v>1747</v>
      </c>
      <c r="R387" s="37" t="str">
        <f t="shared" si="17"/>
        <v>A</v>
      </c>
      <c r="S387" s="37" t="s">
        <v>15</v>
      </c>
      <c r="T387" s="37" t="s">
        <v>9</v>
      </c>
      <c r="U387" s="46">
        <v>1</v>
      </c>
      <c r="V387" s="37" t="s">
        <v>14</v>
      </c>
      <c r="W387" s="37" t="s">
        <v>1487</v>
      </c>
      <c r="X387" s="41"/>
      <c r="Z387" s="15"/>
    </row>
    <row r="388" spans="1:26" ht="89.25" x14ac:dyDescent="0.25">
      <c r="A388" s="15"/>
      <c r="B388" s="37" t="s">
        <v>9</v>
      </c>
      <c r="C388" s="37" t="s">
        <v>14</v>
      </c>
      <c r="D388" s="37" t="s">
        <v>9</v>
      </c>
      <c r="E388" s="37" t="s">
        <v>9</v>
      </c>
      <c r="F388" s="37" t="s">
        <v>19</v>
      </c>
      <c r="G388" s="49" t="s">
        <v>10</v>
      </c>
      <c r="H388" s="37" t="s">
        <v>60</v>
      </c>
      <c r="I388" s="37" t="s">
        <v>11</v>
      </c>
      <c r="J388" s="37" t="s">
        <v>11</v>
      </c>
      <c r="K388" s="37" t="s">
        <v>11</v>
      </c>
      <c r="L388" s="37" t="s">
        <v>11</v>
      </c>
      <c r="M388" s="37" t="s">
        <v>11</v>
      </c>
      <c r="N388" s="36" t="str">
        <f t="shared" si="16"/>
        <v>1.3.1.1.02.0.7.00.00.00.00.00</v>
      </c>
      <c r="O388" s="46">
        <v>2024</v>
      </c>
      <c r="P388" s="39" t="s">
        <v>2005</v>
      </c>
      <c r="Q388" s="40" t="s">
        <v>1747</v>
      </c>
      <c r="R388" s="37" t="str">
        <f t="shared" si="17"/>
        <v>A</v>
      </c>
      <c r="S388" s="37" t="s">
        <v>15</v>
      </c>
      <c r="T388" s="37" t="s">
        <v>9</v>
      </c>
      <c r="U388" s="46">
        <v>1</v>
      </c>
      <c r="V388" s="37" t="s">
        <v>14</v>
      </c>
      <c r="W388" s="37" t="s">
        <v>1487</v>
      </c>
      <c r="X388" s="41"/>
      <c r="Z388" s="15"/>
    </row>
    <row r="389" spans="1:26" ht="89.25" x14ac:dyDescent="0.25">
      <c r="A389" s="15"/>
      <c r="B389" s="37" t="s">
        <v>9</v>
      </c>
      <c r="C389" s="37" t="s">
        <v>14</v>
      </c>
      <c r="D389" s="37" t="s">
        <v>9</v>
      </c>
      <c r="E389" s="37" t="s">
        <v>9</v>
      </c>
      <c r="F389" s="37" t="s">
        <v>19</v>
      </c>
      <c r="G389" s="49" t="s">
        <v>10</v>
      </c>
      <c r="H389" s="37" t="s">
        <v>53</v>
      </c>
      <c r="I389" s="37" t="s">
        <v>11</v>
      </c>
      <c r="J389" s="37" t="s">
        <v>11</v>
      </c>
      <c r="K389" s="37" t="s">
        <v>11</v>
      </c>
      <c r="L389" s="37" t="s">
        <v>11</v>
      </c>
      <c r="M389" s="37" t="s">
        <v>11</v>
      </c>
      <c r="N389" s="36" t="str">
        <f t="shared" si="16"/>
        <v>1.3.1.1.02.0.8.00.00.00.00.00</v>
      </c>
      <c r="O389" s="46">
        <v>2024</v>
      </c>
      <c r="P389" s="39" t="s">
        <v>263</v>
      </c>
      <c r="Q389" s="40" t="s">
        <v>1747</v>
      </c>
      <c r="R389" s="37" t="str">
        <f t="shared" si="17"/>
        <v>A</v>
      </c>
      <c r="S389" s="37" t="s">
        <v>15</v>
      </c>
      <c r="T389" s="37" t="s">
        <v>9</v>
      </c>
      <c r="U389" s="46">
        <v>1</v>
      </c>
      <c r="V389" s="37" t="s">
        <v>14</v>
      </c>
      <c r="W389" s="37" t="s">
        <v>1487</v>
      </c>
      <c r="X389" s="41"/>
      <c r="Z389" s="15"/>
    </row>
    <row r="390" spans="1:26" ht="38.25" x14ac:dyDescent="0.25">
      <c r="A390" s="15"/>
      <c r="B390" s="37" t="s">
        <v>9</v>
      </c>
      <c r="C390" s="37" t="s">
        <v>14</v>
      </c>
      <c r="D390" s="37" t="s">
        <v>9</v>
      </c>
      <c r="E390" s="37" t="s">
        <v>9</v>
      </c>
      <c r="F390" s="37" t="s">
        <v>80</v>
      </c>
      <c r="G390" s="37" t="s">
        <v>10</v>
      </c>
      <c r="H390" s="37" t="s">
        <v>10</v>
      </c>
      <c r="I390" s="37" t="s">
        <v>11</v>
      </c>
      <c r="J390" s="37" t="s">
        <v>11</v>
      </c>
      <c r="K390" s="37" t="s">
        <v>11</v>
      </c>
      <c r="L390" s="37" t="s">
        <v>11</v>
      </c>
      <c r="M390" s="37" t="s">
        <v>11</v>
      </c>
      <c r="N390" s="36" t="str">
        <f t="shared" si="16"/>
        <v>1.3.1.1.99.0.0.00.00.00.00.00</v>
      </c>
      <c r="O390" s="46">
        <v>2024</v>
      </c>
      <c r="P390" s="60" t="s">
        <v>264</v>
      </c>
      <c r="Q390" s="40" t="s">
        <v>1069</v>
      </c>
      <c r="R390" s="37" t="str">
        <f t="shared" si="17"/>
        <v>S</v>
      </c>
      <c r="S390" s="37" t="s">
        <v>15</v>
      </c>
      <c r="T390" s="37" t="s">
        <v>9</v>
      </c>
      <c r="U390" s="46">
        <v>2</v>
      </c>
      <c r="V390" s="37" t="s">
        <v>14</v>
      </c>
      <c r="W390" s="37" t="s">
        <v>1487</v>
      </c>
      <c r="X390" s="41"/>
      <c r="Z390" s="15"/>
    </row>
    <row r="391" spans="1:26" ht="38.25" x14ac:dyDescent="0.25">
      <c r="A391" s="15"/>
      <c r="B391" s="37" t="s">
        <v>9</v>
      </c>
      <c r="C391" s="37" t="s">
        <v>14</v>
      </c>
      <c r="D391" s="37" t="s">
        <v>9</v>
      </c>
      <c r="E391" s="37" t="s">
        <v>9</v>
      </c>
      <c r="F391" s="37" t="s">
        <v>80</v>
      </c>
      <c r="G391" s="49" t="s">
        <v>10</v>
      </c>
      <c r="H391" s="37" t="s">
        <v>9</v>
      </c>
      <c r="I391" s="37" t="s">
        <v>11</v>
      </c>
      <c r="J391" s="37" t="s">
        <v>11</v>
      </c>
      <c r="K391" s="37" t="s">
        <v>11</v>
      </c>
      <c r="L391" s="37" t="s">
        <v>11</v>
      </c>
      <c r="M391" s="37" t="s">
        <v>11</v>
      </c>
      <c r="N391" s="36" t="str">
        <f t="shared" si="16"/>
        <v>1.3.1.1.99.0.1.00.00.00.00.00</v>
      </c>
      <c r="O391" s="46">
        <v>2024</v>
      </c>
      <c r="P391" s="60" t="s">
        <v>265</v>
      </c>
      <c r="Q391" s="40" t="s">
        <v>1069</v>
      </c>
      <c r="R391" s="37" t="str">
        <f t="shared" si="17"/>
        <v>S</v>
      </c>
      <c r="S391" s="37" t="s">
        <v>15</v>
      </c>
      <c r="T391" s="37" t="s">
        <v>9</v>
      </c>
      <c r="U391" s="46">
        <v>2</v>
      </c>
      <c r="V391" s="37" t="s">
        <v>14</v>
      </c>
      <c r="W391" s="37" t="s">
        <v>1487</v>
      </c>
      <c r="X391" s="41"/>
      <c r="Z391" s="15"/>
    </row>
    <row r="392" spans="1:26" ht="38.25" x14ac:dyDescent="0.25">
      <c r="A392" s="15"/>
      <c r="B392" s="37" t="s">
        <v>9</v>
      </c>
      <c r="C392" s="37" t="s">
        <v>14</v>
      </c>
      <c r="D392" s="37" t="s">
        <v>9</v>
      </c>
      <c r="E392" s="37" t="s">
        <v>9</v>
      </c>
      <c r="F392" s="37" t="s">
        <v>80</v>
      </c>
      <c r="G392" s="49" t="s">
        <v>10</v>
      </c>
      <c r="H392" s="37" t="s">
        <v>13</v>
      </c>
      <c r="I392" s="37" t="s">
        <v>11</v>
      </c>
      <c r="J392" s="37" t="s">
        <v>11</v>
      </c>
      <c r="K392" s="37" t="s">
        <v>11</v>
      </c>
      <c r="L392" s="37" t="s">
        <v>11</v>
      </c>
      <c r="M392" s="37" t="s">
        <v>11</v>
      </c>
      <c r="N392" s="36" t="str">
        <f t="shared" ref="N392:N455" si="18">B392&amp;"."&amp;C392&amp;"."&amp;D392&amp;"."&amp;E392&amp;"."&amp;F392&amp;"."&amp;G392&amp;"."&amp;H392&amp;"."&amp;I392&amp;"."&amp;J392&amp;"."&amp;K392&amp;"."&amp;L392&amp;"."&amp;M392</f>
        <v>1.3.1.1.99.0.2.00.00.00.00.00</v>
      </c>
      <c r="O392" s="46">
        <v>2024</v>
      </c>
      <c r="P392" s="60" t="s">
        <v>266</v>
      </c>
      <c r="Q392" s="40" t="s">
        <v>1069</v>
      </c>
      <c r="R392" s="37" t="str">
        <f t="shared" si="17"/>
        <v>S</v>
      </c>
      <c r="S392" s="37" t="s">
        <v>15</v>
      </c>
      <c r="T392" s="37" t="s">
        <v>9</v>
      </c>
      <c r="U392" s="46">
        <v>2</v>
      </c>
      <c r="V392" s="37" t="s">
        <v>14</v>
      </c>
      <c r="W392" s="37" t="s">
        <v>1487</v>
      </c>
      <c r="X392" s="41"/>
      <c r="Z392" s="15"/>
    </row>
    <row r="393" spans="1:26" ht="38.25" x14ac:dyDescent="0.25">
      <c r="A393" s="15"/>
      <c r="B393" s="37" t="s">
        <v>9</v>
      </c>
      <c r="C393" s="37" t="s">
        <v>14</v>
      </c>
      <c r="D393" s="37" t="s">
        <v>9</v>
      </c>
      <c r="E393" s="37" t="s">
        <v>9</v>
      </c>
      <c r="F393" s="37" t="s">
        <v>80</v>
      </c>
      <c r="G393" s="49" t="s">
        <v>10</v>
      </c>
      <c r="H393" s="37" t="s">
        <v>14</v>
      </c>
      <c r="I393" s="37" t="s">
        <v>11</v>
      </c>
      <c r="J393" s="37" t="s">
        <v>11</v>
      </c>
      <c r="K393" s="37" t="s">
        <v>11</v>
      </c>
      <c r="L393" s="37" t="s">
        <v>11</v>
      </c>
      <c r="M393" s="37" t="s">
        <v>11</v>
      </c>
      <c r="N393" s="36" t="str">
        <f t="shared" si="18"/>
        <v>1.3.1.1.99.0.3.00.00.00.00.00</v>
      </c>
      <c r="O393" s="46">
        <v>2024</v>
      </c>
      <c r="P393" s="60" t="s">
        <v>267</v>
      </c>
      <c r="Q393" s="40" t="s">
        <v>1069</v>
      </c>
      <c r="R393" s="37" t="str">
        <f t="shared" si="17"/>
        <v>S</v>
      </c>
      <c r="S393" s="37" t="s">
        <v>15</v>
      </c>
      <c r="T393" s="37" t="s">
        <v>9</v>
      </c>
      <c r="U393" s="46">
        <v>2</v>
      </c>
      <c r="V393" s="37" t="s">
        <v>14</v>
      </c>
      <c r="W393" s="37" t="s">
        <v>1487</v>
      </c>
      <c r="X393" s="41"/>
      <c r="Z393" s="15"/>
    </row>
    <row r="394" spans="1:26" ht="38.25" x14ac:dyDescent="0.25">
      <c r="A394" s="15"/>
      <c r="B394" s="37" t="s">
        <v>9</v>
      </c>
      <c r="C394" s="37" t="s">
        <v>14</v>
      </c>
      <c r="D394" s="37" t="s">
        <v>9</v>
      </c>
      <c r="E394" s="37" t="s">
        <v>9</v>
      </c>
      <c r="F394" s="37" t="s">
        <v>80</v>
      </c>
      <c r="G394" s="49" t="s">
        <v>10</v>
      </c>
      <c r="H394" s="37" t="s">
        <v>39</v>
      </c>
      <c r="I394" s="37" t="s">
        <v>11</v>
      </c>
      <c r="J394" s="37" t="s">
        <v>11</v>
      </c>
      <c r="K394" s="37" t="s">
        <v>11</v>
      </c>
      <c r="L394" s="37" t="s">
        <v>11</v>
      </c>
      <c r="M394" s="37" t="s">
        <v>11</v>
      </c>
      <c r="N394" s="36" t="str">
        <f t="shared" si="18"/>
        <v>1.3.1.1.99.0.4.00.00.00.00.00</v>
      </c>
      <c r="O394" s="46">
        <v>2024</v>
      </c>
      <c r="P394" s="60" t="s">
        <v>268</v>
      </c>
      <c r="Q394" s="40" t="s">
        <v>1069</v>
      </c>
      <c r="R394" s="37" t="str">
        <f t="shared" si="17"/>
        <v>S</v>
      </c>
      <c r="S394" s="37" t="s">
        <v>15</v>
      </c>
      <c r="T394" s="37" t="s">
        <v>9</v>
      </c>
      <c r="U394" s="46">
        <v>2</v>
      </c>
      <c r="V394" s="37" t="s">
        <v>14</v>
      </c>
      <c r="W394" s="37" t="s">
        <v>1487</v>
      </c>
      <c r="X394" s="41"/>
      <c r="Z394" s="15"/>
    </row>
    <row r="395" spans="1:26" ht="38.25" x14ac:dyDescent="0.25">
      <c r="A395" s="15"/>
      <c r="B395" s="37" t="s">
        <v>9</v>
      </c>
      <c r="C395" s="37" t="s">
        <v>14</v>
      </c>
      <c r="D395" s="37" t="s">
        <v>9</v>
      </c>
      <c r="E395" s="37" t="s">
        <v>9</v>
      </c>
      <c r="F395" s="37" t="s">
        <v>80</v>
      </c>
      <c r="G395" s="49" t="s">
        <v>10</v>
      </c>
      <c r="H395" s="37" t="s">
        <v>48</v>
      </c>
      <c r="I395" s="37" t="s">
        <v>11</v>
      </c>
      <c r="J395" s="37" t="s">
        <v>11</v>
      </c>
      <c r="K395" s="37" t="s">
        <v>11</v>
      </c>
      <c r="L395" s="37" t="s">
        <v>11</v>
      </c>
      <c r="M395" s="37" t="s">
        <v>11</v>
      </c>
      <c r="N395" s="36" t="str">
        <f t="shared" si="18"/>
        <v>1.3.1.1.99.0.5.00.00.00.00.00</v>
      </c>
      <c r="O395" s="46">
        <v>2024</v>
      </c>
      <c r="P395" s="60" t="s">
        <v>269</v>
      </c>
      <c r="Q395" s="40" t="s">
        <v>1069</v>
      </c>
      <c r="R395" s="37" t="str">
        <f t="shared" si="17"/>
        <v>S</v>
      </c>
      <c r="S395" s="37" t="s">
        <v>15</v>
      </c>
      <c r="T395" s="37" t="s">
        <v>9</v>
      </c>
      <c r="U395" s="46">
        <v>2</v>
      </c>
      <c r="V395" s="37" t="s">
        <v>14</v>
      </c>
      <c r="W395" s="37" t="s">
        <v>1487</v>
      </c>
      <c r="X395" s="41"/>
      <c r="Z395" s="15"/>
    </row>
    <row r="396" spans="1:26" ht="38.25" x14ac:dyDescent="0.25">
      <c r="A396" s="15"/>
      <c r="B396" s="37" t="s">
        <v>9</v>
      </c>
      <c r="C396" s="37" t="s">
        <v>14</v>
      </c>
      <c r="D396" s="37" t="s">
        <v>9</v>
      </c>
      <c r="E396" s="37" t="s">
        <v>9</v>
      </c>
      <c r="F396" s="37" t="s">
        <v>80</v>
      </c>
      <c r="G396" s="49" t="s">
        <v>10</v>
      </c>
      <c r="H396" s="37" t="s">
        <v>58</v>
      </c>
      <c r="I396" s="37" t="s">
        <v>11</v>
      </c>
      <c r="J396" s="37" t="s">
        <v>11</v>
      </c>
      <c r="K396" s="37" t="s">
        <v>11</v>
      </c>
      <c r="L396" s="37" t="s">
        <v>11</v>
      </c>
      <c r="M396" s="37" t="s">
        <v>11</v>
      </c>
      <c r="N396" s="36" t="str">
        <f t="shared" si="18"/>
        <v>1.3.1.1.99.0.6.00.00.00.00.00</v>
      </c>
      <c r="O396" s="46">
        <v>2024</v>
      </c>
      <c r="P396" s="60" t="s">
        <v>270</v>
      </c>
      <c r="Q396" s="40" t="s">
        <v>1069</v>
      </c>
      <c r="R396" s="37" t="str">
        <f t="shared" si="17"/>
        <v>S</v>
      </c>
      <c r="S396" s="37" t="s">
        <v>15</v>
      </c>
      <c r="T396" s="37" t="s">
        <v>9</v>
      </c>
      <c r="U396" s="46">
        <v>2</v>
      </c>
      <c r="V396" s="37" t="s">
        <v>14</v>
      </c>
      <c r="W396" s="37" t="s">
        <v>1487</v>
      </c>
      <c r="X396" s="41"/>
      <c r="Z396" s="15"/>
    </row>
    <row r="397" spans="1:26" ht="38.25" x14ac:dyDescent="0.25">
      <c r="A397" s="15"/>
      <c r="B397" s="37" t="s">
        <v>9</v>
      </c>
      <c r="C397" s="37" t="s">
        <v>14</v>
      </c>
      <c r="D397" s="37" t="s">
        <v>9</v>
      </c>
      <c r="E397" s="37" t="s">
        <v>9</v>
      </c>
      <c r="F397" s="37" t="s">
        <v>80</v>
      </c>
      <c r="G397" s="49" t="s">
        <v>10</v>
      </c>
      <c r="H397" s="37" t="s">
        <v>60</v>
      </c>
      <c r="I397" s="37" t="s">
        <v>11</v>
      </c>
      <c r="J397" s="37" t="s">
        <v>11</v>
      </c>
      <c r="K397" s="37" t="s">
        <v>11</v>
      </c>
      <c r="L397" s="37" t="s">
        <v>11</v>
      </c>
      <c r="M397" s="37" t="s">
        <v>11</v>
      </c>
      <c r="N397" s="36" t="str">
        <f t="shared" si="18"/>
        <v>1.3.1.1.99.0.7.00.00.00.00.00</v>
      </c>
      <c r="O397" s="46">
        <v>2024</v>
      </c>
      <c r="P397" s="60" t="s">
        <v>1763</v>
      </c>
      <c r="Q397" s="40" t="s">
        <v>1069</v>
      </c>
      <c r="R397" s="37" t="str">
        <f t="shared" si="17"/>
        <v>S</v>
      </c>
      <c r="S397" s="37" t="s">
        <v>15</v>
      </c>
      <c r="T397" s="37" t="s">
        <v>9</v>
      </c>
      <c r="U397" s="46">
        <v>2</v>
      </c>
      <c r="V397" s="37" t="s">
        <v>14</v>
      </c>
      <c r="W397" s="37" t="s">
        <v>1487</v>
      </c>
      <c r="X397" s="41"/>
      <c r="Z397" s="15"/>
    </row>
    <row r="398" spans="1:26" ht="38.25" x14ac:dyDescent="0.25">
      <c r="A398" s="15"/>
      <c r="B398" s="37" t="s">
        <v>9</v>
      </c>
      <c r="C398" s="37" t="s">
        <v>14</v>
      </c>
      <c r="D398" s="37" t="s">
        <v>9</v>
      </c>
      <c r="E398" s="37" t="s">
        <v>9</v>
      </c>
      <c r="F398" s="37" t="s">
        <v>80</v>
      </c>
      <c r="G398" s="49" t="s">
        <v>10</v>
      </c>
      <c r="H398" s="37" t="s">
        <v>53</v>
      </c>
      <c r="I398" s="37" t="s">
        <v>11</v>
      </c>
      <c r="J398" s="37" t="s">
        <v>11</v>
      </c>
      <c r="K398" s="37" t="s">
        <v>11</v>
      </c>
      <c r="L398" s="37" t="s">
        <v>11</v>
      </c>
      <c r="M398" s="37" t="s">
        <v>11</v>
      </c>
      <c r="N398" s="36" t="str">
        <f t="shared" si="18"/>
        <v>1.3.1.1.99.0.8.00.00.00.00.00</v>
      </c>
      <c r="O398" s="46">
        <v>2024</v>
      </c>
      <c r="P398" s="60" t="s">
        <v>271</v>
      </c>
      <c r="Q398" s="40" t="s">
        <v>1069</v>
      </c>
      <c r="R398" s="37" t="str">
        <f t="shared" si="17"/>
        <v>S</v>
      </c>
      <c r="S398" s="37" t="s">
        <v>15</v>
      </c>
      <c r="T398" s="37" t="s">
        <v>9</v>
      </c>
      <c r="U398" s="46">
        <v>2</v>
      </c>
      <c r="V398" s="37" t="s">
        <v>14</v>
      </c>
      <c r="W398" s="37" t="s">
        <v>1487</v>
      </c>
      <c r="X398" s="41"/>
      <c r="Z398" s="15"/>
    </row>
    <row r="399" spans="1:26" ht="25.5" x14ac:dyDescent="0.25">
      <c r="A399" s="15"/>
      <c r="B399" s="37" t="s">
        <v>9</v>
      </c>
      <c r="C399" s="37" t="s">
        <v>14</v>
      </c>
      <c r="D399" s="37" t="s">
        <v>13</v>
      </c>
      <c r="E399" s="37" t="s">
        <v>10</v>
      </c>
      <c r="F399" s="37" t="s">
        <v>11</v>
      </c>
      <c r="G399" s="37" t="s">
        <v>10</v>
      </c>
      <c r="H399" s="37" t="s">
        <v>10</v>
      </c>
      <c r="I399" s="37" t="s">
        <v>11</v>
      </c>
      <c r="J399" s="37" t="s">
        <v>11</v>
      </c>
      <c r="K399" s="37" t="s">
        <v>11</v>
      </c>
      <c r="L399" s="37" t="s">
        <v>11</v>
      </c>
      <c r="M399" s="37" t="s">
        <v>11</v>
      </c>
      <c r="N399" s="36" t="str">
        <f t="shared" si="18"/>
        <v>1.3.2.0.00.0.0.00.00.00.00.00</v>
      </c>
      <c r="O399" s="46">
        <v>2024</v>
      </c>
      <c r="P399" s="60" t="s">
        <v>272</v>
      </c>
      <c r="Q399" s="40" t="s">
        <v>1366</v>
      </c>
      <c r="R399" s="37" t="str">
        <f t="shared" si="17"/>
        <v>S</v>
      </c>
      <c r="S399" s="37" t="s">
        <v>15</v>
      </c>
      <c r="T399" s="37" t="s">
        <v>9</v>
      </c>
      <c r="U399" s="46">
        <v>2</v>
      </c>
      <c r="V399" s="37" t="s">
        <v>14</v>
      </c>
      <c r="W399" s="37" t="s">
        <v>1487</v>
      </c>
      <c r="X399" s="41"/>
      <c r="Z399" s="15"/>
    </row>
    <row r="400" spans="1:26" s="15" customFormat="1" ht="38.25" x14ac:dyDescent="0.25">
      <c r="B400" s="37" t="s">
        <v>9</v>
      </c>
      <c r="C400" s="37" t="s">
        <v>14</v>
      </c>
      <c r="D400" s="37" t="s">
        <v>13</v>
      </c>
      <c r="E400" s="37" t="s">
        <v>9</v>
      </c>
      <c r="F400" s="37" t="s">
        <v>11</v>
      </c>
      <c r="G400" s="37" t="s">
        <v>10</v>
      </c>
      <c r="H400" s="37" t="s">
        <v>10</v>
      </c>
      <c r="I400" s="37" t="s">
        <v>11</v>
      </c>
      <c r="J400" s="37" t="s">
        <v>11</v>
      </c>
      <c r="K400" s="37" t="s">
        <v>11</v>
      </c>
      <c r="L400" s="37" t="s">
        <v>11</v>
      </c>
      <c r="M400" s="37" t="s">
        <v>11</v>
      </c>
      <c r="N400" s="36" t="str">
        <f t="shared" si="18"/>
        <v>1.3.2.1.00.0.0.00.00.00.00.00</v>
      </c>
      <c r="O400" s="46">
        <v>2024</v>
      </c>
      <c r="P400" s="60" t="s">
        <v>273</v>
      </c>
      <c r="Q400" s="40" t="s">
        <v>1367</v>
      </c>
      <c r="R400" s="37" t="str">
        <f t="shared" si="17"/>
        <v>S</v>
      </c>
      <c r="S400" s="37" t="s">
        <v>15</v>
      </c>
      <c r="T400" s="137" t="s">
        <v>9</v>
      </c>
      <c r="U400" s="46">
        <v>2</v>
      </c>
      <c r="V400" s="37" t="s">
        <v>14</v>
      </c>
      <c r="W400" s="37" t="s">
        <v>1487</v>
      </c>
      <c r="X400" s="41" t="s">
        <v>3973</v>
      </c>
    </row>
    <row r="401" spans="1:26" s="15" customFormat="1" ht="38.25" x14ac:dyDescent="0.25">
      <c r="B401" s="37" t="s">
        <v>9</v>
      </c>
      <c r="C401" s="37" t="s">
        <v>14</v>
      </c>
      <c r="D401" s="37" t="s">
        <v>13</v>
      </c>
      <c r="E401" s="37" t="s">
        <v>9</v>
      </c>
      <c r="F401" s="37" t="s">
        <v>18</v>
      </c>
      <c r="G401" s="37" t="s">
        <v>10</v>
      </c>
      <c r="H401" s="37" t="s">
        <v>10</v>
      </c>
      <c r="I401" s="37" t="s">
        <v>11</v>
      </c>
      <c r="J401" s="37" t="s">
        <v>11</v>
      </c>
      <c r="K401" s="37" t="s">
        <v>11</v>
      </c>
      <c r="L401" s="37" t="s">
        <v>11</v>
      </c>
      <c r="M401" s="37" t="s">
        <v>11</v>
      </c>
      <c r="N401" s="36" t="str">
        <f t="shared" si="18"/>
        <v>1.3.2.1.01.0.0.00.00.00.00.00</v>
      </c>
      <c r="O401" s="46">
        <v>2024</v>
      </c>
      <c r="P401" s="60" t="s">
        <v>274</v>
      </c>
      <c r="Q401" s="40" t="s">
        <v>1070</v>
      </c>
      <c r="R401" s="37" t="str">
        <f t="shared" si="17"/>
        <v>S</v>
      </c>
      <c r="S401" s="37" t="s">
        <v>15</v>
      </c>
      <c r="T401" s="137" t="s">
        <v>9</v>
      </c>
      <c r="U401" s="46">
        <v>2</v>
      </c>
      <c r="V401" s="37" t="s">
        <v>14</v>
      </c>
      <c r="W401" s="37" t="s">
        <v>1487</v>
      </c>
      <c r="X401" s="41" t="s">
        <v>3973</v>
      </c>
    </row>
    <row r="402" spans="1:26" s="15" customFormat="1" ht="38.25" x14ac:dyDescent="0.25">
      <c r="B402" s="37" t="s">
        <v>9</v>
      </c>
      <c r="C402" s="37" t="s">
        <v>14</v>
      </c>
      <c r="D402" s="37" t="s">
        <v>13</v>
      </c>
      <c r="E402" s="37" t="s">
        <v>9</v>
      </c>
      <c r="F402" s="37" t="s">
        <v>18</v>
      </c>
      <c r="G402" s="49" t="s">
        <v>10</v>
      </c>
      <c r="H402" s="37" t="s">
        <v>9</v>
      </c>
      <c r="I402" s="37" t="s">
        <v>11</v>
      </c>
      <c r="J402" s="37" t="s">
        <v>11</v>
      </c>
      <c r="K402" s="37" t="s">
        <v>11</v>
      </c>
      <c r="L402" s="37" t="s">
        <v>11</v>
      </c>
      <c r="M402" s="37" t="s">
        <v>11</v>
      </c>
      <c r="N402" s="36" t="str">
        <f t="shared" si="18"/>
        <v>1.3.2.1.01.0.1.00.00.00.00.00</v>
      </c>
      <c r="O402" s="46">
        <v>2024</v>
      </c>
      <c r="P402" s="60" t="s">
        <v>275</v>
      </c>
      <c r="Q402" s="40" t="s">
        <v>1070</v>
      </c>
      <c r="R402" s="37" t="str">
        <f t="shared" si="17"/>
        <v>S</v>
      </c>
      <c r="S402" s="37" t="s">
        <v>15</v>
      </c>
      <c r="T402" s="137" t="s">
        <v>9</v>
      </c>
      <c r="U402" s="46">
        <v>2</v>
      </c>
      <c r="V402" s="37" t="s">
        <v>14</v>
      </c>
      <c r="W402" s="37" t="s">
        <v>1487</v>
      </c>
      <c r="X402" s="41" t="s">
        <v>3973</v>
      </c>
    </row>
    <row r="403" spans="1:26" s="15" customFormat="1" ht="38.25" x14ac:dyDescent="0.25">
      <c r="B403" s="37" t="s">
        <v>9</v>
      </c>
      <c r="C403" s="37" t="s">
        <v>14</v>
      </c>
      <c r="D403" s="37" t="s">
        <v>13</v>
      </c>
      <c r="E403" s="37" t="s">
        <v>9</v>
      </c>
      <c r="F403" s="37" t="s">
        <v>19</v>
      </c>
      <c r="G403" s="37" t="s">
        <v>10</v>
      </c>
      <c r="H403" s="37" t="s">
        <v>10</v>
      </c>
      <c r="I403" s="37" t="s">
        <v>11</v>
      </c>
      <c r="J403" s="37" t="s">
        <v>11</v>
      </c>
      <c r="K403" s="37" t="s">
        <v>11</v>
      </c>
      <c r="L403" s="37" t="s">
        <v>11</v>
      </c>
      <c r="M403" s="37" t="s">
        <v>11</v>
      </c>
      <c r="N403" s="36" t="str">
        <f t="shared" si="18"/>
        <v>1.3.2.1.02.0.0.00.00.00.00.00</v>
      </c>
      <c r="O403" s="46">
        <v>2024</v>
      </c>
      <c r="P403" s="60" t="s">
        <v>276</v>
      </c>
      <c r="Q403" s="40" t="s">
        <v>1071</v>
      </c>
      <c r="R403" s="37" t="str">
        <f t="shared" si="17"/>
        <v>S</v>
      </c>
      <c r="S403" s="37" t="s">
        <v>15</v>
      </c>
      <c r="T403" s="137" t="s">
        <v>9</v>
      </c>
      <c r="U403" s="46">
        <v>2</v>
      </c>
      <c r="V403" s="37" t="s">
        <v>14</v>
      </c>
      <c r="W403" s="37" t="s">
        <v>1487</v>
      </c>
      <c r="X403" s="41" t="s">
        <v>3973</v>
      </c>
    </row>
    <row r="404" spans="1:26" s="15" customFormat="1" ht="38.25" x14ac:dyDescent="0.25">
      <c r="B404" s="37" t="s">
        <v>9</v>
      </c>
      <c r="C404" s="37" t="s">
        <v>14</v>
      </c>
      <c r="D404" s="37" t="s">
        <v>13</v>
      </c>
      <c r="E404" s="37" t="s">
        <v>9</v>
      </c>
      <c r="F404" s="37" t="s">
        <v>19</v>
      </c>
      <c r="G404" s="49" t="s">
        <v>10</v>
      </c>
      <c r="H404" s="37" t="s">
        <v>9</v>
      </c>
      <c r="I404" s="37" t="s">
        <v>11</v>
      </c>
      <c r="J404" s="37" t="s">
        <v>11</v>
      </c>
      <c r="K404" s="37" t="s">
        <v>11</v>
      </c>
      <c r="L404" s="37" t="s">
        <v>11</v>
      </c>
      <c r="M404" s="37" t="s">
        <v>11</v>
      </c>
      <c r="N404" s="36" t="str">
        <f t="shared" si="18"/>
        <v>1.3.2.1.02.0.1.00.00.00.00.00</v>
      </c>
      <c r="O404" s="46">
        <v>2024</v>
      </c>
      <c r="P404" s="60" t="s">
        <v>277</v>
      </c>
      <c r="Q404" s="40" t="s">
        <v>1071</v>
      </c>
      <c r="R404" s="37" t="str">
        <f t="shared" si="17"/>
        <v>S</v>
      </c>
      <c r="S404" s="37" t="s">
        <v>15</v>
      </c>
      <c r="T404" s="137" t="s">
        <v>9</v>
      </c>
      <c r="U404" s="46">
        <v>2</v>
      </c>
      <c r="V404" s="37" t="s">
        <v>14</v>
      </c>
      <c r="W404" s="37" t="s">
        <v>1487</v>
      </c>
      <c r="X404" s="41" t="s">
        <v>3973</v>
      </c>
    </row>
    <row r="405" spans="1:26" s="15" customFormat="1" ht="38.25" x14ac:dyDescent="0.25">
      <c r="B405" s="37" t="s">
        <v>9</v>
      </c>
      <c r="C405" s="37" t="s">
        <v>14</v>
      </c>
      <c r="D405" s="37" t="s">
        <v>13</v>
      </c>
      <c r="E405" s="37" t="s">
        <v>9</v>
      </c>
      <c r="F405" s="37" t="s">
        <v>30</v>
      </c>
      <c r="G405" s="37" t="s">
        <v>10</v>
      </c>
      <c r="H405" s="37" t="s">
        <v>10</v>
      </c>
      <c r="I405" s="37" t="s">
        <v>11</v>
      </c>
      <c r="J405" s="37" t="s">
        <v>11</v>
      </c>
      <c r="K405" s="37" t="s">
        <v>11</v>
      </c>
      <c r="L405" s="37" t="s">
        <v>11</v>
      </c>
      <c r="M405" s="37" t="s">
        <v>11</v>
      </c>
      <c r="N405" s="36" t="str">
        <f t="shared" si="18"/>
        <v>1.3.2.1.03.0.0.00.00.00.00.00</v>
      </c>
      <c r="O405" s="46">
        <v>2024</v>
      </c>
      <c r="P405" s="60" t="s">
        <v>278</v>
      </c>
      <c r="Q405" s="40" t="s">
        <v>1072</v>
      </c>
      <c r="R405" s="37" t="str">
        <f t="shared" si="17"/>
        <v>S</v>
      </c>
      <c r="S405" s="37" t="s">
        <v>15</v>
      </c>
      <c r="T405" s="137" t="s">
        <v>9</v>
      </c>
      <c r="U405" s="46">
        <v>2</v>
      </c>
      <c r="V405" s="37" t="s">
        <v>14</v>
      </c>
      <c r="W405" s="37" t="s">
        <v>1487</v>
      </c>
      <c r="X405" s="41" t="s">
        <v>3973</v>
      </c>
    </row>
    <row r="406" spans="1:26" s="15" customFormat="1" ht="38.25" x14ac:dyDescent="0.25">
      <c r="B406" s="37" t="s">
        <v>9</v>
      </c>
      <c r="C406" s="37" t="s">
        <v>14</v>
      </c>
      <c r="D406" s="37" t="s">
        <v>13</v>
      </c>
      <c r="E406" s="37" t="s">
        <v>9</v>
      </c>
      <c r="F406" s="37" t="s">
        <v>30</v>
      </c>
      <c r="G406" s="49" t="s">
        <v>10</v>
      </c>
      <c r="H406" s="37" t="s">
        <v>9</v>
      </c>
      <c r="I406" s="37" t="s">
        <v>11</v>
      </c>
      <c r="J406" s="37" t="s">
        <v>11</v>
      </c>
      <c r="K406" s="37" t="s">
        <v>11</v>
      </c>
      <c r="L406" s="37" t="s">
        <v>11</v>
      </c>
      <c r="M406" s="37" t="s">
        <v>11</v>
      </c>
      <c r="N406" s="36" t="str">
        <f t="shared" si="18"/>
        <v>1.3.2.1.03.0.1.00.00.00.00.00</v>
      </c>
      <c r="O406" s="46">
        <v>2024</v>
      </c>
      <c r="P406" s="60" t="s">
        <v>279</v>
      </c>
      <c r="Q406" s="40" t="s">
        <v>1072</v>
      </c>
      <c r="R406" s="37" t="str">
        <f t="shared" si="17"/>
        <v>S</v>
      </c>
      <c r="S406" s="37" t="s">
        <v>15</v>
      </c>
      <c r="T406" s="137" t="s">
        <v>9</v>
      </c>
      <c r="U406" s="46">
        <v>2</v>
      </c>
      <c r="V406" s="37" t="s">
        <v>14</v>
      </c>
      <c r="W406" s="37" t="s">
        <v>1487</v>
      </c>
      <c r="X406" s="41" t="s">
        <v>3973</v>
      </c>
    </row>
    <row r="407" spans="1:26" s="15" customFormat="1" ht="63.75" x14ac:dyDescent="0.25">
      <c r="B407" s="37" t="s">
        <v>9</v>
      </c>
      <c r="C407" s="37" t="s">
        <v>14</v>
      </c>
      <c r="D407" s="37" t="s">
        <v>13</v>
      </c>
      <c r="E407" s="37" t="s">
        <v>9</v>
      </c>
      <c r="F407" s="37" t="s">
        <v>90</v>
      </c>
      <c r="G407" s="37" t="s">
        <v>10</v>
      </c>
      <c r="H407" s="37" t="s">
        <v>10</v>
      </c>
      <c r="I407" s="37" t="s">
        <v>11</v>
      </c>
      <c r="J407" s="37" t="s">
        <v>11</v>
      </c>
      <c r="K407" s="37" t="s">
        <v>11</v>
      </c>
      <c r="L407" s="37" t="s">
        <v>11</v>
      </c>
      <c r="M407" s="37" t="s">
        <v>11</v>
      </c>
      <c r="N407" s="36" t="str">
        <f t="shared" si="18"/>
        <v>1.3.2.1.04.0.0.00.00.00.00.00</v>
      </c>
      <c r="O407" s="46">
        <v>2024</v>
      </c>
      <c r="P407" s="60" t="s">
        <v>280</v>
      </c>
      <c r="Q407" s="40" t="s">
        <v>1748</v>
      </c>
      <c r="R407" s="37" t="str">
        <f t="shared" ref="R407:R470" si="19">IF(U407=2,"S","A")</f>
        <v>S</v>
      </c>
      <c r="S407" s="37" t="s">
        <v>15</v>
      </c>
      <c r="T407" s="137" t="s">
        <v>9</v>
      </c>
      <c r="U407" s="46">
        <v>2</v>
      </c>
      <c r="V407" s="37" t="s">
        <v>14</v>
      </c>
      <c r="W407" s="37" t="s">
        <v>1487</v>
      </c>
      <c r="X407" s="41" t="s">
        <v>3973</v>
      </c>
    </row>
    <row r="408" spans="1:26" s="15" customFormat="1" ht="63.75" x14ac:dyDescent="0.25">
      <c r="B408" s="37" t="s">
        <v>9</v>
      </c>
      <c r="C408" s="37" t="s">
        <v>14</v>
      </c>
      <c r="D408" s="37" t="s">
        <v>13</v>
      </c>
      <c r="E408" s="37" t="s">
        <v>9</v>
      </c>
      <c r="F408" s="37" t="s">
        <v>90</v>
      </c>
      <c r="G408" s="49" t="s">
        <v>10</v>
      </c>
      <c r="H408" s="37" t="s">
        <v>9</v>
      </c>
      <c r="I408" s="37" t="s">
        <v>11</v>
      </c>
      <c r="J408" s="37" t="s">
        <v>11</v>
      </c>
      <c r="K408" s="37" t="s">
        <v>11</v>
      </c>
      <c r="L408" s="37" t="s">
        <v>11</v>
      </c>
      <c r="M408" s="37" t="s">
        <v>11</v>
      </c>
      <c r="N408" s="36" t="str">
        <f t="shared" si="18"/>
        <v>1.3.2.1.04.0.1.00.00.00.00.00</v>
      </c>
      <c r="O408" s="46">
        <v>2024</v>
      </c>
      <c r="P408" s="60" t="s">
        <v>281</v>
      </c>
      <c r="Q408" s="40" t="s">
        <v>1748</v>
      </c>
      <c r="R408" s="37" t="str">
        <f t="shared" si="19"/>
        <v>S</v>
      </c>
      <c r="S408" s="37" t="s">
        <v>15</v>
      </c>
      <c r="T408" s="137" t="s">
        <v>9</v>
      </c>
      <c r="U408" s="46">
        <v>2</v>
      </c>
      <c r="V408" s="37" t="s">
        <v>14</v>
      </c>
      <c r="W408" s="37" t="s">
        <v>1487</v>
      </c>
      <c r="X408" s="41" t="s">
        <v>3973</v>
      </c>
    </row>
    <row r="409" spans="1:26" s="15" customFormat="1" ht="51" x14ac:dyDescent="0.25">
      <c r="B409" s="37" t="s">
        <v>9</v>
      </c>
      <c r="C409" s="37" t="s">
        <v>14</v>
      </c>
      <c r="D409" s="37" t="s">
        <v>13</v>
      </c>
      <c r="E409" s="37" t="s">
        <v>9</v>
      </c>
      <c r="F409" s="37" t="s">
        <v>100</v>
      </c>
      <c r="G409" s="37" t="s">
        <v>10</v>
      </c>
      <c r="H409" s="37" t="s">
        <v>10</v>
      </c>
      <c r="I409" s="37" t="s">
        <v>11</v>
      </c>
      <c r="J409" s="37" t="s">
        <v>11</v>
      </c>
      <c r="K409" s="37" t="s">
        <v>11</v>
      </c>
      <c r="L409" s="37" t="s">
        <v>11</v>
      </c>
      <c r="M409" s="37" t="s">
        <v>11</v>
      </c>
      <c r="N409" s="36" t="str">
        <f t="shared" si="18"/>
        <v>1.3.2.1.05.0.0.00.00.00.00.00</v>
      </c>
      <c r="O409" s="46">
        <v>2024</v>
      </c>
      <c r="P409" s="60" t="s">
        <v>282</v>
      </c>
      <c r="Q409" s="40" t="s">
        <v>1073</v>
      </c>
      <c r="R409" s="37" t="str">
        <f t="shared" si="19"/>
        <v>S</v>
      </c>
      <c r="S409" s="37" t="s">
        <v>15</v>
      </c>
      <c r="T409" s="137" t="s">
        <v>9</v>
      </c>
      <c r="U409" s="46">
        <v>2</v>
      </c>
      <c r="V409" s="37" t="s">
        <v>14</v>
      </c>
      <c r="W409" s="37" t="s">
        <v>1487</v>
      </c>
      <c r="X409" s="41" t="s">
        <v>3973</v>
      </c>
    </row>
    <row r="410" spans="1:26" s="15" customFormat="1" ht="51" x14ac:dyDescent="0.25">
      <c r="B410" s="37" t="s">
        <v>9</v>
      </c>
      <c r="C410" s="37" t="s">
        <v>14</v>
      </c>
      <c r="D410" s="37" t="s">
        <v>13</v>
      </c>
      <c r="E410" s="37" t="s">
        <v>9</v>
      </c>
      <c r="F410" s="37" t="s">
        <v>100</v>
      </c>
      <c r="G410" s="49" t="s">
        <v>10</v>
      </c>
      <c r="H410" s="37" t="s">
        <v>9</v>
      </c>
      <c r="I410" s="37" t="s">
        <v>11</v>
      </c>
      <c r="J410" s="37" t="s">
        <v>11</v>
      </c>
      <c r="K410" s="37" t="s">
        <v>11</v>
      </c>
      <c r="L410" s="37" t="s">
        <v>11</v>
      </c>
      <c r="M410" s="37" t="s">
        <v>11</v>
      </c>
      <c r="N410" s="36" t="str">
        <f t="shared" si="18"/>
        <v>1.3.2.1.05.0.1.00.00.00.00.00</v>
      </c>
      <c r="O410" s="46">
        <v>2024</v>
      </c>
      <c r="P410" s="60" t="s">
        <v>283</v>
      </c>
      <c r="Q410" s="40" t="s">
        <v>1073</v>
      </c>
      <c r="R410" s="37" t="str">
        <f t="shared" si="19"/>
        <v>S</v>
      </c>
      <c r="S410" s="37" t="s">
        <v>15</v>
      </c>
      <c r="T410" s="137" t="s">
        <v>9</v>
      </c>
      <c r="U410" s="46">
        <v>2</v>
      </c>
      <c r="V410" s="37" t="s">
        <v>14</v>
      </c>
      <c r="W410" s="37" t="s">
        <v>1487</v>
      </c>
      <c r="X410" s="41" t="s">
        <v>3973</v>
      </c>
    </row>
    <row r="411" spans="1:26" s="15" customFormat="1" ht="102" x14ac:dyDescent="0.25">
      <c r="B411" s="37" t="s">
        <v>9</v>
      </c>
      <c r="C411" s="37" t="s">
        <v>14</v>
      </c>
      <c r="D411" s="37" t="s">
        <v>13</v>
      </c>
      <c r="E411" s="37" t="s">
        <v>9</v>
      </c>
      <c r="F411" s="37" t="s">
        <v>101</v>
      </c>
      <c r="G411" s="37" t="s">
        <v>10</v>
      </c>
      <c r="H411" s="37" t="s">
        <v>10</v>
      </c>
      <c r="I411" s="37" t="s">
        <v>11</v>
      </c>
      <c r="J411" s="37" t="s">
        <v>11</v>
      </c>
      <c r="K411" s="37" t="s">
        <v>11</v>
      </c>
      <c r="L411" s="37" t="s">
        <v>11</v>
      </c>
      <c r="M411" s="37" t="s">
        <v>11</v>
      </c>
      <c r="N411" s="36" t="str">
        <f t="shared" si="18"/>
        <v>1.3.2.1.06.0.0.00.00.00.00.00</v>
      </c>
      <c r="O411" s="46">
        <v>2024</v>
      </c>
      <c r="P411" s="60" t="s">
        <v>284</v>
      </c>
      <c r="Q411" s="40" t="s">
        <v>1074</v>
      </c>
      <c r="R411" s="37" t="str">
        <f t="shared" si="19"/>
        <v>S</v>
      </c>
      <c r="S411" s="37" t="s">
        <v>15</v>
      </c>
      <c r="T411" s="37" t="s">
        <v>9</v>
      </c>
      <c r="U411" s="46">
        <v>2</v>
      </c>
      <c r="V411" s="37" t="s">
        <v>14</v>
      </c>
      <c r="W411" s="37" t="s">
        <v>1487</v>
      </c>
      <c r="X411" s="41" t="s">
        <v>4061</v>
      </c>
    </row>
    <row r="412" spans="1:26" s="15" customFormat="1" ht="102" x14ac:dyDescent="0.25">
      <c r="B412" s="37" t="s">
        <v>9</v>
      </c>
      <c r="C412" s="37" t="s">
        <v>14</v>
      </c>
      <c r="D412" s="37" t="s">
        <v>13</v>
      </c>
      <c r="E412" s="37" t="s">
        <v>9</v>
      </c>
      <c r="F412" s="37" t="s">
        <v>101</v>
      </c>
      <c r="G412" s="49" t="s">
        <v>10</v>
      </c>
      <c r="H412" s="37" t="s">
        <v>9</v>
      </c>
      <c r="I412" s="37" t="s">
        <v>11</v>
      </c>
      <c r="J412" s="37" t="s">
        <v>11</v>
      </c>
      <c r="K412" s="37" t="s">
        <v>11</v>
      </c>
      <c r="L412" s="37" t="s">
        <v>11</v>
      </c>
      <c r="M412" s="37" t="s">
        <v>11</v>
      </c>
      <c r="N412" s="36" t="str">
        <f t="shared" si="18"/>
        <v>1.3.2.1.06.0.1.00.00.00.00.00</v>
      </c>
      <c r="O412" s="46">
        <v>2024</v>
      </c>
      <c r="P412" s="60" t="s">
        <v>285</v>
      </c>
      <c r="Q412" s="40" t="s">
        <v>1074</v>
      </c>
      <c r="R412" s="37" t="str">
        <f t="shared" si="19"/>
        <v>S</v>
      </c>
      <c r="S412" s="37" t="s">
        <v>15</v>
      </c>
      <c r="T412" s="37" t="s">
        <v>9</v>
      </c>
      <c r="U412" s="46">
        <v>2</v>
      </c>
      <c r="V412" s="37" t="s">
        <v>14</v>
      </c>
      <c r="W412" s="37" t="s">
        <v>1487</v>
      </c>
      <c r="X412" s="41" t="s">
        <v>4061</v>
      </c>
    </row>
    <row r="413" spans="1:26" x14ac:dyDescent="0.25">
      <c r="A413" s="15"/>
      <c r="B413" s="37" t="s">
        <v>9</v>
      </c>
      <c r="C413" s="37" t="s">
        <v>14</v>
      </c>
      <c r="D413" s="37" t="s">
        <v>13</v>
      </c>
      <c r="E413" s="37" t="s">
        <v>13</v>
      </c>
      <c r="F413" s="37" t="s">
        <v>11</v>
      </c>
      <c r="G413" s="37" t="s">
        <v>10</v>
      </c>
      <c r="H413" s="37" t="s">
        <v>10</v>
      </c>
      <c r="I413" s="37" t="s">
        <v>11</v>
      </c>
      <c r="J413" s="37" t="s">
        <v>11</v>
      </c>
      <c r="K413" s="37" t="s">
        <v>11</v>
      </c>
      <c r="L413" s="37" t="s">
        <v>11</v>
      </c>
      <c r="M413" s="37" t="s">
        <v>11</v>
      </c>
      <c r="N413" s="36" t="str">
        <f t="shared" si="18"/>
        <v>1.3.2.2.00.0.0.00.00.00.00.00</v>
      </c>
      <c r="O413" s="46">
        <v>2024</v>
      </c>
      <c r="P413" s="60" t="s">
        <v>286</v>
      </c>
      <c r="Q413" s="40" t="s">
        <v>1368</v>
      </c>
      <c r="R413" s="37" t="str">
        <f t="shared" si="19"/>
        <v>S</v>
      </c>
      <c r="S413" s="37" t="s">
        <v>15</v>
      </c>
      <c r="T413" s="37" t="s">
        <v>14</v>
      </c>
      <c r="U413" s="46">
        <v>2</v>
      </c>
      <c r="V413" s="37" t="s">
        <v>14</v>
      </c>
      <c r="W413" s="37" t="s">
        <v>1487</v>
      </c>
      <c r="X413" s="41"/>
      <c r="Z413" s="15"/>
    </row>
    <row r="414" spans="1:26" x14ac:dyDescent="0.25">
      <c r="A414" s="15"/>
      <c r="B414" s="37" t="s">
        <v>9</v>
      </c>
      <c r="C414" s="37" t="s">
        <v>14</v>
      </c>
      <c r="D414" s="37" t="s">
        <v>13</v>
      </c>
      <c r="E414" s="37" t="s">
        <v>13</v>
      </c>
      <c r="F414" s="37" t="s">
        <v>18</v>
      </c>
      <c r="G414" s="37" t="s">
        <v>10</v>
      </c>
      <c r="H414" s="37" t="s">
        <v>10</v>
      </c>
      <c r="I414" s="37" t="s">
        <v>11</v>
      </c>
      <c r="J414" s="37" t="s">
        <v>11</v>
      </c>
      <c r="K414" s="37" t="s">
        <v>11</v>
      </c>
      <c r="L414" s="37" t="s">
        <v>11</v>
      </c>
      <c r="M414" s="37" t="s">
        <v>11</v>
      </c>
      <c r="N414" s="36" t="str">
        <f t="shared" si="18"/>
        <v>1.3.2.2.01.0.0.00.00.00.00.00</v>
      </c>
      <c r="O414" s="46">
        <v>2024</v>
      </c>
      <c r="P414" s="60" t="s">
        <v>286</v>
      </c>
      <c r="Q414" s="40" t="s">
        <v>1075</v>
      </c>
      <c r="R414" s="37" t="str">
        <f t="shared" si="19"/>
        <v>S</v>
      </c>
      <c r="S414" s="37" t="s">
        <v>15</v>
      </c>
      <c r="T414" s="37" t="s">
        <v>14</v>
      </c>
      <c r="U414" s="46">
        <v>2</v>
      </c>
      <c r="V414" s="37" t="s">
        <v>14</v>
      </c>
      <c r="W414" s="37" t="s">
        <v>1487</v>
      </c>
      <c r="X414" s="41"/>
      <c r="Z414" s="15"/>
    </row>
    <row r="415" spans="1:26" x14ac:dyDescent="0.25">
      <c r="A415" s="15"/>
      <c r="B415" s="37" t="s">
        <v>9</v>
      </c>
      <c r="C415" s="37" t="s">
        <v>14</v>
      </c>
      <c r="D415" s="37" t="s">
        <v>13</v>
      </c>
      <c r="E415" s="37" t="s">
        <v>13</v>
      </c>
      <c r="F415" s="37" t="s">
        <v>18</v>
      </c>
      <c r="G415" s="49" t="s">
        <v>10</v>
      </c>
      <c r="H415" s="37" t="s">
        <v>9</v>
      </c>
      <c r="I415" s="37" t="s">
        <v>11</v>
      </c>
      <c r="J415" s="37" t="s">
        <v>11</v>
      </c>
      <c r="K415" s="37" t="s">
        <v>11</v>
      </c>
      <c r="L415" s="37" t="s">
        <v>11</v>
      </c>
      <c r="M415" s="37" t="s">
        <v>11</v>
      </c>
      <c r="N415" s="36" t="str">
        <f t="shared" si="18"/>
        <v>1.3.2.2.01.0.1.00.00.00.00.00</v>
      </c>
      <c r="O415" s="46">
        <v>2024</v>
      </c>
      <c r="P415" s="60" t="s">
        <v>287</v>
      </c>
      <c r="Q415" s="40" t="s">
        <v>1075</v>
      </c>
      <c r="R415" s="37" t="str">
        <f t="shared" si="19"/>
        <v>S</v>
      </c>
      <c r="S415" s="37" t="s">
        <v>15</v>
      </c>
      <c r="T415" s="37" t="s">
        <v>14</v>
      </c>
      <c r="U415" s="46">
        <v>2</v>
      </c>
      <c r="V415" s="37" t="s">
        <v>14</v>
      </c>
      <c r="W415" s="37" t="s">
        <v>1487</v>
      </c>
      <c r="X415" s="41"/>
      <c r="Z415" s="15"/>
    </row>
    <row r="416" spans="1:26" ht="38.25" x14ac:dyDescent="0.25">
      <c r="A416" s="15"/>
      <c r="B416" s="37" t="s">
        <v>9</v>
      </c>
      <c r="C416" s="37" t="s">
        <v>14</v>
      </c>
      <c r="D416" s="37" t="s">
        <v>13</v>
      </c>
      <c r="E416" s="37" t="s">
        <v>14</v>
      </c>
      <c r="F416" s="37" t="s">
        <v>11</v>
      </c>
      <c r="G416" s="37" t="s">
        <v>10</v>
      </c>
      <c r="H416" s="37" t="s">
        <v>10</v>
      </c>
      <c r="I416" s="37" t="s">
        <v>11</v>
      </c>
      <c r="J416" s="37" t="s">
        <v>11</v>
      </c>
      <c r="K416" s="37" t="s">
        <v>11</v>
      </c>
      <c r="L416" s="37" t="s">
        <v>11</v>
      </c>
      <c r="M416" s="37" t="s">
        <v>11</v>
      </c>
      <c r="N416" s="36" t="str">
        <f t="shared" si="18"/>
        <v>1.3.2.3.00.0.0.00.00.00.00.00</v>
      </c>
      <c r="O416" s="46">
        <v>2024</v>
      </c>
      <c r="P416" s="60" t="s">
        <v>288</v>
      </c>
      <c r="Q416" s="40" t="s">
        <v>1369</v>
      </c>
      <c r="R416" s="37" t="str">
        <f t="shared" si="19"/>
        <v>S</v>
      </c>
      <c r="S416" s="37" t="s">
        <v>15</v>
      </c>
      <c r="T416" s="37" t="s">
        <v>14</v>
      </c>
      <c r="U416" s="46">
        <v>2</v>
      </c>
      <c r="V416" s="37" t="s">
        <v>14</v>
      </c>
      <c r="W416" s="37" t="s">
        <v>1487</v>
      </c>
      <c r="X416" s="41"/>
      <c r="Z416" s="15"/>
    </row>
    <row r="417" spans="1:26" ht="38.25" x14ac:dyDescent="0.25">
      <c r="A417" s="15"/>
      <c r="B417" s="37" t="s">
        <v>9</v>
      </c>
      <c r="C417" s="37" t="s">
        <v>14</v>
      </c>
      <c r="D417" s="37" t="s">
        <v>13</v>
      </c>
      <c r="E417" s="37" t="s">
        <v>14</v>
      </c>
      <c r="F417" s="37" t="s">
        <v>18</v>
      </c>
      <c r="G417" s="37" t="s">
        <v>10</v>
      </c>
      <c r="H417" s="37" t="s">
        <v>10</v>
      </c>
      <c r="I417" s="37" t="s">
        <v>11</v>
      </c>
      <c r="J417" s="37" t="s">
        <v>11</v>
      </c>
      <c r="K417" s="37" t="s">
        <v>11</v>
      </c>
      <c r="L417" s="37" t="s">
        <v>11</v>
      </c>
      <c r="M417" s="37" t="s">
        <v>11</v>
      </c>
      <c r="N417" s="36" t="str">
        <f t="shared" si="18"/>
        <v>1.3.2.3.01.0.0.00.00.00.00.00</v>
      </c>
      <c r="O417" s="46">
        <v>2024</v>
      </c>
      <c r="P417" s="60" t="s">
        <v>288</v>
      </c>
      <c r="Q417" s="40" t="s">
        <v>1076</v>
      </c>
      <c r="R417" s="37" t="str">
        <f t="shared" si="19"/>
        <v>S</v>
      </c>
      <c r="S417" s="37" t="s">
        <v>15</v>
      </c>
      <c r="T417" s="37" t="s">
        <v>14</v>
      </c>
      <c r="U417" s="46">
        <v>2</v>
      </c>
      <c r="V417" s="37" t="s">
        <v>14</v>
      </c>
      <c r="W417" s="37" t="s">
        <v>1487</v>
      </c>
      <c r="X417" s="41"/>
      <c r="Z417" s="15"/>
    </row>
    <row r="418" spans="1:26" ht="38.25" x14ac:dyDescent="0.25">
      <c r="A418" s="15"/>
      <c r="B418" s="37" t="s">
        <v>9</v>
      </c>
      <c r="C418" s="37" t="s">
        <v>14</v>
      </c>
      <c r="D418" s="37" t="s">
        <v>13</v>
      </c>
      <c r="E418" s="37" t="s">
        <v>14</v>
      </c>
      <c r="F418" s="37" t="s">
        <v>18</v>
      </c>
      <c r="G418" s="49" t="s">
        <v>10</v>
      </c>
      <c r="H418" s="37" t="s">
        <v>9</v>
      </c>
      <c r="I418" s="37" t="s">
        <v>11</v>
      </c>
      <c r="J418" s="37" t="s">
        <v>11</v>
      </c>
      <c r="K418" s="37" t="s">
        <v>11</v>
      </c>
      <c r="L418" s="37" t="s">
        <v>11</v>
      </c>
      <c r="M418" s="37" t="s">
        <v>11</v>
      </c>
      <c r="N418" s="36" t="str">
        <f t="shared" si="18"/>
        <v>1.3.2.3.01.0.1.00.00.00.00.00</v>
      </c>
      <c r="O418" s="46">
        <v>2024</v>
      </c>
      <c r="P418" s="60" t="s">
        <v>289</v>
      </c>
      <c r="Q418" s="40" t="s">
        <v>1076</v>
      </c>
      <c r="R418" s="37" t="str">
        <f t="shared" si="19"/>
        <v>S</v>
      </c>
      <c r="S418" s="37" t="s">
        <v>15</v>
      </c>
      <c r="T418" s="37" t="s">
        <v>14</v>
      </c>
      <c r="U418" s="46">
        <v>2</v>
      </c>
      <c r="V418" s="37" t="s">
        <v>14</v>
      </c>
      <c r="W418" s="37" t="s">
        <v>1487</v>
      </c>
      <c r="X418" s="41"/>
      <c r="Z418" s="15"/>
    </row>
    <row r="419" spans="1:26" ht="38.25" x14ac:dyDescent="0.25">
      <c r="A419" s="15"/>
      <c r="B419" s="37" t="s">
        <v>9</v>
      </c>
      <c r="C419" s="37" t="s">
        <v>14</v>
      </c>
      <c r="D419" s="37" t="s">
        <v>13</v>
      </c>
      <c r="E419" s="37" t="s">
        <v>14</v>
      </c>
      <c r="F419" s="37" t="s">
        <v>18</v>
      </c>
      <c r="G419" s="49" t="s">
        <v>10</v>
      </c>
      <c r="H419" s="37" t="s">
        <v>13</v>
      </c>
      <c r="I419" s="37" t="s">
        <v>11</v>
      </c>
      <c r="J419" s="37" t="s">
        <v>11</v>
      </c>
      <c r="K419" s="37" t="s">
        <v>11</v>
      </c>
      <c r="L419" s="37" t="s">
        <v>11</v>
      </c>
      <c r="M419" s="37" t="s">
        <v>11</v>
      </c>
      <c r="N419" s="36" t="str">
        <f t="shared" si="18"/>
        <v>1.3.2.3.01.0.2.00.00.00.00.00</v>
      </c>
      <c r="O419" s="46">
        <v>2024</v>
      </c>
      <c r="P419" s="60" t="s">
        <v>1673</v>
      </c>
      <c r="Q419" s="40" t="s">
        <v>1076</v>
      </c>
      <c r="R419" s="37" t="str">
        <f t="shared" si="19"/>
        <v>S</v>
      </c>
      <c r="S419" s="37" t="s">
        <v>15</v>
      </c>
      <c r="T419" s="37" t="s">
        <v>14</v>
      </c>
      <c r="U419" s="46">
        <v>2</v>
      </c>
      <c r="V419" s="37" t="s">
        <v>14</v>
      </c>
      <c r="W419" s="37" t="s">
        <v>1487</v>
      </c>
      <c r="X419" s="41"/>
      <c r="Z419" s="15"/>
    </row>
    <row r="420" spans="1:26" ht="25.5" x14ac:dyDescent="0.25">
      <c r="A420" s="15"/>
      <c r="B420" s="37" t="s">
        <v>9</v>
      </c>
      <c r="C420" s="37" t="s">
        <v>14</v>
      </c>
      <c r="D420" s="37" t="s">
        <v>13</v>
      </c>
      <c r="E420" s="37" t="s">
        <v>71</v>
      </c>
      <c r="F420" s="37" t="s">
        <v>11</v>
      </c>
      <c r="G420" s="37" t="s">
        <v>10</v>
      </c>
      <c r="H420" s="37" t="s">
        <v>10</v>
      </c>
      <c r="I420" s="37" t="s">
        <v>11</v>
      </c>
      <c r="J420" s="37" t="s">
        <v>11</v>
      </c>
      <c r="K420" s="37" t="s">
        <v>11</v>
      </c>
      <c r="L420" s="37" t="s">
        <v>11</v>
      </c>
      <c r="M420" s="37" t="s">
        <v>11</v>
      </c>
      <c r="N420" s="36" t="str">
        <f t="shared" si="18"/>
        <v>1.3.2.9.00.0.0.00.00.00.00.00</v>
      </c>
      <c r="O420" s="46">
        <v>2024</v>
      </c>
      <c r="P420" s="60" t="s">
        <v>290</v>
      </c>
      <c r="Q420" s="40" t="s">
        <v>1370</v>
      </c>
      <c r="R420" s="37" t="str">
        <f t="shared" si="19"/>
        <v>S</v>
      </c>
      <c r="S420" s="37" t="s">
        <v>15</v>
      </c>
      <c r="T420" s="37" t="s">
        <v>14</v>
      </c>
      <c r="U420" s="46">
        <v>2</v>
      </c>
      <c r="V420" s="37" t="s">
        <v>14</v>
      </c>
      <c r="W420" s="37" t="s">
        <v>1487</v>
      </c>
      <c r="X420" s="41"/>
      <c r="Z420" s="15"/>
    </row>
    <row r="421" spans="1:26" ht="25.5" x14ac:dyDescent="0.25">
      <c r="A421" s="15"/>
      <c r="B421" s="37" t="s">
        <v>9</v>
      </c>
      <c r="C421" s="37" t="s">
        <v>14</v>
      </c>
      <c r="D421" s="37" t="s">
        <v>13</v>
      </c>
      <c r="E421" s="37" t="s">
        <v>71</v>
      </c>
      <c r="F421" s="37" t="s">
        <v>80</v>
      </c>
      <c r="G421" s="37" t="s">
        <v>10</v>
      </c>
      <c r="H421" s="37" t="s">
        <v>10</v>
      </c>
      <c r="I421" s="37" t="s">
        <v>11</v>
      </c>
      <c r="J421" s="37" t="s">
        <v>11</v>
      </c>
      <c r="K421" s="37" t="s">
        <v>11</v>
      </c>
      <c r="L421" s="37" t="s">
        <v>11</v>
      </c>
      <c r="M421" s="37" t="s">
        <v>11</v>
      </c>
      <c r="N421" s="36" t="str">
        <f t="shared" si="18"/>
        <v>1.3.2.9.99.0.0.00.00.00.00.00</v>
      </c>
      <c r="O421" s="46">
        <v>2024</v>
      </c>
      <c r="P421" s="60" t="s">
        <v>290</v>
      </c>
      <c r="Q421" s="40" t="s">
        <v>1077</v>
      </c>
      <c r="R421" s="37" t="str">
        <f t="shared" si="19"/>
        <v>S</v>
      </c>
      <c r="S421" s="37" t="s">
        <v>15</v>
      </c>
      <c r="T421" s="37" t="s">
        <v>14</v>
      </c>
      <c r="U421" s="46">
        <v>2</v>
      </c>
      <c r="V421" s="37" t="s">
        <v>14</v>
      </c>
      <c r="W421" s="37" t="s">
        <v>1487</v>
      </c>
      <c r="X421" s="39"/>
      <c r="Z421" s="15"/>
    </row>
    <row r="422" spans="1:26" ht="25.5" x14ac:dyDescent="0.25">
      <c r="A422" s="15"/>
      <c r="B422" s="37" t="s">
        <v>9</v>
      </c>
      <c r="C422" s="37" t="s">
        <v>14</v>
      </c>
      <c r="D422" s="37" t="s">
        <v>13</v>
      </c>
      <c r="E422" s="37" t="s">
        <v>71</v>
      </c>
      <c r="F422" s="37" t="s">
        <v>80</v>
      </c>
      <c r="G422" s="49" t="s">
        <v>10</v>
      </c>
      <c r="H422" s="37" t="s">
        <v>9</v>
      </c>
      <c r="I422" s="37" t="s">
        <v>11</v>
      </c>
      <c r="J422" s="37" t="s">
        <v>11</v>
      </c>
      <c r="K422" s="37" t="s">
        <v>11</v>
      </c>
      <c r="L422" s="37" t="s">
        <v>11</v>
      </c>
      <c r="M422" s="37" t="s">
        <v>11</v>
      </c>
      <c r="N422" s="36" t="str">
        <f t="shared" si="18"/>
        <v>1.3.2.9.99.0.1.00.00.00.00.00</v>
      </c>
      <c r="O422" s="46">
        <v>2024</v>
      </c>
      <c r="P422" s="60" t="s">
        <v>291</v>
      </c>
      <c r="Q422" s="40" t="s">
        <v>1077</v>
      </c>
      <c r="R422" s="37" t="str">
        <f t="shared" si="19"/>
        <v>S</v>
      </c>
      <c r="S422" s="37" t="s">
        <v>15</v>
      </c>
      <c r="T422" s="37" t="s">
        <v>14</v>
      </c>
      <c r="U422" s="46">
        <v>2</v>
      </c>
      <c r="V422" s="37" t="s">
        <v>14</v>
      </c>
      <c r="W422" s="37" t="s">
        <v>1487</v>
      </c>
      <c r="X422" s="41"/>
      <c r="Z422" s="15"/>
    </row>
    <row r="423" spans="1:26" ht="25.5" x14ac:dyDescent="0.25">
      <c r="A423" s="15"/>
      <c r="B423" s="37" t="s">
        <v>9</v>
      </c>
      <c r="C423" s="37" t="s">
        <v>14</v>
      </c>
      <c r="D423" s="37" t="s">
        <v>13</v>
      </c>
      <c r="E423" s="37" t="s">
        <v>71</v>
      </c>
      <c r="F423" s="37" t="s">
        <v>80</v>
      </c>
      <c r="G423" s="49" t="s">
        <v>10</v>
      </c>
      <c r="H423" s="37" t="s">
        <v>13</v>
      </c>
      <c r="I423" s="37" t="s">
        <v>11</v>
      </c>
      <c r="J423" s="37" t="s">
        <v>11</v>
      </c>
      <c r="K423" s="37" t="s">
        <v>11</v>
      </c>
      <c r="L423" s="37" t="s">
        <v>11</v>
      </c>
      <c r="M423" s="37" t="s">
        <v>11</v>
      </c>
      <c r="N423" s="36" t="str">
        <f t="shared" si="18"/>
        <v>1.3.2.9.99.0.2.00.00.00.00.00</v>
      </c>
      <c r="O423" s="46">
        <v>2024</v>
      </c>
      <c r="P423" s="60" t="s">
        <v>1672</v>
      </c>
      <c r="Q423" s="40" t="s">
        <v>1077</v>
      </c>
      <c r="R423" s="37" t="str">
        <f t="shared" si="19"/>
        <v>S</v>
      </c>
      <c r="S423" s="37" t="s">
        <v>15</v>
      </c>
      <c r="T423" s="37" t="s">
        <v>14</v>
      </c>
      <c r="U423" s="46">
        <v>2</v>
      </c>
      <c r="V423" s="37" t="s">
        <v>14</v>
      </c>
      <c r="W423" s="37" t="s">
        <v>1487</v>
      </c>
      <c r="X423" s="41"/>
      <c r="Z423" s="15"/>
    </row>
    <row r="424" spans="1:26" ht="51" x14ac:dyDescent="0.25">
      <c r="A424" s="15"/>
      <c r="B424" s="37" t="s">
        <v>9</v>
      </c>
      <c r="C424" s="37" t="s">
        <v>14</v>
      </c>
      <c r="D424" s="37" t="s">
        <v>14</v>
      </c>
      <c r="E424" s="37" t="s">
        <v>10</v>
      </c>
      <c r="F424" s="37" t="s">
        <v>11</v>
      </c>
      <c r="G424" s="37" t="s">
        <v>10</v>
      </c>
      <c r="H424" s="37" t="s">
        <v>10</v>
      </c>
      <c r="I424" s="37" t="s">
        <v>11</v>
      </c>
      <c r="J424" s="37" t="s">
        <v>11</v>
      </c>
      <c r="K424" s="37" t="s">
        <v>11</v>
      </c>
      <c r="L424" s="37" t="s">
        <v>11</v>
      </c>
      <c r="M424" s="37" t="s">
        <v>11</v>
      </c>
      <c r="N424" s="36" t="str">
        <f t="shared" si="18"/>
        <v>1.3.3.0.00.0.0.00.00.00.00.00</v>
      </c>
      <c r="O424" s="46">
        <v>2024</v>
      </c>
      <c r="P424" s="60" t="s">
        <v>292</v>
      </c>
      <c r="Q424" s="40" t="s">
        <v>1371</v>
      </c>
      <c r="R424" s="37" t="str">
        <f t="shared" si="19"/>
        <v>S</v>
      </c>
      <c r="S424" s="37" t="s">
        <v>15</v>
      </c>
      <c r="T424" s="37" t="s">
        <v>9</v>
      </c>
      <c r="U424" s="46">
        <v>2</v>
      </c>
      <c r="V424" s="37" t="s">
        <v>14</v>
      </c>
      <c r="W424" s="37" t="s">
        <v>1487</v>
      </c>
      <c r="X424" s="41"/>
      <c r="Z424" s="15"/>
    </row>
    <row r="425" spans="1:26" ht="63.75" x14ac:dyDescent="0.25">
      <c r="A425" s="15"/>
      <c r="B425" s="37" t="s">
        <v>9</v>
      </c>
      <c r="C425" s="37" t="s">
        <v>14</v>
      </c>
      <c r="D425" s="37" t="s">
        <v>14</v>
      </c>
      <c r="E425" s="37" t="s">
        <v>9</v>
      </c>
      <c r="F425" s="37" t="s">
        <v>11</v>
      </c>
      <c r="G425" s="37" t="s">
        <v>10</v>
      </c>
      <c r="H425" s="37" t="s">
        <v>10</v>
      </c>
      <c r="I425" s="37" t="s">
        <v>11</v>
      </c>
      <c r="J425" s="37" t="s">
        <v>11</v>
      </c>
      <c r="K425" s="37" t="s">
        <v>11</v>
      </c>
      <c r="L425" s="37" t="s">
        <v>11</v>
      </c>
      <c r="M425" s="37" t="s">
        <v>11</v>
      </c>
      <c r="N425" s="36" t="str">
        <f t="shared" si="18"/>
        <v>1.3.3.1.00.0.0.00.00.00.00.00</v>
      </c>
      <c r="O425" s="46">
        <v>2024</v>
      </c>
      <c r="P425" s="60" t="s">
        <v>293</v>
      </c>
      <c r="Q425" s="40" t="s">
        <v>1372</v>
      </c>
      <c r="R425" s="37" t="str">
        <f t="shared" si="19"/>
        <v>S</v>
      </c>
      <c r="S425" s="37" t="s">
        <v>15</v>
      </c>
      <c r="T425" s="37" t="s">
        <v>9</v>
      </c>
      <c r="U425" s="46">
        <v>2</v>
      </c>
      <c r="V425" s="37" t="s">
        <v>14</v>
      </c>
      <c r="W425" s="37" t="s">
        <v>1487</v>
      </c>
      <c r="X425" s="41"/>
      <c r="Z425" s="15"/>
    </row>
    <row r="426" spans="1:26" ht="63.75" x14ac:dyDescent="0.25">
      <c r="A426" s="15"/>
      <c r="B426" s="37" t="s">
        <v>9</v>
      </c>
      <c r="C426" s="37" t="s">
        <v>14</v>
      </c>
      <c r="D426" s="37" t="s">
        <v>14</v>
      </c>
      <c r="E426" s="37" t="s">
        <v>9</v>
      </c>
      <c r="F426" s="37" t="s">
        <v>18</v>
      </c>
      <c r="G426" s="37" t="s">
        <v>10</v>
      </c>
      <c r="H426" s="37" t="s">
        <v>10</v>
      </c>
      <c r="I426" s="37" t="s">
        <v>11</v>
      </c>
      <c r="J426" s="37" t="s">
        <v>11</v>
      </c>
      <c r="K426" s="37" t="s">
        <v>11</v>
      </c>
      <c r="L426" s="37" t="s">
        <v>11</v>
      </c>
      <c r="M426" s="37" t="s">
        <v>11</v>
      </c>
      <c r="N426" s="36" t="str">
        <f t="shared" si="18"/>
        <v>1.3.3.1.01.0.0.00.00.00.00.00</v>
      </c>
      <c r="O426" s="46">
        <v>2024</v>
      </c>
      <c r="P426" s="60" t="s">
        <v>294</v>
      </c>
      <c r="Q426" s="40" t="s">
        <v>1373</v>
      </c>
      <c r="R426" s="37" t="str">
        <f t="shared" si="19"/>
        <v>S</v>
      </c>
      <c r="S426" s="37" t="s">
        <v>15</v>
      </c>
      <c r="T426" s="37" t="s">
        <v>9</v>
      </c>
      <c r="U426" s="46">
        <v>2</v>
      </c>
      <c r="V426" s="37" t="s">
        <v>14</v>
      </c>
      <c r="W426" s="37" t="s">
        <v>1487</v>
      </c>
      <c r="X426" s="41"/>
      <c r="Z426" s="15"/>
    </row>
    <row r="427" spans="1:26" ht="63.75" x14ac:dyDescent="0.25">
      <c r="A427" s="15"/>
      <c r="B427" s="37" t="s">
        <v>9</v>
      </c>
      <c r="C427" s="37" t="s">
        <v>14</v>
      </c>
      <c r="D427" s="37" t="s">
        <v>14</v>
      </c>
      <c r="E427" s="37" t="s">
        <v>9</v>
      </c>
      <c r="F427" s="37" t="s">
        <v>18</v>
      </c>
      <c r="G427" s="49" t="s">
        <v>10</v>
      </c>
      <c r="H427" s="37" t="s">
        <v>9</v>
      </c>
      <c r="I427" s="37" t="s">
        <v>11</v>
      </c>
      <c r="J427" s="37" t="s">
        <v>11</v>
      </c>
      <c r="K427" s="37" t="s">
        <v>11</v>
      </c>
      <c r="L427" s="37" t="s">
        <v>11</v>
      </c>
      <c r="M427" s="37" t="s">
        <v>11</v>
      </c>
      <c r="N427" s="36" t="str">
        <f t="shared" si="18"/>
        <v>1.3.3.1.01.0.1.00.00.00.00.00</v>
      </c>
      <c r="O427" s="46">
        <v>2024</v>
      </c>
      <c r="P427" s="39" t="s">
        <v>295</v>
      </c>
      <c r="Q427" s="40" t="s">
        <v>1373</v>
      </c>
      <c r="R427" s="37" t="str">
        <f t="shared" si="19"/>
        <v>A</v>
      </c>
      <c r="S427" s="37" t="s">
        <v>15</v>
      </c>
      <c r="T427" s="37" t="s">
        <v>9</v>
      </c>
      <c r="U427" s="46">
        <v>1</v>
      </c>
      <c r="V427" s="37" t="s">
        <v>14</v>
      </c>
      <c r="W427" s="37" t="s">
        <v>1487</v>
      </c>
      <c r="X427" s="41"/>
      <c r="Z427" s="15"/>
    </row>
    <row r="428" spans="1:26" ht="63.75" x14ac:dyDescent="0.25">
      <c r="A428" s="15"/>
      <c r="B428" s="37" t="s">
        <v>9</v>
      </c>
      <c r="C428" s="37" t="s">
        <v>14</v>
      </c>
      <c r="D428" s="37" t="s">
        <v>14</v>
      </c>
      <c r="E428" s="37" t="s">
        <v>9</v>
      </c>
      <c r="F428" s="37" t="s">
        <v>18</v>
      </c>
      <c r="G428" s="49" t="s">
        <v>10</v>
      </c>
      <c r="H428" s="37" t="s">
        <v>13</v>
      </c>
      <c r="I428" s="37" t="s">
        <v>11</v>
      </c>
      <c r="J428" s="37" t="s">
        <v>11</v>
      </c>
      <c r="K428" s="37" t="s">
        <v>11</v>
      </c>
      <c r="L428" s="37" t="s">
        <v>11</v>
      </c>
      <c r="M428" s="37" t="s">
        <v>11</v>
      </c>
      <c r="N428" s="36" t="str">
        <f t="shared" si="18"/>
        <v>1.3.3.1.01.0.2.00.00.00.00.00</v>
      </c>
      <c r="O428" s="46">
        <v>2024</v>
      </c>
      <c r="P428" s="39" t="s">
        <v>296</v>
      </c>
      <c r="Q428" s="40" t="s">
        <v>1373</v>
      </c>
      <c r="R428" s="37" t="str">
        <f t="shared" si="19"/>
        <v>A</v>
      </c>
      <c r="S428" s="37" t="s">
        <v>15</v>
      </c>
      <c r="T428" s="37" t="s">
        <v>9</v>
      </c>
      <c r="U428" s="46">
        <v>1</v>
      </c>
      <c r="V428" s="37" t="s">
        <v>14</v>
      </c>
      <c r="W428" s="37" t="s">
        <v>1487</v>
      </c>
      <c r="X428" s="41"/>
      <c r="Z428" s="15"/>
    </row>
    <row r="429" spans="1:26" ht="63.75" x14ac:dyDescent="0.25">
      <c r="A429" s="15"/>
      <c r="B429" s="37" t="s">
        <v>9</v>
      </c>
      <c r="C429" s="37" t="s">
        <v>14</v>
      </c>
      <c r="D429" s="37" t="s">
        <v>14</v>
      </c>
      <c r="E429" s="37" t="s">
        <v>9</v>
      </c>
      <c r="F429" s="37" t="s">
        <v>18</v>
      </c>
      <c r="G429" s="49" t="s">
        <v>10</v>
      </c>
      <c r="H429" s="37" t="s">
        <v>14</v>
      </c>
      <c r="I429" s="37" t="s">
        <v>11</v>
      </c>
      <c r="J429" s="37" t="s">
        <v>11</v>
      </c>
      <c r="K429" s="37" t="s">
        <v>11</v>
      </c>
      <c r="L429" s="37" t="s">
        <v>11</v>
      </c>
      <c r="M429" s="37" t="s">
        <v>11</v>
      </c>
      <c r="N429" s="36" t="str">
        <f t="shared" si="18"/>
        <v>1.3.3.1.01.0.3.00.00.00.00.00</v>
      </c>
      <c r="O429" s="46">
        <v>2024</v>
      </c>
      <c r="P429" s="39" t="s">
        <v>297</v>
      </c>
      <c r="Q429" s="40" t="s">
        <v>1373</v>
      </c>
      <c r="R429" s="37" t="str">
        <f t="shared" si="19"/>
        <v>A</v>
      </c>
      <c r="S429" s="37" t="s">
        <v>15</v>
      </c>
      <c r="T429" s="37" t="s">
        <v>9</v>
      </c>
      <c r="U429" s="46">
        <v>1</v>
      </c>
      <c r="V429" s="37" t="s">
        <v>14</v>
      </c>
      <c r="W429" s="37" t="s">
        <v>1487</v>
      </c>
      <c r="X429" s="41"/>
      <c r="Z429" s="15"/>
    </row>
    <row r="430" spans="1:26" ht="63.75" x14ac:dyDescent="0.25">
      <c r="A430" s="15"/>
      <c r="B430" s="37" t="s">
        <v>9</v>
      </c>
      <c r="C430" s="37" t="s">
        <v>14</v>
      </c>
      <c r="D430" s="37" t="s">
        <v>14</v>
      </c>
      <c r="E430" s="37" t="s">
        <v>9</v>
      </c>
      <c r="F430" s="37" t="s">
        <v>18</v>
      </c>
      <c r="G430" s="49" t="s">
        <v>10</v>
      </c>
      <c r="H430" s="37" t="s">
        <v>39</v>
      </c>
      <c r="I430" s="37" t="s">
        <v>11</v>
      </c>
      <c r="J430" s="37" t="s">
        <v>11</v>
      </c>
      <c r="K430" s="37" t="s">
        <v>11</v>
      </c>
      <c r="L430" s="37" t="s">
        <v>11</v>
      </c>
      <c r="M430" s="37" t="s">
        <v>11</v>
      </c>
      <c r="N430" s="36" t="str">
        <f t="shared" si="18"/>
        <v>1.3.3.1.01.0.4.00.00.00.00.00</v>
      </c>
      <c r="O430" s="46">
        <v>2024</v>
      </c>
      <c r="P430" s="39" t="s">
        <v>298</v>
      </c>
      <c r="Q430" s="40" t="s">
        <v>1373</v>
      </c>
      <c r="R430" s="37" t="str">
        <f t="shared" si="19"/>
        <v>A</v>
      </c>
      <c r="S430" s="37" t="s">
        <v>15</v>
      </c>
      <c r="T430" s="37" t="s">
        <v>9</v>
      </c>
      <c r="U430" s="46">
        <v>1</v>
      </c>
      <c r="V430" s="37" t="s">
        <v>14</v>
      </c>
      <c r="W430" s="37" t="s">
        <v>1487</v>
      </c>
      <c r="X430" s="41"/>
      <c r="Z430" s="15"/>
    </row>
    <row r="431" spans="1:26" ht="63.75" x14ac:dyDescent="0.25">
      <c r="A431" s="15"/>
      <c r="B431" s="37" t="s">
        <v>9</v>
      </c>
      <c r="C431" s="37" t="s">
        <v>14</v>
      </c>
      <c r="D431" s="37" t="s">
        <v>14</v>
      </c>
      <c r="E431" s="37" t="s">
        <v>9</v>
      </c>
      <c r="F431" s="37" t="s">
        <v>18</v>
      </c>
      <c r="G431" s="49" t="s">
        <v>10</v>
      </c>
      <c r="H431" s="37" t="s">
        <v>48</v>
      </c>
      <c r="I431" s="37" t="s">
        <v>11</v>
      </c>
      <c r="J431" s="37" t="s">
        <v>11</v>
      </c>
      <c r="K431" s="37" t="s">
        <v>11</v>
      </c>
      <c r="L431" s="37" t="s">
        <v>11</v>
      </c>
      <c r="M431" s="37" t="s">
        <v>11</v>
      </c>
      <c r="N431" s="36" t="str">
        <f t="shared" si="18"/>
        <v>1.3.3.1.01.0.5.00.00.00.00.00</v>
      </c>
      <c r="O431" s="46">
        <v>2024</v>
      </c>
      <c r="P431" s="39" t="s">
        <v>299</v>
      </c>
      <c r="Q431" s="40" t="s">
        <v>1373</v>
      </c>
      <c r="R431" s="37" t="str">
        <f t="shared" si="19"/>
        <v>A</v>
      </c>
      <c r="S431" s="37" t="s">
        <v>15</v>
      </c>
      <c r="T431" s="37" t="s">
        <v>9</v>
      </c>
      <c r="U431" s="46">
        <v>1</v>
      </c>
      <c r="V431" s="37" t="s">
        <v>14</v>
      </c>
      <c r="W431" s="37" t="s">
        <v>1487</v>
      </c>
      <c r="X431" s="41"/>
      <c r="Z431" s="15"/>
    </row>
    <row r="432" spans="1:26" ht="63.75" x14ac:dyDescent="0.25">
      <c r="A432" s="15"/>
      <c r="B432" s="37" t="s">
        <v>9</v>
      </c>
      <c r="C432" s="37" t="s">
        <v>14</v>
      </c>
      <c r="D432" s="37" t="s">
        <v>14</v>
      </c>
      <c r="E432" s="37" t="s">
        <v>9</v>
      </c>
      <c r="F432" s="37" t="s">
        <v>18</v>
      </c>
      <c r="G432" s="49" t="s">
        <v>10</v>
      </c>
      <c r="H432" s="37" t="s">
        <v>58</v>
      </c>
      <c r="I432" s="37" t="s">
        <v>11</v>
      </c>
      <c r="J432" s="37" t="s">
        <v>11</v>
      </c>
      <c r="K432" s="37" t="s">
        <v>11</v>
      </c>
      <c r="L432" s="37" t="s">
        <v>11</v>
      </c>
      <c r="M432" s="37" t="s">
        <v>11</v>
      </c>
      <c r="N432" s="36" t="str">
        <f t="shared" si="18"/>
        <v>1.3.3.1.01.0.6.00.00.00.00.00</v>
      </c>
      <c r="O432" s="46">
        <v>2024</v>
      </c>
      <c r="P432" s="39" t="s">
        <v>300</v>
      </c>
      <c r="Q432" s="40" t="s">
        <v>1373</v>
      </c>
      <c r="R432" s="37" t="str">
        <f t="shared" si="19"/>
        <v>A</v>
      </c>
      <c r="S432" s="37" t="s">
        <v>15</v>
      </c>
      <c r="T432" s="37" t="s">
        <v>9</v>
      </c>
      <c r="U432" s="46">
        <v>1</v>
      </c>
      <c r="V432" s="37" t="s">
        <v>14</v>
      </c>
      <c r="W432" s="37" t="s">
        <v>1487</v>
      </c>
      <c r="X432" s="41"/>
      <c r="Z432" s="15"/>
    </row>
    <row r="433" spans="1:26" ht="63.75" x14ac:dyDescent="0.25">
      <c r="A433" s="15"/>
      <c r="B433" s="37" t="s">
        <v>9</v>
      </c>
      <c r="C433" s="37" t="s">
        <v>14</v>
      </c>
      <c r="D433" s="37" t="s">
        <v>14</v>
      </c>
      <c r="E433" s="37" t="s">
        <v>9</v>
      </c>
      <c r="F433" s="37" t="s">
        <v>18</v>
      </c>
      <c r="G433" s="49" t="s">
        <v>10</v>
      </c>
      <c r="H433" s="37" t="s">
        <v>60</v>
      </c>
      <c r="I433" s="37" t="s">
        <v>11</v>
      </c>
      <c r="J433" s="37" t="s">
        <v>11</v>
      </c>
      <c r="K433" s="37" t="s">
        <v>11</v>
      </c>
      <c r="L433" s="37" t="s">
        <v>11</v>
      </c>
      <c r="M433" s="37" t="s">
        <v>11</v>
      </c>
      <c r="N433" s="36" t="str">
        <f t="shared" si="18"/>
        <v>1.3.3.1.01.0.7.00.00.00.00.00</v>
      </c>
      <c r="O433" s="46">
        <v>2024</v>
      </c>
      <c r="P433" s="39" t="s">
        <v>1764</v>
      </c>
      <c r="Q433" s="40" t="s">
        <v>1373</v>
      </c>
      <c r="R433" s="37" t="str">
        <f t="shared" si="19"/>
        <v>A</v>
      </c>
      <c r="S433" s="37" t="s">
        <v>15</v>
      </c>
      <c r="T433" s="37" t="s">
        <v>9</v>
      </c>
      <c r="U433" s="46">
        <v>1</v>
      </c>
      <c r="V433" s="37" t="s">
        <v>14</v>
      </c>
      <c r="W433" s="37" t="s">
        <v>1487</v>
      </c>
      <c r="X433" s="41"/>
      <c r="Z433" s="15"/>
    </row>
    <row r="434" spans="1:26" ht="63.75" x14ac:dyDescent="0.25">
      <c r="A434" s="15"/>
      <c r="B434" s="37" t="s">
        <v>9</v>
      </c>
      <c r="C434" s="37" t="s">
        <v>14</v>
      </c>
      <c r="D434" s="37" t="s">
        <v>14</v>
      </c>
      <c r="E434" s="37" t="s">
        <v>9</v>
      </c>
      <c r="F434" s="37" t="s">
        <v>18</v>
      </c>
      <c r="G434" s="49" t="s">
        <v>10</v>
      </c>
      <c r="H434" s="37" t="s">
        <v>53</v>
      </c>
      <c r="I434" s="37" t="s">
        <v>11</v>
      </c>
      <c r="J434" s="37" t="s">
        <v>11</v>
      </c>
      <c r="K434" s="37" t="s">
        <v>11</v>
      </c>
      <c r="L434" s="37" t="s">
        <v>11</v>
      </c>
      <c r="M434" s="37" t="s">
        <v>11</v>
      </c>
      <c r="N434" s="36" t="str">
        <f t="shared" si="18"/>
        <v>1.3.3.1.01.0.8.00.00.00.00.00</v>
      </c>
      <c r="O434" s="46">
        <v>2024</v>
      </c>
      <c r="P434" s="39" t="s">
        <v>301</v>
      </c>
      <c r="Q434" s="40" t="s">
        <v>1373</v>
      </c>
      <c r="R434" s="37" t="str">
        <f t="shared" si="19"/>
        <v>A</v>
      </c>
      <c r="S434" s="37" t="s">
        <v>15</v>
      </c>
      <c r="T434" s="37" t="s">
        <v>9</v>
      </c>
      <c r="U434" s="46">
        <v>1</v>
      </c>
      <c r="V434" s="37" t="s">
        <v>14</v>
      </c>
      <c r="W434" s="37" t="s">
        <v>1487</v>
      </c>
      <c r="X434" s="41"/>
      <c r="Z434" s="15"/>
    </row>
    <row r="435" spans="1:26" ht="63.75" x14ac:dyDescent="0.25">
      <c r="A435" s="15"/>
      <c r="B435" s="37" t="s">
        <v>9</v>
      </c>
      <c r="C435" s="37" t="s">
        <v>14</v>
      </c>
      <c r="D435" s="37" t="s">
        <v>14</v>
      </c>
      <c r="E435" s="37" t="s">
        <v>13</v>
      </c>
      <c r="F435" s="37" t="s">
        <v>11</v>
      </c>
      <c r="G435" s="37" t="s">
        <v>10</v>
      </c>
      <c r="H435" s="37" t="s">
        <v>10</v>
      </c>
      <c r="I435" s="37" t="s">
        <v>11</v>
      </c>
      <c r="J435" s="37" t="s">
        <v>11</v>
      </c>
      <c r="K435" s="37" t="s">
        <v>11</v>
      </c>
      <c r="L435" s="37" t="s">
        <v>11</v>
      </c>
      <c r="M435" s="37" t="s">
        <v>11</v>
      </c>
      <c r="N435" s="36" t="str">
        <f t="shared" si="18"/>
        <v>1.3.3.2.00.0.0.00.00.00.00.00</v>
      </c>
      <c r="O435" s="46">
        <v>2024</v>
      </c>
      <c r="P435" s="60" t="s">
        <v>302</v>
      </c>
      <c r="Q435" s="40" t="s">
        <v>1078</v>
      </c>
      <c r="R435" s="37" t="str">
        <f t="shared" si="19"/>
        <v>S</v>
      </c>
      <c r="S435" s="37" t="s">
        <v>15</v>
      </c>
      <c r="T435" s="37" t="s">
        <v>9</v>
      </c>
      <c r="U435" s="46">
        <v>2</v>
      </c>
      <c r="V435" s="37" t="s">
        <v>14</v>
      </c>
      <c r="W435" s="37" t="s">
        <v>1487</v>
      </c>
      <c r="X435" s="39"/>
      <c r="Z435" s="15"/>
    </row>
    <row r="436" spans="1:26" ht="63.75" x14ac:dyDescent="0.25">
      <c r="A436" s="15"/>
      <c r="B436" s="37" t="s">
        <v>9</v>
      </c>
      <c r="C436" s="37" t="s">
        <v>14</v>
      </c>
      <c r="D436" s="37" t="s">
        <v>14</v>
      </c>
      <c r="E436" s="37" t="s">
        <v>13</v>
      </c>
      <c r="F436" s="37" t="s">
        <v>18</v>
      </c>
      <c r="G436" s="37" t="s">
        <v>10</v>
      </c>
      <c r="H436" s="37" t="s">
        <v>10</v>
      </c>
      <c r="I436" s="37" t="s">
        <v>11</v>
      </c>
      <c r="J436" s="37" t="s">
        <v>11</v>
      </c>
      <c r="K436" s="37" t="s">
        <v>11</v>
      </c>
      <c r="L436" s="37" t="s">
        <v>11</v>
      </c>
      <c r="M436" s="37" t="s">
        <v>11</v>
      </c>
      <c r="N436" s="36" t="str">
        <f t="shared" si="18"/>
        <v>1.3.3.2.01.0.0.00.00.00.00.00</v>
      </c>
      <c r="O436" s="46">
        <v>2024</v>
      </c>
      <c r="P436" s="60" t="s">
        <v>303</v>
      </c>
      <c r="Q436" s="40" t="s">
        <v>1079</v>
      </c>
      <c r="R436" s="37" t="str">
        <f t="shared" si="19"/>
        <v>S</v>
      </c>
      <c r="S436" s="37" t="s">
        <v>15</v>
      </c>
      <c r="T436" s="37" t="s">
        <v>9</v>
      </c>
      <c r="U436" s="46">
        <v>2</v>
      </c>
      <c r="V436" s="37" t="s">
        <v>14</v>
      </c>
      <c r="W436" s="37" t="s">
        <v>1487</v>
      </c>
      <c r="X436" s="39"/>
      <c r="Z436" s="15"/>
    </row>
    <row r="437" spans="1:26" ht="63.75" x14ac:dyDescent="0.25">
      <c r="A437" s="15"/>
      <c r="B437" s="37" t="s">
        <v>9</v>
      </c>
      <c r="C437" s="37" t="s">
        <v>14</v>
      </c>
      <c r="D437" s="37" t="s">
        <v>14</v>
      </c>
      <c r="E437" s="37" t="s">
        <v>13</v>
      </c>
      <c r="F437" s="37" t="s">
        <v>18</v>
      </c>
      <c r="G437" s="37" t="s">
        <v>9</v>
      </c>
      <c r="H437" s="37" t="s">
        <v>10</v>
      </c>
      <c r="I437" s="37" t="s">
        <v>11</v>
      </c>
      <c r="J437" s="37" t="s">
        <v>11</v>
      </c>
      <c r="K437" s="37" t="s">
        <v>11</v>
      </c>
      <c r="L437" s="37" t="s">
        <v>11</v>
      </c>
      <c r="M437" s="37" t="s">
        <v>11</v>
      </c>
      <c r="N437" s="36" t="str">
        <f t="shared" si="18"/>
        <v>1.3.3.2.01.1.0.00.00.00.00.00</v>
      </c>
      <c r="O437" s="46">
        <v>2024</v>
      </c>
      <c r="P437" s="60" t="s">
        <v>304</v>
      </c>
      <c r="Q437" s="40" t="s">
        <v>1080</v>
      </c>
      <c r="R437" s="37" t="str">
        <f t="shared" si="19"/>
        <v>S</v>
      </c>
      <c r="S437" s="37" t="s">
        <v>15</v>
      </c>
      <c r="T437" s="37" t="s">
        <v>9</v>
      </c>
      <c r="U437" s="46">
        <v>2</v>
      </c>
      <c r="V437" s="37" t="s">
        <v>14</v>
      </c>
      <c r="W437" s="37" t="s">
        <v>1487</v>
      </c>
      <c r="X437" s="39"/>
      <c r="Z437" s="15"/>
    </row>
    <row r="438" spans="1:26" ht="63.75" x14ac:dyDescent="0.25">
      <c r="A438" s="15"/>
      <c r="B438" s="37" t="s">
        <v>9</v>
      </c>
      <c r="C438" s="37" t="s">
        <v>14</v>
      </c>
      <c r="D438" s="37" t="s">
        <v>14</v>
      </c>
      <c r="E438" s="37" t="s">
        <v>13</v>
      </c>
      <c r="F438" s="37" t="s">
        <v>18</v>
      </c>
      <c r="G438" s="37" t="s">
        <v>9</v>
      </c>
      <c r="H438" s="37" t="s">
        <v>9</v>
      </c>
      <c r="I438" s="37" t="s">
        <v>11</v>
      </c>
      <c r="J438" s="37" t="s">
        <v>11</v>
      </c>
      <c r="K438" s="37" t="s">
        <v>11</v>
      </c>
      <c r="L438" s="37" t="s">
        <v>11</v>
      </c>
      <c r="M438" s="37" t="s">
        <v>11</v>
      </c>
      <c r="N438" s="36" t="str">
        <f t="shared" si="18"/>
        <v>1.3.3.2.01.1.1.00.00.00.00.00</v>
      </c>
      <c r="O438" s="46">
        <v>2024</v>
      </c>
      <c r="P438" s="39" t="s">
        <v>1711</v>
      </c>
      <c r="Q438" s="40" t="s">
        <v>1080</v>
      </c>
      <c r="R438" s="37" t="str">
        <f t="shared" si="19"/>
        <v>A</v>
      </c>
      <c r="S438" s="37" t="s">
        <v>15</v>
      </c>
      <c r="T438" s="37" t="s">
        <v>9</v>
      </c>
      <c r="U438" s="46">
        <v>1</v>
      </c>
      <c r="V438" s="37" t="s">
        <v>14</v>
      </c>
      <c r="W438" s="37" t="s">
        <v>1487</v>
      </c>
      <c r="X438" s="39"/>
      <c r="Z438" s="15"/>
    </row>
    <row r="439" spans="1:26" ht="63.75" x14ac:dyDescent="0.25">
      <c r="A439" s="15"/>
      <c r="B439" s="37" t="s">
        <v>9</v>
      </c>
      <c r="C439" s="37" t="s">
        <v>14</v>
      </c>
      <c r="D439" s="37" t="s">
        <v>14</v>
      </c>
      <c r="E439" s="37" t="s">
        <v>13</v>
      </c>
      <c r="F439" s="37" t="s">
        <v>18</v>
      </c>
      <c r="G439" s="37" t="s">
        <v>9</v>
      </c>
      <c r="H439" s="37" t="s">
        <v>13</v>
      </c>
      <c r="I439" s="37" t="s">
        <v>11</v>
      </c>
      <c r="J439" s="37" t="s">
        <v>11</v>
      </c>
      <c r="K439" s="37" t="s">
        <v>11</v>
      </c>
      <c r="L439" s="37" t="s">
        <v>11</v>
      </c>
      <c r="M439" s="37" t="s">
        <v>11</v>
      </c>
      <c r="N439" s="36" t="str">
        <f t="shared" si="18"/>
        <v>1.3.3.2.01.1.2.00.00.00.00.00</v>
      </c>
      <c r="O439" s="46">
        <v>2024</v>
      </c>
      <c r="P439" s="39" t="s">
        <v>2094</v>
      </c>
      <c r="Q439" s="40" t="s">
        <v>1080</v>
      </c>
      <c r="R439" s="37" t="str">
        <f t="shared" si="19"/>
        <v>A</v>
      </c>
      <c r="S439" s="37" t="s">
        <v>15</v>
      </c>
      <c r="T439" s="37" t="s">
        <v>9</v>
      </c>
      <c r="U439" s="46">
        <v>1</v>
      </c>
      <c r="V439" s="37" t="s">
        <v>14</v>
      </c>
      <c r="W439" s="37" t="s">
        <v>1487</v>
      </c>
      <c r="X439" s="39"/>
      <c r="Z439" s="15"/>
    </row>
    <row r="440" spans="1:26" ht="63.75" x14ac:dyDescent="0.25">
      <c r="A440" s="15"/>
      <c r="B440" s="37" t="s">
        <v>9</v>
      </c>
      <c r="C440" s="37" t="s">
        <v>14</v>
      </c>
      <c r="D440" s="37" t="s">
        <v>14</v>
      </c>
      <c r="E440" s="37" t="s">
        <v>13</v>
      </c>
      <c r="F440" s="37" t="s">
        <v>18</v>
      </c>
      <c r="G440" s="37" t="s">
        <v>9</v>
      </c>
      <c r="H440" s="37" t="s">
        <v>14</v>
      </c>
      <c r="I440" s="37" t="s">
        <v>11</v>
      </c>
      <c r="J440" s="37" t="s">
        <v>11</v>
      </c>
      <c r="K440" s="37" t="s">
        <v>11</v>
      </c>
      <c r="L440" s="37" t="s">
        <v>11</v>
      </c>
      <c r="M440" s="37" t="s">
        <v>11</v>
      </c>
      <c r="N440" s="36" t="str">
        <f t="shared" si="18"/>
        <v>1.3.3.2.01.1.3.00.00.00.00.00</v>
      </c>
      <c r="O440" s="46">
        <v>2024</v>
      </c>
      <c r="P440" s="39" t="s">
        <v>1723</v>
      </c>
      <c r="Q440" s="40" t="s">
        <v>1080</v>
      </c>
      <c r="R440" s="37" t="str">
        <f t="shared" si="19"/>
        <v>A</v>
      </c>
      <c r="S440" s="37" t="s">
        <v>15</v>
      </c>
      <c r="T440" s="37" t="s">
        <v>9</v>
      </c>
      <c r="U440" s="46">
        <v>1</v>
      </c>
      <c r="V440" s="37" t="s">
        <v>14</v>
      </c>
      <c r="W440" s="37" t="s">
        <v>1487</v>
      </c>
      <c r="X440" s="39"/>
      <c r="Z440" s="15"/>
    </row>
    <row r="441" spans="1:26" ht="63.75" x14ac:dyDescent="0.25">
      <c r="A441" s="15"/>
      <c r="B441" s="37" t="s">
        <v>9</v>
      </c>
      <c r="C441" s="37" t="s">
        <v>14</v>
      </c>
      <c r="D441" s="37" t="s">
        <v>14</v>
      </c>
      <c r="E441" s="37" t="s">
        <v>13</v>
      </c>
      <c r="F441" s="37" t="s">
        <v>18</v>
      </c>
      <c r="G441" s="37" t="s">
        <v>9</v>
      </c>
      <c r="H441" s="37" t="s">
        <v>39</v>
      </c>
      <c r="I441" s="37" t="s">
        <v>11</v>
      </c>
      <c r="J441" s="37" t="s">
        <v>11</v>
      </c>
      <c r="K441" s="37" t="s">
        <v>11</v>
      </c>
      <c r="L441" s="37" t="s">
        <v>11</v>
      </c>
      <c r="M441" s="37" t="s">
        <v>11</v>
      </c>
      <c r="N441" s="36" t="str">
        <f t="shared" si="18"/>
        <v>1.3.3.2.01.1.4.00.00.00.00.00</v>
      </c>
      <c r="O441" s="46">
        <v>2024</v>
      </c>
      <c r="P441" s="39" t="s">
        <v>1724</v>
      </c>
      <c r="Q441" s="40" t="s">
        <v>1080</v>
      </c>
      <c r="R441" s="37" t="str">
        <f t="shared" si="19"/>
        <v>A</v>
      </c>
      <c r="S441" s="37" t="s">
        <v>15</v>
      </c>
      <c r="T441" s="37" t="s">
        <v>9</v>
      </c>
      <c r="U441" s="46">
        <v>1</v>
      </c>
      <c r="V441" s="37" t="s">
        <v>14</v>
      </c>
      <c r="W441" s="37" t="s">
        <v>1487</v>
      </c>
      <c r="X441" s="39"/>
      <c r="Z441" s="15"/>
    </row>
    <row r="442" spans="1:26" ht="102" x14ac:dyDescent="0.25">
      <c r="A442" s="15"/>
      <c r="B442" s="37" t="s">
        <v>9</v>
      </c>
      <c r="C442" s="37" t="s">
        <v>14</v>
      </c>
      <c r="D442" s="37" t="s">
        <v>14</v>
      </c>
      <c r="E442" s="37" t="s">
        <v>13</v>
      </c>
      <c r="F442" s="37" t="s">
        <v>18</v>
      </c>
      <c r="G442" s="37" t="s">
        <v>13</v>
      </c>
      <c r="H442" s="37" t="s">
        <v>10</v>
      </c>
      <c r="I442" s="37" t="s">
        <v>11</v>
      </c>
      <c r="J442" s="37" t="s">
        <v>11</v>
      </c>
      <c r="K442" s="37" t="s">
        <v>11</v>
      </c>
      <c r="L442" s="37" t="s">
        <v>11</v>
      </c>
      <c r="M442" s="37" t="s">
        <v>11</v>
      </c>
      <c r="N442" s="36" t="str">
        <f t="shared" si="18"/>
        <v>1.3.3.2.01.2.0.00.00.00.00.00</v>
      </c>
      <c r="O442" s="46">
        <v>2024</v>
      </c>
      <c r="P442" s="60" t="s">
        <v>305</v>
      </c>
      <c r="Q442" s="40" t="s">
        <v>1081</v>
      </c>
      <c r="R442" s="37" t="str">
        <f t="shared" si="19"/>
        <v>S</v>
      </c>
      <c r="S442" s="37" t="s">
        <v>15</v>
      </c>
      <c r="T442" s="37" t="s">
        <v>9</v>
      </c>
      <c r="U442" s="46">
        <v>2</v>
      </c>
      <c r="V442" s="37" t="s">
        <v>14</v>
      </c>
      <c r="W442" s="37" t="s">
        <v>1487</v>
      </c>
      <c r="X442" s="39"/>
      <c r="Z442" s="15"/>
    </row>
    <row r="443" spans="1:26" ht="102" x14ac:dyDescent="0.25">
      <c r="A443" s="15"/>
      <c r="B443" s="37" t="s">
        <v>9</v>
      </c>
      <c r="C443" s="37" t="s">
        <v>14</v>
      </c>
      <c r="D443" s="37" t="s">
        <v>14</v>
      </c>
      <c r="E443" s="37" t="s">
        <v>13</v>
      </c>
      <c r="F443" s="37" t="s">
        <v>18</v>
      </c>
      <c r="G443" s="37" t="s">
        <v>13</v>
      </c>
      <c r="H443" s="37" t="s">
        <v>9</v>
      </c>
      <c r="I443" s="37" t="s">
        <v>11</v>
      </c>
      <c r="J443" s="37" t="s">
        <v>11</v>
      </c>
      <c r="K443" s="37" t="s">
        <v>11</v>
      </c>
      <c r="L443" s="37" t="s">
        <v>11</v>
      </c>
      <c r="M443" s="37" t="s">
        <v>11</v>
      </c>
      <c r="N443" s="36" t="str">
        <f t="shared" si="18"/>
        <v>1.3.3.2.01.2.1.00.00.00.00.00</v>
      </c>
      <c r="O443" s="46">
        <v>2024</v>
      </c>
      <c r="P443" s="39" t="s">
        <v>1642</v>
      </c>
      <c r="Q443" s="40" t="s">
        <v>1081</v>
      </c>
      <c r="R443" s="37" t="str">
        <f t="shared" si="19"/>
        <v>A</v>
      </c>
      <c r="S443" s="37" t="s">
        <v>15</v>
      </c>
      <c r="T443" s="37" t="s">
        <v>9</v>
      </c>
      <c r="U443" s="46">
        <v>1</v>
      </c>
      <c r="V443" s="37" t="s">
        <v>14</v>
      </c>
      <c r="W443" s="37" t="s">
        <v>1487</v>
      </c>
      <c r="X443" s="39"/>
      <c r="Z443" s="15"/>
    </row>
    <row r="444" spans="1:26" ht="102" x14ac:dyDescent="0.25">
      <c r="A444" s="15"/>
      <c r="B444" s="37" t="s">
        <v>9</v>
      </c>
      <c r="C444" s="37" t="s">
        <v>14</v>
      </c>
      <c r="D444" s="37" t="s">
        <v>14</v>
      </c>
      <c r="E444" s="37" t="s">
        <v>13</v>
      </c>
      <c r="F444" s="37" t="s">
        <v>18</v>
      </c>
      <c r="G444" s="37" t="s">
        <v>13</v>
      </c>
      <c r="H444" s="37" t="s">
        <v>13</v>
      </c>
      <c r="I444" s="37" t="s">
        <v>11</v>
      </c>
      <c r="J444" s="37" t="s">
        <v>11</v>
      </c>
      <c r="K444" s="37" t="s">
        <v>11</v>
      </c>
      <c r="L444" s="37" t="s">
        <v>11</v>
      </c>
      <c r="M444" s="37" t="s">
        <v>11</v>
      </c>
      <c r="N444" s="36" t="str">
        <f t="shared" si="18"/>
        <v>1.3.3.2.01.2.2.00.00.00.00.00</v>
      </c>
      <c r="O444" s="46">
        <v>2024</v>
      </c>
      <c r="P444" s="39" t="s">
        <v>1674</v>
      </c>
      <c r="Q444" s="40" t="s">
        <v>1081</v>
      </c>
      <c r="R444" s="37" t="str">
        <f t="shared" si="19"/>
        <v>A</v>
      </c>
      <c r="S444" s="37" t="s">
        <v>15</v>
      </c>
      <c r="T444" s="37" t="s">
        <v>9</v>
      </c>
      <c r="U444" s="46">
        <v>1</v>
      </c>
      <c r="V444" s="37" t="s">
        <v>14</v>
      </c>
      <c r="W444" s="37" t="s">
        <v>1487</v>
      </c>
      <c r="X444" s="39"/>
      <c r="Z444" s="15"/>
    </row>
    <row r="445" spans="1:26" ht="102" x14ac:dyDescent="0.25">
      <c r="A445" s="15"/>
      <c r="B445" s="37" t="s">
        <v>9</v>
      </c>
      <c r="C445" s="37" t="s">
        <v>14</v>
      </c>
      <c r="D445" s="37" t="s">
        <v>14</v>
      </c>
      <c r="E445" s="37" t="s">
        <v>13</v>
      </c>
      <c r="F445" s="37" t="s">
        <v>18</v>
      </c>
      <c r="G445" s="37" t="s">
        <v>13</v>
      </c>
      <c r="H445" s="37" t="s">
        <v>14</v>
      </c>
      <c r="I445" s="37" t="s">
        <v>11</v>
      </c>
      <c r="J445" s="37" t="s">
        <v>11</v>
      </c>
      <c r="K445" s="37" t="s">
        <v>11</v>
      </c>
      <c r="L445" s="37" t="s">
        <v>11</v>
      </c>
      <c r="M445" s="37" t="s">
        <v>11</v>
      </c>
      <c r="N445" s="36" t="str">
        <f t="shared" si="18"/>
        <v>1.3.3.2.01.2.3.00.00.00.00.00</v>
      </c>
      <c r="O445" s="46">
        <v>2024</v>
      </c>
      <c r="P445" s="39" t="s">
        <v>1725</v>
      </c>
      <c r="Q445" s="40" t="s">
        <v>1081</v>
      </c>
      <c r="R445" s="37" t="str">
        <f t="shared" si="19"/>
        <v>A</v>
      </c>
      <c r="S445" s="37" t="s">
        <v>15</v>
      </c>
      <c r="T445" s="37" t="s">
        <v>9</v>
      </c>
      <c r="U445" s="46">
        <v>1</v>
      </c>
      <c r="V445" s="37" t="s">
        <v>14</v>
      </c>
      <c r="W445" s="37" t="s">
        <v>1487</v>
      </c>
      <c r="X445" s="39"/>
      <c r="Z445" s="15"/>
    </row>
    <row r="446" spans="1:26" ht="102" x14ac:dyDescent="0.25">
      <c r="A446" s="15"/>
      <c r="B446" s="37" t="s">
        <v>9</v>
      </c>
      <c r="C446" s="37" t="s">
        <v>14</v>
      </c>
      <c r="D446" s="37" t="s">
        <v>14</v>
      </c>
      <c r="E446" s="37" t="s">
        <v>13</v>
      </c>
      <c r="F446" s="37" t="s">
        <v>18</v>
      </c>
      <c r="G446" s="37" t="s">
        <v>13</v>
      </c>
      <c r="H446" s="37" t="s">
        <v>39</v>
      </c>
      <c r="I446" s="37" t="s">
        <v>11</v>
      </c>
      <c r="J446" s="37" t="s">
        <v>11</v>
      </c>
      <c r="K446" s="37" t="s">
        <v>11</v>
      </c>
      <c r="L446" s="37" t="s">
        <v>11</v>
      </c>
      <c r="M446" s="37" t="s">
        <v>11</v>
      </c>
      <c r="N446" s="36" t="str">
        <f t="shared" si="18"/>
        <v>1.3.3.2.01.2.4.00.00.00.00.00</v>
      </c>
      <c r="O446" s="46">
        <v>2024</v>
      </c>
      <c r="P446" s="39" t="s">
        <v>1726</v>
      </c>
      <c r="Q446" s="40" t="s">
        <v>1081</v>
      </c>
      <c r="R446" s="37" t="str">
        <f t="shared" si="19"/>
        <v>A</v>
      </c>
      <c r="S446" s="37" t="s">
        <v>15</v>
      </c>
      <c r="T446" s="37" t="s">
        <v>9</v>
      </c>
      <c r="U446" s="46">
        <v>1</v>
      </c>
      <c r="V446" s="37" t="s">
        <v>14</v>
      </c>
      <c r="W446" s="37" t="s">
        <v>1487</v>
      </c>
      <c r="X446" s="39"/>
      <c r="Z446" s="15"/>
    </row>
    <row r="447" spans="1:26" ht="25.5" x14ac:dyDescent="0.25">
      <c r="A447" s="15"/>
      <c r="B447" s="37" t="s">
        <v>9</v>
      </c>
      <c r="C447" s="37" t="s">
        <v>14</v>
      </c>
      <c r="D447" s="37" t="s">
        <v>14</v>
      </c>
      <c r="E447" s="37" t="s">
        <v>39</v>
      </c>
      <c r="F447" s="37" t="s">
        <v>11</v>
      </c>
      <c r="G447" s="37" t="s">
        <v>10</v>
      </c>
      <c r="H447" s="37" t="s">
        <v>10</v>
      </c>
      <c r="I447" s="37" t="s">
        <v>11</v>
      </c>
      <c r="J447" s="37" t="s">
        <v>11</v>
      </c>
      <c r="K447" s="37" t="s">
        <v>11</v>
      </c>
      <c r="L447" s="37" t="s">
        <v>11</v>
      </c>
      <c r="M447" s="37" t="s">
        <v>11</v>
      </c>
      <c r="N447" s="36" t="str">
        <f t="shared" si="18"/>
        <v>1.3.3.4.00.0.0.00.00.00.00.00</v>
      </c>
      <c r="O447" s="46">
        <v>2024</v>
      </c>
      <c r="P447" s="60" t="s">
        <v>306</v>
      </c>
      <c r="Q447" s="40" t="s">
        <v>1374</v>
      </c>
      <c r="R447" s="37" t="str">
        <f t="shared" si="19"/>
        <v>S</v>
      </c>
      <c r="S447" s="37" t="s">
        <v>15</v>
      </c>
      <c r="T447" s="37" t="s">
        <v>9</v>
      </c>
      <c r="U447" s="46">
        <v>2</v>
      </c>
      <c r="V447" s="37" t="s">
        <v>14</v>
      </c>
      <c r="W447" s="37" t="s">
        <v>1487</v>
      </c>
      <c r="X447" s="41"/>
      <c r="Z447" s="15"/>
    </row>
    <row r="448" spans="1:26" ht="51" x14ac:dyDescent="0.25">
      <c r="A448" s="15"/>
      <c r="B448" s="37" t="s">
        <v>9</v>
      </c>
      <c r="C448" s="37" t="s">
        <v>14</v>
      </c>
      <c r="D448" s="37" t="s">
        <v>14</v>
      </c>
      <c r="E448" s="37" t="s">
        <v>39</v>
      </c>
      <c r="F448" s="37" t="s">
        <v>18</v>
      </c>
      <c r="G448" s="37" t="s">
        <v>10</v>
      </c>
      <c r="H448" s="37" t="s">
        <v>10</v>
      </c>
      <c r="I448" s="37" t="s">
        <v>11</v>
      </c>
      <c r="J448" s="37" t="s">
        <v>11</v>
      </c>
      <c r="K448" s="37" t="s">
        <v>11</v>
      </c>
      <c r="L448" s="37" t="s">
        <v>11</v>
      </c>
      <c r="M448" s="37" t="s">
        <v>11</v>
      </c>
      <c r="N448" s="36" t="str">
        <f t="shared" si="18"/>
        <v>1.3.3.4.01.0.0.00.00.00.00.00</v>
      </c>
      <c r="O448" s="46">
        <v>2024</v>
      </c>
      <c r="P448" s="60" t="s">
        <v>307</v>
      </c>
      <c r="Q448" s="40" t="s">
        <v>1375</v>
      </c>
      <c r="R448" s="37" t="str">
        <f t="shared" si="19"/>
        <v>S</v>
      </c>
      <c r="S448" s="37" t="s">
        <v>15</v>
      </c>
      <c r="T448" s="37" t="s">
        <v>9</v>
      </c>
      <c r="U448" s="46">
        <v>2</v>
      </c>
      <c r="V448" s="37" t="s">
        <v>14</v>
      </c>
      <c r="W448" s="37" t="s">
        <v>1487</v>
      </c>
      <c r="X448" s="41"/>
      <c r="Z448" s="15"/>
    </row>
    <row r="449" spans="1:26" ht="51" x14ac:dyDescent="0.25">
      <c r="A449" s="15"/>
      <c r="B449" s="37" t="s">
        <v>9</v>
      </c>
      <c r="C449" s="37" t="s">
        <v>14</v>
      </c>
      <c r="D449" s="37" t="s">
        <v>14</v>
      </c>
      <c r="E449" s="37" t="s">
        <v>39</v>
      </c>
      <c r="F449" s="37" t="s">
        <v>18</v>
      </c>
      <c r="G449" s="49" t="s">
        <v>10</v>
      </c>
      <c r="H449" s="37" t="s">
        <v>9</v>
      </c>
      <c r="I449" s="37" t="s">
        <v>11</v>
      </c>
      <c r="J449" s="37" t="s">
        <v>11</v>
      </c>
      <c r="K449" s="37" t="s">
        <v>11</v>
      </c>
      <c r="L449" s="37" t="s">
        <v>11</v>
      </c>
      <c r="M449" s="37" t="s">
        <v>11</v>
      </c>
      <c r="N449" s="36" t="str">
        <f t="shared" si="18"/>
        <v>1.3.3.4.01.0.1.00.00.00.00.00</v>
      </c>
      <c r="O449" s="46">
        <v>2024</v>
      </c>
      <c r="P449" s="39" t="s">
        <v>308</v>
      </c>
      <c r="Q449" s="40" t="s">
        <v>1375</v>
      </c>
      <c r="R449" s="37" t="str">
        <f t="shared" si="19"/>
        <v>A</v>
      </c>
      <c r="S449" s="37" t="s">
        <v>15</v>
      </c>
      <c r="T449" s="37" t="s">
        <v>9</v>
      </c>
      <c r="U449" s="46">
        <v>1</v>
      </c>
      <c r="V449" s="37" t="s">
        <v>14</v>
      </c>
      <c r="W449" s="37" t="s">
        <v>1487</v>
      </c>
      <c r="X449" s="41"/>
      <c r="Z449" s="15"/>
    </row>
    <row r="450" spans="1:26" ht="51" x14ac:dyDescent="0.25">
      <c r="A450" s="15"/>
      <c r="B450" s="37" t="s">
        <v>9</v>
      </c>
      <c r="C450" s="37" t="s">
        <v>14</v>
      </c>
      <c r="D450" s="37" t="s">
        <v>14</v>
      </c>
      <c r="E450" s="37" t="s">
        <v>39</v>
      </c>
      <c r="F450" s="37" t="s">
        <v>18</v>
      </c>
      <c r="G450" s="49" t="s">
        <v>10</v>
      </c>
      <c r="H450" s="37" t="s">
        <v>13</v>
      </c>
      <c r="I450" s="37" t="s">
        <v>11</v>
      </c>
      <c r="J450" s="37" t="s">
        <v>11</v>
      </c>
      <c r="K450" s="37" t="s">
        <v>11</v>
      </c>
      <c r="L450" s="37" t="s">
        <v>11</v>
      </c>
      <c r="M450" s="37" t="s">
        <v>11</v>
      </c>
      <c r="N450" s="36" t="str">
        <f t="shared" si="18"/>
        <v>1.3.3.4.01.0.2.00.00.00.00.00</v>
      </c>
      <c r="O450" s="46">
        <v>2024</v>
      </c>
      <c r="P450" s="39" t="s">
        <v>1727</v>
      </c>
      <c r="Q450" s="40" t="s">
        <v>1375</v>
      </c>
      <c r="R450" s="37" t="str">
        <f t="shared" si="19"/>
        <v>A</v>
      </c>
      <c r="S450" s="37" t="s">
        <v>15</v>
      </c>
      <c r="T450" s="37" t="s">
        <v>9</v>
      </c>
      <c r="U450" s="46">
        <v>1</v>
      </c>
      <c r="V450" s="37" t="s">
        <v>14</v>
      </c>
      <c r="W450" s="37" t="s">
        <v>1487</v>
      </c>
      <c r="X450" s="41"/>
      <c r="Z450" s="15"/>
    </row>
    <row r="451" spans="1:26" ht="51" x14ac:dyDescent="0.25">
      <c r="A451" s="15"/>
      <c r="B451" s="37" t="s">
        <v>9</v>
      </c>
      <c r="C451" s="37" t="s">
        <v>14</v>
      </c>
      <c r="D451" s="37" t="s">
        <v>14</v>
      </c>
      <c r="E451" s="37" t="s">
        <v>39</v>
      </c>
      <c r="F451" s="37" t="s">
        <v>18</v>
      </c>
      <c r="G451" s="49" t="s">
        <v>10</v>
      </c>
      <c r="H451" s="37" t="s">
        <v>14</v>
      </c>
      <c r="I451" s="37" t="s">
        <v>11</v>
      </c>
      <c r="J451" s="37" t="s">
        <v>11</v>
      </c>
      <c r="K451" s="37" t="s">
        <v>11</v>
      </c>
      <c r="L451" s="37" t="s">
        <v>11</v>
      </c>
      <c r="M451" s="37" t="s">
        <v>11</v>
      </c>
      <c r="N451" s="36" t="str">
        <f t="shared" si="18"/>
        <v>1.3.3.4.01.0.3.00.00.00.00.00</v>
      </c>
      <c r="O451" s="46">
        <v>2024</v>
      </c>
      <c r="P451" s="39" t="s">
        <v>2018</v>
      </c>
      <c r="Q451" s="40" t="s">
        <v>1375</v>
      </c>
      <c r="R451" s="37" t="str">
        <f t="shared" si="19"/>
        <v>A</v>
      </c>
      <c r="S451" s="37" t="s">
        <v>15</v>
      </c>
      <c r="T451" s="37" t="s">
        <v>9</v>
      </c>
      <c r="U451" s="46">
        <v>1</v>
      </c>
      <c r="V451" s="37" t="s">
        <v>14</v>
      </c>
      <c r="W451" s="37" t="s">
        <v>1487</v>
      </c>
      <c r="X451" s="41"/>
      <c r="Z451" s="15"/>
    </row>
    <row r="452" spans="1:26" ht="51" x14ac:dyDescent="0.25">
      <c r="A452" s="15"/>
      <c r="B452" s="37" t="s">
        <v>9</v>
      </c>
      <c r="C452" s="37" t="s">
        <v>14</v>
      </c>
      <c r="D452" s="37" t="s">
        <v>14</v>
      </c>
      <c r="E452" s="37" t="s">
        <v>39</v>
      </c>
      <c r="F452" s="37" t="s">
        <v>18</v>
      </c>
      <c r="G452" s="49" t="s">
        <v>10</v>
      </c>
      <c r="H452" s="37" t="s">
        <v>39</v>
      </c>
      <c r="I452" s="37" t="s">
        <v>11</v>
      </c>
      <c r="J452" s="37" t="s">
        <v>11</v>
      </c>
      <c r="K452" s="37" t="s">
        <v>11</v>
      </c>
      <c r="L452" s="37" t="s">
        <v>11</v>
      </c>
      <c r="M452" s="37" t="s">
        <v>11</v>
      </c>
      <c r="N452" s="36" t="str">
        <f t="shared" si="18"/>
        <v>1.3.3.4.01.0.4.00.00.00.00.00</v>
      </c>
      <c r="O452" s="46">
        <v>2024</v>
      </c>
      <c r="P452" s="39" t="s">
        <v>2019</v>
      </c>
      <c r="Q452" s="40" t="s">
        <v>1375</v>
      </c>
      <c r="R452" s="37" t="str">
        <f t="shared" si="19"/>
        <v>A</v>
      </c>
      <c r="S452" s="37" t="s">
        <v>15</v>
      </c>
      <c r="T452" s="37" t="s">
        <v>9</v>
      </c>
      <c r="U452" s="46">
        <v>1</v>
      </c>
      <c r="V452" s="37" t="s">
        <v>14</v>
      </c>
      <c r="W452" s="37" t="s">
        <v>1487</v>
      </c>
      <c r="X452" s="41"/>
      <c r="Z452" s="15"/>
    </row>
    <row r="453" spans="1:26" ht="25.5" x14ac:dyDescent="0.25">
      <c r="A453" s="15"/>
      <c r="B453" s="37" t="s">
        <v>9</v>
      </c>
      <c r="C453" s="37" t="s">
        <v>14</v>
      </c>
      <c r="D453" s="37" t="s">
        <v>14</v>
      </c>
      <c r="E453" s="37" t="s">
        <v>71</v>
      </c>
      <c r="F453" s="37" t="s">
        <v>11</v>
      </c>
      <c r="G453" s="37" t="s">
        <v>10</v>
      </c>
      <c r="H453" s="37" t="s">
        <v>10</v>
      </c>
      <c r="I453" s="37" t="s">
        <v>11</v>
      </c>
      <c r="J453" s="37" t="s">
        <v>11</v>
      </c>
      <c r="K453" s="37" t="s">
        <v>11</v>
      </c>
      <c r="L453" s="37" t="s">
        <v>11</v>
      </c>
      <c r="M453" s="37" t="s">
        <v>11</v>
      </c>
      <c r="N453" s="36" t="str">
        <f t="shared" si="18"/>
        <v>1.3.3.9.00.0.0.00.00.00.00.00</v>
      </c>
      <c r="O453" s="46">
        <v>2024</v>
      </c>
      <c r="P453" s="60" t="s">
        <v>309</v>
      </c>
      <c r="Q453" s="40" t="s">
        <v>1376</v>
      </c>
      <c r="R453" s="37" t="str">
        <f t="shared" si="19"/>
        <v>S</v>
      </c>
      <c r="S453" s="37" t="s">
        <v>15</v>
      </c>
      <c r="T453" s="37" t="s">
        <v>9</v>
      </c>
      <c r="U453" s="46">
        <v>2</v>
      </c>
      <c r="V453" s="37" t="s">
        <v>14</v>
      </c>
      <c r="W453" s="37" t="s">
        <v>1487</v>
      </c>
      <c r="X453" s="41"/>
      <c r="Z453" s="15"/>
    </row>
    <row r="454" spans="1:26" ht="38.25" x14ac:dyDescent="0.25">
      <c r="A454" s="15"/>
      <c r="B454" s="37" t="s">
        <v>9</v>
      </c>
      <c r="C454" s="37" t="s">
        <v>14</v>
      </c>
      <c r="D454" s="37" t="s">
        <v>14</v>
      </c>
      <c r="E454" s="37" t="s">
        <v>71</v>
      </c>
      <c r="F454" s="37" t="s">
        <v>80</v>
      </c>
      <c r="G454" s="37" t="s">
        <v>10</v>
      </c>
      <c r="H454" s="37" t="s">
        <v>10</v>
      </c>
      <c r="I454" s="37" t="s">
        <v>11</v>
      </c>
      <c r="J454" s="37" t="s">
        <v>11</v>
      </c>
      <c r="K454" s="37" t="s">
        <v>11</v>
      </c>
      <c r="L454" s="37" t="s">
        <v>11</v>
      </c>
      <c r="M454" s="37" t="s">
        <v>11</v>
      </c>
      <c r="N454" s="36" t="str">
        <f t="shared" si="18"/>
        <v>1.3.3.9.99.0.0.00.00.00.00.00</v>
      </c>
      <c r="O454" s="46">
        <v>2024</v>
      </c>
      <c r="P454" s="60" t="s">
        <v>310</v>
      </c>
      <c r="Q454" s="40" t="s">
        <v>1377</v>
      </c>
      <c r="R454" s="37" t="str">
        <f t="shared" si="19"/>
        <v>S</v>
      </c>
      <c r="S454" s="37" t="s">
        <v>15</v>
      </c>
      <c r="T454" s="37" t="s">
        <v>9</v>
      </c>
      <c r="U454" s="46">
        <v>2</v>
      </c>
      <c r="V454" s="37" t="s">
        <v>14</v>
      </c>
      <c r="W454" s="37" t="s">
        <v>1487</v>
      </c>
      <c r="X454" s="41"/>
      <c r="Z454" s="15"/>
    </row>
    <row r="455" spans="1:26" ht="38.25" x14ac:dyDescent="0.25">
      <c r="A455" s="15"/>
      <c r="B455" s="37" t="s">
        <v>9</v>
      </c>
      <c r="C455" s="37" t="s">
        <v>14</v>
      </c>
      <c r="D455" s="37" t="s">
        <v>14</v>
      </c>
      <c r="E455" s="37" t="s">
        <v>71</v>
      </c>
      <c r="F455" s="37" t="s">
        <v>80</v>
      </c>
      <c r="G455" s="49" t="s">
        <v>10</v>
      </c>
      <c r="H455" s="37" t="s">
        <v>9</v>
      </c>
      <c r="I455" s="37" t="s">
        <v>11</v>
      </c>
      <c r="J455" s="37" t="s">
        <v>11</v>
      </c>
      <c r="K455" s="37" t="s">
        <v>11</v>
      </c>
      <c r="L455" s="37" t="s">
        <v>11</v>
      </c>
      <c r="M455" s="37" t="s">
        <v>11</v>
      </c>
      <c r="N455" s="36" t="str">
        <f t="shared" si="18"/>
        <v>1.3.3.9.99.0.1.00.00.00.00.00</v>
      </c>
      <c r="O455" s="46">
        <v>2024</v>
      </c>
      <c r="P455" s="60" t="s">
        <v>311</v>
      </c>
      <c r="Q455" s="40" t="s">
        <v>1377</v>
      </c>
      <c r="R455" s="37" t="str">
        <f t="shared" si="19"/>
        <v>S</v>
      </c>
      <c r="S455" s="37" t="s">
        <v>15</v>
      </c>
      <c r="T455" s="37" t="s">
        <v>9</v>
      </c>
      <c r="U455" s="46">
        <v>2</v>
      </c>
      <c r="V455" s="37" t="s">
        <v>14</v>
      </c>
      <c r="W455" s="37" t="s">
        <v>1487</v>
      </c>
      <c r="X455" s="41"/>
      <c r="Z455" s="15"/>
    </row>
    <row r="456" spans="1:26" ht="38.25" x14ac:dyDescent="0.25">
      <c r="A456" s="15"/>
      <c r="B456" s="37" t="s">
        <v>9</v>
      </c>
      <c r="C456" s="37" t="s">
        <v>14</v>
      </c>
      <c r="D456" s="37" t="s">
        <v>14</v>
      </c>
      <c r="E456" s="37" t="s">
        <v>71</v>
      </c>
      <c r="F456" s="37" t="s">
        <v>80</v>
      </c>
      <c r="G456" s="49" t="s">
        <v>10</v>
      </c>
      <c r="H456" s="37" t="s">
        <v>13</v>
      </c>
      <c r="I456" s="37" t="s">
        <v>11</v>
      </c>
      <c r="J456" s="37" t="s">
        <v>11</v>
      </c>
      <c r="K456" s="37" t="s">
        <v>11</v>
      </c>
      <c r="L456" s="37" t="s">
        <v>11</v>
      </c>
      <c r="M456" s="37" t="s">
        <v>11</v>
      </c>
      <c r="N456" s="36" t="str">
        <f t="shared" ref="N456:N519" si="20">B456&amp;"."&amp;C456&amp;"."&amp;D456&amp;"."&amp;E456&amp;"."&amp;F456&amp;"."&amp;G456&amp;"."&amp;H456&amp;"."&amp;I456&amp;"."&amp;J456&amp;"."&amp;K456&amp;"."&amp;L456&amp;"."&amp;M456</f>
        <v>1.3.3.9.99.0.2.00.00.00.00.00</v>
      </c>
      <c r="O456" s="46">
        <v>2024</v>
      </c>
      <c r="P456" s="60" t="s">
        <v>312</v>
      </c>
      <c r="Q456" s="40" t="s">
        <v>1377</v>
      </c>
      <c r="R456" s="37" t="str">
        <f t="shared" si="19"/>
        <v>S</v>
      </c>
      <c r="S456" s="37" t="s">
        <v>15</v>
      </c>
      <c r="T456" s="37" t="s">
        <v>9</v>
      </c>
      <c r="U456" s="46">
        <v>2</v>
      </c>
      <c r="V456" s="37" t="s">
        <v>14</v>
      </c>
      <c r="W456" s="37" t="s">
        <v>1487</v>
      </c>
      <c r="X456" s="41"/>
      <c r="Z456" s="15"/>
    </row>
    <row r="457" spans="1:26" ht="38.25" x14ac:dyDescent="0.25">
      <c r="A457" s="15"/>
      <c r="B457" s="37" t="s">
        <v>9</v>
      </c>
      <c r="C457" s="37" t="s">
        <v>14</v>
      </c>
      <c r="D457" s="37" t="s">
        <v>14</v>
      </c>
      <c r="E457" s="37" t="s">
        <v>71</v>
      </c>
      <c r="F457" s="37" t="s">
        <v>80</v>
      </c>
      <c r="G457" s="49" t="s">
        <v>10</v>
      </c>
      <c r="H457" s="37" t="s">
        <v>14</v>
      </c>
      <c r="I457" s="37" t="s">
        <v>11</v>
      </c>
      <c r="J457" s="37" t="s">
        <v>11</v>
      </c>
      <c r="K457" s="37" t="s">
        <v>11</v>
      </c>
      <c r="L457" s="37" t="s">
        <v>11</v>
      </c>
      <c r="M457" s="37" t="s">
        <v>11</v>
      </c>
      <c r="N457" s="36" t="str">
        <f t="shared" si="20"/>
        <v>1.3.3.9.99.0.3.00.00.00.00.00</v>
      </c>
      <c r="O457" s="46">
        <v>2024</v>
      </c>
      <c r="P457" s="60" t="s">
        <v>313</v>
      </c>
      <c r="Q457" s="40" t="s">
        <v>1377</v>
      </c>
      <c r="R457" s="37" t="str">
        <f t="shared" si="19"/>
        <v>S</v>
      </c>
      <c r="S457" s="37" t="s">
        <v>15</v>
      </c>
      <c r="T457" s="37" t="s">
        <v>9</v>
      </c>
      <c r="U457" s="46">
        <v>2</v>
      </c>
      <c r="V457" s="37" t="s">
        <v>14</v>
      </c>
      <c r="W457" s="37" t="s">
        <v>1487</v>
      </c>
      <c r="X457" s="41"/>
      <c r="Z457" s="15"/>
    </row>
    <row r="458" spans="1:26" ht="38.25" x14ac:dyDescent="0.25">
      <c r="A458" s="15"/>
      <c r="B458" s="37" t="s">
        <v>9</v>
      </c>
      <c r="C458" s="37" t="s">
        <v>14</v>
      </c>
      <c r="D458" s="37" t="s">
        <v>14</v>
      </c>
      <c r="E458" s="37" t="s">
        <v>71</v>
      </c>
      <c r="F458" s="37" t="s">
        <v>80</v>
      </c>
      <c r="G458" s="49" t="s">
        <v>10</v>
      </c>
      <c r="H458" s="37" t="s">
        <v>39</v>
      </c>
      <c r="I458" s="37" t="s">
        <v>11</v>
      </c>
      <c r="J458" s="37" t="s">
        <v>11</v>
      </c>
      <c r="K458" s="37" t="s">
        <v>11</v>
      </c>
      <c r="L458" s="37" t="s">
        <v>11</v>
      </c>
      <c r="M458" s="37" t="s">
        <v>11</v>
      </c>
      <c r="N458" s="36" t="str">
        <f t="shared" si="20"/>
        <v>1.3.3.9.99.0.4.00.00.00.00.00</v>
      </c>
      <c r="O458" s="46">
        <v>2024</v>
      </c>
      <c r="P458" s="60" t="s">
        <v>314</v>
      </c>
      <c r="Q458" s="40" t="s">
        <v>1377</v>
      </c>
      <c r="R458" s="37" t="str">
        <f t="shared" si="19"/>
        <v>S</v>
      </c>
      <c r="S458" s="37" t="s">
        <v>15</v>
      </c>
      <c r="T458" s="37" t="s">
        <v>9</v>
      </c>
      <c r="U458" s="46">
        <v>2</v>
      </c>
      <c r="V458" s="37" t="s">
        <v>14</v>
      </c>
      <c r="W458" s="37" t="s">
        <v>1487</v>
      </c>
      <c r="X458" s="41"/>
      <c r="Z458" s="15"/>
    </row>
    <row r="459" spans="1:26" ht="38.25" x14ac:dyDescent="0.25">
      <c r="A459" s="15"/>
      <c r="B459" s="37" t="s">
        <v>9</v>
      </c>
      <c r="C459" s="37" t="s">
        <v>14</v>
      </c>
      <c r="D459" s="37" t="s">
        <v>14</v>
      </c>
      <c r="E459" s="37" t="s">
        <v>71</v>
      </c>
      <c r="F459" s="37" t="s">
        <v>80</v>
      </c>
      <c r="G459" s="49" t="s">
        <v>10</v>
      </c>
      <c r="H459" s="37" t="s">
        <v>48</v>
      </c>
      <c r="I459" s="37" t="s">
        <v>11</v>
      </c>
      <c r="J459" s="37" t="s">
        <v>11</v>
      </c>
      <c r="K459" s="37" t="s">
        <v>11</v>
      </c>
      <c r="L459" s="37" t="s">
        <v>11</v>
      </c>
      <c r="M459" s="37" t="s">
        <v>11</v>
      </c>
      <c r="N459" s="36" t="str">
        <f t="shared" si="20"/>
        <v>1.3.3.9.99.0.5.00.00.00.00.00</v>
      </c>
      <c r="O459" s="46">
        <v>2024</v>
      </c>
      <c r="P459" s="60" t="s">
        <v>1765</v>
      </c>
      <c r="Q459" s="40" t="s">
        <v>1377</v>
      </c>
      <c r="R459" s="37" t="str">
        <f t="shared" si="19"/>
        <v>S</v>
      </c>
      <c r="S459" s="37" t="s">
        <v>15</v>
      </c>
      <c r="T459" s="37" t="s">
        <v>9</v>
      </c>
      <c r="U459" s="46">
        <v>2</v>
      </c>
      <c r="V459" s="37" t="s">
        <v>14</v>
      </c>
      <c r="W459" s="37" t="s">
        <v>1487</v>
      </c>
      <c r="X459" s="41"/>
      <c r="Z459" s="15"/>
    </row>
    <row r="460" spans="1:26" ht="38.25" x14ac:dyDescent="0.25">
      <c r="A460" s="15"/>
      <c r="B460" s="37" t="s">
        <v>9</v>
      </c>
      <c r="C460" s="37" t="s">
        <v>14</v>
      </c>
      <c r="D460" s="37" t="s">
        <v>14</v>
      </c>
      <c r="E460" s="37" t="s">
        <v>71</v>
      </c>
      <c r="F460" s="37" t="s">
        <v>80</v>
      </c>
      <c r="G460" s="49" t="s">
        <v>10</v>
      </c>
      <c r="H460" s="37" t="s">
        <v>58</v>
      </c>
      <c r="I460" s="37" t="s">
        <v>11</v>
      </c>
      <c r="J460" s="37" t="s">
        <v>11</v>
      </c>
      <c r="K460" s="37" t="s">
        <v>11</v>
      </c>
      <c r="L460" s="37" t="s">
        <v>11</v>
      </c>
      <c r="M460" s="37" t="s">
        <v>11</v>
      </c>
      <c r="N460" s="36" t="str">
        <f t="shared" si="20"/>
        <v>1.3.3.9.99.0.6.00.00.00.00.00</v>
      </c>
      <c r="O460" s="46">
        <v>2024</v>
      </c>
      <c r="P460" s="60" t="s">
        <v>315</v>
      </c>
      <c r="Q460" s="40" t="s">
        <v>1377</v>
      </c>
      <c r="R460" s="37" t="str">
        <f t="shared" si="19"/>
        <v>S</v>
      </c>
      <c r="S460" s="37" t="s">
        <v>15</v>
      </c>
      <c r="T460" s="37" t="s">
        <v>9</v>
      </c>
      <c r="U460" s="46">
        <v>2</v>
      </c>
      <c r="V460" s="37" t="s">
        <v>14</v>
      </c>
      <c r="W460" s="37" t="s">
        <v>1487</v>
      </c>
      <c r="X460" s="41"/>
      <c r="Z460" s="15"/>
    </row>
    <row r="461" spans="1:26" ht="38.25" x14ac:dyDescent="0.25">
      <c r="A461" s="15"/>
      <c r="B461" s="37" t="s">
        <v>9</v>
      </c>
      <c r="C461" s="37" t="s">
        <v>14</v>
      </c>
      <c r="D461" s="37" t="s">
        <v>14</v>
      </c>
      <c r="E461" s="37" t="s">
        <v>71</v>
      </c>
      <c r="F461" s="37" t="s">
        <v>80</v>
      </c>
      <c r="G461" s="49" t="s">
        <v>10</v>
      </c>
      <c r="H461" s="37" t="s">
        <v>60</v>
      </c>
      <c r="I461" s="37" t="s">
        <v>11</v>
      </c>
      <c r="J461" s="37" t="s">
        <v>11</v>
      </c>
      <c r="K461" s="37" t="s">
        <v>11</v>
      </c>
      <c r="L461" s="37" t="s">
        <v>11</v>
      </c>
      <c r="M461" s="37" t="s">
        <v>11</v>
      </c>
      <c r="N461" s="36" t="str">
        <f t="shared" si="20"/>
        <v>1.3.3.9.99.0.7.00.00.00.00.00</v>
      </c>
      <c r="O461" s="46">
        <v>2024</v>
      </c>
      <c r="P461" s="60" t="s">
        <v>316</v>
      </c>
      <c r="Q461" s="40" t="s">
        <v>1377</v>
      </c>
      <c r="R461" s="37" t="str">
        <f t="shared" si="19"/>
        <v>S</v>
      </c>
      <c r="S461" s="37" t="s">
        <v>15</v>
      </c>
      <c r="T461" s="37" t="s">
        <v>9</v>
      </c>
      <c r="U461" s="46">
        <v>2</v>
      </c>
      <c r="V461" s="37" t="s">
        <v>14</v>
      </c>
      <c r="W461" s="37" t="s">
        <v>1487</v>
      </c>
      <c r="X461" s="41"/>
      <c r="Z461" s="15"/>
    </row>
    <row r="462" spans="1:26" ht="38.25" x14ac:dyDescent="0.25">
      <c r="A462" s="15"/>
      <c r="B462" s="37" t="s">
        <v>9</v>
      </c>
      <c r="C462" s="37" t="s">
        <v>14</v>
      </c>
      <c r="D462" s="37" t="s">
        <v>14</v>
      </c>
      <c r="E462" s="37" t="s">
        <v>71</v>
      </c>
      <c r="F462" s="37" t="s">
        <v>80</v>
      </c>
      <c r="G462" s="49" t="s">
        <v>10</v>
      </c>
      <c r="H462" s="37" t="s">
        <v>53</v>
      </c>
      <c r="I462" s="37" t="s">
        <v>11</v>
      </c>
      <c r="J462" s="37" t="s">
        <v>11</v>
      </c>
      <c r="K462" s="37" t="s">
        <v>11</v>
      </c>
      <c r="L462" s="37" t="s">
        <v>11</v>
      </c>
      <c r="M462" s="37" t="s">
        <v>11</v>
      </c>
      <c r="N462" s="36" t="str">
        <f t="shared" si="20"/>
        <v>1.3.3.9.99.0.8.00.00.00.00.00</v>
      </c>
      <c r="O462" s="46">
        <v>2024</v>
      </c>
      <c r="P462" s="60" t="s">
        <v>317</v>
      </c>
      <c r="Q462" s="40" t="s">
        <v>1377</v>
      </c>
      <c r="R462" s="37" t="str">
        <f t="shared" si="19"/>
        <v>S</v>
      </c>
      <c r="S462" s="37" t="s">
        <v>15</v>
      </c>
      <c r="T462" s="37" t="s">
        <v>9</v>
      </c>
      <c r="U462" s="46">
        <v>2</v>
      </c>
      <c r="V462" s="37" t="s">
        <v>14</v>
      </c>
      <c r="W462" s="37" t="s">
        <v>1487</v>
      </c>
      <c r="X462" s="41"/>
      <c r="Z462" s="15"/>
    </row>
    <row r="463" spans="1:26" ht="25.5" x14ac:dyDescent="0.25">
      <c r="A463" s="15"/>
      <c r="B463" s="37" t="s">
        <v>9</v>
      </c>
      <c r="C463" s="37" t="s">
        <v>14</v>
      </c>
      <c r="D463" s="37" t="s">
        <v>39</v>
      </c>
      <c r="E463" s="37" t="s">
        <v>10</v>
      </c>
      <c r="F463" s="37" t="s">
        <v>11</v>
      </c>
      <c r="G463" s="37" t="s">
        <v>10</v>
      </c>
      <c r="H463" s="37" t="s">
        <v>10</v>
      </c>
      <c r="I463" s="37" t="s">
        <v>11</v>
      </c>
      <c r="J463" s="37" t="s">
        <v>11</v>
      </c>
      <c r="K463" s="37" t="s">
        <v>11</v>
      </c>
      <c r="L463" s="37" t="s">
        <v>11</v>
      </c>
      <c r="M463" s="37" t="s">
        <v>11</v>
      </c>
      <c r="N463" s="36" t="str">
        <f t="shared" si="20"/>
        <v>1.3.4.0.00.0.0.00.00.00.00.00</v>
      </c>
      <c r="O463" s="46">
        <v>2024</v>
      </c>
      <c r="P463" s="60" t="s">
        <v>318</v>
      </c>
      <c r="Q463" s="40" t="s">
        <v>1378</v>
      </c>
      <c r="R463" s="37" t="str">
        <f t="shared" si="19"/>
        <v>S</v>
      </c>
      <c r="S463" s="37" t="s">
        <v>15</v>
      </c>
      <c r="T463" s="37" t="s">
        <v>9</v>
      </c>
      <c r="U463" s="46">
        <v>2</v>
      </c>
      <c r="V463" s="37" t="s">
        <v>14</v>
      </c>
      <c r="W463" s="37" t="s">
        <v>1487</v>
      </c>
      <c r="X463" s="41"/>
      <c r="Z463" s="15"/>
    </row>
    <row r="464" spans="1:26" ht="25.5" x14ac:dyDescent="0.25">
      <c r="A464" s="15"/>
      <c r="B464" s="37" t="s">
        <v>9</v>
      </c>
      <c r="C464" s="37" t="s">
        <v>14</v>
      </c>
      <c r="D464" s="37" t="s">
        <v>39</v>
      </c>
      <c r="E464" s="37" t="s">
        <v>39</v>
      </c>
      <c r="F464" s="37" t="s">
        <v>11</v>
      </c>
      <c r="G464" s="37" t="s">
        <v>10</v>
      </c>
      <c r="H464" s="37" t="s">
        <v>10</v>
      </c>
      <c r="I464" s="37" t="s">
        <v>11</v>
      </c>
      <c r="J464" s="37" t="s">
        <v>11</v>
      </c>
      <c r="K464" s="37" t="s">
        <v>11</v>
      </c>
      <c r="L464" s="37" t="s">
        <v>11</v>
      </c>
      <c r="M464" s="37" t="s">
        <v>11</v>
      </c>
      <c r="N464" s="36" t="str">
        <f t="shared" si="20"/>
        <v>1.3.4.4.00.0.0.00.00.00.00.00</v>
      </c>
      <c r="O464" s="46">
        <v>2024</v>
      </c>
      <c r="P464" s="60" t="s">
        <v>319</v>
      </c>
      <c r="Q464" s="40" t="s">
        <v>1379</v>
      </c>
      <c r="R464" s="37" t="str">
        <f t="shared" si="19"/>
        <v>S</v>
      </c>
      <c r="S464" s="37" t="s">
        <v>15</v>
      </c>
      <c r="T464" s="37" t="s">
        <v>9</v>
      </c>
      <c r="U464" s="46">
        <v>2</v>
      </c>
      <c r="V464" s="37" t="s">
        <v>14</v>
      </c>
      <c r="W464" s="37" t="s">
        <v>1487</v>
      </c>
      <c r="X464" s="41"/>
      <c r="Z464" s="15"/>
    </row>
    <row r="465" spans="1:26" ht="38.25" x14ac:dyDescent="0.25">
      <c r="A465" s="15"/>
      <c r="B465" s="37" t="s">
        <v>9</v>
      </c>
      <c r="C465" s="37" t="s">
        <v>14</v>
      </c>
      <c r="D465" s="37" t="s">
        <v>39</v>
      </c>
      <c r="E465" s="37" t="s">
        <v>39</v>
      </c>
      <c r="F465" s="37" t="s">
        <v>18</v>
      </c>
      <c r="G465" s="37" t="s">
        <v>10</v>
      </c>
      <c r="H465" s="37" t="s">
        <v>10</v>
      </c>
      <c r="I465" s="37" t="s">
        <v>11</v>
      </c>
      <c r="J465" s="37" t="s">
        <v>11</v>
      </c>
      <c r="K465" s="37" t="s">
        <v>11</v>
      </c>
      <c r="L465" s="37" t="s">
        <v>11</v>
      </c>
      <c r="M465" s="37" t="s">
        <v>11</v>
      </c>
      <c r="N465" s="36" t="str">
        <f t="shared" si="20"/>
        <v>1.3.4.4.01.0.0.00.00.00.00.00</v>
      </c>
      <c r="O465" s="46">
        <v>2024</v>
      </c>
      <c r="P465" s="60" t="s">
        <v>320</v>
      </c>
      <c r="Q465" s="40" t="s">
        <v>1380</v>
      </c>
      <c r="R465" s="37" t="str">
        <f t="shared" si="19"/>
        <v>S</v>
      </c>
      <c r="S465" s="37" t="s">
        <v>15</v>
      </c>
      <c r="T465" s="37" t="s">
        <v>9</v>
      </c>
      <c r="U465" s="46">
        <v>2</v>
      </c>
      <c r="V465" s="37" t="s">
        <v>14</v>
      </c>
      <c r="W465" s="37" t="s">
        <v>1487</v>
      </c>
      <c r="X465" s="41"/>
      <c r="Z465" s="15"/>
    </row>
    <row r="466" spans="1:26" ht="38.25" x14ac:dyDescent="0.25">
      <c r="A466" s="15"/>
      <c r="B466" s="37" t="s">
        <v>9</v>
      </c>
      <c r="C466" s="37" t="s">
        <v>14</v>
      </c>
      <c r="D466" s="37" t="s">
        <v>39</v>
      </c>
      <c r="E466" s="37" t="s">
        <v>39</v>
      </c>
      <c r="F466" s="37" t="s">
        <v>18</v>
      </c>
      <c r="G466" s="49" t="s">
        <v>10</v>
      </c>
      <c r="H466" s="37" t="s">
        <v>9</v>
      </c>
      <c r="I466" s="37" t="s">
        <v>11</v>
      </c>
      <c r="J466" s="37" t="s">
        <v>11</v>
      </c>
      <c r="K466" s="37" t="s">
        <v>11</v>
      </c>
      <c r="L466" s="37" t="s">
        <v>11</v>
      </c>
      <c r="M466" s="37" t="s">
        <v>11</v>
      </c>
      <c r="N466" s="36" t="str">
        <f t="shared" si="20"/>
        <v>1.3.4.4.01.0.1.00.00.00.00.00</v>
      </c>
      <c r="O466" s="46">
        <v>2024</v>
      </c>
      <c r="P466" s="39" t="s">
        <v>321</v>
      </c>
      <c r="Q466" s="40" t="s">
        <v>1380</v>
      </c>
      <c r="R466" s="37" t="str">
        <f t="shared" si="19"/>
        <v>A</v>
      </c>
      <c r="S466" s="37" t="s">
        <v>15</v>
      </c>
      <c r="T466" s="37" t="s">
        <v>9</v>
      </c>
      <c r="U466" s="46">
        <v>1</v>
      </c>
      <c r="V466" s="37" t="s">
        <v>14</v>
      </c>
      <c r="W466" s="37" t="s">
        <v>1487</v>
      </c>
      <c r="X466" s="41"/>
      <c r="Z466" s="15"/>
    </row>
    <row r="467" spans="1:26" ht="38.25" x14ac:dyDescent="0.25">
      <c r="A467" s="15"/>
      <c r="B467" s="37" t="s">
        <v>9</v>
      </c>
      <c r="C467" s="37" t="s">
        <v>14</v>
      </c>
      <c r="D467" s="37" t="s">
        <v>39</v>
      </c>
      <c r="E467" s="37" t="s">
        <v>39</v>
      </c>
      <c r="F467" s="37" t="s">
        <v>18</v>
      </c>
      <c r="G467" s="49" t="s">
        <v>10</v>
      </c>
      <c r="H467" s="37" t="s">
        <v>13</v>
      </c>
      <c r="I467" s="37" t="s">
        <v>11</v>
      </c>
      <c r="J467" s="37" t="s">
        <v>11</v>
      </c>
      <c r="K467" s="37" t="s">
        <v>11</v>
      </c>
      <c r="L467" s="37" t="s">
        <v>11</v>
      </c>
      <c r="M467" s="37" t="s">
        <v>11</v>
      </c>
      <c r="N467" s="36" t="str">
        <f t="shared" si="20"/>
        <v>1.3.4.4.01.0.2.00.00.00.00.00</v>
      </c>
      <c r="O467" s="46">
        <v>2024</v>
      </c>
      <c r="P467" s="39" t="s">
        <v>322</v>
      </c>
      <c r="Q467" s="40" t="s">
        <v>1380</v>
      </c>
      <c r="R467" s="37" t="str">
        <f t="shared" si="19"/>
        <v>A</v>
      </c>
      <c r="S467" s="37" t="s">
        <v>15</v>
      </c>
      <c r="T467" s="37" t="s">
        <v>9</v>
      </c>
      <c r="U467" s="46">
        <v>1</v>
      </c>
      <c r="V467" s="37" t="s">
        <v>14</v>
      </c>
      <c r="W467" s="37" t="s">
        <v>1487</v>
      </c>
      <c r="X467" s="41"/>
      <c r="Z467" s="15"/>
    </row>
    <row r="468" spans="1:26" ht="38.25" x14ac:dyDescent="0.25">
      <c r="A468" s="15"/>
      <c r="B468" s="37" t="s">
        <v>9</v>
      </c>
      <c r="C468" s="37" t="s">
        <v>14</v>
      </c>
      <c r="D468" s="37" t="s">
        <v>39</v>
      </c>
      <c r="E468" s="37" t="s">
        <v>39</v>
      </c>
      <c r="F468" s="37" t="s">
        <v>18</v>
      </c>
      <c r="G468" s="49" t="s">
        <v>10</v>
      </c>
      <c r="H468" s="37" t="s">
        <v>14</v>
      </c>
      <c r="I468" s="37" t="s">
        <v>11</v>
      </c>
      <c r="J468" s="37" t="s">
        <v>11</v>
      </c>
      <c r="K468" s="37" t="s">
        <v>11</v>
      </c>
      <c r="L468" s="37" t="s">
        <v>11</v>
      </c>
      <c r="M468" s="37" t="s">
        <v>11</v>
      </c>
      <c r="N468" s="36" t="str">
        <f t="shared" si="20"/>
        <v>1.3.4.4.01.0.3.00.00.00.00.00</v>
      </c>
      <c r="O468" s="46">
        <v>2024</v>
      </c>
      <c r="P468" s="39" t="s">
        <v>323</v>
      </c>
      <c r="Q468" s="40" t="s">
        <v>1380</v>
      </c>
      <c r="R468" s="37" t="str">
        <f t="shared" si="19"/>
        <v>A</v>
      </c>
      <c r="S468" s="37" t="s">
        <v>15</v>
      </c>
      <c r="T468" s="37" t="s">
        <v>9</v>
      </c>
      <c r="U468" s="46">
        <v>1</v>
      </c>
      <c r="V468" s="37" t="s">
        <v>14</v>
      </c>
      <c r="W468" s="37" t="s">
        <v>1487</v>
      </c>
      <c r="X468" s="41"/>
      <c r="Z468" s="15"/>
    </row>
    <row r="469" spans="1:26" ht="38.25" x14ac:dyDescent="0.25">
      <c r="A469" s="15"/>
      <c r="B469" s="37" t="s">
        <v>9</v>
      </c>
      <c r="C469" s="37" t="s">
        <v>14</v>
      </c>
      <c r="D469" s="37" t="s">
        <v>39</v>
      </c>
      <c r="E469" s="37" t="s">
        <v>39</v>
      </c>
      <c r="F469" s="37" t="s">
        <v>18</v>
      </c>
      <c r="G469" s="49" t="s">
        <v>10</v>
      </c>
      <c r="H469" s="37" t="s">
        <v>39</v>
      </c>
      <c r="I469" s="37" t="s">
        <v>11</v>
      </c>
      <c r="J469" s="37" t="s">
        <v>11</v>
      </c>
      <c r="K469" s="37" t="s">
        <v>11</v>
      </c>
      <c r="L469" s="37" t="s">
        <v>11</v>
      </c>
      <c r="M469" s="37" t="s">
        <v>11</v>
      </c>
      <c r="N469" s="36" t="str">
        <f t="shared" si="20"/>
        <v>1.3.4.4.01.0.4.00.00.00.00.00</v>
      </c>
      <c r="O469" s="46">
        <v>2024</v>
      </c>
      <c r="P469" s="39" t="s">
        <v>2095</v>
      </c>
      <c r="Q469" s="40" t="s">
        <v>1380</v>
      </c>
      <c r="R469" s="37" t="str">
        <f t="shared" si="19"/>
        <v>A</v>
      </c>
      <c r="S469" s="37" t="s">
        <v>15</v>
      </c>
      <c r="T469" s="37" t="s">
        <v>9</v>
      </c>
      <c r="U469" s="46">
        <v>1</v>
      </c>
      <c r="V469" s="37" t="s">
        <v>14</v>
      </c>
      <c r="W469" s="37" t="s">
        <v>1487</v>
      </c>
      <c r="X469" s="41"/>
      <c r="Z469" s="15"/>
    </row>
    <row r="470" spans="1:26" ht="38.25" x14ac:dyDescent="0.25">
      <c r="A470" s="15"/>
      <c r="B470" s="37" t="s">
        <v>9</v>
      </c>
      <c r="C470" s="37" t="s">
        <v>14</v>
      </c>
      <c r="D470" s="37" t="s">
        <v>39</v>
      </c>
      <c r="E470" s="37" t="s">
        <v>39</v>
      </c>
      <c r="F470" s="37" t="s">
        <v>18</v>
      </c>
      <c r="G470" s="49" t="s">
        <v>10</v>
      </c>
      <c r="H470" s="37" t="s">
        <v>48</v>
      </c>
      <c r="I470" s="37" t="s">
        <v>11</v>
      </c>
      <c r="J470" s="37" t="s">
        <v>11</v>
      </c>
      <c r="K470" s="37" t="s">
        <v>11</v>
      </c>
      <c r="L470" s="37" t="s">
        <v>11</v>
      </c>
      <c r="M470" s="37" t="s">
        <v>11</v>
      </c>
      <c r="N470" s="36" t="str">
        <f t="shared" si="20"/>
        <v>1.3.4.4.01.0.5.00.00.00.00.00</v>
      </c>
      <c r="O470" s="46">
        <v>2024</v>
      </c>
      <c r="P470" s="39" t="s">
        <v>324</v>
      </c>
      <c r="Q470" s="40" t="s">
        <v>1380</v>
      </c>
      <c r="R470" s="37" t="str">
        <f t="shared" si="19"/>
        <v>A</v>
      </c>
      <c r="S470" s="37" t="s">
        <v>15</v>
      </c>
      <c r="T470" s="37" t="s">
        <v>9</v>
      </c>
      <c r="U470" s="46">
        <v>1</v>
      </c>
      <c r="V470" s="37" t="s">
        <v>14</v>
      </c>
      <c r="W470" s="37" t="s">
        <v>1487</v>
      </c>
      <c r="X470" s="41"/>
      <c r="Z470" s="15"/>
    </row>
    <row r="471" spans="1:26" ht="38.25" x14ac:dyDescent="0.25">
      <c r="A471" s="15"/>
      <c r="B471" s="37" t="s">
        <v>9</v>
      </c>
      <c r="C471" s="37" t="s">
        <v>14</v>
      </c>
      <c r="D471" s="37" t="s">
        <v>39</v>
      </c>
      <c r="E471" s="37" t="s">
        <v>39</v>
      </c>
      <c r="F471" s="37" t="s">
        <v>18</v>
      </c>
      <c r="G471" s="49" t="s">
        <v>10</v>
      </c>
      <c r="H471" s="37" t="s">
        <v>58</v>
      </c>
      <c r="I471" s="37" t="s">
        <v>11</v>
      </c>
      <c r="J471" s="37" t="s">
        <v>11</v>
      </c>
      <c r="K471" s="37" t="s">
        <v>11</v>
      </c>
      <c r="L471" s="37" t="s">
        <v>11</v>
      </c>
      <c r="M471" s="37" t="s">
        <v>11</v>
      </c>
      <c r="N471" s="36" t="str">
        <f t="shared" si="20"/>
        <v>1.3.4.4.01.0.6.00.00.00.00.00</v>
      </c>
      <c r="O471" s="46">
        <v>2024</v>
      </c>
      <c r="P471" s="39" t="s">
        <v>325</v>
      </c>
      <c r="Q471" s="40" t="s">
        <v>1380</v>
      </c>
      <c r="R471" s="37" t="str">
        <f t="shared" ref="R471:R534" si="21">IF(U471=2,"S","A")</f>
        <v>A</v>
      </c>
      <c r="S471" s="37" t="s">
        <v>15</v>
      </c>
      <c r="T471" s="37" t="s">
        <v>9</v>
      </c>
      <c r="U471" s="46">
        <v>1</v>
      </c>
      <c r="V471" s="37" t="s">
        <v>14</v>
      </c>
      <c r="W471" s="37" t="s">
        <v>1487</v>
      </c>
      <c r="X471" s="41"/>
      <c r="Z471" s="15"/>
    </row>
    <row r="472" spans="1:26" ht="38.25" x14ac:dyDescent="0.25">
      <c r="A472" s="15"/>
      <c r="B472" s="37" t="s">
        <v>9</v>
      </c>
      <c r="C472" s="37" t="s">
        <v>14</v>
      </c>
      <c r="D472" s="37" t="s">
        <v>39</v>
      </c>
      <c r="E472" s="37" t="s">
        <v>39</v>
      </c>
      <c r="F472" s="37" t="s">
        <v>18</v>
      </c>
      <c r="G472" s="49" t="s">
        <v>10</v>
      </c>
      <c r="H472" s="37" t="s">
        <v>60</v>
      </c>
      <c r="I472" s="37" t="s">
        <v>11</v>
      </c>
      <c r="J472" s="37" t="s">
        <v>11</v>
      </c>
      <c r="K472" s="37" t="s">
        <v>11</v>
      </c>
      <c r="L472" s="37" t="s">
        <v>11</v>
      </c>
      <c r="M472" s="37" t="s">
        <v>11</v>
      </c>
      <c r="N472" s="36" t="str">
        <f t="shared" si="20"/>
        <v>1.3.4.4.01.0.7.00.00.00.00.00</v>
      </c>
      <c r="O472" s="46">
        <v>2024</v>
      </c>
      <c r="P472" s="39" t="s">
        <v>1831</v>
      </c>
      <c r="Q472" s="40" t="s">
        <v>1380</v>
      </c>
      <c r="R472" s="37" t="str">
        <f t="shared" si="21"/>
        <v>A</v>
      </c>
      <c r="S472" s="37" t="s">
        <v>15</v>
      </c>
      <c r="T472" s="37" t="s">
        <v>9</v>
      </c>
      <c r="U472" s="46">
        <v>1</v>
      </c>
      <c r="V472" s="37" t="s">
        <v>14</v>
      </c>
      <c r="W472" s="37" t="s">
        <v>1487</v>
      </c>
      <c r="X472" s="41"/>
      <c r="Z472" s="15"/>
    </row>
    <row r="473" spans="1:26" ht="38.25" x14ac:dyDescent="0.25">
      <c r="A473" s="15"/>
      <c r="B473" s="37" t="s">
        <v>9</v>
      </c>
      <c r="C473" s="37" t="s">
        <v>14</v>
      </c>
      <c r="D473" s="37" t="s">
        <v>39</v>
      </c>
      <c r="E473" s="37" t="s">
        <v>39</v>
      </c>
      <c r="F473" s="37" t="s">
        <v>18</v>
      </c>
      <c r="G473" s="49" t="s">
        <v>10</v>
      </c>
      <c r="H473" s="37" t="s">
        <v>53</v>
      </c>
      <c r="I473" s="37" t="s">
        <v>11</v>
      </c>
      <c r="J473" s="37" t="s">
        <v>11</v>
      </c>
      <c r="K473" s="37" t="s">
        <v>11</v>
      </c>
      <c r="L473" s="37" t="s">
        <v>11</v>
      </c>
      <c r="M473" s="37" t="s">
        <v>11</v>
      </c>
      <c r="N473" s="36" t="str">
        <f t="shared" si="20"/>
        <v>1.3.4.4.01.0.8.00.00.00.00.00</v>
      </c>
      <c r="O473" s="46">
        <v>2024</v>
      </c>
      <c r="P473" s="39" t="s">
        <v>326</v>
      </c>
      <c r="Q473" s="40" t="s">
        <v>1380</v>
      </c>
      <c r="R473" s="37" t="str">
        <f t="shared" si="21"/>
        <v>A</v>
      </c>
      <c r="S473" s="37" t="s">
        <v>15</v>
      </c>
      <c r="T473" s="37" t="s">
        <v>9</v>
      </c>
      <c r="U473" s="46">
        <v>1</v>
      </c>
      <c r="V473" s="37" t="s">
        <v>14</v>
      </c>
      <c r="W473" s="37" t="s">
        <v>1487</v>
      </c>
      <c r="X473" s="41"/>
      <c r="Z473" s="15"/>
    </row>
    <row r="474" spans="1:26" ht="38.25" x14ac:dyDescent="0.25">
      <c r="A474" s="15"/>
      <c r="B474" s="37" t="s">
        <v>9</v>
      </c>
      <c r="C474" s="37" t="s">
        <v>14</v>
      </c>
      <c r="D474" s="37" t="s">
        <v>39</v>
      </c>
      <c r="E474" s="37" t="s">
        <v>39</v>
      </c>
      <c r="F474" s="37" t="s">
        <v>19</v>
      </c>
      <c r="G474" s="37" t="s">
        <v>10</v>
      </c>
      <c r="H474" s="37" t="s">
        <v>10</v>
      </c>
      <c r="I474" s="37" t="s">
        <v>11</v>
      </c>
      <c r="J474" s="37" t="s">
        <v>11</v>
      </c>
      <c r="K474" s="37" t="s">
        <v>11</v>
      </c>
      <c r="L474" s="37" t="s">
        <v>11</v>
      </c>
      <c r="M474" s="37" t="s">
        <v>11</v>
      </c>
      <c r="N474" s="36" t="str">
        <f t="shared" si="20"/>
        <v>1.3.4.4.02.0.0.00.00.00.00.00</v>
      </c>
      <c r="O474" s="46">
        <v>2024</v>
      </c>
      <c r="P474" s="60" t="s">
        <v>327</v>
      </c>
      <c r="Q474" s="40" t="s">
        <v>1381</v>
      </c>
      <c r="R474" s="37" t="str">
        <f t="shared" si="21"/>
        <v>S</v>
      </c>
      <c r="S474" s="37" t="s">
        <v>15</v>
      </c>
      <c r="T474" s="37" t="s">
        <v>9</v>
      </c>
      <c r="U474" s="46">
        <v>2</v>
      </c>
      <c r="V474" s="37" t="s">
        <v>14</v>
      </c>
      <c r="W474" s="37" t="s">
        <v>1487</v>
      </c>
      <c r="X474" s="41"/>
      <c r="Z474" s="15"/>
    </row>
    <row r="475" spans="1:26" ht="38.25" x14ac:dyDescent="0.25">
      <c r="A475" s="15"/>
      <c r="B475" s="37" t="s">
        <v>9</v>
      </c>
      <c r="C475" s="37" t="s">
        <v>14</v>
      </c>
      <c r="D475" s="37" t="s">
        <v>39</v>
      </c>
      <c r="E475" s="37" t="s">
        <v>39</v>
      </c>
      <c r="F475" s="37" t="s">
        <v>19</v>
      </c>
      <c r="G475" s="49" t="s">
        <v>10</v>
      </c>
      <c r="H475" s="37" t="s">
        <v>9</v>
      </c>
      <c r="I475" s="37" t="s">
        <v>11</v>
      </c>
      <c r="J475" s="37" t="s">
        <v>11</v>
      </c>
      <c r="K475" s="37" t="s">
        <v>11</v>
      </c>
      <c r="L475" s="37" t="s">
        <v>11</v>
      </c>
      <c r="M475" s="37" t="s">
        <v>11</v>
      </c>
      <c r="N475" s="36" t="str">
        <f t="shared" si="20"/>
        <v>1.3.4.4.02.0.1.00.00.00.00.00</v>
      </c>
      <c r="O475" s="46">
        <v>2024</v>
      </c>
      <c r="P475" s="39" t="s">
        <v>328</v>
      </c>
      <c r="Q475" s="40" t="s">
        <v>1381</v>
      </c>
      <c r="R475" s="37" t="str">
        <f t="shared" si="21"/>
        <v>A</v>
      </c>
      <c r="S475" s="37" t="s">
        <v>15</v>
      </c>
      <c r="T475" s="37" t="s">
        <v>9</v>
      </c>
      <c r="U475" s="46">
        <v>1</v>
      </c>
      <c r="V475" s="37" t="s">
        <v>14</v>
      </c>
      <c r="W475" s="37" t="s">
        <v>1487</v>
      </c>
      <c r="X475" s="41"/>
      <c r="Z475" s="15"/>
    </row>
    <row r="476" spans="1:26" ht="38.25" x14ac:dyDescent="0.25">
      <c r="A476" s="15"/>
      <c r="B476" s="37" t="s">
        <v>9</v>
      </c>
      <c r="C476" s="37" t="s">
        <v>14</v>
      </c>
      <c r="D476" s="37" t="s">
        <v>39</v>
      </c>
      <c r="E476" s="37" t="s">
        <v>39</v>
      </c>
      <c r="F476" s="37" t="s">
        <v>19</v>
      </c>
      <c r="G476" s="49" t="s">
        <v>10</v>
      </c>
      <c r="H476" s="37" t="s">
        <v>13</v>
      </c>
      <c r="I476" s="37" t="s">
        <v>11</v>
      </c>
      <c r="J476" s="37" t="s">
        <v>11</v>
      </c>
      <c r="K476" s="37" t="s">
        <v>11</v>
      </c>
      <c r="L476" s="37" t="s">
        <v>11</v>
      </c>
      <c r="M476" s="37" t="s">
        <v>11</v>
      </c>
      <c r="N476" s="36" t="str">
        <f t="shared" si="20"/>
        <v>1.3.4.4.02.0.2.00.00.00.00.00</v>
      </c>
      <c r="O476" s="46">
        <v>2024</v>
      </c>
      <c r="P476" s="39" t="s">
        <v>329</v>
      </c>
      <c r="Q476" s="40" t="s">
        <v>1381</v>
      </c>
      <c r="R476" s="37" t="str">
        <f t="shared" si="21"/>
        <v>A</v>
      </c>
      <c r="S476" s="37" t="s">
        <v>15</v>
      </c>
      <c r="T476" s="37" t="s">
        <v>9</v>
      </c>
      <c r="U476" s="46">
        <v>1</v>
      </c>
      <c r="V476" s="37" t="s">
        <v>14</v>
      </c>
      <c r="W476" s="37" t="s">
        <v>1487</v>
      </c>
      <c r="X476" s="41"/>
      <c r="Z476" s="15"/>
    </row>
    <row r="477" spans="1:26" ht="38.25" x14ac:dyDescent="0.25">
      <c r="A477" s="15"/>
      <c r="B477" s="37" t="s">
        <v>9</v>
      </c>
      <c r="C477" s="37" t="s">
        <v>14</v>
      </c>
      <c r="D477" s="37" t="s">
        <v>39</v>
      </c>
      <c r="E477" s="37" t="s">
        <v>39</v>
      </c>
      <c r="F477" s="37" t="s">
        <v>19</v>
      </c>
      <c r="G477" s="49" t="s">
        <v>10</v>
      </c>
      <c r="H477" s="37" t="s">
        <v>14</v>
      </c>
      <c r="I477" s="37" t="s">
        <v>11</v>
      </c>
      <c r="J477" s="37" t="s">
        <v>11</v>
      </c>
      <c r="K477" s="37" t="s">
        <v>11</v>
      </c>
      <c r="L477" s="37" t="s">
        <v>11</v>
      </c>
      <c r="M477" s="37" t="s">
        <v>11</v>
      </c>
      <c r="N477" s="36" t="str">
        <f t="shared" si="20"/>
        <v>1.3.4.4.02.0.3.00.00.00.00.00</v>
      </c>
      <c r="O477" s="46">
        <v>2024</v>
      </c>
      <c r="P477" s="39" t="s">
        <v>330</v>
      </c>
      <c r="Q477" s="40" t="s">
        <v>1381</v>
      </c>
      <c r="R477" s="37" t="str">
        <f t="shared" si="21"/>
        <v>A</v>
      </c>
      <c r="S477" s="37" t="s">
        <v>15</v>
      </c>
      <c r="T477" s="37" t="s">
        <v>9</v>
      </c>
      <c r="U477" s="46">
        <v>1</v>
      </c>
      <c r="V477" s="37" t="s">
        <v>14</v>
      </c>
      <c r="W477" s="37" t="s">
        <v>1487</v>
      </c>
      <c r="X477" s="41"/>
      <c r="Z477" s="15"/>
    </row>
    <row r="478" spans="1:26" ht="51" x14ac:dyDescent="0.25">
      <c r="A478" s="15"/>
      <c r="B478" s="37" t="s">
        <v>9</v>
      </c>
      <c r="C478" s="37" t="s">
        <v>14</v>
      </c>
      <c r="D478" s="37" t="s">
        <v>39</v>
      </c>
      <c r="E478" s="37" t="s">
        <v>39</v>
      </c>
      <c r="F478" s="37" t="s">
        <v>19</v>
      </c>
      <c r="G478" s="49" t="s">
        <v>10</v>
      </c>
      <c r="H478" s="37" t="s">
        <v>39</v>
      </c>
      <c r="I478" s="37" t="s">
        <v>11</v>
      </c>
      <c r="J478" s="37" t="s">
        <v>11</v>
      </c>
      <c r="K478" s="37" t="s">
        <v>11</v>
      </c>
      <c r="L478" s="37" t="s">
        <v>11</v>
      </c>
      <c r="M478" s="37" t="s">
        <v>11</v>
      </c>
      <c r="N478" s="36" t="str">
        <f t="shared" si="20"/>
        <v>1.3.4.4.02.0.4.00.00.00.00.00</v>
      </c>
      <c r="O478" s="46">
        <v>2024</v>
      </c>
      <c r="P478" s="39" t="s">
        <v>331</v>
      </c>
      <c r="Q478" s="40" t="s">
        <v>1381</v>
      </c>
      <c r="R478" s="37" t="str">
        <f t="shared" si="21"/>
        <v>A</v>
      </c>
      <c r="S478" s="37" t="s">
        <v>15</v>
      </c>
      <c r="T478" s="37" t="s">
        <v>9</v>
      </c>
      <c r="U478" s="46">
        <v>1</v>
      </c>
      <c r="V478" s="37" t="s">
        <v>14</v>
      </c>
      <c r="W478" s="37" t="s">
        <v>1487</v>
      </c>
      <c r="X478" s="41"/>
      <c r="Z478" s="15"/>
    </row>
    <row r="479" spans="1:26" ht="38.25" x14ac:dyDescent="0.25">
      <c r="A479" s="15"/>
      <c r="B479" s="37" t="s">
        <v>9</v>
      </c>
      <c r="C479" s="37" t="s">
        <v>14</v>
      </c>
      <c r="D479" s="37" t="s">
        <v>39</v>
      </c>
      <c r="E479" s="37" t="s">
        <v>39</v>
      </c>
      <c r="F479" s="37" t="s">
        <v>19</v>
      </c>
      <c r="G479" s="49" t="s">
        <v>10</v>
      </c>
      <c r="H479" s="37" t="s">
        <v>48</v>
      </c>
      <c r="I479" s="37" t="s">
        <v>11</v>
      </c>
      <c r="J479" s="37" t="s">
        <v>11</v>
      </c>
      <c r="K479" s="37" t="s">
        <v>11</v>
      </c>
      <c r="L479" s="37" t="s">
        <v>11</v>
      </c>
      <c r="M479" s="37" t="s">
        <v>11</v>
      </c>
      <c r="N479" s="36" t="str">
        <f t="shared" si="20"/>
        <v>1.3.4.4.02.0.5.00.00.00.00.00</v>
      </c>
      <c r="O479" s="46">
        <v>2024</v>
      </c>
      <c r="P479" s="39" t="s">
        <v>1832</v>
      </c>
      <c r="Q479" s="40" t="s">
        <v>1381</v>
      </c>
      <c r="R479" s="37" t="str">
        <f t="shared" si="21"/>
        <v>A</v>
      </c>
      <c r="S479" s="37" t="s">
        <v>15</v>
      </c>
      <c r="T479" s="37" t="s">
        <v>9</v>
      </c>
      <c r="U479" s="46">
        <v>1</v>
      </c>
      <c r="V479" s="37" t="s">
        <v>14</v>
      </c>
      <c r="W479" s="37" t="s">
        <v>1487</v>
      </c>
      <c r="X479" s="41"/>
      <c r="Z479" s="15"/>
    </row>
    <row r="480" spans="1:26" ht="38.25" x14ac:dyDescent="0.25">
      <c r="A480" s="15"/>
      <c r="B480" s="37" t="s">
        <v>9</v>
      </c>
      <c r="C480" s="37" t="s">
        <v>14</v>
      </c>
      <c r="D480" s="37" t="s">
        <v>39</v>
      </c>
      <c r="E480" s="37" t="s">
        <v>39</v>
      </c>
      <c r="F480" s="37" t="s">
        <v>19</v>
      </c>
      <c r="G480" s="49" t="s">
        <v>10</v>
      </c>
      <c r="H480" s="37" t="s">
        <v>58</v>
      </c>
      <c r="I480" s="37" t="s">
        <v>11</v>
      </c>
      <c r="J480" s="37" t="s">
        <v>11</v>
      </c>
      <c r="K480" s="37" t="s">
        <v>11</v>
      </c>
      <c r="L480" s="37" t="s">
        <v>11</v>
      </c>
      <c r="M480" s="37" t="s">
        <v>11</v>
      </c>
      <c r="N480" s="36" t="str">
        <f t="shared" si="20"/>
        <v>1.3.4.4.02.0.6.00.00.00.00.00</v>
      </c>
      <c r="O480" s="46">
        <v>2024</v>
      </c>
      <c r="P480" s="39" t="s">
        <v>332</v>
      </c>
      <c r="Q480" s="40" t="s">
        <v>1381</v>
      </c>
      <c r="R480" s="37" t="str">
        <f t="shared" si="21"/>
        <v>A</v>
      </c>
      <c r="S480" s="37" t="s">
        <v>15</v>
      </c>
      <c r="T480" s="37" t="s">
        <v>9</v>
      </c>
      <c r="U480" s="46">
        <v>1</v>
      </c>
      <c r="V480" s="37" t="s">
        <v>14</v>
      </c>
      <c r="W480" s="37" t="s">
        <v>1487</v>
      </c>
      <c r="X480" s="41"/>
      <c r="Z480" s="15"/>
    </row>
    <row r="481" spans="1:26" ht="38.25" x14ac:dyDescent="0.25">
      <c r="A481" s="15"/>
      <c r="B481" s="37" t="s">
        <v>9</v>
      </c>
      <c r="C481" s="37" t="s">
        <v>14</v>
      </c>
      <c r="D481" s="37" t="s">
        <v>39</v>
      </c>
      <c r="E481" s="37" t="s">
        <v>39</v>
      </c>
      <c r="F481" s="37" t="s">
        <v>19</v>
      </c>
      <c r="G481" s="49" t="s">
        <v>10</v>
      </c>
      <c r="H481" s="37" t="s">
        <v>60</v>
      </c>
      <c r="I481" s="37" t="s">
        <v>11</v>
      </c>
      <c r="J481" s="37" t="s">
        <v>11</v>
      </c>
      <c r="K481" s="37" t="s">
        <v>11</v>
      </c>
      <c r="L481" s="37" t="s">
        <v>11</v>
      </c>
      <c r="M481" s="37" t="s">
        <v>11</v>
      </c>
      <c r="N481" s="36" t="str">
        <f t="shared" si="20"/>
        <v>1.3.4.4.02.0.7.00.00.00.00.00</v>
      </c>
      <c r="O481" s="46">
        <v>2024</v>
      </c>
      <c r="P481" s="39" t="s">
        <v>333</v>
      </c>
      <c r="Q481" s="40" t="s">
        <v>1381</v>
      </c>
      <c r="R481" s="37" t="str">
        <f t="shared" si="21"/>
        <v>A</v>
      </c>
      <c r="S481" s="37" t="s">
        <v>15</v>
      </c>
      <c r="T481" s="37" t="s">
        <v>9</v>
      </c>
      <c r="U481" s="46">
        <v>1</v>
      </c>
      <c r="V481" s="37" t="s">
        <v>14</v>
      </c>
      <c r="W481" s="37" t="s">
        <v>1487</v>
      </c>
      <c r="X481" s="41"/>
      <c r="Z481" s="15"/>
    </row>
    <row r="482" spans="1:26" ht="51" x14ac:dyDescent="0.25">
      <c r="A482" s="15"/>
      <c r="B482" s="37" t="s">
        <v>9</v>
      </c>
      <c r="C482" s="37" t="s">
        <v>14</v>
      </c>
      <c r="D482" s="37" t="s">
        <v>39</v>
      </c>
      <c r="E482" s="37" t="s">
        <v>39</v>
      </c>
      <c r="F482" s="37" t="s">
        <v>19</v>
      </c>
      <c r="G482" s="49" t="s">
        <v>10</v>
      </c>
      <c r="H482" s="37" t="s">
        <v>53</v>
      </c>
      <c r="I482" s="37" t="s">
        <v>11</v>
      </c>
      <c r="J482" s="37" t="s">
        <v>11</v>
      </c>
      <c r="K482" s="37" t="s">
        <v>11</v>
      </c>
      <c r="L482" s="37" t="s">
        <v>11</v>
      </c>
      <c r="M482" s="37" t="s">
        <v>11</v>
      </c>
      <c r="N482" s="36" t="str">
        <f t="shared" si="20"/>
        <v>1.3.4.4.02.0.8.00.00.00.00.00</v>
      </c>
      <c r="O482" s="46">
        <v>2024</v>
      </c>
      <c r="P482" s="39" t="s">
        <v>334</v>
      </c>
      <c r="Q482" s="40" t="s">
        <v>1381</v>
      </c>
      <c r="R482" s="37" t="str">
        <f t="shared" si="21"/>
        <v>A</v>
      </c>
      <c r="S482" s="37" t="s">
        <v>15</v>
      </c>
      <c r="T482" s="37" t="s">
        <v>9</v>
      </c>
      <c r="U482" s="46">
        <v>1</v>
      </c>
      <c r="V482" s="37" t="s">
        <v>14</v>
      </c>
      <c r="W482" s="37" t="s">
        <v>1487</v>
      </c>
      <c r="X482" s="41"/>
      <c r="Z482" s="15"/>
    </row>
    <row r="483" spans="1:26" ht="38.25" x14ac:dyDescent="0.25">
      <c r="A483" s="15"/>
      <c r="B483" s="37" t="s">
        <v>9</v>
      </c>
      <c r="C483" s="37" t="s">
        <v>14</v>
      </c>
      <c r="D483" s="37" t="s">
        <v>39</v>
      </c>
      <c r="E483" s="37" t="s">
        <v>48</v>
      </c>
      <c r="F483" s="37" t="s">
        <v>11</v>
      </c>
      <c r="G483" s="37" t="s">
        <v>10</v>
      </c>
      <c r="H483" s="37" t="s">
        <v>10</v>
      </c>
      <c r="I483" s="37" t="s">
        <v>11</v>
      </c>
      <c r="J483" s="37" t="s">
        <v>11</v>
      </c>
      <c r="K483" s="37" t="s">
        <v>11</v>
      </c>
      <c r="L483" s="37" t="s">
        <v>11</v>
      </c>
      <c r="M483" s="37" t="s">
        <v>11</v>
      </c>
      <c r="N483" s="36" t="str">
        <f t="shared" si="20"/>
        <v>1.3.4.5.00.0.0.00.00.00.00.00</v>
      </c>
      <c r="O483" s="46">
        <v>2024</v>
      </c>
      <c r="P483" s="60" t="s">
        <v>335</v>
      </c>
      <c r="Q483" s="40" t="s">
        <v>1382</v>
      </c>
      <c r="R483" s="37" t="str">
        <f t="shared" si="21"/>
        <v>S</v>
      </c>
      <c r="S483" s="37" t="s">
        <v>15</v>
      </c>
      <c r="T483" s="37" t="s">
        <v>9</v>
      </c>
      <c r="U483" s="46">
        <v>2</v>
      </c>
      <c r="V483" s="37" t="s">
        <v>14</v>
      </c>
      <c r="W483" s="37" t="s">
        <v>1487</v>
      </c>
      <c r="X483" s="41"/>
      <c r="Z483" s="15"/>
    </row>
    <row r="484" spans="1:26" ht="114.75" x14ac:dyDescent="0.25">
      <c r="A484" s="15"/>
      <c r="B484" s="37" t="s">
        <v>9</v>
      </c>
      <c r="C484" s="37" t="s">
        <v>14</v>
      </c>
      <c r="D484" s="37" t="s">
        <v>39</v>
      </c>
      <c r="E484" s="37" t="s">
        <v>48</v>
      </c>
      <c r="F484" s="37" t="s">
        <v>18</v>
      </c>
      <c r="G484" s="37" t="s">
        <v>10</v>
      </c>
      <c r="H484" s="37" t="s">
        <v>10</v>
      </c>
      <c r="I484" s="37" t="s">
        <v>11</v>
      </c>
      <c r="J484" s="37" t="s">
        <v>11</v>
      </c>
      <c r="K484" s="37" t="s">
        <v>11</v>
      </c>
      <c r="L484" s="37" t="s">
        <v>11</v>
      </c>
      <c r="M484" s="37" t="s">
        <v>11</v>
      </c>
      <c r="N484" s="36" t="str">
        <f t="shared" si="20"/>
        <v>1.3.4.5.01.0.0.00.00.00.00.00</v>
      </c>
      <c r="O484" s="46">
        <v>2024</v>
      </c>
      <c r="P484" s="60" t="s">
        <v>336</v>
      </c>
      <c r="Q484" s="40" t="s">
        <v>1383</v>
      </c>
      <c r="R484" s="37" t="str">
        <f t="shared" si="21"/>
        <v>S</v>
      </c>
      <c r="S484" s="37" t="s">
        <v>15</v>
      </c>
      <c r="T484" s="37" t="s">
        <v>9</v>
      </c>
      <c r="U484" s="46">
        <v>2</v>
      </c>
      <c r="V484" s="37" t="s">
        <v>14</v>
      </c>
      <c r="W484" s="37" t="s">
        <v>1487</v>
      </c>
      <c r="X484" s="41"/>
      <c r="Z484" s="15"/>
    </row>
    <row r="485" spans="1:26" ht="114.75" x14ac:dyDescent="0.25">
      <c r="A485" s="15"/>
      <c r="B485" s="37" t="s">
        <v>9</v>
      </c>
      <c r="C485" s="37" t="s">
        <v>14</v>
      </c>
      <c r="D485" s="37" t="s">
        <v>39</v>
      </c>
      <c r="E485" s="37" t="s">
        <v>48</v>
      </c>
      <c r="F485" s="37" t="s">
        <v>18</v>
      </c>
      <c r="G485" s="49" t="s">
        <v>10</v>
      </c>
      <c r="H485" s="37" t="s">
        <v>9</v>
      </c>
      <c r="I485" s="37" t="s">
        <v>11</v>
      </c>
      <c r="J485" s="37" t="s">
        <v>11</v>
      </c>
      <c r="K485" s="37" t="s">
        <v>11</v>
      </c>
      <c r="L485" s="37" t="s">
        <v>11</v>
      </c>
      <c r="M485" s="37" t="s">
        <v>11</v>
      </c>
      <c r="N485" s="36" t="str">
        <f t="shared" si="20"/>
        <v>1.3.4.5.01.0.1.00.00.00.00.00</v>
      </c>
      <c r="O485" s="46">
        <v>2024</v>
      </c>
      <c r="P485" s="39" t="s">
        <v>337</v>
      </c>
      <c r="Q485" s="40" t="s">
        <v>1383</v>
      </c>
      <c r="R485" s="37" t="str">
        <f t="shared" si="21"/>
        <v>A</v>
      </c>
      <c r="S485" s="37" t="s">
        <v>15</v>
      </c>
      <c r="T485" s="37" t="s">
        <v>9</v>
      </c>
      <c r="U485" s="46">
        <v>1</v>
      </c>
      <c r="V485" s="37" t="s">
        <v>14</v>
      </c>
      <c r="W485" s="37" t="s">
        <v>1487</v>
      </c>
      <c r="X485" s="41"/>
      <c r="Z485" s="15"/>
    </row>
    <row r="486" spans="1:26" ht="114.75" x14ac:dyDescent="0.25">
      <c r="A486" s="15"/>
      <c r="B486" s="37" t="s">
        <v>9</v>
      </c>
      <c r="C486" s="37" t="s">
        <v>14</v>
      </c>
      <c r="D486" s="37" t="s">
        <v>39</v>
      </c>
      <c r="E486" s="37" t="s">
        <v>48</v>
      </c>
      <c r="F486" s="37" t="s">
        <v>18</v>
      </c>
      <c r="G486" s="49" t="s">
        <v>10</v>
      </c>
      <c r="H486" s="37" t="s">
        <v>13</v>
      </c>
      <c r="I486" s="37" t="s">
        <v>11</v>
      </c>
      <c r="J486" s="37" t="s">
        <v>11</v>
      </c>
      <c r="K486" s="37" t="s">
        <v>11</v>
      </c>
      <c r="L486" s="37" t="s">
        <v>11</v>
      </c>
      <c r="M486" s="37" t="s">
        <v>11</v>
      </c>
      <c r="N486" s="36" t="str">
        <f t="shared" si="20"/>
        <v>1.3.4.5.01.0.2.00.00.00.00.00</v>
      </c>
      <c r="O486" s="46">
        <v>2024</v>
      </c>
      <c r="P486" s="39" t="s">
        <v>338</v>
      </c>
      <c r="Q486" s="40" t="s">
        <v>1383</v>
      </c>
      <c r="R486" s="37" t="str">
        <f t="shared" si="21"/>
        <v>A</v>
      </c>
      <c r="S486" s="37" t="s">
        <v>15</v>
      </c>
      <c r="T486" s="37" t="s">
        <v>9</v>
      </c>
      <c r="U486" s="46">
        <v>1</v>
      </c>
      <c r="V486" s="37" t="s">
        <v>14</v>
      </c>
      <c r="W486" s="37" t="s">
        <v>1487</v>
      </c>
      <c r="X486" s="41"/>
      <c r="Z486" s="15"/>
    </row>
    <row r="487" spans="1:26" ht="114.75" x14ac:dyDescent="0.25">
      <c r="A487" s="15"/>
      <c r="B487" s="37" t="s">
        <v>9</v>
      </c>
      <c r="C487" s="37" t="s">
        <v>14</v>
      </c>
      <c r="D487" s="37" t="s">
        <v>39</v>
      </c>
      <c r="E487" s="37" t="s">
        <v>48</v>
      </c>
      <c r="F487" s="37" t="s">
        <v>18</v>
      </c>
      <c r="G487" s="49" t="s">
        <v>10</v>
      </c>
      <c r="H487" s="37" t="s">
        <v>14</v>
      </c>
      <c r="I487" s="37" t="s">
        <v>11</v>
      </c>
      <c r="J487" s="37" t="s">
        <v>11</v>
      </c>
      <c r="K487" s="37" t="s">
        <v>11</v>
      </c>
      <c r="L487" s="37" t="s">
        <v>11</v>
      </c>
      <c r="M487" s="37" t="s">
        <v>11</v>
      </c>
      <c r="N487" s="36" t="str">
        <f t="shared" si="20"/>
        <v>1.3.4.5.01.0.3.00.00.00.00.00</v>
      </c>
      <c r="O487" s="46">
        <v>2024</v>
      </c>
      <c r="P487" s="39" t="s">
        <v>339</v>
      </c>
      <c r="Q487" s="40" t="s">
        <v>1383</v>
      </c>
      <c r="R487" s="37" t="str">
        <f t="shared" si="21"/>
        <v>A</v>
      </c>
      <c r="S487" s="37" t="s">
        <v>15</v>
      </c>
      <c r="T487" s="37" t="s">
        <v>9</v>
      </c>
      <c r="U487" s="46">
        <v>1</v>
      </c>
      <c r="V487" s="37" t="s">
        <v>14</v>
      </c>
      <c r="W487" s="37" t="s">
        <v>1487</v>
      </c>
      <c r="X487" s="41"/>
      <c r="Z487" s="15"/>
    </row>
    <row r="488" spans="1:26" ht="114.75" x14ac:dyDescent="0.25">
      <c r="A488" s="15"/>
      <c r="B488" s="37" t="s">
        <v>9</v>
      </c>
      <c r="C488" s="37" t="s">
        <v>14</v>
      </c>
      <c r="D488" s="37" t="s">
        <v>39</v>
      </c>
      <c r="E488" s="37" t="s">
        <v>48</v>
      </c>
      <c r="F488" s="37" t="s">
        <v>18</v>
      </c>
      <c r="G488" s="49" t="s">
        <v>10</v>
      </c>
      <c r="H488" s="37" t="s">
        <v>39</v>
      </c>
      <c r="I488" s="37" t="s">
        <v>11</v>
      </c>
      <c r="J488" s="37" t="s">
        <v>11</v>
      </c>
      <c r="K488" s="37" t="s">
        <v>11</v>
      </c>
      <c r="L488" s="37" t="s">
        <v>11</v>
      </c>
      <c r="M488" s="37" t="s">
        <v>11</v>
      </c>
      <c r="N488" s="36" t="str">
        <f t="shared" si="20"/>
        <v>1.3.4.5.01.0.4.00.00.00.00.00</v>
      </c>
      <c r="O488" s="46">
        <v>2024</v>
      </c>
      <c r="P488" s="39" t="s">
        <v>340</v>
      </c>
      <c r="Q488" s="40" t="s">
        <v>1383</v>
      </c>
      <c r="R488" s="37" t="str">
        <f t="shared" si="21"/>
        <v>A</v>
      </c>
      <c r="S488" s="37" t="s">
        <v>15</v>
      </c>
      <c r="T488" s="37" t="s">
        <v>9</v>
      </c>
      <c r="U488" s="46">
        <v>1</v>
      </c>
      <c r="V488" s="37" t="s">
        <v>14</v>
      </c>
      <c r="W488" s="37" t="s">
        <v>1487</v>
      </c>
      <c r="X488" s="41"/>
      <c r="Z488" s="15"/>
    </row>
    <row r="489" spans="1:26" ht="114.75" x14ac:dyDescent="0.25">
      <c r="A489" s="15"/>
      <c r="B489" s="37" t="s">
        <v>9</v>
      </c>
      <c r="C489" s="37" t="s">
        <v>14</v>
      </c>
      <c r="D489" s="37" t="s">
        <v>39</v>
      </c>
      <c r="E489" s="37" t="s">
        <v>48</v>
      </c>
      <c r="F489" s="37" t="s">
        <v>18</v>
      </c>
      <c r="G489" s="49" t="s">
        <v>10</v>
      </c>
      <c r="H489" s="37" t="s">
        <v>48</v>
      </c>
      <c r="I489" s="37" t="s">
        <v>11</v>
      </c>
      <c r="J489" s="37" t="s">
        <v>11</v>
      </c>
      <c r="K489" s="37" t="s">
        <v>11</v>
      </c>
      <c r="L489" s="37" t="s">
        <v>11</v>
      </c>
      <c r="M489" s="37" t="s">
        <v>11</v>
      </c>
      <c r="N489" s="36" t="str">
        <f t="shared" si="20"/>
        <v>1.3.4.5.01.0.5.00.00.00.00.00</v>
      </c>
      <c r="O489" s="46">
        <v>2024</v>
      </c>
      <c r="P489" s="39" t="s">
        <v>341</v>
      </c>
      <c r="Q489" s="40" t="s">
        <v>1383</v>
      </c>
      <c r="R489" s="37" t="str">
        <f t="shared" si="21"/>
        <v>A</v>
      </c>
      <c r="S489" s="37" t="s">
        <v>15</v>
      </c>
      <c r="T489" s="37" t="s">
        <v>9</v>
      </c>
      <c r="U489" s="46">
        <v>1</v>
      </c>
      <c r="V489" s="37" t="s">
        <v>14</v>
      </c>
      <c r="W489" s="37" t="s">
        <v>1487</v>
      </c>
      <c r="X489" s="41"/>
      <c r="Z489" s="15"/>
    </row>
    <row r="490" spans="1:26" ht="114.75" x14ac:dyDescent="0.25">
      <c r="A490" s="15"/>
      <c r="B490" s="37" t="s">
        <v>9</v>
      </c>
      <c r="C490" s="37" t="s">
        <v>14</v>
      </c>
      <c r="D490" s="37" t="s">
        <v>39</v>
      </c>
      <c r="E490" s="37" t="s">
        <v>48</v>
      </c>
      <c r="F490" s="37" t="s">
        <v>18</v>
      </c>
      <c r="G490" s="49" t="s">
        <v>10</v>
      </c>
      <c r="H490" s="37" t="s">
        <v>58</v>
      </c>
      <c r="I490" s="37" t="s">
        <v>11</v>
      </c>
      <c r="J490" s="37" t="s">
        <v>11</v>
      </c>
      <c r="K490" s="37" t="s">
        <v>11</v>
      </c>
      <c r="L490" s="37" t="s">
        <v>11</v>
      </c>
      <c r="M490" s="37" t="s">
        <v>11</v>
      </c>
      <c r="N490" s="36" t="str">
        <f t="shared" si="20"/>
        <v>1.3.4.5.01.0.6.00.00.00.00.00</v>
      </c>
      <c r="O490" s="46">
        <v>2024</v>
      </c>
      <c r="P490" s="39" t="s">
        <v>342</v>
      </c>
      <c r="Q490" s="40" t="s">
        <v>1383</v>
      </c>
      <c r="R490" s="37" t="str">
        <f t="shared" si="21"/>
        <v>A</v>
      </c>
      <c r="S490" s="37" t="s">
        <v>15</v>
      </c>
      <c r="T490" s="37" t="s">
        <v>9</v>
      </c>
      <c r="U490" s="46">
        <v>1</v>
      </c>
      <c r="V490" s="37" t="s">
        <v>14</v>
      </c>
      <c r="W490" s="37" t="s">
        <v>1487</v>
      </c>
      <c r="X490" s="41"/>
      <c r="Z490" s="15"/>
    </row>
    <row r="491" spans="1:26" ht="114.75" x14ac:dyDescent="0.25">
      <c r="A491" s="15"/>
      <c r="B491" s="37" t="s">
        <v>9</v>
      </c>
      <c r="C491" s="37" t="s">
        <v>14</v>
      </c>
      <c r="D491" s="37" t="s">
        <v>39</v>
      </c>
      <c r="E491" s="37" t="s">
        <v>48</v>
      </c>
      <c r="F491" s="37" t="s">
        <v>18</v>
      </c>
      <c r="G491" s="49" t="s">
        <v>10</v>
      </c>
      <c r="H491" s="37" t="s">
        <v>60</v>
      </c>
      <c r="I491" s="37" t="s">
        <v>11</v>
      </c>
      <c r="J491" s="37" t="s">
        <v>11</v>
      </c>
      <c r="K491" s="37" t="s">
        <v>11</v>
      </c>
      <c r="L491" s="37" t="s">
        <v>11</v>
      </c>
      <c r="M491" s="37" t="s">
        <v>11</v>
      </c>
      <c r="N491" s="36" t="str">
        <f t="shared" si="20"/>
        <v>1.3.4.5.01.0.7.00.00.00.00.00</v>
      </c>
      <c r="O491" s="46">
        <v>2024</v>
      </c>
      <c r="P491" s="39" t="s">
        <v>343</v>
      </c>
      <c r="Q491" s="40" t="s">
        <v>1383</v>
      </c>
      <c r="R491" s="37" t="str">
        <f t="shared" si="21"/>
        <v>A</v>
      </c>
      <c r="S491" s="37" t="s">
        <v>15</v>
      </c>
      <c r="T491" s="37" t="s">
        <v>9</v>
      </c>
      <c r="U491" s="46">
        <v>1</v>
      </c>
      <c r="V491" s="37" t="s">
        <v>14</v>
      </c>
      <c r="W491" s="37" t="s">
        <v>1487</v>
      </c>
      <c r="X491" s="41"/>
      <c r="Z491" s="15"/>
    </row>
    <row r="492" spans="1:26" ht="114.75" x14ac:dyDescent="0.25">
      <c r="A492" s="15"/>
      <c r="B492" s="37" t="s">
        <v>9</v>
      </c>
      <c r="C492" s="37" t="s">
        <v>14</v>
      </c>
      <c r="D492" s="37" t="s">
        <v>39</v>
      </c>
      <c r="E492" s="37" t="s">
        <v>48</v>
      </c>
      <c r="F492" s="37" t="s">
        <v>18</v>
      </c>
      <c r="G492" s="49" t="s">
        <v>10</v>
      </c>
      <c r="H492" s="37" t="s">
        <v>53</v>
      </c>
      <c r="I492" s="37" t="s">
        <v>11</v>
      </c>
      <c r="J492" s="37" t="s">
        <v>11</v>
      </c>
      <c r="K492" s="37" t="s">
        <v>11</v>
      </c>
      <c r="L492" s="37" t="s">
        <v>11</v>
      </c>
      <c r="M492" s="37" t="s">
        <v>11</v>
      </c>
      <c r="N492" s="36" t="str">
        <f t="shared" si="20"/>
        <v>1.3.4.5.01.0.8.00.00.00.00.00</v>
      </c>
      <c r="O492" s="46">
        <v>2024</v>
      </c>
      <c r="P492" s="39" t="s">
        <v>344</v>
      </c>
      <c r="Q492" s="40" t="s">
        <v>1383</v>
      </c>
      <c r="R492" s="37" t="str">
        <f t="shared" si="21"/>
        <v>A</v>
      </c>
      <c r="S492" s="37" t="s">
        <v>15</v>
      </c>
      <c r="T492" s="37" t="s">
        <v>9</v>
      </c>
      <c r="U492" s="46">
        <v>1</v>
      </c>
      <c r="V492" s="37" t="s">
        <v>14</v>
      </c>
      <c r="W492" s="37" t="s">
        <v>1487</v>
      </c>
      <c r="X492" s="41"/>
      <c r="Z492" s="15"/>
    </row>
    <row r="493" spans="1:26" ht="38.25" x14ac:dyDescent="0.25">
      <c r="A493" s="15"/>
      <c r="B493" s="37" t="s">
        <v>9</v>
      </c>
      <c r="C493" s="37" t="s">
        <v>14</v>
      </c>
      <c r="D493" s="37" t="s">
        <v>39</v>
      </c>
      <c r="E493" s="37" t="s">
        <v>48</v>
      </c>
      <c r="F493" s="37" t="s">
        <v>30</v>
      </c>
      <c r="G493" s="37" t="s">
        <v>10</v>
      </c>
      <c r="H493" s="37" t="s">
        <v>10</v>
      </c>
      <c r="I493" s="37" t="s">
        <v>11</v>
      </c>
      <c r="J493" s="37" t="s">
        <v>11</v>
      </c>
      <c r="K493" s="37" t="s">
        <v>11</v>
      </c>
      <c r="L493" s="37" t="s">
        <v>11</v>
      </c>
      <c r="M493" s="37" t="s">
        <v>11</v>
      </c>
      <c r="N493" s="36" t="str">
        <f t="shared" si="20"/>
        <v>1.3.4.5.03.0.0.00.00.00.00.00</v>
      </c>
      <c r="O493" s="46">
        <v>2024</v>
      </c>
      <c r="P493" s="60" t="s">
        <v>2654</v>
      </c>
      <c r="Q493" s="40" t="s">
        <v>1384</v>
      </c>
      <c r="R493" s="37" t="str">
        <f t="shared" si="21"/>
        <v>S</v>
      </c>
      <c r="S493" s="37" t="s">
        <v>15</v>
      </c>
      <c r="T493" s="37" t="s">
        <v>9</v>
      </c>
      <c r="U493" s="46">
        <v>2</v>
      </c>
      <c r="V493" s="37" t="s">
        <v>14</v>
      </c>
      <c r="W493" s="37" t="s">
        <v>1487</v>
      </c>
      <c r="X493" s="41"/>
      <c r="Z493" s="15"/>
    </row>
    <row r="494" spans="1:26" ht="38.25" x14ac:dyDescent="0.25">
      <c r="A494" s="15"/>
      <c r="B494" s="37" t="s">
        <v>9</v>
      </c>
      <c r="C494" s="37" t="s">
        <v>14</v>
      </c>
      <c r="D494" s="37" t="s">
        <v>39</v>
      </c>
      <c r="E494" s="37" t="s">
        <v>48</v>
      </c>
      <c r="F494" s="37" t="s">
        <v>30</v>
      </c>
      <c r="G494" s="37" t="s">
        <v>9</v>
      </c>
      <c r="H494" s="37" t="s">
        <v>10</v>
      </c>
      <c r="I494" s="37" t="s">
        <v>11</v>
      </c>
      <c r="J494" s="37" t="s">
        <v>11</v>
      </c>
      <c r="K494" s="37" t="s">
        <v>11</v>
      </c>
      <c r="L494" s="37" t="s">
        <v>11</v>
      </c>
      <c r="M494" s="37" t="s">
        <v>11</v>
      </c>
      <c r="N494" s="36" t="str">
        <f t="shared" si="20"/>
        <v>1.3.4.5.03.1.0.00.00.00.00.00</v>
      </c>
      <c r="O494" s="46">
        <v>2024</v>
      </c>
      <c r="P494" s="60" t="s">
        <v>345</v>
      </c>
      <c r="Q494" s="40" t="s">
        <v>1454</v>
      </c>
      <c r="R494" s="37" t="str">
        <f t="shared" si="21"/>
        <v>S</v>
      </c>
      <c r="S494" s="37" t="s">
        <v>15</v>
      </c>
      <c r="T494" s="37" t="s">
        <v>9</v>
      </c>
      <c r="U494" s="46">
        <v>2</v>
      </c>
      <c r="V494" s="37" t="s">
        <v>14</v>
      </c>
      <c r="W494" s="37" t="s">
        <v>1487</v>
      </c>
      <c r="X494" s="41"/>
      <c r="Z494" s="15"/>
    </row>
    <row r="495" spans="1:26" ht="38.25" x14ac:dyDescent="0.25">
      <c r="A495" s="15"/>
      <c r="B495" s="37" t="s">
        <v>9</v>
      </c>
      <c r="C495" s="37" t="s">
        <v>14</v>
      </c>
      <c r="D495" s="37" t="s">
        <v>39</v>
      </c>
      <c r="E495" s="37" t="s">
        <v>48</v>
      </c>
      <c r="F495" s="37" t="s">
        <v>30</v>
      </c>
      <c r="G495" s="37" t="s">
        <v>9</v>
      </c>
      <c r="H495" s="37" t="s">
        <v>9</v>
      </c>
      <c r="I495" s="37" t="s">
        <v>11</v>
      </c>
      <c r="J495" s="37" t="s">
        <v>11</v>
      </c>
      <c r="K495" s="37" t="s">
        <v>11</v>
      </c>
      <c r="L495" s="37" t="s">
        <v>11</v>
      </c>
      <c r="M495" s="37" t="s">
        <v>11</v>
      </c>
      <c r="N495" s="36" t="str">
        <f t="shared" si="20"/>
        <v>1.3.4.5.03.1.1.00.00.00.00.00</v>
      </c>
      <c r="O495" s="46">
        <v>2024</v>
      </c>
      <c r="P495" s="39" t="s">
        <v>346</v>
      </c>
      <c r="Q495" s="40" t="s">
        <v>1466</v>
      </c>
      <c r="R495" s="37" t="str">
        <f t="shared" si="21"/>
        <v>A</v>
      </c>
      <c r="S495" s="37" t="s">
        <v>15</v>
      </c>
      <c r="T495" s="37" t="s">
        <v>9</v>
      </c>
      <c r="U495" s="46">
        <v>1</v>
      </c>
      <c r="V495" s="37" t="s">
        <v>14</v>
      </c>
      <c r="W495" s="37" t="s">
        <v>1487</v>
      </c>
      <c r="X495" s="41"/>
      <c r="Z495" s="15"/>
    </row>
    <row r="496" spans="1:26" ht="63.75" x14ac:dyDescent="0.25">
      <c r="A496" s="15"/>
      <c r="B496" s="37" t="s">
        <v>9</v>
      </c>
      <c r="C496" s="37" t="s">
        <v>14</v>
      </c>
      <c r="D496" s="37" t="s">
        <v>39</v>
      </c>
      <c r="E496" s="37" t="s">
        <v>48</v>
      </c>
      <c r="F496" s="37" t="s">
        <v>30</v>
      </c>
      <c r="G496" s="37" t="s">
        <v>9</v>
      </c>
      <c r="H496" s="37" t="s">
        <v>13</v>
      </c>
      <c r="I496" s="37" t="s">
        <v>11</v>
      </c>
      <c r="J496" s="37" t="s">
        <v>11</v>
      </c>
      <c r="K496" s="37" t="s">
        <v>11</v>
      </c>
      <c r="L496" s="37" t="s">
        <v>11</v>
      </c>
      <c r="M496" s="37" t="s">
        <v>11</v>
      </c>
      <c r="N496" s="36" t="str">
        <f t="shared" si="20"/>
        <v>1.3.4.5.03.1.2.00.00.00.00.00</v>
      </c>
      <c r="O496" s="46">
        <v>2024</v>
      </c>
      <c r="P496" s="39" t="s">
        <v>347</v>
      </c>
      <c r="Q496" s="40" t="s">
        <v>1467</v>
      </c>
      <c r="R496" s="37" t="str">
        <f t="shared" si="21"/>
        <v>A</v>
      </c>
      <c r="S496" s="37" t="s">
        <v>15</v>
      </c>
      <c r="T496" s="37" t="s">
        <v>9</v>
      </c>
      <c r="U496" s="46">
        <v>1</v>
      </c>
      <c r="V496" s="37" t="s">
        <v>14</v>
      </c>
      <c r="W496" s="37" t="s">
        <v>1487</v>
      </c>
      <c r="X496" s="41"/>
      <c r="Z496" s="15"/>
    </row>
    <row r="497" spans="1:26" ht="63.75" x14ac:dyDescent="0.25">
      <c r="A497" s="15"/>
      <c r="B497" s="37" t="s">
        <v>9</v>
      </c>
      <c r="C497" s="37" t="s">
        <v>14</v>
      </c>
      <c r="D497" s="37" t="s">
        <v>39</v>
      </c>
      <c r="E497" s="37" t="s">
        <v>48</v>
      </c>
      <c r="F497" s="37" t="s">
        <v>30</v>
      </c>
      <c r="G497" s="37" t="s">
        <v>9</v>
      </c>
      <c r="H497" s="37" t="s">
        <v>14</v>
      </c>
      <c r="I497" s="37" t="s">
        <v>11</v>
      </c>
      <c r="J497" s="37" t="s">
        <v>11</v>
      </c>
      <c r="K497" s="37" t="s">
        <v>11</v>
      </c>
      <c r="L497" s="37" t="s">
        <v>11</v>
      </c>
      <c r="M497" s="37" t="s">
        <v>11</v>
      </c>
      <c r="N497" s="36" t="str">
        <f t="shared" si="20"/>
        <v>1.3.4.5.03.1.3.00.00.00.00.00</v>
      </c>
      <c r="O497" s="46">
        <v>2024</v>
      </c>
      <c r="P497" s="39" t="s">
        <v>348</v>
      </c>
      <c r="Q497" s="40" t="s">
        <v>1468</v>
      </c>
      <c r="R497" s="37" t="str">
        <f t="shared" si="21"/>
        <v>A</v>
      </c>
      <c r="S497" s="37" t="s">
        <v>15</v>
      </c>
      <c r="T497" s="37" t="s">
        <v>9</v>
      </c>
      <c r="U497" s="46">
        <v>1</v>
      </c>
      <c r="V497" s="37" t="s">
        <v>14</v>
      </c>
      <c r="W497" s="37" t="s">
        <v>1487</v>
      </c>
      <c r="X497" s="41"/>
      <c r="Z497" s="15"/>
    </row>
    <row r="498" spans="1:26" ht="63.75" x14ac:dyDescent="0.25">
      <c r="A498" s="15"/>
      <c r="B498" s="37" t="s">
        <v>9</v>
      </c>
      <c r="C498" s="37" t="s">
        <v>14</v>
      </c>
      <c r="D498" s="37" t="s">
        <v>39</v>
      </c>
      <c r="E498" s="37" t="s">
        <v>48</v>
      </c>
      <c r="F498" s="37" t="s">
        <v>30</v>
      </c>
      <c r="G498" s="37" t="s">
        <v>9</v>
      </c>
      <c r="H498" s="37" t="s">
        <v>39</v>
      </c>
      <c r="I498" s="37" t="s">
        <v>11</v>
      </c>
      <c r="J498" s="37" t="s">
        <v>11</v>
      </c>
      <c r="K498" s="37" t="s">
        <v>11</v>
      </c>
      <c r="L498" s="37" t="s">
        <v>11</v>
      </c>
      <c r="M498" s="37" t="s">
        <v>11</v>
      </c>
      <c r="N498" s="36" t="str">
        <f t="shared" si="20"/>
        <v>1.3.4.5.03.1.4.00.00.00.00.00</v>
      </c>
      <c r="O498" s="46">
        <v>2024</v>
      </c>
      <c r="P498" s="39" t="s">
        <v>349</v>
      </c>
      <c r="Q498" s="40" t="s">
        <v>1469</v>
      </c>
      <c r="R498" s="37" t="str">
        <f t="shared" si="21"/>
        <v>A</v>
      </c>
      <c r="S498" s="37" t="s">
        <v>15</v>
      </c>
      <c r="T498" s="37" t="s">
        <v>9</v>
      </c>
      <c r="U498" s="46">
        <v>1</v>
      </c>
      <c r="V498" s="37" t="s">
        <v>14</v>
      </c>
      <c r="W498" s="37" t="s">
        <v>1487</v>
      </c>
      <c r="X498" s="41"/>
      <c r="Z498" s="15"/>
    </row>
    <row r="499" spans="1:26" ht="51" x14ac:dyDescent="0.25">
      <c r="A499" s="15"/>
      <c r="B499" s="37" t="s">
        <v>9</v>
      </c>
      <c r="C499" s="37" t="s">
        <v>14</v>
      </c>
      <c r="D499" s="37" t="s">
        <v>39</v>
      </c>
      <c r="E499" s="37" t="s">
        <v>48</v>
      </c>
      <c r="F499" s="37" t="s">
        <v>30</v>
      </c>
      <c r="G499" s="37" t="s">
        <v>9</v>
      </c>
      <c r="H499" s="37" t="s">
        <v>48</v>
      </c>
      <c r="I499" s="37" t="s">
        <v>11</v>
      </c>
      <c r="J499" s="37" t="s">
        <v>11</v>
      </c>
      <c r="K499" s="37" t="s">
        <v>11</v>
      </c>
      <c r="L499" s="37" t="s">
        <v>11</v>
      </c>
      <c r="M499" s="37" t="s">
        <v>11</v>
      </c>
      <c r="N499" s="36" t="str">
        <f t="shared" si="20"/>
        <v>1.3.4.5.03.1.5.00.00.00.00.00</v>
      </c>
      <c r="O499" s="46">
        <v>2024</v>
      </c>
      <c r="P499" s="39" t="s">
        <v>350</v>
      </c>
      <c r="Q499" s="40" t="s">
        <v>1470</v>
      </c>
      <c r="R499" s="37" t="str">
        <f t="shared" si="21"/>
        <v>A</v>
      </c>
      <c r="S499" s="37" t="s">
        <v>15</v>
      </c>
      <c r="T499" s="37" t="s">
        <v>9</v>
      </c>
      <c r="U499" s="46">
        <v>1</v>
      </c>
      <c r="V499" s="37" t="s">
        <v>14</v>
      </c>
      <c r="W499" s="37" t="s">
        <v>1487</v>
      </c>
      <c r="X499" s="41"/>
      <c r="Z499" s="15"/>
    </row>
    <row r="500" spans="1:26" ht="51" x14ac:dyDescent="0.25">
      <c r="A500" s="15"/>
      <c r="B500" s="37" t="s">
        <v>9</v>
      </c>
      <c r="C500" s="37" t="s">
        <v>14</v>
      </c>
      <c r="D500" s="37" t="s">
        <v>39</v>
      </c>
      <c r="E500" s="37" t="s">
        <v>48</v>
      </c>
      <c r="F500" s="37" t="s">
        <v>30</v>
      </c>
      <c r="G500" s="37" t="s">
        <v>9</v>
      </c>
      <c r="H500" s="37" t="s">
        <v>58</v>
      </c>
      <c r="I500" s="37" t="s">
        <v>11</v>
      </c>
      <c r="J500" s="37" t="s">
        <v>11</v>
      </c>
      <c r="K500" s="37" t="s">
        <v>11</v>
      </c>
      <c r="L500" s="37" t="s">
        <v>11</v>
      </c>
      <c r="M500" s="37" t="s">
        <v>11</v>
      </c>
      <c r="N500" s="36" t="str">
        <f t="shared" si="20"/>
        <v>1.3.4.5.03.1.6.00.00.00.00.00</v>
      </c>
      <c r="O500" s="46">
        <v>2024</v>
      </c>
      <c r="P500" s="39" t="s">
        <v>351</v>
      </c>
      <c r="Q500" s="40" t="s">
        <v>1471</v>
      </c>
      <c r="R500" s="37" t="str">
        <f t="shared" si="21"/>
        <v>A</v>
      </c>
      <c r="S500" s="37" t="s">
        <v>15</v>
      </c>
      <c r="T500" s="37" t="s">
        <v>9</v>
      </c>
      <c r="U500" s="46">
        <v>1</v>
      </c>
      <c r="V500" s="37" t="s">
        <v>14</v>
      </c>
      <c r="W500" s="37" t="s">
        <v>1487</v>
      </c>
      <c r="X500" s="41"/>
      <c r="Z500" s="15"/>
    </row>
    <row r="501" spans="1:26" ht="63.75" x14ac:dyDescent="0.25">
      <c r="A501" s="15"/>
      <c r="B501" s="37" t="s">
        <v>9</v>
      </c>
      <c r="C501" s="37" t="s">
        <v>14</v>
      </c>
      <c r="D501" s="37" t="s">
        <v>39</v>
      </c>
      <c r="E501" s="37" t="s">
        <v>48</v>
      </c>
      <c r="F501" s="37" t="s">
        <v>30</v>
      </c>
      <c r="G501" s="37" t="s">
        <v>9</v>
      </c>
      <c r="H501" s="37" t="s">
        <v>60</v>
      </c>
      <c r="I501" s="37" t="s">
        <v>11</v>
      </c>
      <c r="J501" s="37" t="s">
        <v>11</v>
      </c>
      <c r="K501" s="37" t="s">
        <v>11</v>
      </c>
      <c r="L501" s="37" t="s">
        <v>11</v>
      </c>
      <c r="M501" s="37" t="s">
        <v>11</v>
      </c>
      <c r="N501" s="36" t="str">
        <f t="shared" si="20"/>
        <v>1.3.4.5.03.1.7.00.00.00.00.00</v>
      </c>
      <c r="O501" s="46">
        <v>2024</v>
      </c>
      <c r="P501" s="39" t="s">
        <v>352</v>
      </c>
      <c r="Q501" s="40" t="s">
        <v>1455</v>
      </c>
      <c r="R501" s="37" t="str">
        <f t="shared" si="21"/>
        <v>A</v>
      </c>
      <c r="S501" s="37" t="s">
        <v>15</v>
      </c>
      <c r="T501" s="37" t="s">
        <v>9</v>
      </c>
      <c r="U501" s="46">
        <v>1</v>
      </c>
      <c r="V501" s="37" t="s">
        <v>14</v>
      </c>
      <c r="W501" s="37" t="s">
        <v>1487</v>
      </c>
      <c r="X501" s="41"/>
      <c r="Z501" s="15"/>
    </row>
    <row r="502" spans="1:26" ht="63.75" x14ac:dyDescent="0.25">
      <c r="A502" s="15"/>
      <c r="B502" s="37" t="s">
        <v>9</v>
      </c>
      <c r="C502" s="37" t="s">
        <v>14</v>
      </c>
      <c r="D502" s="37" t="s">
        <v>39</v>
      </c>
      <c r="E502" s="37" t="s">
        <v>48</v>
      </c>
      <c r="F502" s="37" t="s">
        <v>30</v>
      </c>
      <c r="G502" s="37" t="s">
        <v>9</v>
      </c>
      <c r="H502" s="37" t="s">
        <v>53</v>
      </c>
      <c r="I502" s="37" t="s">
        <v>11</v>
      </c>
      <c r="J502" s="37" t="s">
        <v>11</v>
      </c>
      <c r="K502" s="37" t="s">
        <v>11</v>
      </c>
      <c r="L502" s="37" t="s">
        <v>11</v>
      </c>
      <c r="M502" s="37" t="s">
        <v>11</v>
      </c>
      <c r="N502" s="36" t="str">
        <f t="shared" si="20"/>
        <v>1.3.4.5.03.1.8.00.00.00.00.00</v>
      </c>
      <c r="O502" s="46">
        <v>2024</v>
      </c>
      <c r="P502" s="39" t="s">
        <v>353</v>
      </c>
      <c r="Q502" s="40" t="s">
        <v>1472</v>
      </c>
      <c r="R502" s="37" t="str">
        <f t="shared" si="21"/>
        <v>A</v>
      </c>
      <c r="S502" s="37" t="s">
        <v>15</v>
      </c>
      <c r="T502" s="37" t="s">
        <v>9</v>
      </c>
      <c r="U502" s="46">
        <v>1</v>
      </c>
      <c r="V502" s="37" t="s">
        <v>14</v>
      </c>
      <c r="W502" s="37" t="s">
        <v>1487</v>
      </c>
      <c r="X502" s="41"/>
      <c r="Z502" s="15"/>
    </row>
    <row r="503" spans="1:26" ht="51" x14ac:dyDescent="0.25">
      <c r="A503" s="15"/>
      <c r="B503" s="37" t="s">
        <v>9</v>
      </c>
      <c r="C503" s="37" t="s">
        <v>14</v>
      </c>
      <c r="D503" s="37" t="s">
        <v>39</v>
      </c>
      <c r="E503" s="37" t="s">
        <v>48</v>
      </c>
      <c r="F503" s="37" t="s">
        <v>30</v>
      </c>
      <c r="G503" s="37" t="s">
        <v>13</v>
      </c>
      <c r="H503" s="37" t="s">
        <v>10</v>
      </c>
      <c r="I503" s="37" t="s">
        <v>11</v>
      </c>
      <c r="J503" s="37" t="s">
        <v>11</v>
      </c>
      <c r="K503" s="37" t="s">
        <v>11</v>
      </c>
      <c r="L503" s="37" t="s">
        <v>11</v>
      </c>
      <c r="M503" s="37" t="s">
        <v>11</v>
      </c>
      <c r="N503" s="36" t="str">
        <f t="shared" si="20"/>
        <v>1.3.4.5.03.2.0.00.00.00.00.00</v>
      </c>
      <c r="O503" s="46">
        <v>2024</v>
      </c>
      <c r="P503" s="60" t="s">
        <v>354</v>
      </c>
      <c r="Q503" s="40" t="s">
        <v>1473</v>
      </c>
      <c r="R503" s="37" t="str">
        <f t="shared" si="21"/>
        <v>S</v>
      </c>
      <c r="S503" s="37" t="s">
        <v>15</v>
      </c>
      <c r="T503" s="37" t="s">
        <v>9</v>
      </c>
      <c r="U503" s="46">
        <v>2</v>
      </c>
      <c r="V503" s="37" t="s">
        <v>14</v>
      </c>
      <c r="W503" s="37" t="s">
        <v>1487</v>
      </c>
      <c r="X503" s="41"/>
      <c r="Z503" s="15"/>
    </row>
    <row r="504" spans="1:26" ht="51" x14ac:dyDescent="0.25">
      <c r="A504" s="15"/>
      <c r="B504" s="37" t="s">
        <v>9</v>
      </c>
      <c r="C504" s="37" t="s">
        <v>14</v>
      </c>
      <c r="D504" s="37" t="s">
        <v>39</v>
      </c>
      <c r="E504" s="37" t="s">
        <v>48</v>
      </c>
      <c r="F504" s="37" t="s">
        <v>30</v>
      </c>
      <c r="G504" s="37" t="s">
        <v>13</v>
      </c>
      <c r="H504" s="37" t="s">
        <v>9</v>
      </c>
      <c r="I504" s="37" t="s">
        <v>11</v>
      </c>
      <c r="J504" s="37" t="s">
        <v>11</v>
      </c>
      <c r="K504" s="37" t="s">
        <v>11</v>
      </c>
      <c r="L504" s="37" t="s">
        <v>11</v>
      </c>
      <c r="M504" s="37" t="s">
        <v>11</v>
      </c>
      <c r="N504" s="36" t="str">
        <f t="shared" si="20"/>
        <v>1.3.4.5.03.2.1.00.00.00.00.00</v>
      </c>
      <c r="O504" s="46">
        <v>2024</v>
      </c>
      <c r="P504" s="39" t="s">
        <v>355</v>
      </c>
      <c r="Q504" s="40" t="s">
        <v>1456</v>
      </c>
      <c r="R504" s="37" t="str">
        <f t="shared" si="21"/>
        <v>A</v>
      </c>
      <c r="S504" s="37" t="s">
        <v>15</v>
      </c>
      <c r="T504" s="37" t="s">
        <v>9</v>
      </c>
      <c r="U504" s="46">
        <v>1</v>
      </c>
      <c r="V504" s="37" t="s">
        <v>14</v>
      </c>
      <c r="W504" s="37" t="s">
        <v>1487</v>
      </c>
      <c r="X504" s="41"/>
      <c r="Z504" s="15"/>
    </row>
    <row r="505" spans="1:26" ht="76.5" x14ac:dyDescent="0.25">
      <c r="A505" s="15"/>
      <c r="B505" s="37" t="s">
        <v>9</v>
      </c>
      <c r="C505" s="37" t="s">
        <v>14</v>
      </c>
      <c r="D505" s="37" t="s">
        <v>39</v>
      </c>
      <c r="E505" s="37" t="s">
        <v>48</v>
      </c>
      <c r="F505" s="37" t="s">
        <v>30</v>
      </c>
      <c r="G505" s="37" t="s">
        <v>13</v>
      </c>
      <c r="H505" s="37" t="s">
        <v>13</v>
      </c>
      <c r="I505" s="37" t="s">
        <v>11</v>
      </c>
      <c r="J505" s="37" t="s">
        <v>11</v>
      </c>
      <c r="K505" s="37" t="s">
        <v>11</v>
      </c>
      <c r="L505" s="37" t="s">
        <v>11</v>
      </c>
      <c r="M505" s="37" t="s">
        <v>11</v>
      </c>
      <c r="N505" s="36" t="str">
        <f t="shared" si="20"/>
        <v>1.3.4.5.03.2.2.00.00.00.00.00</v>
      </c>
      <c r="O505" s="46">
        <v>2024</v>
      </c>
      <c r="P505" s="39" t="s">
        <v>356</v>
      </c>
      <c r="Q505" s="40" t="s">
        <v>1474</v>
      </c>
      <c r="R505" s="37" t="str">
        <f t="shared" si="21"/>
        <v>A</v>
      </c>
      <c r="S505" s="37" t="s">
        <v>15</v>
      </c>
      <c r="T505" s="37" t="s">
        <v>9</v>
      </c>
      <c r="U505" s="46">
        <v>1</v>
      </c>
      <c r="V505" s="37" t="s">
        <v>14</v>
      </c>
      <c r="W505" s="37" t="s">
        <v>1487</v>
      </c>
      <c r="X505" s="41"/>
      <c r="Z505" s="15"/>
    </row>
    <row r="506" spans="1:26" ht="76.5" x14ac:dyDescent="0.25">
      <c r="A506" s="15"/>
      <c r="B506" s="37" t="s">
        <v>9</v>
      </c>
      <c r="C506" s="37" t="s">
        <v>14</v>
      </c>
      <c r="D506" s="37" t="s">
        <v>39</v>
      </c>
      <c r="E506" s="37" t="s">
        <v>48</v>
      </c>
      <c r="F506" s="37" t="s">
        <v>30</v>
      </c>
      <c r="G506" s="37" t="s">
        <v>13</v>
      </c>
      <c r="H506" s="37" t="s">
        <v>14</v>
      </c>
      <c r="I506" s="37" t="s">
        <v>11</v>
      </c>
      <c r="J506" s="37" t="s">
        <v>11</v>
      </c>
      <c r="K506" s="37" t="s">
        <v>11</v>
      </c>
      <c r="L506" s="37" t="s">
        <v>11</v>
      </c>
      <c r="M506" s="37" t="s">
        <v>11</v>
      </c>
      <c r="N506" s="36" t="str">
        <f t="shared" si="20"/>
        <v>1.3.4.5.03.2.3.00.00.00.00.00</v>
      </c>
      <c r="O506" s="46">
        <v>2024</v>
      </c>
      <c r="P506" s="39" t="s">
        <v>357</v>
      </c>
      <c r="Q506" s="40" t="s">
        <v>1475</v>
      </c>
      <c r="R506" s="37" t="str">
        <f t="shared" si="21"/>
        <v>A</v>
      </c>
      <c r="S506" s="37" t="s">
        <v>15</v>
      </c>
      <c r="T506" s="37" t="s">
        <v>9</v>
      </c>
      <c r="U506" s="46">
        <v>1</v>
      </c>
      <c r="V506" s="37" t="s">
        <v>14</v>
      </c>
      <c r="W506" s="37" t="s">
        <v>1487</v>
      </c>
      <c r="X506" s="41"/>
      <c r="Z506" s="15"/>
    </row>
    <row r="507" spans="1:26" ht="76.5" x14ac:dyDescent="0.25">
      <c r="A507" s="15"/>
      <c r="B507" s="37" t="s">
        <v>9</v>
      </c>
      <c r="C507" s="37" t="s">
        <v>14</v>
      </c>
      <c r="D507" s="37" t="s">
        <v>39</v>
      </c>
      <c r="E507" s="37" t="s">
        <v>48</v>
      </c>
      <c r="F507" s="37" t="s">
        <v>30</v>
      </c>
      <c r="G507" s="37" t="s">
        <v>13</v>
      </c>
      <c r="H507" s="37" t="s">
        <v>39</v>
      </c>
      <c r="I507" s="37" t="s">
        <v>11</v>
      </c>
      <c r="J507" s="37" t="s">
        <v>11</v>
      </c>
      <c r="K507" s="37" t="s">
        <v>11</v>
      </c>
      <c r="L507" s="37" t="s">
        <v>11</v>
      </c>
      <c r="M507" s="37" t="s">
        <v>11</v>
      </c>
      <c r="N507" s="36" t="str">
        <f t="shared" si="20"/>
        <v>1.3.4.5.03.2.4.00.00.00.00.00</v>
      </c>
      <c r="O507" s="46">
        <v>2024</v>
      </c>
      <c r="P507" s="39" t="s">
        <v>358</v>
      </c>
      <c r="Q507" s="40" t="s">
        <v>1476</v>
      </c>
      <c r="R507" s="37" t="str">
        <f t="shared" si="21"/>
        <v>A</v>
      </c>
      <c r="S507" s="37" t="s">
        <v>15</v>
      </c>
      <c r="T507" s="37" t="s">
        <v>9</v>
      </c>
      <c r="U507" s="46">
        <v>1</v>
      </c>
      <c r="V507" s="37" t="s">
        <v>14</v>
      </c>
      <c r="W507" s="37" t="s">
        <v>1487</v>
      </c>
      <c r="X507" s="41"/>
      <c r="Z507" s="15"/>
    </row>
    <row r="508" spans="1:26" ht="63.75" x14ac:dyDescent="0.25">
      <c r="A508" s="15"/>
      <c r="B508" s="37" t="s">
        <v>9</v>
      </c>
      <c r="C508" s="37" t="s">
        <v>14</v>
      </c>
      <c r="D508" s="37" t="s">
        <v>39</v>
      </c>
      <c r="E508" s="37" t="s">
        <v>48</v>
      </c>
      <c r="F508" s="37" t="s">
        <v>30</v>
      </c>
      <c r="G508" s="37" t="s">
        <v>13</v>
      </c>
      <c r="H508" s="37" t="s">
        <v>48</v>
      </c>
      <c r="I508" s="37" t="s">
        <v>11</v>
      </c>
      <c r="J508" s="37" t="s">
        <v>11</v>
      </c>
      <c r="K508" s="37" t="s">
        <v>11</v>
      </c>
      <c r="L508" s="37" t="s">
        <v>11</v>
      </c>
      <c r="M508" s="37" t="s">
        <v>11</v>
      </c>
      <c r="N508" s="36" t="str">
        <f t="shared" si="20"/>
        <v>1.3.4.5.03.2.5.00.00.00.00.00</v>
      </c>
      <c r="O508" s="46">
        <v>2024</v>
      </c>
      <c r="P508" s="39" t="s">
        <v>359</v>
      </c>
      <c r="Q508" s="40" t="s">
        <v>1477</v>
      </c>
      <c r="R508" s="37" t="str">
        <f t="shared" si="21"/>
        <v>A</v>
      </c>
      <c r="S508" s="37" t="s">
        <v>15</v>
      </c>
      <c r="T508" s="37" t="s">
        <v>9</v>
      </c>
      <c r="U508" s="46">
        <v>1</v>
      </c>
      <c r="V508" s="37" t="s">
        <v>14</v>
      </c>
      <c r="W508" s="37" t="s">
        <v>1487</v>
      </c>
      <c r="X508" s="41"/>
      <c r="Z508" s="15"/>
    </row>
    <row r="509" spans="1:26" ht="63.75" x14ac:dyDescent="0.25">
      <c r="A509" s="15"/>
      <c r="B509" s="37" t="s">
        <v>9</v>
      </c>
      <c r="C509" s="37" t="s">
        <v>14</v>
      </c>
      <c r="D509" s="37" t="s">
        <v>39</v>
      </c>
      <c r="E509" s="37" t="s">
        <v>48</v>
      </c>
      <c r="F509" s="37" t="s">
        <v>30</v>
      </c>
      <c r="G509" s="37" t="s">
        <v>13</v>
      </c>
      <c r="H509" s="37" t="s">
        <v>58</v>
      </c>
      <c r="I509" s="37" t="s">
        <v>11</v>
      </c>
      <c r="J509" s="37" t="s">
        <v>11</v>
      </c>
      <c r="K509" s="37" t="s">
        <v>11</v>
      </c>
      <c r="L509" s="37" t="s">
        <v>11</v>
      </c>
      <c r="M509" s="37" t="s">
        <v>11</v>
      </c>
      <c r="N509" s="36" t="str">
        <f t="shared" si="20"/>
        <v>1.3.4.5.03.2.6.00.00.00.00.00</v>
      </c>
      <c r="O509" s="46">
        <v>2024</v>
      </c>
      <c r="P509" s="39" t="s">
        <v>360</v>
      </c>
      <c r="Q509" s="40" t="s">
        <v>1478</v>
      </c>
      <c r="R509" s="37" t="str">
        <f t="shared" si="21"/>
        <v>A</v>
      </c>
      <c r="S509" s="37" t="s">
        <v>15</v>
      </c>
      <c r="T509" s="37" t="s">
        <v>9</v>
      </c>
      <c r="U509" s="46">
        <v>1</v>
      </c>
      <c r="V509" s="37" t="s">
        <v>14</v>
      </c>
      <c r="W509" s="37" t="s">
        <v>1487</v>
      </c>
      <c r="X509" s="41"/>
      <c r="Z509" s="15"/>
    </row>
    <row r="510" spans="1:26" ht="76.5" x14ac:dyDescent="0.25">
      <c r="A510" s="15"/>
      <c r="B510" s="37" t="s">
        <v>9</v>
      </c>
      <c r="C510" s="37" t="s">
        <v>14</v>
      </c>
      <c r="D510" s="37" t="s">
        <v>39</v>
      </c>
      <c r="E510" s="37" t="s">
        <v>48</v>
      </c>
      <c r="F510" s="37" t="s">
        <v>30</v>
      </c>
      <c r="G510" s="37" t="s">
        <v>13</v>
      </c>
      <c r="H510" s="37" t="s">
        <v>60</v>
      </c>
      <c r="I510" s="37" t="s">
        <v>11</v>
      </c>
      <c r="J510" s="37" t="s">
        <v>11</v>
      </c>
      <c r="K510" s="37" t="s">
        <v>11</v>
      </c>
      <c r="L510" s="37" t="s">
        <v>11</v>
      </c>
      <c r="M510" s="37" t="s">
        <v>11</v>
      </c>
      <c r="N510" s="36" t="str">
        <f t="shared" si="20"/>
        <v>1.3.4.5.03.2.7.00.00.00.00.00</v>
      </c>
      <c r="O510" s="46">
        <v>2024</v>
      </c>
      <c r="P510" s="39" t="s">
        <v>361</v>
      </c>
      <c r="Q510" s="40" t="s">
        <v>1479</v>
      </c>
      <c r="R510" s="37" t="str">
        <f t="shared" si="21"/>
        <v>A</v>
      </c>
      <c r="S510" s="37" t="s">
        <v>15</v>
      </c>
      <c r="T510" s="37" t="s">
        <v>9</v>
      </c>
      <c r="U510" s="46">
        <v>1</v>
      </c>
      <c r="V510" s="37" t="s">
        <v>14</v>
      </c>
      <c r="W510" s="37" t="s">
        <v>1487</v>
      </c>
      <c r="X510" s="41"/>
      <c r="Z510" s="15"/>
    </row>
    <row r="511" spans="1:26" ht="76.5" x14ac:dyDescent="0.25">
      <c r="A511" s="15"/>
      <c r="B511" s="37" t="s">
        <v>9</v>
      </c>
      <c r="C511" s="37" t="s">
        <v>14</v>
      </c>
      <c r="D511" s="37" t="s">
        <v>39</v>
      </c>
      <c r="E511" s="37" t="s">
        <v>48</v>
      </c>
      <c r="F511" s="37" t="s">
        <v>30</v>
      </c>
      <c r="G511" s="37" t="s">
        <v>13</v>
      </c>
      <c r="H511" s="37" t="s">
        <v>53</v>
      </c>
      <c r="I511" s="37" t="s">
        <v>11</v>
      </c>
      <c r="J511" s="37" t="s">
        <v>11</v>
      </c>
      <c r="K511" s="37" t="s">
        <v>11</v>
      </c>
      <c r="L511" s="37" t="s">
        <v>11</v>
      </c>
      <c r="M511" s="37" t="s">
        <v>11</v>
      </c>
      <c r="N511" s="36" t="str">
        <f t="shared" si="20"/>
        <v>1.3.4.5.03.2.8.00.00.00.00.00</v>
      </c>
      <c r="O511" s="46">
        <v>2024</v>
      </c>
      <c r="P511" s="39" t="s">
        <v>362</v>
      </c>
      <c r="Q511" s="40" t="s">
        <v>1457</v>
      </c>
      <c r="R511" s="37" t="str">
        <f t="shared" si="21"/>
        <v>A</v>
      </c>
      <c r="S511" s="37" t="s">
        <v>15</v>
      </c>
      <c r="T511" s="37" t="s">
        <v>9</v>
      </c>
      <c r="U511" s="46">
        <v>1</v>
      </c>
      <c r="V511" s="37" t="s">
        <v>14</v>
      </c>
      <c r="W511" s="37" t="s">
        <v>1487</v>
      </c>
      <c r="X511" s="41"/>
      <c r="Z511" s="15"/>
    </row>
    <row r="512" spans="1:26" ht="76.5" x14ac:dyDescent="0.25">
      <c r="A512" s="15"/>
      <c r="B512" s="37" t="s">
        <v>9</v>
      </c>
      <c r="C512" s="37" t="s">
        <v>14</v>
      </c>
      <c r="D512" s="37" t="s">
        <v>39</v>
      </c>
      <c r="E512" s="37" t="s">
        <v>48</v>
      </c>
      <c r="F512" s="37" t="s">
        <v>30</v>
      </c>
      <c r="G512" s="37" t="s">
        <v>14</v>
      </c>
      <c r="H512" s="37" t="s">
        <v>10</v>
      </c>
      <c r="I512" s="37" t="s">
        <v>11</v>
      </c>
      <c r="J512" s="37" t="s">
        <v>11</v>
      </c>
      <c r="K512" s="37" t="s">
        <v>11</v>
      </c>
      <c r="L512" s="37" t="s">
        <v>11</v>
      </c>
      <c r="M512" s="37" t="s">
        <v>11</v>
      </c>
      <c r="N512" s="36" t="str">
        <f t="shared" si="20"/>
        <v>1.3.4.5.03.3.0.00.00.00.00.00</v>
      </c>
      <c r="O512" s="46">
        <v>2024</v>
      </c>
      <c r="P512" s="60" t="s">
        <v>363</v>
      </c>
      <c r="Q512" s="40" t="s">
        <v>1082</v>
      </c>
      <c r="R512" s="37" t="str">
        <f t="shared" si="21"/>
        <v>S</v>
      </c>
      <c r="S512" s="37" t="s">
        <v>15</v>
      </c>
      <c r="T512" s="37" t="s">
        <v>9</v>
      </c>
      <c r="U512" s="46">
        <v>2</v>
      </c>
      <c r="V512" s="37" t="s">
        <v>14</v>
      </c>
      <c r="W512" s="37" t="s">
        <v>1487</v>
      </c>
      <c r="X512" s="39"/>
      <c r="Z512" s="15"/>
    </row>
    <row r="513" spans="1:26" ht="76.5" x14ac:dyDescent="0.25">
      <c r="A513" s="15"/>
      <c r="B513" s="37" t="s">
        <v>9</v>
      </c>
      <c r="C513" s="37" t="s">
        <v>14</v>
      </c>
      <c r="D513" s="37" t="s">
        <v>39</v>
      </c>
      <c r="E513" s="37" t="s">
        <v>48</v>
      </c>
      <c r="F513" s="37" t="s">
        <v>30</v>
      </c>
      <c r="G513" s="37" t="s">
        <v>14</v>
      </c>
      <c r="H513" s="37" t="s">
        <v>9</v>
      </c>
      <c r="I513" s="37" t="s">
        <v>11</v>
      </c>
      <c r="J513" s="37" t="s">
        <v>11</v>
      </c>
      <c r="K513" s="37" t="s">
        <v>11</v>
      </c>
      <c r="L513" s="37" t="s">
        <v>11</v>
      </c>
      <c r="M513" s="37" t="s">
        <v>11</v>
      </c>
      <c r="N513" s="36" t="str">
        <f t="shared" si="20"/>
        <v>1.3.4.5.03.3.1.00.00.00.00.00</v>
      </c>
      <c r="O513" s="46">
        <v>2024</v>
      </c>
      <c r="P513" s="39" t="s">
        <v>1687</v>
      </c>
      <c r="Q513" s="40" t="s">
        <v>1082</v>
      </c>
      <c r="R513" s="37" t="str">
        <f t="shared" si="21"/>
        <v>A</v>
      </c>
      <c r="S513" s="37" t="s">
        <v>15</v>
      </c>
      <c r="T513" s="37" t="s">
        <v>9</v>
      </c>
      <c r="U513" s="46">
        <v>1</v>
      </c>
      <c r="V513" s="37" t="s">
        <v>14</v>
      </c>
      <c r="W513" s="37" t="s">
        <v>1487</v>
      </c>
      <c r="X513" s="39"/>
      <c r="Z513" s="15"/>
    </row>
    <row r="514" spans="1:26" ht="76.5" x14ac:dyDescent="0.25">
      <c r="A514" s="15"/>
      <c r="B514" s="37" t="s">
        <v>9</v>
      </c>
      <c r="C514" s="37" t="s">
        <v>14</v>
      </c>
      <c r="D514" s="37" t="s">
        <v>39</v>
      </c>
      <c r="E514" s="37" t="s">
        <v>48</v>
      </c>
      <c r="F514" s="37" t="s">
        <v>30</v>
      </c>
      <c r="G514" s="37" t="s">
        <v>14</v>
      </c>
      <c r="H514" s="37" t="s">
        <v>13</v>
      </c>
      <c r="I514" s="37" t="s">
        <v>11</v>
      </c>
      <c r="J514" s="37" t="s">
        <v>11</v>
      </c>
      <c r="K514" s="37" t="s">
        <v>11</v>
      </c>
      <c r="L514" s="37" t="s">
        <v>11</v>
      </c>
      <c r="M514" s="37" t="s">
        <v>11</v>
      </c>
      <c r="N514" s="36" t="str">
        <f t="shared" si="20"/>
        <v>1.3.4.5.03.3.2.00.00.00.00.00</v>
      </c>
      <c r="O514" s="46">
        <v>2024</v>
      </c>
      <c r="P514" s="39" t="s">
        <v>1688</v>
      </c>
      <c r="Q514" s="40" t="s">
        <v>1082</v>
      </c>
      <c r="R514" s="37" t="str">
        <f t="shared" si="21"/>
        <v>A</v>
      </c>
      <c r="S514" s="37" t="s">
        <v>15</v>
      </c>
      <c r="T514" s="37" t="s">
        <v>9</v>
      </c>
      <c r="U514" s="46">
        <v>1</v>
      </c>
      <c r="V514" s="37" t="s">
        <v>14</v>
      </c>
      <c r="W514" s="37" t="s">
        <v>1487</v>
      </c>
      <c r="X514" s="39"/>
      <c r="Z514" s="15"/>
    </row>
    <row r="515" spans="1:26" ht="76.5" x14ac:dyDescent="0.25">
      <c r="A515" s="15"/>
      <c r="B515" s="37" t="s">
        <v>9</v>
      </c>
      <c r="C515" s="37" t="s">
        <v>14</v>
      </c>
      <c r="D515" s="37" t="s">
        <v>39</v>
      </c>
      <c r="E515" s="37" t="s">
        <v>48</v>
      </c>
      <c r="F515" s="37" t="s">
        <v>30</v>
      </c>
      <c r="G515" s="37" t="s">
        <v>14</v>
      </c>
      <c r="H515" s="37" t="s">
        <v>14</v>
      </c>
      <c r="I515" s="37" t="s">
        <v>11</v>
      </c>
      <c r="J515" s="37" t="s">
        <v>11</v>
      </c>
      <c r="K515" s="37" t="s">
        <v>11</v>
      </c>
      <c r="L515" s="37" t="s">
        <v>11</v>
      </c>
      <c r="M515" s="37" t="s">
        <v>11</v>
      </c>
      <c r="N515" s="36" t="str">
        <f t="shared" si="20"/>
        <v>1.3.4.5.03.3.3.00.00.00.00.00</v>
      </c>
      <c r="O515" s="46">
        <v>2024</v>
      </c>
      <c r="P515" s="39" t="s">
        <v>1833</v>
      </c>
      <c r="Q515" s="40" t="s">
        <v>1082</v>
      </c>
      <c r="R515" s="37" t="str">
        <f t="shared" si="21"/>
        <v>A</v>
      </c>
      <c r="S515" s="37" t="s">
        <v>15</v>
      </c>
      <c r="T515" s="37" t="s">
        <v>9</v>
      </c>
      <c r="U515" s="46">
        <v>1</v>
      </c>
      <c r="V515" s="37" t="s">
        <v>14</v>
      </c>
      <c r="W515" s="37" t="s">
        <v>1487</v>
      </c>
      <c r="X515" s="39"/>
      <c r="Z515" s="15"/>
    </row>
    <row r="516" spans="1:26" ht="76.5" x14ac:dyDescent="0.25">
      <c r="A516" s="15"/>
      <c r="B516" s="37" t="s">
        <v>9</v>
      </c>
      <c r="C516" s="37" t="s">
        <v>14</v>
      </c>
      <c r="D516" s="37" t="s">
        <v>39</v>
      </c>
      <c r="E516" s="37" t="s">
        <v>48</v>
      </c>
      <c r="F516" s="37" t="s">
        <v>30</v>
      </c>
      <c r="G516" s="37" t="s">
        <v>14</v>
      </c>
      <c r="H516" s="37" t="s">
        <v>39</v>
      </c>
      <c r="I516" s="37" t="s">
        <v>11</v>
      </c>
      <c r="J516" s="37" t="s">
        <v>11</v>
      </c>
      <c r="K516" s="37" t="s">
        <v>11</v>
      </c>
      <c r="L516" s="37" t="s">
        <v>11</v>
      </c>
      <c r="M516" s="37" t="s">
        <v>11</v>
      </c>
      <c r="N516" s="36" t="str">
        <f t="shared" si="20"/>
        <v>1.3.4.5.03.3.4.00.00.00.00.00</v>
      </c>
      <c r="O516" s="46">
        <v>2024</v>
      </c>
      <c r="P516" s="39" t="s">
        <v>1834</v>
      </c>
      <c r="Q516" s="40" t="s">
        <v>1082</v>
      </c>
      <c r="R516" s="37" t="str">
        <f t="shared" si="21"/>
        <v>A</v>
      </c>
      <c r="S516" s="37" t="s">
        <v>15</v>
      </c>
      <c r="T516" s="37" t="s">
        <v>9</v>
      </c>
      <c r="U516" s="46">
        <v>1</v>
      </c>
      <c r="V516" s="37" t="s">
        <v>14</v>
      </c>
      <c r="W516" s="37" t="s">
        <v>1487</v>
      </c>
      <c r="X516" s="39"/>
      <c r="Z516" s="15"/>
    </row>
    <row r="517" spans="1:26" ht="76.5" x14ac:dyDescent="0.25">
      <c r="A517" s="15"/>
      <c r="B517" s="37" t="s">
        <v>9</v>
      </c>
      <c r="C517" s="37" t="s">
        <v>14</v>
      </c>
      <c r="D517" s="37" t="s">
        <v>39</v>
      </c>
      <c r="E517" s="37" t="s">
        <v>48</v>
      </c>
      <c r="F517" s="37" t="s">
        <v>30</v>
      </c>
      <c r="G517" s="37" t="s">
        <v>14</v>
      </c>
      <c r="H517" s="37" t="s">
        <v>48</v>
      </c>
      <c r="I517" s="37" t="s">
        <v>11</v>
      </c>
      <c r="J517" s="37" t="s">
        <v>11</v>
      </c>
      <c r="K517" s="37" t="s">
        <v>11</v>
      </c>
      <c r="L517" s="37" t="s">
        <v>11</v>
      </c>
      <c r="M517" s="37" t="s">
        <v>11</v>
      </c>
      <c r="N517" s="36" t="str">
        <f t="shared" si="20"/>
        <v>1.3.4.5.03.3.5.00.00.00.00.00</v>
      </c>
      <c r="O517" s="46">
        <v>2024</v>
      </c>
      <c r="P517" s="39" t="s">
        <v>1835</v>
      </c>
      <c r="Q517" s="40" t="s">
        <v>1082</v>
      </c>
      <c r="R517" s="37" t="str">
        <f t="shared" si="21"/>
        <v>A</v>
      </c>
      <c r="S517" s="37" t="s">
        <v>15</v>
      </c>
      <c r="T517" s="37" t="s">
        <v>9</v>
      </c>
      <c r="U517" s="46">
        <v>1</v>
      </c>
      <c r="V517" s="37" t="s">
        <v>14</v>
      </c>
      <c r="W517" s="37" t="s">
        <v>1487</v>
      </c>
      <c r="X517" s="39"/>
      <c r="Z517" s="15"/>
    </row>
    <row r="518" spans="1:26" ht="76.5" x14ac:dyDescent="0.25">
      <c r="A518" s="15"/>
      <c r="B518" s="37" t="s">
        <v>9</v>
      </c>
      <c r="C518" s="37" t="s">
        <v>14</v>
      </c>
      <c r="D518" s="37" t="s">
        <v>39</v>
      </c>
      <c r="E518" s="37" t="s">
        <v>48</v>
      </c>
      <c r="F518" s="37" t="s">
        <v>30</v>
      </c>
      <c r="G518" s="37" t="s">
        <v>14</v>
      </c>
      <c r="H518" s="37" t="s">
        <v>58</v>
      </c>
      <c r="I518" s="37" t="s">
        <v>11</v>
      </c>
      <c r="J518" s="37" t="s">
        <v>11</v>
      </c>
      <c r="K518" s="37" t="s">
        <v>11</v>
      </c>
      <c r="L518" s="37" t="s">
        <v>11</v>
      </c>
      <c r="M518" s="37" t="s">
        <v>11</v>
      </c>
      <c r="N518" s="36" t="str">
        <f t="shared" si="20"/>
        <v>1.3.4.5.03.3.6.00.00.00.00.00</v>
      </c>
      <c r="O518" s="46">
        <v>2024</v>
      </c>
      <c r="P518" s="39" t="s">
        <v>1836</v>
      </c>
      <c r="Q518" s="40" t="s">
        <v>1082</v>
      </c>
      <c r="R518" s="37" t="str">
        <f t="shared" si="21"/>
        <v>A</v>
      </c>
      <c r="S518" s="37" t="s">
        <v>15</v>
      </c>
      <c r="T518" s="37" t="s">
        <v>9</v>
      </c>
      <c r="U518" s="46">
        <v>1</v>
      </c>
      <c r="V518" s="37" t="s">
        <v>14</v>
      </c>
      <c r="W518" s="37" t="s">
        <v>1487</v>
      </c>
      <c r="X518" s="39"/>
      <c r="Z518" s="15"/>
    </row>
    <row r="519" spans="1:26" ht="76.5" x14ac:dyDescent="0.25">
      <c r="A519" s="15"/>
      <c r="B519" s="37" t="s">
        <v>9</v>
      </c>
      <c r="C519" s="37" t="s">
        <v>14</v>
      </c>
      <c r="D519" s="37" t="s">
        <v>39</v>
      </c>
      <c r="E519" s="37" t="s">
        <v>48</v>
      </c>
      <c r="F519" s="37" t="s">
        <v>30</v>
      </c>
      <c r="G519" s="37" t="s">
        <v>14</v>
      </c>
      <c r="H519" s="37" t="s">
        <v>60</v>
      </c>
      <c r="I519" s="37" t="s">
        <v>11</v>
      </c>
      <c r="J519" s="37" t="s">
        <v>11</v>
      </c>
      <c r="K519" s="37" t="s">
        <v>11</v>
      </c>
      <c r="L519" s="37" t="s">
        <v>11</v>
      </c>
      <c r="M519" s="37" t="s">
        <v>11</v>
      </c>
      <c r="N519" s="36" t="str">
        <f t="shared" si="20"/>
        <v>1.3.4.5.03.3.7.00.00.00.00.00</v>
      </c>
      <c r="O519" s="46">
        <v>2024</v>
      </c>
      <c r="P519" s="39" t="s">
        <v>1837</v>
      </c>
      <c r="Q519" s="40" t="s">
        <v>1082</v>
      </c>
      <c r="R519" s="37" t="str">
        <f t="shared" si="21"/>
        <v>A</v>
      </c>
      <c r="S519" s="37" t="s">
        <v>15</v>
      </c>
      <c r="T519" s="37" t="s">
        <v>9</v>
      </c>
      <c r="U519" s="46">
        <v>1</v>
      </c>
      <c r="V519" s="37" t="s">
        <v>14</v>
      </c>
      <c r="W519" s="37" t="s">
        <v>1487</v>
      </c>
      <c r="X519" s="39"/>
      <c r="Z519" s="15"/>
    </row>
    <row r="520" spans="1:26" ht="76.5" x14ac:dyDescent="0.25">
      <c r="A520" s="15"/>
      <c r="B520" s="37" t="s">
        <v>9</v>
      </c>
      <c r="C520" s="37" t="s">
        <v>14</v>
      </c>
      <c r="D520" s="37" t="s">
        <v>39</v>
      </c>
      <c r="E520" s="37" t="s">
        <v>48</v>
      </c>
      <c r="F520" s="37" t="s">
        <v>30</v>
      </c>
      <c r="G520" s="37" t="s">
        <v>14</v>
      </c>
      <c r="H520" s="37" t="s">
        <v>53</v>
      </c>
      <c r="I520" s="37" t="s">
        <v>11</v>
      </c>
      <c r="J520" s="37" t="s">
        <v>11</v>
      </c>
      <c r="K520" s="37" t="s">
        <v>11</v>
      </c>
      <c r="L520" s="37" t="s">
        <v>11</v>
      </c>
      <c r="M520" s="37" t="s">
        <v>11</v>
      </c>
      <c r="N520" s="36" t="str">
        <f t="shared" ref="N520:N583" si="22">B520&amp;"."&amp;C520&amp;"."&amp;D520&amp;"."&amp;E520&amp;"."&amp;F520&amp;"."&amp;G520&amp;"."&amp;H520&amp;"."&amp;I520&amp;"."&amp;J520&amp;"."&amp;K520&amp;"."&amp;L520&amp;"."&amp;M520</f>
        <v>1.3.4.5.03.3.8.00.00.00.00.00</v>
      </c>
      <c r="O520" s="46">
        <v>2024</v>
      </c>
      <c r="P520" s="39" t="s">
        <v>1838</v>
      </c>
      <c r="Q520" s="40" t="s">
        <v>1082</v>
      </c>
      <c r="R520" s="37" t="str">
        <f t="shared" si="21"/>
        <v>A</v>
      </c>
      <c r="S520" s="37" t="s">
        <v>15</v>
      </c>
      <c r="T520" s="37" t="s">
        <v>9</v>
      </c>
      <c r="U520" s="46">
        <v>1</v>
      </c>
      <c r="V520" s="37" t="s">
        <v>14</v>
      </c>
      <c r="W520" s="37" t="s">
        <v>1487</v>
      </c>
      <c r="X520" s="39"/>
      <c r="Z520" s="15"/>
    </row>
    <row r="521" spans="1:26" ht="51" x14ac:dyDescent="0.25">
      <c r="A521" s="15"/>
      <c r="B521" s="37" t="s">
        <v>9</v>
      </c>
      <c r="C521" s="37" t="s">
        <v>14</v>
      </c>
      <c r="D521" s="37" t="s">
        <v>39</v>
      </c>
      <c r="E521" s="37" t="s">
        <v>71</v>
      </c>
      <c r="F521" s="37" t="s">
        <v>11</v>
      </c>
      <c r="G521" s="37" t="s">
        <v>10</v>
      </c>
      <c r="H521" s="37" t="s">
        <v>10</v>
      </c>
      <c r="I521" s="37" t="s">
        <v>11</v>
      </c>
      <c r="J521" s="37" t="s">
        <v>11</v>
      </c>
      <c r="K521" s="37" t="s">
        <v>11</v>
      </c>
      <c r="L521" s="37" t="s">
        <v>11</v>
      </c>
      <c r="M521" s="37" t="s">
        <v>11</v>
      </c>
      <c r="N521" s="36" t="str">
        <f t="shared" si="22"/>
        <v>1.3.4.9.00.0.0.00.00.00.00.00</v>
      </c>
      <c r="O521" s="46">
        <v>2024</v>
      </c>
      <c r="P521" s="60" t="s">
        <v>366</v>
      </c>
      <c r="Q521" s="40" t="s">
        <v>1385</v>
      </c>
      <c r="R521" s="37" t="str">
        <f t="shared" si="21"/>
        <v>S</v>
      </c>
      <c r="S521" s="37" t="s">
        <v>15</v>
      </c>
      <c r="T521" s="37" t="s">
        <v>9</v>
      </c>
      <c r="U521" s="46">
        <v>2</v>
      </c>
      <c r="V521" s="37" t="s">
        <v>14</v>
      </c>
      <c r="W521" s="37" t="s">
        <v>1487</v>
      </c>
      <c r="X521" s="41"/>
      <c r="Z521" s="15"/>
    </row>
    <row r="522" spans="1:26" ht="25.5" x14ac:dyDescent="0.25">
      <c r="A522" s="15"/>
      <c r="B522" s="37" t="s">
        <v>9</v>
      </c>
      <c r="C522" s="37" t="s">
        <v>14</v>
      </c>
      <c r="D522" s="37" t="s">
        <v>39</v>
      </c>
      <c r="E522" s="37" t="s">
        <v>71</v>
      </c>
      <c r="F522" s="37" t="s">
        <v>18</v>
      </c>
      <c r="G522" s="37" t="s">
        <v>10</v>
      </c>
      <c r="H522" s="37" t="s">
        <v>10</v>
      </c>
      <c r="I522" s="37" t="s">
        <v>11</v>
      </c>
      <c r="J522" s="37" t="s">
        <v>11</v>
      </c>
      <c r="K522" s="37" t="s">
        <v>11</v>
      </c>
      <c r="L522" s="37" t="s">
        <v>11</v>
      </c>
      <c r="M522" s="37" t="s">
        <v>11</v>
      </c>
      <c r="N522" s="36" t="str">
        <f t="shared" si="22"/>
        <v>1.3.4.9.01.0.0.00.00.00.00.00</v>
      </c>
      <c r="O522" s="46">
        <v>2024</v>
      </c>
      <c r="P522" s="60" t="s">
        <v>367</v>
      </c>
      <c r="Q522" s="40" t="s">
        <v>1083</v>
      </c>
      <c r="R522" s="37" t="str">
        <f t="shared" si="21"/>
        <v>S</v>
      </c>
      <c r="S522" s="37" t="s">
        <v>15</v>
      </c>
      <c r="T522" s="37" t="s">
        <v>9</v>
      </c>
      <c r="U522" s="46">
        <v>2</v>
      </c>
      <c r="V522" s="37" t="s">
        <v>14</v>
      </c>
      <c r="W522" s="37" t="s">
        <v>1487</v>
      </c>
      <c r="X522" s="39"/>
      <c r="Z522" s="15"/>
    </row>
    <row r="523" spans="1:26" ht="25.5" x14ac:dyDescent="0.25">
      <c r="A523" s="15"/>
      <c r="B523" s="37" t="s">
        <v>9</v>
      </c>
      <c r="C523" s="37" t="s">
        <v>14</v>
      </c>
      <c r="D523" s="37" t="s">
        <v>39</v>
      </c>
      <c r="E523" s="37" t="s">
        <v>71</v>
      </c>
      <c r="F523" s="37" t="s">
        <v>18</v>
      </c>
      <c r="G523" s="49" t="s">
        <v>10</v>
      </c>
      <c r="H523" s="37" t="s">
        <v>9</v>
      </c>
      <c r="I523" s="37" t="s">
        <v>11</v>
      </c>
      <c r="J523" s="37" t="s">
        <v>11</v>
      </c>
      <c r="K523" s="37" t="s">
        <v>11</v>
      </c>
      <c r="L523" s="37" t="s">
        <v>11</v>
      </c>
      <c r="M523" s="37" t="s">
        <v>11</v>
      </c>
      <c r="N523" s="36" t="str">
        <f t="shared" si="22"/>
        <v>1.3.4.9.01.0.1.00.00.00.00.00</v>
      </c>
      <c r="O523" s="46">
        <v>2024</v>
      </c>
      <c r="P523" s="39" t="s">
        <v>1689</v>
      </c>
      <c r="Q523" s="40" t="s">
        <v>1083</v>
      </c>
      <c r="R523" s="37" t="str">
        <f t="shared" si="21"/>
        <v>A</v>
      </c>
      <c r="S523" s="37" t="s">
        <v>15</v>
      </c>
      <c r="T523" s="37" t="s">
        <v>9</v>
      </c>
      <c r="U523" s="46">
        <v>1</v>
      </c>
      <c r="V523" s="37" t="s">
        <v>14</v>
      </c>
      <c r="W523" s="37" t="s">
        <v>1487</v>
      </c>
      <c r="X523" s="39"/>
      <c r="Z523" s="15"/>
    </row>
    <row r="524" spans="1:26" ht="25.5" x14ac:dyDescent="0.25">
      <c r="A524" s="15"/>
      <c r="B524" s="37" t="s">
        <v>9</v>
      </c>
      <c r="C524" s="37" t="s">
        <v>14</v>
      </c>
      <c r="D524" s="37" t="s">
        <v>39</v>
      </c>
      <c r="E524" s="37" t="s">
        <v>71</v>
      </c>
      <c r="F524" s="37" t="s">
        <v>18</v>
      </c>
      <c r="G524" s="49" t="s">
        <v>10</v>
      </c>
      <c r="H524" s="37" t="s">
        <v>13</v>
      </c>
      <c r="I524" s="37" t="s">
        <v>11</v>
      </c>
      <c r="J524" s="37" t="s">
        <v>11</v>
      </c>
      <c r="K524" s="37" t="s">
        <v>11</v>
      </c>
      <c r="L524" s="37" t="s">
        <v>11</v>
      </c>
      <c r="M524" s="37" t="s">
        <v>11</v>
      </c>
      <c r="N524" s="36" t="str">
        <f t="shared" si="22"/>
        <v>1.3.4.9.01.0.2.00.00.00.00.00</v>
      </c>
      <c r="O524" s="46">
        <v>2024</v>
      </c>
      <c r="P524" s="39" t="s">
        <v>1690</v>
      </c>
      <c r="Q524" s="40" t="s">
        <v>1083</v>
      </c>
      <c r="R524" s="37" t="str">
        <f t="shared" si="21"/>
        <v>A</v>
      </c>
      <c r="S524" s="37" t="s">
        <v>15</v>
      </c>
      <c r="T524" s="37" t="s">
        <v>9</v>
      </c>
      <c r="U524" s="46">
        <v>1</v>
      </c>
      <c r="V524" s="37" t="s">
        <v>14</v>
      </c>
      <c r="W524" s="37" t="s">
        <v>1487</v>
      </c>
      <c r="X524" s="39"/>
      <c r="Z524" s="15"/>
    </row>
    <row r="525" spans="1:26" ht="25.5" x14ac:dyDescent="0.25">
      <c r="A525" s="15"/>
      <c r="B525" s="37" t="s">
        <v>9</v>
      </c>
      <c r="C525" s="37" t="s">
        <v>14</v>
      </c>
      <c r="D525" s="37" t="s">
        <v>39</v>
      </c>
      <c r="E525" s="37" t="s">
        <v>71</v>
      </c>
      <c r="F525" s="37" t="s">
        <v>18</v>
      </c>
      <c r="G525" s="49" t="s">
        <v>10</v>
      </c>
      <c r="H525" s="37" t="s">
        <v>14</v>
      </c>
      <c r="I525" s="37" t="s">
        <v>11</v>
      </c>
      <c r="J525" s="37" t="s">
        <v>11</v>
      </c>
      <c r="K525" s="37" t="s">
        <v>11</v>
      </c>
      <c r="L525" s="37" t="s">
        <v>11</v>
      </c>
      <c r="M525" s="37" t="s">
        <v>11</v>
      </c>
      <c r="N525" s="36" t="str">
        <f t="shared" si="22"/>
        <v>1.3.4.9.01.0.3.00.00.00.00.00</v>
      </c>
      <c r="O525" s="46">
        <v>2024</v>
      </c>
      <c r="P525" s="39" t="s">
        <v>1728</v>
      </c>
      <c r="Q525" s="40" t="s">
        <v>1083</v>
      </c>
      <c r="R525" s="37" t="str">
        <f t="shared" si="21"/>
        <v>A</v>
      </c>
      <c r="S525" s="37" t="s">
        <v>15</v>
      </c>
      <c r="T525" s="37" t="s">
        <v>9</v>
      </c>
      <c r="U525" s="46">
        <v>1</v>
      </c>
      <c r="V525" s="37" t="s">
        <v>14</v>
      </c>
      <c r="W525" s="37" t="s">
        <v>1487</v>
      </c>
      <c r="X525" s="39"/>
      <c r="Z525" s="15"/>
    </row>
    <row r="526" spans="1:26" ht="25.5" x14ac:dyDescent="0.25">
      <c r="A526" s="15"/>
      <c r="B526" s="37" t="s">
        <v>9</v>
      </c>
      <c r="C526" s="37" t="s">
        <v>14</v>
      </c>
      <c r="D526" s="37" t="s">
        <v>39</v>
      </c>
      <c r="E526" s="37" t="s">
        <v>71</v>
      </c>
      <c r="F526" s="37" t="s">
        <v>18</v>
      </c>
      <c r="G526" s="49" t="s">
        <v>10</v>
      </c>
      <c r="H526" s="37" t="s">
        <v>39</v>
      </c>
      <c r="I526" s="37" t="s">
        <v>11</v>
      </c>
      <c r="J526" s="37" t="s">
        <v>11</v>
      </c>
      <c r="K526" s="37" t="s">
        <v>11</v>
      </c>
      <c r="L526" s="37" t="s">
        <v>11</v>
      </c>
      <c r="M526" s="37" t="s">
        <v>11</v>
      </c>
      <c r="N526" s="36" t="str">
        <f t="shared" si="22"/>
        <v>1.3.4.9.01.0.4.00.00.00.00.00</v>
      </c>
      <c r="O526" s="46">
        <v>2024</v>
      </c>
      <c r="P526" s="39" t="s">
        <v>1729</v>
      </c>
      <c r="Q526" s="40" t="s">
        <v>1083</v>
      </c>
      <c r="R526" s="37" t="str">
        <f t="shared" si="21"/>
        <v>A</v>
      </c>
      <c r="S526" s="37" t="s">
        <v>15</v>
      </c>
      <c r="T526" s="37" t="s">
        <v>9</v>
      </c>
      <c r="U526" s="46">
        <v>1</v>
      </c>
      <c r="V526" s="37" t="s">
        <v>14</v>
      </c>
      <c r="W526" s="37" t="s">
        <v>1487</v>
      </c>
      <c r="X526" s="39"/>
      <c r="Z526" s="15"/>
    </row>
    <row r="527" spans="1:26" ht="25.5" x14ac:dyDescent="0.25">
      <c r="A527" s="15"/>
      <c r="B527" s="37" t="s">
        <v>9</v>
      </c>
      <c r="C527" s="37" t="s">
        <v>14</v>
      </c>
      <c r="D527" s="37" t="s">
        <v>39</v>
      </c>
      <c r="E527" s="37" t="s">
        <v>71</v>
      </c>
      <c r="F527" s="37" t="s">
        <v>18</v>
      </c>
      <c r="G527" s="49" t="s">
        <v>10</v>
      </c>
      <c r="H527" s="37" t="s">
        <v>48</v>
      </c>
      <c r="I527" s="37" t="s">
        <v>11</v>
      </c>
      <c r="J527" s="37" t="s">
        <v>11</v>
      </c>
      <c r="K527" s="37" t="s">
        <v>11</v>
      </c>
      <c r="L527" s="37" t="s">
        <v>11</v>
      </c>
      <c r="M527" s="37" t="s">
        <v>11</v>
      </c>
      <c r="N527" s="36" t="str">
        <f t="shared" si="22"/>
        <v>1.3.4.9.01.0.5.00.00.00.00.00</v>
      </c>
      <c r="O527" s="46">
        <v>2024</v>
      </c>
      <c r="P527" s="39" t="s">
        <v>1840</v>
      </c>
      <c r="Q527" s="40" t="s">
        <v>1083</v>
      </c>
      <c r="R527" s="37" t="str">
        <f t="shared" si="21"/>
        <v>A</v>
      </c>
      <c r="S527" s="37" t="s">
        <v>15</v>
      </c>
      <c r="T527" s="37" t="s">
        <v>9</v>
      </c>
      <c r="U527" s="46">
        <v>1</v>
      </c>
      <c r="V527" s="37" t="s">
        <v>14</v>
      </c>
      <c r="W527" s="37" t="s">
        <v>1487</v>
      </c>
      <c r="X527" s="39"/>
      <c r="Z527" s="15"/>
    </row>
    <row r="528" spans="1:26" ht="25.5" x14ac:dyDescent="0.25">
      <c r="A528" s="15"/>
      <c r="B528" s="37" t="s">
        <v>9</v>
      </c>
      <c r="C528" s="37" t="s">
        <v>14</v>
      </c>
      <c r="D528" s="37" t="s">
        <v>39</v>
      </c>
      <c r="E528" s="37" t="s">
        <v>71</v>
      </c>
      <c r="F528" s="37" t="s">
        <v>18</v>
      </c>
      <c r="G528" s="49" t="s">
        <v>10</v>
      </c>
      <c r="H528" s="37" t="s">
        <v>58</v>
      </c>
      <c r="I528" s="37" t="s">
        <v>11</v>
      </c>
      <c r="J528" s="37" t="s">
        <v>11</v>
      </c>
      <c r="K528" s="37" t="s">
        <v>11</v>
      </c>
      <c r="L528" s="37" t="s">
        <v>11</v>
      </c>
      <c r="M528" s="37" t="s">
        <v>11</v>
      </c>
      <c r="N528" s="36" t="str">
        <f t="shared" si="22"/>
        <v>1.3.4.9.01.0.6.00.00.00.00.00</v>
      </c>
      <c r="O528" s="46">
        <v>2024</v>
      </c>
      <c r="P528" s="39" t="s">
        <v>1841</v>
      </c>
      <c r="Q528" s="40" t="s">
        <v>1083</v>
      </c>
      <c r="R528" s="37" t="str">
        <f t="shared" si="21"/>
        <v>A</v>
      </c>
      <c r="S528" s="37" t="s">
        <v>15</v>
      </c>
      <c r="T528" s="37" t="s">
        <v>9</v>
      </c>
      <c r="U528" s="46">
        <v>1</v>
      </c>
      <c r="V528" s="37" t="s">
        <v>14</v>
      </c>
      <c r="W528" s="37" t="s">
        <v>1487</v>
      </c>
      <c r="X528" s="39"/>
      <c r="Z528" s="15"/>
    </row>
    <row r="529" spans="1:26" ht="25.5" x14ac:dyDescent="0.25">
      <c r="A529" s="15"/>
      <c r="B529" s="37" t="s">
        <v>9</v>
      </c>
      <c r="C529" s="37" t="s">
        <v>14</v>
      </c>
      <c r="D529" s="37" t="s">
        <v>39</v>
      </c>
      <c r="E529" s="37" t="s">
        <v>71</v>
      </c>
      <c r="F529" s="37" t="s">
        <v>18</v>
      </c>
      <c r="G529" s="49" t="s">
        <v>10</v>
      </c>
      <c r="H529" s="37" t="s">
        <v>60</v>
      </c>
      <c r="I529" s="37" t="s">
        <v>11</v>
      </c>
      <c r="J529" s="37" t="s">
        <v>11</v>
      </c>
      <c r="K529" s="37" t="s">
        <v>11</v>
      </c>
      <c r="L529" s="37" t="s">
        <v>11</v>
      </c>
      <c r="M529" s="37" t="s">
        <v>11</v>
      </c>
      <c r="N529" s="36" t="str">
        <f t="shared" si="22"/>
        <v>1.3.4.9.01.0.7.00.00.00.00.00</v>
      </c>
      <c r="O529" s="46">
        <v>2024</v>
      </c>
      <c r="P529" s="39" t="s">
        <v>1842</v>
      </c>
      <c r="Q529" s="40" t="s">
        <v>1083</v>
      </c>
      <c r="R529" s="37" t="str">
        <f t="shared" si="21"/>
        <v>A</v>
      </c>
      <c r="S529" s="37" t="s">
        <v>15</v>
      </c>
      <c r="T529" s="37" t="s">
        <v>9</v>
      </c>
      <c r="U529" s="46">
        <v>1</v>
      </c>
      <c r="V529" s="37" t="s">
        <v>14</v>
      </c>
      <c r="W529" s="37" t="s">
        <v>1487</v>
      </c>
      <c r="X529" s="39"/>
      <c r="Z529" s="15"/>
    </row>
    <row r="530" spans="1:26" ht="25.5" x14ac:dyDescent="0.25">
      <c r="A530" s="15"/>
      <c r="B530" s="37" t="s">
        <v>9</v>
      </c>
      <c r="C530" s="37" t="s">
        <v>14</v>
      </c>
      <c r="D530" s="37" t="s">
        <v>39</v>
      </c>
      <c r="E530" s="37" t="s">
        <v>71</v>
      </c>
      <c r="F530" s="37" t="s">
        <v>18</v>
      </c>
      <c r="G530" s="49" t="s">
        <v>10</v>
      </c>
      <c r="H530" s="37" t="s">
        <v>53</v>
      </c>
      <c r="I530" s="37" t="s">
        <v>11</v>
      </c>
      <c r="J530" s="37" t="s">
        <v>11</v>
      </c>
      <c r="K530" s="37" t="s">
        <v>11</v>
      </c>
      <c r="L530" s="37" t="s">
        <v>11</v>
      </c>
      <c r="M530" s="37" t="s">
        <v>11</v>
      </c>
      <c r="N530" s="36" t="str">
        <f t="shared" si="22"/>
        <v>1.3.4.9.01.0.8.00.00.00.00.00</v>
      </c>
      <c r="O530" s="46">
        <v>2024</v>
      </c>
      <c r="P530" s="39" t="s">
        <v>1843</v>
      </c>
      <c r="Q530" s="40" t="s">
        <v>1083</v>
      </c>
      <c r="R530" s="37" t="str">
        <f t="shared" si="21"/>
        <v>A</v>
      </c>
      <c r="S530" s="37" t="s">
        <v>15</v>
      </c>
      <c r="T530" s="37" t="s">
        <v>9</v>
      </c>
      <c r="U530" s="46">
        <v>1</v>
      </c>
      <c r="V530" s="37" t="s">
        <v>14</v>
      </c>
      <c r="W530" s="37" t="s">
        <v>1487</v>
      </c>
      <c r="X530" s="39"/>
      <c r="Z530" s="15"/>
    </row>
    <row r="531" spans="1:26" ht="38.25" x14ac:dyDescent="0.25">
      <c r="A531" s="15"/>
      <c r="B531" s="37" t="s">
        <v>9</v>
      </c>
      <c r="C531" s="37" t="s">
        <v>14</v>
      </c>
      <c r="D531" s="37" t="s">
        <v>39</v>
      </c>
      <c r="E531" s="37" t="s">
        <v>71</v>
      </c>
      <c r="F531" s="37" t="s">
        <v>80</v>
      </c>
      <c r="G531" s="37" t="s">
        <v>10</v>
      </c>
      <c r="H531" s="37" t="s">
        <v>10</v>
      </c>
      <c r="I531" s="37" t="s">
        <v>11</v>
      </c>
      <c r="J531" s="37" t="s">
        <v>11</v>
      </c>
      <c r="K531" s="37" t="s">
        <v>11</v>
      </c>
      <c r="L531" s="37" t="s">
        <v>11</v>
      </c>
      <c r="M531" s="37" t="s">
        <v>11</v>
      </c>
      <c r="N531" s="36" t="str">
        <f t="shared" si="22"/>
        <v>1.3.4.9.99.0.0.00.00.00.00.00</v>
      </c>
      <c r="O531" s="46">
        <v>2024</v>
      </c>
      <c r="P531" s="60" t="s">
        <v>368</v>
      </c>
      <c r="Q531" s="40" t="s">
        <v>1386</v>
      </c>
      <c r="R531" s="37" t="str">
        <f t="shared" si="21"/>
        <v>S</v>
      </c>
      <c r="S531" s="37" t="s">
        <v>15</v>
      </c>
      <c r="T531" s="37" t="s">
        <v>9</v>
      </c>
      <c r="U531" s="46">
        <v>2</v>
      </c>
      <c r="V531" s="37" t="s">
        <v>14</v>
      </c>
      <c r="W531" s="37" t="s">
        <v>1487</v>
      </c>
      <c r="X531" s="41"/>
      <c r="Z531" s="15"/>
    </row>
    <row r="532" spans="1:26" ht="38.25" x14ac:dyDescent="0.25">
      <c r="A532" s="15"/>
      <c r="B532" s="37" t="s">
        <v>9</v>
      </c>
      <c r="C532" s="37" t="s">
        <v>14</v>
      </c>
      <c r="D532" s="37" t="s">
        <v>39</v>
      </c>
      <c r="E532" s="37" t="s">
        <v>71</v>
      </c>
      <c r="F532" s="37" t="s">
        <v>80</v>
      </c>
      <c r="G532" s="49" t="s">
        <v>10</v>
      </c>
      <c r="H532" s="37" t="s">
        <v>9</v>
      </c>
      <c r="I532" s="37" t="s">
        <v>11</v>
      </c>
      <c r="J532" s="37" t="s">
        <v>11</v>
      </c>
      <c r="K532" s="37" t="s">
        <v>11</v>
      </c>
      <c r="L532" s="37" t="s">
        <v>11</v>
      </c>
      <c r="M532" s="37" t="s">
        <v>11</v>
      </c>
      <c r="N532" s="36" t="str">
        <f t="shared" si="22"/>
        <v>1.3.4.9.99.0.1.00.00.00.00.00</v>
      </c>
      <c r="O532" s="46">
        <v>2024</v>
      </c>
      <c r="P532" s="60" t="s">
        <v>369</v>
      </c>
      <c r="Q532" s="40" t="s">
        <v>1386</v>
      </c>
      <c r="R532" s="37" t="str">
        <f t="shared" si="21"/>
        <v>S</v>
      </c>
      <c r="S532" s="37" t="s">
        <v>15</v>
      </c>
      <c r="T532" s="37" t="s">
        <v>9</v>
      </c>
      <c r="U532" s="46">
        <v>2</v>
      </c>
      <c r="V532" s="37" t="s">
        <v>14</v>
      </c>
      <c r="W532" s="37" t="s">
        <v>1487</v>
      </c>
      <c r="X532" s="41"/>
      <c r="Z532" s="15"/>
    </row>
    <row r="533" spans="1:26" ht="38.25" x14ac:dyDescent="0.25">
      <c r="A533" s="15"/>
      <c r="B533" s="37" t="s">
        <v>9</v>
      </c>
      <c r="C533" s="37" t="s">
        <v>14</v>
      </c>
      <c r="D533" s="37" t="s">
        <v>39</v>
      </c>
      <c r="E533" s="37" t="s">
        <v>71</v>
      </c>
      <c r="F533" s="37" t="s">
        <v>80</v>
      </c>
      <c r="G533" s="49" t="s">
        <v>10</v>
      </c>
      <c r="H533" s="37" t="s">
        <v>13</v>
      </c>
      <c r="I533" s="37" t="s">
        <v>11</v>
      </c>
      <c r="J533" s="37" t="s">
        <v>11</v>
      </c>
      <c r="K533" s="37" t="s">
        <v>11</v>
      </c>
      <c r="L533" s="37" t="s">
        <v>11</v>
      </c>
      <c r="M533" s="37" t="s">
        <v>11</v>
      </c>
      <c r="N533" s="36" t="str">
        <f t="shared" si="22"/>
        <v>1.3.4.9.99.0.2.00.00.00.00.00</v>
      </c>
      <c r="O533" s="46">
        <v>2024</v>
      </c>
      <c r="P533" s="60" t="s">
        <v>370</v>
      </c>
      <c r="Q533" s="40" t="s">
        <v>1386</v>
      </c>
      <c r="R533" s="37" t="str">
        <f t="shared" si="21"/>
        <v>S</v>
      </c>
      <c r="S533" s="37" t="s">
        <v>15</v>
      </c>
      <c r="T533" s="37" t="s">
        <v>9</v>
      </c>
      <c r="U533" s="46">
        <v>2</v>
      </c>
      <c r="V533" s="37" t="s">
        <v>14</v>
      </c>
      <c r="W533" s="37" t="s">
        <v>1487</v>
      </c>
      <c r="X533" s="41"/>
      <c r="Z533" s="15"/>
    </row>
    <row r="534" spans="1:26" ht="38.25" x14ac:dyDescent="0.25">
      <c r="A534" s="15"/>
      <c r="B534" s="37" t="s">
        <v>9</v>
      </c>
      <c r="C534" s="37" t="s">
        <v>14</v>
      </c>
      <c r="D534" s="37" t="s">
        <v>39</v>
      </c>
      <c r="E534" s="37" t="s">
        <v>71</v>
      </c>
      <c r="F534" s="37" t="s">
        <v>80</v>
      </c>
      <c r="G534" s="49" t="s">
        <v>10</v>
      </c>
      <c r="H534" s="37" t="s">
        <v>14</v>
      </c>
      <c r="I534" s="37" t="s">
        <v>11</v>
      </c>
      <c r="J534" s="37" t="s">
        <v>11</v>
      </c>
      <c r="K534" s="37" t="s">
        <v>11</v>
      </c>
      <c r="L534" s="37" t="s">
        <v>11</v>
      </c>
      <c r="M534" s="37" t="s">
        <v>11</v>
      </c>
      <c r="N534" s="36" t="str">
        <f t="shared" si="22"/>
        <v>1.3.4.9.99.0.3.00.00.00.00.00</v>
      </c>
      <c r="O534" s="46">
        <v>2024</v>
      </c>
      <c r="P534" s="60" t="s">
        <v>371</v>
      </c>
      <c r="Q534" s="40" t="s">
        <v>1386</v>
      </c>
      <c r="R534" s="37" t="str">
        <f t="shared" si="21"/>
        <v>S</v>
      </c>
      <c r="S534" s="37" t="s">
        <v>15</v>
      </c>
      <c r="T534" s="37" t="s">
        <v>9</v>
      </c>
      <c r="U534" s="46">
        <v>2</v>
      </c>
      <c r="V534" s="37" t="s">
        <v>14</v>
      </c>
      <c r="W534" s="37" t="s">
        <v>1487</v>
      </c>
      <c r="X534" s="41"/>
      <c r="Z534" s="15"/>
    </row>
    <row r="535" spans="1:26" ht="51" x14ac:dyDescent="0.25">
      <c r="A535" s="15"/>
      <c r="B535" s="37" t="s">
        <v>9</v>
      </c>
      <c r="C535" s="37" t="s">
        <v>14</v>
      </c>
      <c r="D535" s="37" t="s">
        <v>39</v>
      </c>
      <c r="E535" s="37" t="s">
        <v>71</v>
      </c>
      <c r="F535" s="37" t="s">
        <v>80</v>
      </c>
      <c r="G535" s="49" t="s">
        <v>10</v>
      </c>
      <c r="H535" s="37" t="s">
        <v>39</v>
      </c>
      <c r="I535" s="37" t="s">
        <v>11</v>
      </c>
      <c r="J535" s="37" t="s">
        <v>11</v>
      </c>
      <c r="K535" s="37" t="s">
        <v>11</v>
      </c>
      <c r="L535" s="37" t="s">
        <v>11</v>
      </c>
      <c r="M535" s="37" t="s">
        <v>11</v>
      </c>
      <c r="N535" s="36" t="str">
        <f t="shared" si="22"/>
        <v>1.3.4.9.99.0.4.00.00.00.00.00</v>
      </c>
      <c r="O535" s="46">
        <v>2024</v>
      </c>
      <c r="P535" s="60" t="s">
        <v>372</v>
      </c>
      <c r="Q535" s="40" t="s">
        <v>1386</v>
      </c>
      <c r="R535" s="37" t="str">
        <f t="shared" ref="R535:R598" si="23">IF(U535=2,"S","A")</f>
        <v>S</v>
      </c>
      <c r="S535" s="37" t="s">
        <v>15</v>
      </c>
      <c r="T535" s="37" t="s">
        <v>9</v>
      </c>
      <c r="U535" s="46">
        <v>2</v>
      </c>
      <c r="V535" s="37" t="s">
        <v>14</v>
      </c>
      <c r="W535" s="37" t="s">
        <v>1487</v>
      </c>
      <c r="X535" s="41"/>
      <c r="Z535" s="15"/>
    </row>
    <row r="536" spans="1:26" ht="38.25" x14ac:dyDescent="0.25">
      <c r="A536" s="15"/>
      <c r="B536" s="37" t="s">
        <v>9</v>
      </c>
      <c r="C536" s="37" t="s">
        <v>14</v>
      </c>
      <c r="D536" s="37" t="s">
        <v>39</v>
      </c>
      <c r="E536" s="37" t="s">
        <v>71</v>
      </c>
      <c r="F536" s="37" t="s">
        <v>80</v>
      </c>
      <c r="G536" s="49" t="s">
        <v>10</v>
      </c>
      <c r="H536" s="37" t="s">
        <v>48</v>
      </c>
      <c r="I536" s="37" t="s">
        <v>11</v>
      </c>
      <c r="J536" s="37" t="s">
        <v>11</v>
      </c>
      <c r="K536" s="37" t="s">
        <v>11</v>
      </c>
      <c r="L536" s="37" t="s">
        <v>11</v>
      </c>
      <c r="M536" s="37" t="s">
        <v>11</v>
      </c>
      <c r="N536" s="36" t="str">
        <f t="shared" si="22"/>
        <v>1.3.4.9.99.0.5.00.00.00.00.00</v>
      </c>
      <c r="O536" s="46">
        <v>2024</v>
      </c>
      <c r="P536" s="60" t="s">
        <v>373</v>
      </c>
      <c r="Q536" s="40" t="s">
        <v>1386</v>
      </c>
      <c r="R536" s="37" t="str">
        <f t="shared" si="23"/>
        <v>S</v>
      </c>
      <c r="S536" s="37" t="s">
        <v>15</v>
      </c>
      <c r="T536" s="37" t="s">
        <v>9</v>
      </c>
      <c r="U536" s="46">
        <v>2</v>
      </c>
      <c r="V536" s="37" t="s">
        <v>14</v>
      </c>
      <c r="W536" s="37" t="s">
        <v>1487</v>
      </c>
      <c r="X536" s="41"/>
      <c r="Z536" s="15"/>
    </row>
    <row r="537" spans="1:26" ht="38.25" x14ac:dyDescent="0.25">
      <c r="A537" s="15"/>
      <c r="B537" s="37" t="s">
        <v>9</v>
      </c>
      <c r="C537" s="37" t="s">
        <v>14</v>
      </c>
      <c r="D537" s="37" t="s">
        <v>39</v>
      </c>
      <c r="E537" s="37" t="s">
        <v>71</v>
      </c>
      <c r="F537" s="37" t="s">
        <v>80</v>
      </c>
      <c r="G537" s="49" t="s">
        <v>10</v>
      </c>
      <c r="H537" s="37" t="s">
        <v>58</v>
      </c>
      <c r="I537" s="37" t="s">
        <v>11</v>
      </c>
      <c r="J537" s="37" t="s">
        <v>11</v>
      </c>
      <c r="K537" s="37" t="s">
        <v>11</v>
      </c>
      <c r="L537" s="37" t="s">
        <v>11</v>
      </c>
      <c r="M537" s="37" t="s">
        <v>11</v>
      </c>
      <c r="N537" s="36" t="str">
        <f t="shared" si="22"/>
        <v>1.3.4.9.99.0.6.00.00.00.00.00</v>
      </c>
      <c r="O537" s="46">
        <v>2024</v>
      </c>
      <c r="P537" s="60" t="s">
        <v>374</v>
      </c>
      <c r="Q537" s="40" t="s">
        <v>1386</v>
      </c>
      <c r="R537" s="37" t="str">
        <f t="shared" si="23"/>
        <v>S</v>
      </c>
      <c r="S537" s="37" t="s">
        <v>15</v>
      </c>
      <c r="T537" s="37" t="s">
        <v>9</v>
      </c>
      <c r="U537" s="46">
        <v>2</v>
      </c>
      <c r="V537" s="37" t="s">
        <v>14</v>
      </c>
      <c r="W537" s="37" t="s">
        <v>1487</v>
      </c>
      <c r="X537" s="41"/>
      <c r="Z537" s="15"/>
    </row>
    <row r="538" spans="1:26" ht="51" x14ac:dyDescent="0.25">
      <c r="A538" s="15"/>
      <c r="B538" s="37" t="s">
        <v>9</v>
      </c>
      <c r="C538" s="37" t="s">
        <v>14</v>
      </c>
      <c r="D538" s="37" t="s">
        <v>39</v>
      </c>
      <c r="E538" s="37" t="s">
        <v>71</v>
      </c>
      <c r="F538" s="37" t="s">
        <v>80</v>
      </c>
      <c r="G538" s="49" t="s">
        <v>10</v>
      </c>
      <c r="H538" s="37" t="s">
        <v>60</v>
      </c>
      <c r="I538" s="37" t="s">
        <v>11</v>
      </c>
      <c r="J538" s="37" t="s">
        <v>11</v>
      </c>
      <c r="K538" s="37" t="s">
        <v>11</v>
      </c>
      <c r="L538" s="37" t="s">
        <v>11</v>
      </c>
      <c r="M538" s="37" t="s">
        <v>11</v>
      </c>
      <c r="N538" s="36" t="str">
        <f t="shared" si="22"/>
        <v>1.3.4.9.99.0.7.00.00.00.00.00</v>
      </c>
      <c r="O538" s="46">
        <v>2024</v>
      </c>
      <c r="P538" s="60" t="s">
        <v>1839</v>
      </c>
      <c r="Q538" s="40" t="s">
        <v>1386</v>
      </c>
      <c r="R538" s="37" t="str">
        <f t="shared" si="23"/>
        <v>S</v>
      </c>
      <c r="S538" s="37" t="s">
        <v>15</v>
      </c>
      <c r="T538" s="37" t="s">
        <v>9</v>
      </c>
      <c r="U538" s="46">
        <v>2</v>
      </c>
      <c r="V538" s="37" t="s">
        <v>14</v>
      </c>
      <c r="W538" s="37" t="s">
        <v>1487</v>
      </c>
      <c r="X538" s="41"/>
      <c r="Z538" s="15"/>
    </row>
    <row r="539" spans="1:26" ht="51" x14ac:dyDescent="0.25">
      <c r="A539" s="15"/>
      <c r="B539" s="37" t="s">
        <v>9</v>
      </c>
      <c r="C539" s="37" t="s">
        <v>14</v>
      </c>
      <c r="D539" s="37" t="s">
        <v>39</v>
      </c>
      <c r="E539" s="37" t="s">
        <v>71</v>
      </c>
      <c r="F539" s="37" t="s">
        <v>80</v>
      </c>
      <c r="G539" s="49" t="s">
        <v>10</v>
      </c>
      <c r="H539" s="37" t="s">
        <v>53</v>
      </c>
      <c r="I539" s="37" t="s">
        <v>11</v>
      </c>
      <c r="J539" s="37" t="s">
        <v>11</v>
      </c>
      <c r="K539" s="37" t="s">
        <v>11</v>
      </c>
      <c r="L539" s="37" t="s">
        <v>11</v>
      </c>
      <c r="M539" s="37" t="s">
        <v>11</v>
      </c>
      <c r="N539" s="36" t="str">
        <f t="shared" si="22"/>
        <v>1.3.4.9.99.0.8.00.00.00.00.00</v>
      </c>
      <c r="O539" s="46">
        <v>2024</v>
      </c>
      <c r="P539" s="60" t="s">
        <v>375</v>
      </c>
      <c r="Q539" s="40" t="s">
        <v>1386</v>
      </c>
      <c r="R539" s="37" t="str">
        <f t="shared" si="23"/>
        <v>S</v>
      </c>
      <c r="S539" s="37" t="s">
        <v>15</v>
      </c>
      <c r="T539" s="37" t="s">
        <v>9</v>
      </c>
      <c r="U539" s="46">
        <v>2</v>
      </c>
      <c r="V539" s="37" t="s">
        <v>14</v>
      </c>
      <c r="W539" s="37" t="s">
        <v>1487</v>
      </c>
      <c r="X539" s="41"/>
      <c r="Z539" s="15"/>
    </row>
    <row r="540" spans="1:26" ht="25.5" x14ac:dyDescent="0.25">
      <c r="A540" s="15"/>
      <c r="B540" s="37" t="s">
        <v>9</v>
      </c>
      <c r="C540" s="37" t="s">
        <v>14</v>
      </c>
      <c r="D540" s="37" t="s">
        <v>48</v>
      </c>
      <c r="E540" s="37" t="s">
        <v>10</v>
      </c>
      <c r="F540" s="37" t="s">
        <v>11</v>
      </c>
      <c r="G540" s="37" t="s">
        <v>10</v>
      </c>
      <c r="H540" s="37" t="s">
        <v>10</v>
      </c>
      <c r="I540" s="37" t="s">
        <v>11</v>
      </c>
      <c r="J540" s="37" t="s">
        <v>11</v>
      </c>
      <c r="K540" s="37" t="s">
        <v>11</v>
      </c>
      <c r="L540" s="37" t="s">
        <v>11</v>
      </c>
      <c r="M540" s="37" t="s">
        <v>11</v>
      </c>
      <c r="N540" s="36" t="str">
        <f t="shared" si="22"/>
        <v>1.3.5.0.00.0.0.00.00.00.00.00</v>
      </c>
      <c r="O540" s="46">
        <v>2024</v>
      </c>
      <c r="P540" s="60" t="s">
        <v>376</v>
      </c>
      <c r="Q540" s="40" t="s">
        <v>1387</v>
      </c>
      <c r="R540" s="37" t="str">
        <f t="shared" si="23"/>
        <v>S</v>
      </c>
      <c r="S540" s="37" t="s">
        <v>15</v>
      </c>
      <c r="T540" s="37" t="s">
        <v>9</v>
      </c>
      <c r="U540" s="46">
        <v>2</v>
      </c>
      <c r="V540" s="37" t="s">
        <v>14</v>
      </c>
      <c r="W540" s="37" t="s">
        <v>1487</v>
      </c>
      <c r="X540" s="41"/>
      <c r="Z540" s="15"/>
    </row>
    <row r="541" spans="1:26" ht="25.5" x14ac:dyDescent="0.25">
      <c r="A541" s="15"/>
      <c r="B541" s="37" t="s">
        <v>9</v>
      </c>
      <c r="C541" s="37" t="s">
        <v>14</v>
      </c>
      <c r="D541" s="37" t="s">
        <v>48</v>
      </c>
      <c r="E541" s="37" t="s">
        <v>9</v>
      </c>
      <c r="F541" s="37" t="s">
        <v>11</v>
      </c>
      <c r="G541" s="37" t="s">
        <v>10</v>
      </c>
      <c r="H541" s="37" t="s">
        <v>10</v>
      </c>
      <c r="I541" s="37" t="s">
        <v>11</v>
      </c>
      <c r="J541" s="37" t="s">
        <v>11</v>
      </c>
      <c r="K541" s="37" t="s">
        <v>11</v>
      </c>
      <c r="L541" s="37" t="s">
        <v>11</v>
      </c>
      <c r="M541" s="37" t="s">
        <v>11</v>
      </c>
      <c r="N541" s="36" t="str">
        <f t="shared" si="22"/>
        <v>1.3.5.1.00.0.0.00.00.00.00.00</v>
      </c>
      <c r="O541" s="46">
        <v>2024</v>
      </c>
      <c r="P541" s="60" t="s">
        <v>376</v>
      </c>
      <c r="Q541" s="40" t="s">
        <v>1084</v>
      </c>
      <c r="R541" s="37" t="str">
        <f t="shared" si="23"/>
        <v>S</v>
      </c>
      <c r="S541" s="37" t="s">
        <v>15</v>
      </c>
      <c r="T541" s="37" t="s">
        <v>9</v>
      </c>
      <c r="U541" s="46">
        <v>2</v>
      </c>
      <c r="V541" s="37" t="s">
        <v>14</v>
      </c>
      <c r="W541" s="37" t="s">
        <v>1487</v>
      </c>
      <c r="X541" s="39"/>
      <c r="Z541" s="15"/>
    </row>
    <row r="542" spans="1:26" ht="63.75" x14ac:dyDescent="0.25">
      <c r="A542" s="15"/>
      <c r="B542" s="37" t="s">
        <v>9</v>
      </c>
      <c r="C542" s="37" t="s">
        <v>14</v>
      </c>
      <c r="D542" s="37" t="s">
        <v>48</v>
      </c>
      <c r="E542" s="37" t="s">
        <v>9</v>
      </c>
      <c r="F542" s="37" t="s">
        <v>18</v>
      </c>
      <c r="G542" s="37" t="s">
        <v>10</v>
      </c>
      <c r="H542" s="37" t="s">
        <v>10</v>
      </c>
      <c r="I542" s="37" t="s">
        <v>11</v>
      </c>
      <c r="J542" s="37" t="s">
        <v>11</v>
      </c>
      <c r="K542" s="37" t="s">
        <v>11</v>
      </c>
      <c r="L542" s="37" t="s">
        <v>11</v>
      </c>
      <c r="M542" s="37" t="s">
        <v>11</v>
      </c>
      <c r="N542" s="36" t="str">
        <f t="shared" si="22"/>
        <v>1.3.5.1.01.0.0.00.00.00.00.00</v>
      </c>
      <c r="O542" s="46">
        <v>2024</v>
      </c>
      <c r="P542" s="60" t="s">
        <v>377</v>
      </c>
      <c r="Q542" s="40" t="s">
        <v>1085</v>
      </c>
      <c r="R542" s="37" t="str">
        <f t="shared" si="23"/>
        <v>S</v>
      </c>
      <c r="S542" s="37" t="s">
        <v>15</v>
      </c>
      <c r="T542" s="37" t="s">
        <v>9</v>
      </c>
      <c r="U542" s="46">
        <v>2</v>
      </c>
      <c r="V542" s="37" t="s">
        <v>14</v>
      </c>
      <c r="W542" s="37" t="s">
        <v>1487</v>
      </c>
      <c r="X542" s="39"/>
      <c r="Z542" s="15"/>
    </row>
    <row r="543" spans="1:26" ht="63.75" x14ac:dyDescent="0.25">
      <c r="A543" s="15"/>
      <c r="B543" s="37" t="s">
        <v>9</v>
      </c>
      <c r="C543" s="37" t="s">
        <v>14</v>
      </c>
      <c r="D543" s="37" t="s">
        <v>48</v>
      </c>
      <c r="E543" s="37" t="s">
        <v>9</v>
      </c>
      <c r="F543" s="37" t="s">
        <v>18</v>
      </c>
      <c r="G543" s="49" t="s">
        <v>10</v>
      </c>
      <c r="H543" s="37" t="s">
        <v>9</v>
      </c>
      <c r="I543" s="37" t="s">
        <v>11</v>
      </c>
      <c r="J543" s="37" t="s">
        <v>11</v>
      </c>
      <c r="K543" s="37" t="s">
        <v>11</v>
      </c>
      <c r="L543" s="37" t="s">
        <v>11</v>
      </c>
      <c r="M543" s="37" t="s">
        <v>11</v>
      </c>
      <c r="N543" s="36" t="str">
        <f t="shared" si="22"/>
        <v>1.3.5.1.01.0.1.00.00.00.00.00</v>
      </c>
      <c r="O543" s="46">
        <v>2024</v>
      </c>
      <c r="P543" s="39" t="s">
        <v>378</v>
      </c>
      <c r="Q543" s="40" t="s">
        <v>1085</v>
      </c>
      <c r="R543" s="37" t="str">
        <f t="shared" si="23"/>
        <v>A</v>
      </c>
      <c r="S543" s="37" t="s">
        <v>15</v>
      </c>
      <c r="T543" s="37" t="s">
        <v>9</v>
      </c>
      <c r="U543" s="46">
        <v>1</v>
      </c>
      <c r="V543" s="37" t="s">
        <v>14</v>
      </c>
      <c r="W543" s="37" t="s">
        <v>1487</v>
      </c>
      <c r="X543" s="39"/>
      <c r="Z543" s="15"/>
    </row>
    <row r="544" spans="1:26" ht="63.75" x14ac:dyDescent="0.25">
      <c r="A544" s="15"/>
      <c r="B544" s="37" t="s">
        <v>9</v>
      </c>
      <c r="C544" s="37" t="s">
        <v>14</v>
      </c>
      <c r="D544" s="37" t="s">
        <v>48</v>
      </c>
      <c r="E544" s="37" t="s">
        <v>9</v>
      </c>
      <c r="F544" s="37" t="s">
        <v>18</v>
      </c>
      <c r="G544" s="49" t="s">
        <v>10</v>
      </c>
      <c r="H544" s="37" t="s">
        <v>13</v>
      </c>
      <c r="I544" s="37" t="s">
        <v>11</v>
      </c>
      <c r="J544" s="37" t="s">
        <v>11</v>
      </c>
      <c r="K544" s="37" t="s">
        <v>11</v>
      </c>
      <c r="L544" s="37" t="s">
        <v>11</v>
      </c>
      <c r="M544" s="37" t="s">
        <v>11</v>
      </c>
      <c r="N544" s="36" t="str">
        <f t="shared" si="22"/>
        <v>1.3.5.1.01.0.2.00.00.00.00.00</v>
      </c>
      <c r="O544" s="46">
        <v>2024</v>
      </c>
      <c r="P544" s="39" t="s">
        <v>379</v>
      </c>
      <c r="Q544" s="40" t="s">
        <v>1085</v>
      </c>
      <c r="R544" s="37" t="str">
        <f t="shared" si="23"/>
        <v>A</v>
      </c>
      <c r="S544" s="37" t="s">
        <v>15</v>
      </c>
      <c r="T544" s="37" t="s">
        <v>9</v>
      </c>
      <c r="U544" s="46">
        <v>1</v>
      </c>
      <c r="V544" s="37" t="s">
        <v>14</v>
      </c>
      <c r="W544" s="37" t="s">
        <v>1487</v>
      </c>
      <c r="X544" s="39"/>
      <c r="Z544" s="15"/>
    </row>
    <row r="545" spans="1:26" ht="63.75" x14ac:dyDescent="0.25">
      <c r="A545" s="15"/>
      <c r="B545" s="37" t="s">
        <v>9</v>
      </c>
      <c r="C545" s="37" t="s">
        <v>14</v>
      </c>
      <c r="D545" s="37" t="s">
        <v>48</v>
      </c>
      <c r="E545" s="37" t="s">
        <v>9</v>
      </c>
      <c r="F545" s="37" t="s">
        <v>18</v>
      </c>
      <c r="G545" s="49" t="s">
        <v>10</v>
      </c>
      <c r="H545" s="37" t="s">
        <v>14</v>
      </c>
      <c r="I545" s="37" t="s">
        <v>11</v>
      </c>
      <c r="J545" s="37" t="s">
        <v>11</v>
      </c>
      <c r="K545" s="37" t="s">
        <v>11</v>
      </c>
      <c r="L545" s="37" t="s">
        <v>11</v>
      </c>
      <c r="M545" s="37" t="s">
        <v>11</v>
      </c>
      <c r="N545" s="36" t="str">
        <f t="shared" si="22"/>
        <v>1.3.5.1.01.0.3.00.00.00.00.00</v>
      </c>
      <c r="O545" s="46">
        <v>2024</v>
      </c>
      <c r="P545" s="39" t="s">
        <v>380</v>
      </c>
      <c r="Q545" s="40" t="s">
        <v>1085</v>
      </c>
      <c r="R545" s="37" t="str">
        <f t="shared" si="23"/>
        <v>A</v>
      </c>
      <c r="S545" s="37" t="s">
        <v>15</v>
      </c>
      <c r="T545" s="37" t="s">
        <v>9</v>
      </c>
      <c r="U545" s="46">
        <v>1</v>
      </c>
      <c r="V545" s="37" t="s">
        <v>14</v>
      </c>
      <c r="W545" s="37" t="s">
        <v>1487</v>
      </c>
      <c r="X545" s="39"/>
      <c r="Z545" s="15"/>
    </row>
    <row r="546" spans="1:26" ht="63.75" x14ac:dyDescent="0.25">
      <c r="A546" s="15"/>
      <c r="B546" s="37" t="s">
        <v>9</v>
      </c>
      <c r="C546" s="37" t="s">
        <v>14</v>
      </c>
      <c r="D546" s="37" t="s">
        <v>48</v>
      </c>
      <c r="E546" s="37" t="s">
        <v>9</v>
      </c>
      <c r="F546" s="37" t="s">
        <v>18</v>
      </c>
      <c r="G546" s="49" t="s">
        <v>10</v>
      </c>
      <c r="H546" s="37" t="s">
        <v>39</v>
      </c>
      <c r="I546" s="37" t="s">
        <v>11</v>
      </c>
      <c r="J546" s="37" t="s">
        <v>11</v>
      </c>
      <c r="K546" s="37" t="s">
        <v>11</v>
      </c>
      <c r="L546" s="37" t="s">
        <v>11</v>
      </c>
      <c r="M546" s="37" t="s">
        <v>11</v>
      </c>
      <c r="N546" s="36" t="str">
        <f t="shared" si="22"/>
        <v>1.3.5.1.01.0.4.00.00.00.00.00</v>
      </c>
      <c r="O546" s="46">
        <v>2024</v>
      </c>
      <c r="P546" s="39" t="s">
        <v>381</v>
      </c>
      <c r="Q546" s="40" t="s">
        <v>1085</v>
      </c>
      <c r="R546" s="37" t="str">
        <f t="shared" si="23"/>
        <v>A</v>
      </c>
      <c r="S546" s="37" t="s">
        <v>15</v>
      </c>
      <c r="T546" s="37" t="s">
        <v>9</v>
      </c>
      <c r="U546" s="46">
        <v>1</v>
      </c>
      <c r="V546" s="37" t="s">
        <v>14</v>
      </c>
      <c r="W546" s="37" t="s">
        <v>1487</v>
      </c>
      <c r="X546" s="39"/>
      <c r="Z546" s="15"/>
    </row>
    <row r="547" spans="1:26" ht="63.75" x14ac:dyDescent="0.25">
      <c r="A547" s="15"/>
      <c r="B547" s="37" t="s">
        <v>9</v>
      </c>
      <c r="C547" s="37" t="s">
        <v>14</v>
      </c>
      <c r="D547" s="37" t="s">
        <v>48</v>
      </c>
      <c r="E547" s="37" t="s">
        <v>9</v>
      </c>
      <c r="F547" s="37" t="s">
        <v>18</v>
      </c>
      <c r="G547" s="49" t="s">
        <v>10</v>
      </c>
      <c r="H547" s="37" t="s">
        <v>48</v>
      </c>
      <c r="I547" s="37" t="s">
        <v>11</v>
      </c>
      <c r="J547" s="37" t="s">
        <v>11</v>
      </c>
      <c r="K547" s="37" t="s">
        <v>11</v>
      </c>
      <c r="L547" s="37" t="s">
        <v>11</v>
      </c>
      <c r="M547" s="37" t="s">
        <v>11</v>
      </c>
      <c r="N547" s="36" t="str">
        <f t="shared" si="22"/>
        <v>1.3.5.1.01.0.5.00.00.00.00.00</v>
      </c>
      <c r="O547" s="46">
        <v>2024</v>
      </c>
      <c r="P547" s="39" t="s">
        <v>382</v>
      </c>
      <c r="Q547" s="40" t="s">
        <v>1085</v>
      </c>
      <c r="R547" s="37" t="str">
        <f t="shared" si="23"/>
        <v>A</v>
      </c>
      <c r="S547" s="37" t="s">
        <v>15</v>
      </c>
      <c r="T547" s="37" t="s">
        <v>9</v>
      </c>
      <c r="U547" s="46">
        <v>1</v>
      </c>
      <c r="V547" s="37" t="s">
        <v>14</v>
      </c>
      <c r="W547" s="37" t="s">
        <v>1487</v>
      </c>
      <c r="X547" s="39"/>
      <c r="Z547" s="15"/>
    </row>
    <row r="548" spans="1:26" ht="63.75" x14ac:dyDescent="0.25">
      <c r="A548" s="15"/>
      <c r="B548" s="37" t="s">
        <v>9</v>
      </c>
      <c r="C548" s="37" t="s">
        <v>14</v>
      </c>
      <c r="D548" s="37" t="s">
        <v>48</v>
      </c>
      <c r="E548" s="37" t="s">
        <v>9</v>
      </c>
      <c r="F548" s="37" t="s">
        <v>18</v>
      </c>
      <c r="G548" s="49" t="s">
        <v>10</v>
      </c>
      <c r="H548" s="37" t="s">
        <v>58</v>
      </c>
      <c r="I548" s="37" t="s">
        <v>11</v>
      </c>
      <c r="J548" s="37" t="s">
        <v>11</v>
      </c>
      <c r="K548" s="37" t="s">
        <v>11</v>
      </c>
      <c r="L548" s="37" t="s">
        <v>11</v>
      </c>
      <c r="M548" s="37" t="s">
        <v>11</v>
      </c>
      <c r="N548" s="36" t="str">
        <f t="shared" si="22"/>
        <v>1.3.5.1.01.0.6.00.00.00.00.00</v>
      </c>
      <c r="O548" s="46">
        <v>2024</v>
      </c>
      <c r="P548" s="39" t="s">
        <v>383</v>
      </c>
      <c r="Q548" s="40" t="s">
        <v>1085</v>
      </c>
      <c r="R548" s="37" t="str">
        <f t="shared" si="23"/>
        <v>A</v>
      </c>
      <c r="S548" s="37" t="s">
        <v>15</v>
      </c>
      <c r="T548" s="37" t="s">
        <v>9</v>
      </c>
      <c r="U548" s="46">
        <v>1</v>
      </c>
      <c r="V548" s="37" t="s">
        <v>14</v>
      </c>
      <c r="W548" s="37" t="s">
        <v>1487</v>
      </c>
      <c r="X548" s="39"/>
      <c r="Z548" s="15"/>
    </row>
    <row r="549" spans="1:26" ht="63.75" x14ac:dyDescent="0.25">
      <c r="A549" s="15"/>
      <c r="B549" s="37" t="s">
        <v>9</v>
      </c>
      <c r="C549" s="37" t="s">
        <v>14</v>
      </c>
      <c r="D549" s="37" t="s">
        <v>48</v>
      </c>
      <c r="E549" s="37" t="s">
        <v>9</v>
      </c>
      <c r="F549" s="37" t="s">
        <v>18</v>
      </c>
      <c r="G549" s="49" t="s">
        <v>10</v>
      </c>
      <c r="H549" s="37" t="s">
        <v>60</v>
      </c>
      <c r="I549" s="37" t="s">
        <v>11</v>
      </c>
      <c r="J549" s="37" t="s">
        <v>11</v>
      </c>
      <c r="K549" s="37" t="s">
        <v>11</v>
      </c>
      <c r="L549" s="37" t="s">
        <v>11</v>
      </c>
      <c r="M549" s="37" t="s">
        <v>11</v>
      </c>
      <c r="N549" s="36" t="str">
        <f t="shared" si="22"/>
        <v>1.3.5.1.01.0.7.00.00.00.00.00</v>
      </c>
      <c r="O549" s="46">
        <v>2024</v>
      </c>
      <c r="P549" s="39" t="s">
        <v>1848</v>
      </c>
      <c r="Q549" s="40" t="s">
        <v>1085</v>
      </c>
      <c r="R549" s="37" t="str">
        <f t="shared" si="23"/>
        <v>A</v>
      </c>
      <c r="S549" s="37" t="s">
        <v>15</v>
      </c>
      <c r="T549" s="37" t="s">
        <v>9</v>
      </c>
      <c r="U549" s="46">
        <v>1</v>
      </c>
      <c r="V549" s="37" t="s">
        <v>14</v>
      </c>
      <c r="W549" s="37" t="s">
        <v>1487</v>
      </c>
      <c r="X549" s="39"/>
      <c r="Z549" s="15"/>
    </row>
    <row r="550" spans="1:26" ht="63.75" x14ac:dyDescent="0.25">
      <c r="A550" s="15"/>
      <c r="B550" s="37" t="s">
        <v>9</v>
      </c>
      <c r="C550" s="37" t="s">
        <v>14</v>
      </c>
      <c r="D550" s="37" t="s">
        <v>48</v>
      </c>
      <c r="E550" s="37" t="s">
        <v>9</v>
      </c>
      <c r="F550" s="37" t="s">
        <v>18</v>
      </c>
      <c r="G550" s="49" t="s">
        <v>10</v>
      </c>
      <c r="H550" s="37" t="s">
        <v>53</v>
      </c>
      <c r="I550" s="37" t="s">
        <v>11</v>
      </c>
      <c r="J550" s="37" t="s">
        <v>11</v>
      </c>
      <c r="K550" s="37" t="s">
        <v>11</v>
      </c>
      <c r="L550" s="37" t="s">
        <v>11</v>
      </c>
      <c r="M550" s="37" t="s">
        <v>11</v>
      </c>
      <c r="N550" s="36" t="str">
        <f t="shared" si="22"/>
        <v>1.3.5.1.01.0.8.00.00.00.00.00</v>
      </c>
      <c r="O550" s="46">
        <v>2024</v>
      </c>
      <c r="P550" s="39" t="s">
        <v>384</v>
      </c>
      <c r="Q550" s="40" t="s">
        <v>1085</v>
      </c>
      <c r="R550" s="37" t="str">
        <f t="shared" si="23"/>
        <v>A</v>
      </c>
      <c r="S550" s="37" t="s">
        <v>15</v>
      </c>
      <c r="T550" s="37" t="s">
        <v>9</v>
      </c>
      <c r="U550" s="46">
        <v>1</v>
      </c>
      <c r="V550" s="37" t="s">
        <v>14</v>
      </c>
      <c r="W550" s="37" t="s">
        <v>1487</v>
      </c>
      <c r="X550" s="39"/>
      <c r="Z550" s="15"/>
    </row>
    <row r="551" spans="1:26" ht="63.75" x14ac:dyDescent="0.25">
      <c r="A551" s="15"/>
      <c r="B551" s="37" t="s">
        <v>9</v>
      </c>
      <c r="C551" s="37" t="s">
        <v>14</v>
      </c>
      <c r="D551" s="37" t="s">
        <v>48</v>
      </c>
      <c r="E551" s="37" t="s">
        <v>9</v>
      </c>
      <c r="F551" s="37" t="s">
        <v>19</v>
      </c>
      <c r="G551" s="37" t="s">
        <v>10</v>
      </c>
      <c r="H551" s="37" t="s">
        <v>10</v>
      </c>
      <c r="I551" s="37" t="s">
        <v>11</v>
      </c>
      <c r="J551" s="37" t="s">
        <v>11</v>
      </c>
      <c r="K551" s="37" t="s">
        <v>11</v>
      </c>
      <c r="L551" s="37" t="s">
        <v>11</v>
      </c>
      <c r="M551" s="37" t="s">
        <v>11</v>
      </c>
      <c r="N551" s="36" t="str">
        <f t="shared" si="22"/>
        <v>1.3.5.1.02.0.0.00.00.00.00.00</v>
      </c>
      <c r="O551" s="46">
        <v>2024</v>
      </c>
      <c r="P551" s="60" t="s">
        <v>385</v>
      </c>
      <c r="Q551" s="40" t="s">
        <v>1086</v>
      </c>
      <c r="R551" s="37" t="str">
        <f t="shared" si="23"/>
        <v>S</v>
      </c>
      <c r="S551" s="37" t="s">
        <v>15</v>
      </c>
      <c r="T551" s="37" t="s">
        <v>9</v>
      </c>
      <c r="U551" s="46">
        <v>2</v>
      </c>
      <c r="V551" s="37" t="s">
        <v>14</v>
      </c>
      <c r="W551" s="37" t="s">
        <v>1487</v>
      </c>
      <c r="X551" s="39"/>
      <c r="Z551" s="15"/>
    </row>
    <row r="552" spans="1:26" ht="63.75" x14ac:dyDescent="0.25">
      <c r="A552" s="15"/>
      <c r="B552" s="37" t="s">
        <v>9</v>
      </c>
      <c r="C552" s="37" t="s">
        <v>14</v>
      </c>
      <c r="D552" s="37" t="s">
        <v>48</v>
      </c>
      <c r="E552" s="37" t="s">
        <v>9</v>
      </c>
      <c r="F552" s="37" t="s">
        <v>19</v>
      </c>
      <c r="G552" s="49" t="s">
        <v>10</v>
      </c>
      <c r="H552" s="37" t="s">
        <v>9</v>
      </c>
      <c r="I552" s="37" t="s">
        <v>11</v>
      </c>
      <c r="J552" s="37" t="s">
        <v>11</v>
      </c>
      <c r="K552" s="37" t="s">
        <v>11</v>
      </c>
      <c r="L552" s="37" t="s">
        <v>11</v>
      </c>
      <c r="M552" s="37" t="s">
        <v>11</v>
      </c>
      <c r="N552" s="36" t="str">
        <f t="shared" si="22"/>
        <v>1.3.5.1.02.0.1.00.00.00.00.00</v>
      </c>
      <c r="O552" s="46">
        <v>2024</v>
      </c>
      <c r="P552" s="39" t="s">
        <v>1691</v>
      </c>
      <c r="Q552" s="40" t="s">
        <v>1086</v>
      </c>
      <c r="R552" s="37" t="str">
        <f t="shared" si="23"/>
        <v>A</v>
      </c>
      <c r="S552" s="37" t="s">
        <v>15</v>
      </c>
      <c r="T552" s="37" t="s">
        <v>9</v>
      </c>
      <c r="U552" s="46">
        <v>1</v>
      </c>
      <c r="V552" s="37" t="s">
        <v>14</v>
      </c>
      <c r="W552" s="37" t="s">
        <v>1487</v>
      </c>
      <c r="X552" s="39"/>
      <c r="Z552" s="15"/>
    </row>
    <row r="553" spans="1:26" ht="63.75" x14ac:dyDescent="0.25">
      <c r="A553" s="15"/>
      <c r="B553" s="37" t="s">
        <v>9</v>
      </c>
      <c r="C553" s="37" t="s">
        <v>14</v>
      </c>
      <c r="D553" s="37" t="s">
        <v>48</v>
      </c>
      <c r="E553" s="37" t="s">
        <v>9</v>
      </c>
      <c r="F553" s="37" t="s">
        <v>19</v>
      </c>
      <c r="G553" s="49" t="s">
        <v>10</v>
      </c>
      <c r="H553" s="37" t="s">
        <v>13</v>
      </c>
      <c r="I553" s="37" t="s">
        <v>11</v>
      </c>
      <c r="J553" s="37" t="s">
        <v>11</v>
      </c>
      <c r="K553" s="37" t="s">
        <v>11</v>
      </c>
      <c r="L553" s="37" t="s">
        <v>11</v>
      </c>
      <c r="M553" s="37" t="s">
        <v>11</v>
      </c>
      <c r="N553" s="36" t="str">
        <f t="shared" si="22"/>
        <v>1.3.5.1.02.0.2.00.00.00.00.00</v>
      </c>
      <c r="O553" s="46">
        <v>2024</v>
      </c>
      <c r="P553" s="39" t="s">
        <v>1692</v>
      </c>
      <c r="Q553" s="40" t="s">
        <v>1086</v>
      </c>
      <c r="R553" s="37" t="str">
        <f t="shared" si="23"/>
        <v>A</v>
      </c>
      <c r="S553" s="37" t="s">
        <v>15</v>
      </c>
      <c r="T553" s="37" t="s">
        <v>9</v>
      </c>
      <c r="U553" s="46">
        <v>1</v>
      </c>
      <c r="V553" s="37" t="s">
        <v>14</v>
      </c>
      <c r="W553" s="37" t="s">
        <v>1487</v>
      </c>
      <c r="X553" s="39"/>
      <c r="Z553" s="15"/>
    </row>
    <row r="554" spans="1:26" ht="63.75" x14ac:dyDescent="0.25">
      <c r="A554" s="15"/>
      <c r="B554" s="37" t="s">
        <v>9</v>
      </c>
      <c r="C554" s="37" t="s">
        <v>14</v>
      </c>
      <c r="D554" s="37" t="s">
        <v>48</v>
      </c>
      <c r="E554" s="37" t="s">
        <v>9</v>
      </c>
      <c r="F554" s="37" t="s">
        <v>19</v>
      </c>
      <c r="G554" s="49" t="s">
        <v>10</v>
      </c>
      <c r="H554" s="37" t="s">
        <v>14</v>
      </c>
      <c r="I554" s="37" t="s">
        <v>11</v>
      </c>
      <c r="J554" s="37" t="s">
        <v>11</v>
      </c>
      <c r="K554" s="37" t="s">
        <v>11</v>
      </c>
      <c r="L554" s="37" t="s">
        <v>11</v>
      </c>
      <c r="M554" s="37" t="s">
        <v>11</v>
      </c>
      <c r="N554" s="36" t="str">
        <f t="shared" si="22"/>
        <v>1.3.5.1.02.0.3.00.00.00.00.00</v>
      </c>
      <c r="O554" s="46">
        <v>2024</v>
      </c>
      <c r="P554" s="39" t="s">
        <v>1730</v>
      </c>
      <c r="Q554" s="40" t="s">
        <v>1086</v>
      </c>
      <c r="R554" s="37" t="str">
        <f t="shared" si="23"/>
        <v>A</v>
      </c>
      <c r="S554" s="37" t="s">
        <v>15</v>
      </c>
      <c r="T554" s="37" t="s">
        <v>9</v>
      </c>
      <c r="U554" s="46">
        <v>1</v>
      </c>
      <c r="V554" s="37" t="s">
        <v>14</v>
      </c>
      <c r="W554" s="37" t="s">
        <v>1487</v>
      </c>
      <c r="X554" s="39"/>
      <c r="Z554" s="15"/>
    </row>
    <row r="555" spans="1:26" ht="63.75" x14ac:dyDescent="0.25">
      <c r="A555" s="15"/>
      <c r="B555" s="37" t="s">
        <v>9</v>
      </c>
      <c r="C555" s="37" t="s">
        <v>14</v>
      </c>
      <c r="D555" s="37" t="s">
        <v>48</v>
      </c>
      <c r="E555" s="37" t="s">
        <v>9</v>
      </c>
      <c r="F555" s="37" t="s">
        <v>19</v>
      </c>
      <c r="G555" s="49" t="s">
        <v>10</v>
      </c>
      <c r="H555" s="37" t="s">
        <v>39</v>
      </c>
      <c r="I555" s="37" t="s">
        <v>11</v>
      </c>
      <c r="J555" s="37" t="s">
        <v>11</v>
      </c>
      <c r="K555" s="37" t="s">
        <v>11</v>
      </c>
      <c r="L555" s="37" t="s">
        <v>11</v>
      </c>
      <c r="M555" s="37" t="s">
        <v>11</v>
      </c>
      <c r="N555" s="36" t="str">
        <f t="shared" si="22"/>
        <v>1.3.5.1.02.0.4.00.00.00.00.00</v>
      </c>
      <c r="O555" s="46">
        <v>2024</v>
      </c>
      <c r="P555" s="39" t="s">
        <v>1731</v>
      </c>
      <c r="Q555" s="40" t="s">
        <v>1086</v>
      </c>
      <c r="R555" s="37" t="str">
        <f t="shared" si="23"/>
        <v>A</v>
      </c>
      <c r="S555" s="37" t="s">
        <v>15</v>
      </c>
      <c r="T555" s="37" t="s">
        <v>9</v>
      </c>
      <c r="U555" s="46">
        <v>1</v>
      </c>
      <c r="V555" s="37" t="s">
        <v>14</v>
      </c>
      <c r="W555" s="37" t="s">
        <v>1487</v>
      </c>
      <c r="X555" s="39"/>
      <c r="Z555" s="15"/>
    </row>
    <row r="556" spans="1:26" ht="63.75" x14ac:dyDescent="0.25">
      <c r="A556" s="15"/>
      <c r="B556" s="37" t="s">
        <v>9</v>
      </c>
      <c r="C556" s="37" t="s">
        <v>14</v>
      </c>
      <c r="D556" s="37" t="s">
        <v>48</v>
      </c>
      <c r="E556" s="37" t="s">
        <v>9</v>
      </c>
      <c r="F556" s="37" t="s">
        <v>19</v>
      </c>
      <c r="G556" s="49" t="s">
        <v>10</v>
      </c>
      <c r="H556" s="37" t="s">
        <v>48</v>
      </c>
      <c r="I556" s="37" t="s">
        <v>11</v>
      </c>
      <c r="J556" s="37" t="s">
        <v>11</v>
      </c>
      <c r="K556" s="37" t="s">
        <v>11</v>
      </c>
      <c r="L556" s="37" t="s">
        <v>11</v>
      </c>
      <c r="M556" s="37" t="s">
        <v>11</v>
      </c>
      <c r="N556" s="36" t="str">
        <f t="shared" si="22"/>
        <v>1.3.5.1.02.0.5.00.00.00.00.00</v>
      </c>
      <c r="O556" s="46">
        <v>2024</v>
      </c>
      <c r="P556" s="39" t="s">
        <v>1844</v>
      </c>
      <c r="Q556" s="40" t="s">
        <v>1086</v>
      </c>
      <c r="R556" s="37" t="str">
        <f t="shared" si="23"/>
        <v>A</v>
      </c>
      <c r="S556" s="37" t="s">
        <v>15</v>
      </c>
      <c r="T556" s="37" t="s">
        <v>9</v>
      </c>
      <c r="U556" s="46">
        <v>1</v>
      </c>
      <c r="V556" s="37" t="s">
        <v>14</v>
      </c>
      <c r="W556" s="37" t="s">
        <v>1487</v>
      </c>
      <c r="X556" s="39"/>
      <c r="Z556" s="15"/>
    </row>
    <row r="557" spans="1:26" ht="63.75" x14ac:dyDescent="0.25">
      <c r="A557" s="15"/>
      <c r="B557" s="37" t="s">
        <v>9</v>
      </c>
      <c r="C557" s="37" t="s">
        <v>14</v>
      </c>
      <c r="D557" s="37" t="s">
        <v>48</v>
      </c>
      <c r="E557" s="37" t="s">
        <v>9</v>
      </c>
      <c r="F557" s="37" t="s">
        <v>19</v>
      </c>
      <c r="G557" s="49" t="s">
        <v>10</v>
      </c>
      <c r="H557" s="37" t="s">
        <v>58</v>
      </c>
      <c r="I557" s="37" t="s">
        <v>11</v>
      </c>
      <c r="J557" s="37" t="s">
        <v>11</v>
      </c>
      <c r="K557" s="37" t="s">
        <v>11</v>
      </c>
      <c r="L557" s="37" t="s">
        <v>11</v>
      </c>
      <c r="M557" s="37" t="s">
        <v>11</v>
      </c>
      <c r="N557" s="36" t="str">
        <f t="shared" si="22"/>
        <v>1.3.5.1.02.0.6.00.00.00.00.00</v>
      </c>
      <c r="O557" s="46">
        <v>2024</v>
      </c>
      <c r="P557" s="39" t="s">
        <v>1845</v>
      </c>
      <c r="Q557" s="40" t="s">
        <v>1086</v>
      </c>
      <c r="R557" s="37" t="str">
        <f t="shared" si="23"/>
        <v>A</v>
      </c>
      <c r="S557" s="37" t="s">
        <v>15</v>
      </c>
      <c r="T557" s="37" t="s">
        <v>9</v>
      </c>
      <c r="U557" s="46">
        <v>1</v>
      </c>
      <c r="V557" s="37" t="s">
        <v>14</v>
      </c>
      <c r="W557" s="37" t="s">
        <v>1487</v>
      </c>
      <c r="X557" s="39"/>
      <c r="Z557" s="15"/>
    </row>
    <row r="558" spans="1:26" ht="63.75" x14ac:dyDescent="0.25">
      <c r="A558" s="15"/>
      <c r="B558" s="37" t="s">
        <v>9</v>
      </c>
      <c r="C558" s="37" t="s">
        <v>14</v>
      </c>
      <c r="D558" s="37" t="s">
        <v>48</v>
      </c>
      <c r="E558" s="37" t="s">
        <v>9</v>
      </c>
      <c r="F558" s="37" t="s">
        <v>19</v>
      </c>
      <c r="G558" s="49" t="s">
        <v>10</v>
      </c>
      <c r="H558" s="37" t="s">
        <v>60</v>
      </c>
      <c r="I558" s="37" t="s">
        <v>11</v>
      </c>
      <c r="J558" s="37" t="s">
        <v>11</v>
      </c>
      <c r="K558" s="37" t="s">
        <v>11</v>
      </c>
      <c r="L558" s="37" t="s">
        <v>11</v>
      </c>
      <c r="M558" s="37" t="s">
        <v>11</v>
      </c>
      <c r="N558" s="36" t="str">
        <f t="shared" si="22"/>
        <v>1.3.5.1.02.0.7.00.00.00.00.00</v>
      </c>
      <c r="O558" s="46">
        <v>2024</v>
      </c>
      <c r="P558" s="39" t="s">
        <v>1846</v>
      </c>
      <c r="Q558" s="40" t="s">
        <v>1086</v>
      </c>
      <c r="R558" s="37" t="str">
        <f t="shared" si="23"/>
        <v>A</v>
      </c>
      <c r="S558" s="37" t="s">
        <v>15</v>
      </c>
      <c r="T558" s="37" t="s">
        <v>9</v>
      </c>
      <c r="U558" s="46">
        <v>1</v>
      </c>
      <c r="V558" s="37" t="s">
        <v>14</v>
      </c>
      <c r="W558" s="37" t="s">
        <v>1487</v>
      </c>
      <c r="X558" s="39"/>
      <c r="Z558" s="15"/>
    </row>
    <row r="559" spans="1:26" ht="63.75" x14ac:dyDescent="0.25">
      <c r="A559" s="15"/>
      <c r="B559" s="37" t="s">
        <v>9</v>
      </c>
      <c r="C559" s="37" t="s">
        <v>14</v>
      </c>
      <c r="D559" s="37" t="s">
        <v>48</v>
      </c>
      <c r="E559" s="37" t="s">
        <v>9</v>
      </c>
      <c r="F559" s="37" t="s">
        <v>19</v>
      </c>
      <c r="G559" s="49" t="s">
        <v>10</v>
      </c>
      <c r="H559" s="37" t="s">
        <v>53</v>
      </c>
      <c r="I559" s="37" t="s">
        <v>11</v>
      </c>
      <c r="J559" s="37" t="s">
        <v>11</v>
      </c>
      <c r="K559" s="37" t="s">
        <v>11</v>
      </c>
      <c r="L559" s="37" t="s">
        <v>11</v>
      </c>
      <c r="M559" s="37" t="s">
        <v>11</v>
      </c>
      <c r="N559" s="36" t="str">
        <f t="shared" si="22"/>
        <v>1.3.5.1.02.0.8.00.00.00.00.00</v>
      </c>
      <c r="O559" s="46">
        <v>2024</v>
      </c>
      <c r="P559" s="39" t="s">
        <v>1847</v>
      </c>
      <c r="Q559" s="40" t="s">
        <v>1086</v>
      </c>
      <c r="R559" s="37" t="str">
        <f t="shared" si="23"/>
        <v>A</v>
      </c>
      <c r="S559" s="37" t="s">
        <v>15</v>
      </c>
      <c r="T559" s="37" t="s">
        <v>9</v>
      </c>
      <c r="U559" s="46">
        <v>1</v>
      </c>
      <c r="V559" s="37" t="s">
        <v>14</v>
      </c>
      <c r="W559" s="37" t="s">
        <v>1487</v>
      </c>
      <c r="X559" s="39"/>
      <c r="Z559" s="15"/>
    </row>
    <row r="560" spans="1:26" ht="89.25" x14ac:dyDescent="0.25">
      <c r="A560" s="15"/>
      <c r="B560" s="37" t="s">
        <v>9</v>
      </c>
      <c r="C560" s="37" t="s">
        <v>14</v>
      </c>
      <c r="D560" s="37" t="s">
        <v>48</v>
      </c>
      <c r="E560" s="37" t="s">
        <v>9</v>
      </c>
      <c r="F560" s="37" t="s">
        <v>90</v>
      </c>
      <c r="G560" s="49" t="s">
        <v>10</v>
      </c>
      <c r="H560" s="37" t="s">
        <v>10</v>
      </c>
      <c r="I560" s="37" t="s">
        <v>11</v>
      </c>
      <c r="J560" s="37" t="s">
        <v>11</v>
      </c>
      <c r="K560" s="37" t="s">
        <v>11</v>
      </c>
      <c r="L560" s="37" t="s">
        <v>11</v>
      </c>
      <c r="M560" s="37" t="s">
        <v>11</v>
      </c>
      <c r="N560" s="36" t="str">
        <f t="shared" si="22"/>
        <v>1.3.5.1.04.0.0.00.00.00.00.00</v>
      </c>
      <c r="O560" s="46">
        <v>2024</v>
      </c>
      <c r="P560" s="60" t="s">
        <v>2289</v>
      </c>
      <c r="Q560" s="40" t="s">
        <v>2447</v>
      </c>
      <c r="R560" s="37" t="str">
        <f t="shared" si="23"/>
        <v>S</v>
      </c>
      <c r="S560" s="37" t="s">
        <v>15</v>
      </c>
      <c r="T560" s="37" t="s">
        <v>9</v>
      </c>
      <c r="U560" s="46">
        <v>2</v>
      </c>
      <c r="V560" s="37" t="s">
        <v>14</v>
      </c>
      <c r="W560" s="37" t="s">
        <v>1487</v>
      </c>
      <c r="X560" s="39"/>
      <c r="Z560" s="15"/>
    </row>
    <row r="561" spans="1:26" ht="89.25" x14ac:dyDescent="0.25">
      <c r="A561" s="15"/>
      <c r="B561" s="37" t="s">
        <v>9</v>
      </c>
      <c r="C561" s="37" t="s">
        <v>14</v>
      </c>
      <c r="D561" s="37" t="s">
        <v>48</v>
      </c>
      <c r="E561" s="37" t="s">
        <v>9</v>
      </c>
      <c r="F561" s="37" t="s">
        <v>90</v>
      </c>
      <c r="G561" s="49" t="s">
        <v>10</v>
      </c>
      <c r="H561" s="37" t="s">
        <v>9</v>
      </c>
      <c r="I561" s="37" t="s">
        <v>11</v>
      </c>
      <c r="J561" s="37" t="s">
        <v>11</v>
      </c>
      <c r="K561" s="37" t="s">
        <v>11</v>
      </c>
      <c r="L561" s="37" t="s">
        <v>11</v>
      </c>
      <c r="M561" s="37" t="s">
        <v>11</v>
      </c>
      <c r="N561" s="36" t="str">
        <f t="shared" si="22"/>
        <v>1.3.5.1.04.0.1.00.00.00.00.00</v>
      </c>
      <c r="O561" s="46">
        <v>2024</v>
      </c>
      <c r="P561" s="39" t="s">
        <v>2645</v>
      </c>
      <c r="Q561" s="40" t="s">
        <v>2447</v>
      </c>
      <c r="R561" s="37" t="str">
        <f t="shared" si="23"/>
        <v>A</v>
      </c>
      <c r="S561" s="37" t="s">
        <v>15</v>
      </c>
      <c r="T561" s="37" t="s">
        <v>9</v>
      </c>
      <c r="U561" s="46">
        <v>1</v>
      </c>
      <c r="V561" s="37" t="s">
        <v>14</v>
      </c>
      <c r="W561" s="37" t="s">
        <v>1487</v>
      </c>
      <c r="X561" s="39"/>
      <c r="Z561" s="15"/>
    </row>
    <row r="562" spans="1:26" ht="89.25" x14ac:dyDescent="0.25">
      <c r="A562" s="15"/>
      <c r="B562" s="37" t="s">
        <v>9</v>
      </c>
      <c r="C562" s="37" t="s">
        <v>14</v>
      </c>
      <c r="D562" s="37" t="s">
        <v>48</v>
      </c>
      <c r="E562" s="37" t="s">
        <v>9</v>
      </c>
      <c r="F562" s="37" t="s">
        <v>90</v>
      </c>
      <c r="G562" s="49" t="s">
        <v>10</v>
      </c>
      <c r="H562" s="37" t="s">
        <v>13</v>
      </c>
      <c r="I562" s="37" t="s">
        <v>11</v>
      </c>
      <c r="J562" s="37" t="s">
        <v>11</v>
      </c>
      <c r="K562" s="37" t="s">
        <v>11</v>
      </c>
      <c r="L562" s="37" t="s">
        <v>11</v>
      </c>
      <c r="M562" s="37" t="s">
        <v>11</v>
      </c>
      <c r="N562" s="36" t="str">
        <f t="shared" si="22"/>
        <v>1.3.5.1.04.0.2.00.00.00.00.00</v>
      </c>
      <c r="O562" s="46">
        <v>2024</v>
      </c>
      <c r="P562" s="39" t="s">
        <v>2646</v>
      </c>
      <c r="Q562" s="40" t="s">
        <v>2447</v>
      </c>
      <c r="R562" s="37" t="str">
        <f t="shared" si="23"/>
        <v>A</v>
      </c>
      <c r="S562" s="37" t="s">
        <v>15</v>
      </c>
      <c r="T562" s="37" t="s">
        <v>9</v>
      </c>
      <c r="U562" s="46">
        <v>1</v>
      </c>
      <c r="V562" s="37" t="s">
        <v>14</v>
      </c>
      <c r="W562" s="37" t="s">
        <v>1487</v>
      </c>
      <c r="X562" s="39"/>
      <c r="Z562" s="15"/>
    </row>
    <row r="563" spans="1:26" ht="25.5" x14ac:dyDescent="0.25">
      <c r="A563" s="15"/>
      <c r="B563" s="37" t="s">
        <v>9</v>
      </c>
      <c r="C563" s="37" t="s">
        <v>14</v>
      </c>
      <c r="D563" s="37" t="s">
        <v>58</v>
      </c>
      <c r="E563" s="37" t="s">
        <v>10</v>
      </c>
      <c r="F563" s="37" t="s">
        <v>11</v>
      </c>
      <c r="G563" s="37" t="s">
        <v>10</v>
      </c>
      <c r="H563" s="37" t="s">
        <v>10</v>
      </c>
      <c r="I563" s="37" t="s">
        <v>11</v>
      </c>
      <c r="J563" s="37" t="s">
        <v>11</v>
      </c>
      <c r="K563" s="37" t="s">
        <v>11</v>
      </c>
      <c r="L563" s="37" t="s">
        <v>11</v>
      </c>
      <c r="M563" s="37" t="s">
        <v>11</v>
      </c>
      <c r="N563" s="36" t="str">
        <f t="shared" si="22"/>
        <v>1.3.6.0.00.0.0.00.00.00.00.00</v>
      </c>
      <c r="O563" s="46">
        <v>2024</v>
      </c>
      <c r="P563" s="60" t="s">
        <v>386</v>
      </c>
      <c r="Q563" s="40" t="s">
        <v>1388</v>
      </c>
      <c r="R563" s="37" t="str">
        <f t="shared" si="23"/>
        <v>S</v>
      </c>
      <c r="S563" s="37" t="s">
        <v>15</v>
      </c>
      <c r="T563" s="37" t="s">
        <v>9</v>
      </c>
      <c r="U563" s="46">
        <v>2</v>
      </c>
      <c r="V563" s="37" t="s">
        <v>14</v>
      </c>
      <c r="W563" s="37" t="s">
        <v>1487</v>
      </c>
      <c r="X563" s="41"/>
      <c r="Z563" s="15"/>
    </row>
    <row r="564" spans="1:26" ht="25.5" x14ac:dyDescent="0.25">
      <c r="A564" s="15"/>
      <c r="B564" s="37" t="s">
        <v>9</v>
      </c>
      <c r="C564" s="37" t="s">
        <v>14</v>
      </c>
      <c r="D564" s="37" t="s">
        <v>58</v>
      </c>
      <c r="E564" s="37" t="s">
        <v>9</v>
      </c>
      <c r="F564" s="37" t="s">
        <v>11</v>
      </c>
      <c r="G564" s="37" t="s">
        <v>10</v>
      </c>
      <c r="H564" s="37" t="s">
        <v>10</v>
      </c>
      <c r="I564" s="37" t="s">
        <v>11</v>
      </c>
      <c r="J564" s="37" t="s">
        <v>11</v>
      </c>
      <c r="K564" s="37" t="s">
        <v>11</v>
      </c>
      <c r="L564" s="37" t="s">
        <v>11</v>
      </c>
      <c r="M564" s="37" t="s">
        <v>11</v>
      </c>
      <c r="N564" s="36" t="str">
        <f t="shared" si="22"/>
        <v>1.3.6.1.00.0.0.00.00.00.00.00</v>
      </c>
      <c r="O564" s="46">
        <v>2024</v>
      </c>
      <c r="P564" s="60" t="s">
        <v>386</v>
      </c>
      <c r="Q564" s="40" t="s">
        <v>1087</v>
      </c>
      <c r="R564" s="37" t="str">
        <f t="shared" si="23"/>
        <v>S</v>
      </c>
      <c r="S564" s="37" t="s">
        <v>15</v>
      </c>
      <c r="T564" s="37" t="s">
        <v>9</v>
      </c>
      <c r="U564" s="46">
        <v>2</v>
      </c>
      <c r="V564" s="37" t="s">
        <v>14</v>
      </c>
      <c r="W564" s="37" t="s">
        <v>1487</v>
      </c>
      <c r="X564" s="39"/>
      <c r="Z564" s="15"/>
    </row>
    <row r="565" spans="1:26" ht="140.25" x14ac:dyDescent="0.25">
      <c r="A565" s="15"/>
      <c r="B565" s="37" t="s">
        <v>9</v>
      </c>
      <c r="C565" s="37" t="s">
        <v>14</v>
      </c>
      <c r="D565" s="37" t="s">
        <v>58</v>
      </c>
      <c r="E565" s="37" t="s">
        <v>9</v>
      </c>
      <c r="F565" s="37" t="s">
        <v>18</v>
      </c>
      <c r="G565" s="37" t="s">
        <v>10</v>
      </c>
      <c r="H565" s="37" t="s">
        <v>10</v>
      </c>
      <c r="I565" s="37" t="s">
        <v>11</v>
      </c>
      <c r="J565" s="37" t="s">
        <v>11</v>
      </c>
      <c r="K565" s="37" t="s">
        <v>11</v>
      </c>
      <c r="L565" s="37" t="s">
        <v>11</v>
      </c>
      <c r="M565" s="37" t="s">
        <v>11</v>
      </c>
      <c r="N565" s="36" t="str">
        <f t="shared" si="22"/>
        <v>1.3.6.1.01.0.0.00.00.00.00.00</v>
      </c>
      <c r="O565" s="46">
        <v>2024</v>
      </c>
      <c r="P565" s="60" t="s">
        <v>387</v>
      </c>
      <c r="Q565" s="40" t="s">
        <v>1088</v>
      </c>
      <c r="R565" s="37" t="str">
        <f t="shared" si="23"/>
        <v>S</v>
      </c>
      <c r="S565" s="37" t="s">
        <v>15</v>
      </c>
      <c r="T565" s="37" t="s">
        <v>9</v>
      </c>
      <c r="U565" s="46">
        <v>2</v>
      </c>
      <c r="V565" s="37" t="s">
        <v>14</v>
      </c>
      <c r="W565" s="37" t="s">
        <v>1487</v>
      </c>
      <c r="X565" s="39"/>
      <c r="Z565" s="15"/>
    </row>
    <row r="566" spans="1:26" ht="51" x14ac:dyDescent="0.25">
      <c r="A566" s="15"/>
      <c r="B566" s="37" t="s">
        <v>9</v>
      </c>
      <c r="C566" s="37" t="s">
        <v>14</v>
      </c>
      <c r="D566" s="37" t="s">
        <v>58</v>
      </c>
      <c r="E566" s="37" t="s">
        <v>9</v>
      </c>
      <c r="F566" s="37" t="s">
        <v>18</v>
      </c>
      <c r="G566" s="37" t="s">
        <v>9</v>
      </c>
      <c r="H566" s="37" t="s">
        <v>10</v>
      </c>
      <c r="I566" s="37" t="s">
        <v>11</v>
      </c>
      <c r="J566" s="37" t="s">
        <v>11</v>
      </c>
      <c r="K566" s="37" t="s">
        <v>11</v>
      </c>
      <c r="L566" s="37" t="s">
        <v>11</v>
      </c>
      <c r="M566" s="37" t="s">
        <v>11</v>
      </c>
      <c r="N566" s="36" t="str">
        <f t="shared" si="22"/>
        <v>1.3.6.1.01.1.0.00.00.00.00.00</v>
      </c>
      <c r="O566" s="46">
        <v>2024</v>
      </c>
      <c r="P566" s="60" t="s">
        <v>389</v>
      </c>
      <c r="Q566" s="40" t="s">
        <v>1089</v>
      </c>
      <c r="R566" s="37" t="str">
        <f t="shared" si="23"/>
        <v>S</v>
      </c>
      <c r="S566" s="37" t="s">
        <v>15</v>
      </c>
      <c r="T566" s="37" t="s">
        <v>9</v>
      </c>
      <c r="U566" s="46">
        <v>2</v>
      </c>
      <c r="V566" s="37" t="s">
        <v>14</v>
      </c>
      <c r="W566" s="37" t="s">
        <v>1487</v>
      </c>
      <c r="X566" s="39"/>
      <c r="Z566" s="15"/>
    </row>
    <row r="567" spans="1:26" ht="63.75" x14ac:dyDescent="0.25">
      <c r="A567" s="15"/>
      <c r="B567" s="37" t="s">
        <v>9</v>
      </c>
      <c r="C567" s="37" t="s">
        <v>14</v>
      </c>
      <c r="D567" s="37" t="s">
        <v>58</v>
      </c>
      <c r="E567" s="37" t="s">
        <v>9</v>
      </c>
      <c r="F567" s="37" t="s">
        <v>18</v>
      </c>
      <c r="G567" s="37" t="s">
        <v>9</v>
      </c>
      <c r="H567" s="37" t="s">
        <v>9</v>
      </c>
      <c r="I567" s="37" t="s">
        <v>11</v>
      </c>
      <c r="J567" s="37" t="s">
        <v>11</v>
      </c>
      <c r="K567" s="37" t="s">
        <v>11</v>
      </c>
      <c r="L567" s="37" t="s">
        <v>11</v>
      </c>
      <c r="M567" s="37" t="s">
        <v>11</v>
      </c>
      <c r="N567" s="36" t="str">
        <f t="shared" si="22"/>
        <v>1.3.6.1.01.1.1.00.00.00.00.00</v>
      </c>
      <c r="O567" s="46">
        <v>2024</v>
      </c>
      <c r="P567" s="39" t="s">
        <v>1693</v>
      </c>
      <c r="Q567" s="40" t="s">
        <v>1089</v>
      </c>
      <c r="R567" s="37" t="str">
        <f t="shared" si="23"/>
        <v>A</v>
      </c>
      <c r="S567" s="37" t="s">
        <v>15</v>
      </c>
      <c r="T567" s="37" t="s">
        <v>9</v>
      </c>
      <c r="U567" s="46">
        <v>1</v>
      </c>
      <c r="V567" s="37" t="s">
        <v>14</v>
      </c>
      <c r="W567" s="37" t="s">
        <v>1487</v>
      </c>
      <c r="X567" s="39"/>
      <c r="Z567" s="15"/>
    </row>
    <row r="568" spans="1:26" ht="63.75" x14ac:dyDescent="0.25">
      <c r="A568" s="15"/>
      <c r="B568" s="37" t="s">
        <v>9</v>
      </c>
      <c r="C568" s="37" t="s">
        <v>14</v>
      </c>
      <c r="D568" s="37" t="s">
        <v>58</v>
      </c>
      <c r="E568" s="37" t="s">
        <v>9</v>
      </c>
      <c r="F568" s="37" t="s">
        <v>18</v>
      </c>
      <c r="G568" s="37" t="s">
        <v>9</v>
      </c>
      <c r="H568" s="37" t="s">
        <v>13</v>
      </c>
      <c r="I568" s="37" t="s">
        <v>11</v>
      </c>
      <c r="J568" s="37" t="s">
        <v>11</v>
      </c>
      <c r="K568" s="37" t="s">
        <v>11</v>
      </c>
      <c r="L568" s="37" t="s">
        <v>11</v>
      </c>
      <c r="M568" s="37" t="s">
        <v>11</v>
      </c>
      <c r="N568" s="36" t="str">
        <f t="shared" si="22"/>
        <v>1.3.6.1.01.1.2.00.00.00.00.00</v>
      </c>
      <c r="O568" s="46">
        <v>2024</v>
      </c>
      <c r="P568" s="39" t="s">
        <v>1694</v>
      </c>
      <c r="Q568" s="40" t="s">
        <v>1089</v>
      </c>
      <c r="R568" s="37" t="str">
        <f t="shared" si="23"/>
        <v>A</v>
      </c>
      <c r="S568" s="37" t="s">
        <v>15</v>
      </c>
      <c r="T568" s="37" t="s">
        <v>9</v>
      </c>
      <c r="U568" s="46">
        <v>1</v>
      </c>
      <c r="V568" s="37" t="s">
        <v>14</v>
      </c>
      <c r="W568" s="37" t="s">
        <v>1487</v>
      </c>
      <c r="X568" s="39"/>
      <c r="Z568" s="15"/>
    </row>
    <row r="569" spans="1:26" ht="63.75" x14ac:dyDescent="0.25">
      <c r="A569" s="15"/>
      <c r="B569" s="37" t="s">
        <v>9</v>
      </c>
      <c r="C569" s="37" t="s">
        <v>14</v>
      </c>
      <c r="D569" s="37" t="s">
        <v>58</v>
      </c>
      <c r="E569" s="37" t="s">
        <v>9</v>
      </c>
      <c r="F569" s="37" t="s">
        <v>18</v>
      </c>
      <c r="G569" s="37" t="s">
        <v>9</v>
      </c>
      <c r="H569" s="37" t="s">
        <v>14</v>
      </c>
      <c r="I569" s="37" t="s">
        <v>11</v>
      </c>
      <c r="J569" s="37" t="s">
        <v>11</v>
      </c>
      <c r="K569" s="37" t="s">
        <v>11</v>
      </c>
      <c r="L569" s="37" t="s">
        <v>11</v>
      </c>
      <c r="M569" s="37" t="s">
        <v>11</v>
      </c>
      <c r="N569" s="36" t="str">
        <f t="shared" si="22"/>
        <v>1.3.6.1.01.1.3.00.00.00.00.00</v>
      </c>
      <c r="O569" s="46">
        <v>2024</v>
      </c>
      <c r="P569" s="39" t="s">
        <v>1732</v>
      </c>
      <c r="Q569" s="40" t="s">
        <v>1089</v>
      </c>
      <c r="R569" s="37" t="str">
        <f t="shared" si="23"/>
        <v>A</v>
      </c>
      <c r="S569" s="37" t="s">
        <v>15</v>
      </c>
      <c r="T569" s="37" t="s">
        <v>9</v>
      </c>
      <c r="U569" s="46">
        <v>1</v>
      </c>
      <c r="V569" s="37" t="s">
        <v>14</v>
      </c>
      <c r="W569" s="37" t="s">
        <v>1487</v>
      </c>
      <c r="X569" s="39"/>
      <c r="Z569" s="15"/>
    </row>
    <row r="570" spans="1:26" ht="63.75" x14ac:dyDescent="0.25">
      <c r="A570" s="15"/>
      <c r="B570" s="37" t="s">
        <v>9</v>
      </c>
      <c r="C570" s="37" t="s">
        <v>14</v>
      </c>
      <c r="D570" s="37" t="s">
        <v>58</v>
      </c>
      <c r="E570" s="37" t="s">
        <v>9</v>
      </c>
      <c r="F570" s="37" t="s">
        <v>18</v>
      </c>
      <c r="G570" s="37" t="s">
        <v>9</v>
      </c>
      <c r="H570" s="37" t="s">
        <v>39</v>
      </c>
      <c r="I570" s="37" t="s">
        <v>11</v>
      </c>
      <c r="J570" s="37" t="s">
        <v>11</v>
      </c>
      <c r="K570" s="37" t="s">
        <v>11</v>
      </c>
      <c r="L570" s="37" t="s">
        <v>11</v>
      </c>
      <c r="M570" s="37" t="s">
        <v>11</v>
      </c>
      <c r="N570" s="36" t="str">
        <f t="shared" si="22"/>
        <v>1.3.6.1.01.1.4.00.00.00.00.00</v>
      </c>
      <c r="O570" s="46">
        <v>2024</v>
      </c>
      <c r="P570" s="39" t="s">
        <v>1733</v>
      </c>
      <c r="Q570" s="40" t="s">
        <v>1089</v>
      </c>
      <c r="R570" s="37" t="str">
        <f t="shared" si="23"/>
        <v>A</v>
      </c>
      <c r="S570" s="37" t="s">
        <v>15</v>
      </c>
      <c r="T570" s="37" t="s">
        <v>9</v>
      </c>
      <c r="U570" s="46">
        <v>1</v>
      </c>
      <c r="V570" s="37" t="s">
        <v>14</v>
      </c>
      <c r="W570" s="37" t="s">
        <v>1487</v>
      </c>
      <c r="X570" s="39"/>
      <c r="Z570" s="15"/>
    </row>
    <row r="571" spans="1:26" ht="51" x14ac:dyDescent="0.25">
      <c r="A571" s="15"/>
      <c r="B571" s="37" t="s">
        <v>9</v>
      </c>
      <c r="C571" s="37" t="s">
        <v>14</v>
      </c>
      <c r="D571" s="37" t="s">
        <v>58</v>
      </c>
      <c r="E571" s="37" t="s">
        <v>9</v>
      </c>
      <c r="F571" s="37" t="s">
        <v>18</v>
      </c>
      <c r="G571" s="37" t="s">
        <v>9</v>
      </c>
      <c r="H571" s="37" t="s">
        <v>48</v>
      </c>
      <c r="I571" s="37" t="s">
        <v>11</v>
      </c>
      <c r="J571" s="37" t="s">
        <v>11</v>
      </c>
      <c r="K571" s="37" t="s">
        <v>11</v>
      </c>
      <c r="L571" s="37" t="s">
        <v>11</v>
      </c>
      <c r="M571" s="37" t="s">
        <v>11</v>
      </c>
      <c r="N571" s="36" t="str">
        <f t="shared" si="22"/>
        <v>1.3.6.1.01.1.5.00.00.00.00.00</v>
      </c>
      <c r="O571" s="46">
        <v>2024</v>
      </c>
      <c r="P571" s="39" t="s">
        <v>1851</v>
      </c>
      <c r="Q571" s="40" t="s">
        <v>1089</v>
      </c>
      <c r="R571" s="37" t="str">
        <f t="shared" si="23"/>
        <v>A</v>
      </c>
      <c r="S571" s="37" t="s">
        <v>15</v>
      </c>
      <c r="T571" s="37" t="s">
        <v>9</v>
      </c>
      <c r="U571" s="46">
        <v>1</v>
      </c>
      <c r="V571" s="37" t="s">
        <v>14</v>
      </c>
      <c r="W571" s="37" t="s">
        <v>1487</v>
      </c>
      <c r="X571" s="39"/>
      <c r="Z571" s="15"/>
    </row>
    <row r="572" spans="1:26" ht="63.75" x14ac:dyDescent="0.25">
      <c r="A572" s="15"/>
      <c r="B572" s="37" t="s">
        <v>9</v>
      </c>
      <c r="C572" s="37" t="s">
        <v>14</v>
      </c>
      <c r="D572" s="37" t="s">
        <v>58</v>
      </c>
      <c r="E572" s="37" t="s">
        <v>9</v>
      </c>
      <c r="F572" s="37" t="s">
        <v>18</v>
      </c>
      <c r="G572" s="37" t="s">
        <v>9</v>
      </c>
      <c r="H572" s="37" t="s">
        <v>58</v>
      </c>
      <c r="I572" s="37" t="s">
        <v>11</v>
      </c>
      <c r="J572" s="37" t="s">
        <v>11</v>
      </c>
      <c r="K572" s="37" t="s">
        <v>11</v>
      </c>
      <c r="L572" s="37" t="s">
        <v>11</v>
      </c>
      <c r="M572" s="37" t="s">
        <v>11</v>
      </c>
      <c r="N572" s="36" t="str">
        <f t="shared" si="22"/>
        <v>1.3.6.1.01.1.6.00.00.00.00.00</v>
      </c>
      <c r="O572" s="46">
        <v>2024</v>
      </c>
      <c r="P572" s="39" t="s">
        <v>1852</v>
      </c>
      <c r="Q572" s="40" t="s">
        <v>1089</v>
      </c>
      <c r="R572" s="37" t="str">
        <f t="shared" si="23"/>
        <v>A</v>
      </c>
      <c r="S572" s="37" t="s">
        <v>15</v>
      </c>
      <c r="T572" s="37" t="s">
        <v>9</v>
      </c>
      <c r="U572" s="46">
        <v>1</v>
      </c>
      <c r="V572" s="37" t="s">
        <v>14</v>
      </c>
      <c r="W572" s="37" t="s">
        <v>1487</v>
      </c>
      <c r="X572" s="39"/>
      <c r="Z572" s="15"/>
    </row>
    <row r="573" spans="1:26" ht="63.75" x14ac:dyDescent="0.25">
      <c r="A573" s="15"/>
      <c r="B573" s="37" t="s">
        <v>9</v>
      </c>
      <c r="C573" s="37" t="s">
        <v>14</v>
      </c>
      <c r="D573" s="37" t="s">
        <v>58</v>
      </c>
      <c r="E573" s="37" t="s">
        <v>9</v>
      </c>
      <c r="F573" s="37" t="s">
        <v>18</v>
      </c>
      <c r="G573" s="37" t="s">
        <v>9</v>
      </c>
      <c r="H573" s="37" t="s">
        <v>60</v>
      </c>
      <c r="I573" s="37" t="s">
        <v>11</v>
      </c>
      <c r="J573" s="37" t="s">
        <v>11</v>
      </c>
      <c r="K573" s="37" t="s">
        <v>11</v>
      </c>
      <c r="L573" s="37" t="s">
        <v>11</v>
      </c>
      <c r="M573" s="37" t="s">
        <v>11</v>
      </c>
      <c r="N573" s="36" t="str">
        <f t="shared" si="22"/>
        <v>1.3.6.1.01.1.7.00.00.00.00.00</v>
      </c>
      <c r="O573" s="46">
        <v>2024</v>
      </c>
      <c r="P573" s="39" t="s">
        <v>1849</v>
      </c>
      <c r="Q573" s="40" t="s">
        <v>1089</v>
      </c>
      <c r="R573" s="37" t="str">
        <f t="shared" si="23"/>
        <v>A</v>
      </c>
      <c r="S573" s="37" t="s">
        <v>15</v>
      </c>
      <c r="T573" s="37" t="s">
        <v>9</v>
      </c>
      <c r="U573" s="46">
        <v>1</v>
      </c>
      <c r="V573" s="37" t="s">
        <v>14</v>
      </c>
      <c r="W573" s="37" t="s">
        <v>1487</v>
      </c>
      <c r="X573" s="39"/>
      <c r="Z573" s="15"/>
    </row>
    <row r="574" spans="1:26" ht="63.75" x14ac:dyDescent="0.25">
      <c r="A574" s="15"/>
      <c r="B574" s="37" t="s">
        <v>9</v>
      </c>
      <c r="C574" s="37" t="s">
        <v>14</v>
      </c>
      <c r="D574" s="37" t="s">
        <v>58</v>
      </c>
      <c r="E574" s="37" t="s">
        <v>9</v>
      </c>
      <c r="F574" s="37" t="s">
        <v>18</v>
      </c>
      <c r="G574" s="37" t="s">
        <v>9</v>
      </c>
      <c r="H574" s="37" t="s">
        <v>53</v>
      </c>
      <c r="I574" s="37" t="s">
        <v>11</v>
      </c>
      <c r="J574" s="37" t="s">
        <v>11</v>
      </c>
      <c r="K574" s="37" t="s">
        <v>11</v>
      </c>
      <c r="L574" s="37" t="s">
        <v>11</v>
      </c>
      <c r="M574" s="37" t="s">
        <v>11</v>
      </c>
      <c r="N574" s="36" t="str">
        <f t="shared" si="22"/>
        <v>1.3.6.1.01.1.8.00.00.00.00.00</v>
      </c>
      <c r="O574" s="46">
        <v>2024</v>
      </c>
      <c r="P574" s="39" t="s">
        <v>1850</v>
      </c>
      <c r="Q574" s="40" t="s">
        <v>1089</v>
      </c>
      <c r="R574" s="37" t="str">
        <f t="shared" si="23"/>
        <v>A</v>
      </c>
      <c r="S574" s="37" t="s">
        <v>15</v>
      </c>
      <c r="T574" s="37" t="s">
        <v>9</v>
      </c>
      <c r="U574" s="46">
        <v>1</v>
      </c>
      <c r="V574" s="37" t="s">
        <v>14</v>
      </c>
      <c r="W574" s="37" t="s">
        <v>1487</v>
      </c>
      <c r="X574" s="39"/>
      <c r="Z574" s="15"/>
    </row>
    <row r="575" spans="1:26" ht="38.25" x14ac:dyDescent="0.25">
      <c r="A575" s="15"/>
      <c r="B575" s="37" t="s">
        <v>9</v>
      </c>
      <c r="C575" s="37" t="s">
        <v>14</v>
      </c>
      <c r="D575" s="37" t="s">
        <v>71</v>
      </c>
      <c r="E575" s="37" t="s">
        <v>10</v>
      </c>
      <c r="F575" s="37" t="s">
        <v>11</v>
      </c>
      <c r="G575" s="37" t="s">
        <v>10</v>
      </c>
      <c r="H575" s="37" t="s">
        <v>10</v>
      </c>
      <c r="I575" s="37" t="s">
        <v>11</v>
      </c>
      <c r="J575" s="37" t="s">
        <v>11</v>
      </c>
      <c r="K575" s="37" t="s">
        <v>11</v>
      </c>
      <c r="L575" s="37" t="s">
        <v>11</v>
      </c>
      <c r="M575" s="37" t="s">
        <v>11</v>
      </c>
      <c r="N575" s="36" t="str">
        <f t="shared" si="22"/>
        <v>1.3.9.0.00.0.0.00.00.00.00.00</v>
      </c>
      <c r="O575" s="46">
        <v>2024</v>
      </c>
      <c r="P575" s="60" t="s">
        <v>390</v>
      </c>
      <c r="Q575" s="40" t="s">
        <v>1389</v>
      </c>
      <c r="R575" s="37" t="str">
        <f t="shared" si="23"/>
        <v>S</v>
      </c>
      <c r="S575" s="37" t="s">
        <v>15</v>
      </c>
      <c r="T575" s="37" t="s">
        <v>9</v>
      </c>
      <c r="U575" s="46">
        <v>2</v>
      </c>
      <c r="V575" s="37" t="s">
        <v>14</v>
      </c>
      <c r="W575" s="37" t="s">
        <v>1487</v>
      </c>
      <c r="X575" s="41"/>
      <c r="Z575" s="15"/>
    </row>
    <row r="576" spans="1:26" ht="38.25" x14ac:dyDescent="0.25">
      <c r="A576" s="15"/>
      <c r="B576" s="37" t="s">
        <v>9</v>
      </c>
      <c r="C576" s="37" t="s">
        <v>14</v>
      </c>
      <c r="D576" s="37" t="s">
        <v>71</v>
      </c>
      <c r="E576" s="37" t="s">
        <v>71</v>
      </c>
      <c r="F576" s="37" t="s">
        <v>11</v>
      </c>
      <c r="G576" s="37" t="s">
        <v>10</v>
      </c>
      <c r="H576" s="37" t="s">
        <v>10</v>
      </c>
      <c r="I576" s="37" t="s">
        <v>11</v>
      </c>
      <c r="J576" s="37" t="s">
        <v>11</v>
      </c>
      <c r="K576" s="37" t="s">
        <v>11</v>
      </c>
      <c r="L576" s="37" t="s">
        <v>11</v>
      </c>
      <c r="M576" s="37" t="s">
        <v>11</v>
      </c>
      <c r="N576" s="36" t="str">
        <f t="shared" si="22"/>
        <v>1.3.9.9.00.0.0.00.00.00.00.00</v>
      </c>
      <c r="O576" s="46">
        <v>2024</v>
      </c>
      <c r="P576" s="60" t="s">
        <v>391</v>
      </c>
      <c r="Q576" s="40" t="s">
        <v>1090</v>
      </c>
      <c r="R576" s="37" t="str">
        <f t="shared" si="23"/>
        <v>S</v>
      </c>
      <c r="S576" s="37" t="s">
        <v>15</v>
      </c>
      <c r="T576" s="37" t="s">
        <v>9</v>
      </c>
      <c r="U576" s="46">
        <v>2</v>
      </c>
      <c r="V576" s="37" t="s">
        <v>14</v>
      </c>
      <c r="W576" s="37" t="s">
        <v>1487</v>
      </c>
      <c r="X576" s="39"/>
      <c r="Z576" s="15"/>
    </row>
    <row r="577" spans="1:26" ht="38.25" x14ac:dyDescent="0.25">
      <c r="A577" s="15"/>
      <c r="B577" s="37" t="s">
        <v>9</v>
      </c>
      <c r="C577" s="37" t="s">
        <v>14</v>
      </c>
      <c r="D577" s="37" t="s">
        <v>71</v>
      </c>
      <c r="E577" s="37" t="s">
        <v>71</v>
      </c>
      <c r="F577" s="37" t="s">
        <v>80</v>
      </c>
      <c r="G577" s="37" t="s">
        <v>10</v>
      </c>
      <c r="H577" s="37" t="s">
        <v>10</v>
      </c>
      <c r="I577" s="37" t="s">
        <v>11</v>
      </c>
      <c r="J577" s="37" t="s">
        <v>11</v>
      </c>
      <c r="K577" s="37" t="s">
        <v>11</v>
      </c>
      <c r="L577" s="37" t="s">
        <v>11</v>
      </c>
      <c r="M577" s="37" t="s">
        <v>11</v>
      </c>
      <c r="N577" s="36" t="str">
        <f t="shared" si="22"/>
        <v>1.3.9.9.99.0.0.00.00.00.00.00</v>
      </c>
      <c r="O577" s="46">
        <v>2024</v>
      </c>
      <c r="P577" s="60" t="s">
        <v>391</v>
      </c>
      <c r="Q577" s="40" t="s">
        <v>1091</v>
      </c>
      <c r="R577" s="37" t="str">
        <f t="shared" si="23"/>
        <v>S</v>
      </c>
      <c r="S577" s="37" t="s">
        <v>15</v>
      </c>
      <c r="T577" s="37" t="s">
        <v>9</v>
      </c>
      <c r="U577" s="46">
        <v>2</v>
      </c>
      <c r="V577" s="37" t="s">
        <v>14</v>
      </c>
      <c r="W577" s="37" t="s">
        <v>1487</v>
      </c>
      <c r="X577" s="39"/>
      <c r="Z577" s="15"/>
    </row>
    <row r="578" spans="1:26" ht="38.25" x14ac:dyDescent="0.25">
      <c r="A578" s="15"/>
      <c r="B578" s="37" t="s">
        <v>9</v>
      </c>
      <c r="C578" s="37" t="s">
        <v>14</v>
      </c>
      <c r="D578" s="37" t="s">
        <v>71</v>
      </c>
      <c r="E578" s="37" t="s">
        <v>71</v>
      </c>
      <c r="F578" s="37" t="s">
        <v>80</v>
      </c>
      <c r="G578" s="49" t="s">
        <v>10</v>
      </c>
      <c r="H578" s="37" t="s">
        <v>9</v>
      </c>
      <c r="I578" s="37" t="s">
        <v>11</v>
      </c>
      <c r="J578" s="37" t="s">
        <v>11</v>
      </c>
      <c r="K578" s="37" t="s">
        <v>11</v>
      </c>
      <c r="L578" s="37" t="s">
        <v>11</v>
      </c>
      <c r="M578" s="37" t="s">
        <v>11</v>
      </c>
      <c r="N578" s="36" t="str">
        <f t="shared" si="22"/>
        <v>1.3.9.9.99.0.1.00.00.00.00.00</v>
      </c>
      <c r="O578" s="46">
        <v>2024</v>
      </c>
      <c r="P578" s="60" t="s">
        <v>1695</v>
      </c>
      <c r="Q578" s="40" t="s">
        <v>1091</v>
      </c>
      <c r="R578" s="37" t="str">
        <f t="shared" si="23"/>
        <v>S</v>
      </c>
      <c r="S578" s="37" t="s">
        <v>15</v>
      </c>
      <c r="T578" s="37" t="s">
        <v>9</v>
      </c>
      <c r="U578" s="46">
        <v>2</v>
      </c>
      <c r="V578" s="37" t="s">
        <v>14</v>
      </c>
      <c r="W578" s="37" t="s">
        <v>1487</v>
      </c>
      <c r="X578" s="39"/>
      <c r="Z578" s="15"/>
    </row>
    <row r="579" spans="1:26" ht="38.25" x14ac:dyDescent="0.25">
      <c r="A579" s="15"/>
      <c r="B579" s="37" t="s">
        <v>9</v>
      </c>
      <c r="C579" s="37" t="s">
        <v>14</v>
      </c>
      <c r="D579" s="37" t="s">
        <v>71</v>
      </c>
      <c r="E579" s="37" t="s">
        <v>71</v>
      </c>
      <c r="F579" s="37" t="s">
        <v>80</v>
      </c>
      <c r="G579" s="49" t="s">
        <v>10</v>
      </c>
      <c r="H579" s="37" t="s">
        <v>13</v>
      </c>
      <c r="I579" s="37" t="s">
        <v>11</v>
      </c>
      <c r="J579" s="37" t="s">
        <v>11</v>
      </c>
      <c r="K579" s="37" t="s">
        <v>11</v>
      </c>
      <c r="L579" s="37" t="s">
        <v>11</v>
      </c>
      <c r="M579" s="37" t="s">
        <v>11</v>
      </c>
      <c r="N579" s="36" t="str">
        <f t="shared" si="22"/>
        <v>1.3.9.9.99.0.2.00.00.00.00.00</v>
      </c>
      <c r="O579" s="46">
        <v>2024</v>
      </c>
      <c r="P579" s="60" t="s">
        <v>1696</v>
      </c>
      <c r="Q579" s="40" t="s">
        <v>1091</v>
      </c>
      <c r="R579" s="37" t="str">
        <f t="shared" si="23"/>
        <v>S</v>
      </c>
      <c r="S579" s="37" t="s">
        <v>15</v>
      </c>
      <c r="T579" s="37" t="s">
        <v>9</v>
      </c>
      <c r="U579" s="46">
        <v>2</v>
      </c>
      <c r="V579" s="37" t="s">
        <v>14</v>
      </c>
      <c r="W579" s="37" t="s">
        <v>1487</v>
      </c>
      <c r="X579" s="39"/>
      <c r="Z579" s="15"/>
    </row>
    <row r="580" spans="1:26" ht="38.25" x14ac:dyDescent="0.25">
      <c r="A580" s="15"/>
      <c r="B580" s="37" t="s">
        <v>9</v>
      </c>
      <c r="C580" s="37" t="s">
        <v>14</v>
      </c>
      <c r="D580" s="37" t="s">
        <v>71</v>
      </c>
      <c r="E580" s="37" t="s">
        <v>71</v>
      </c>
      <c r="F580" s="37" t="s">
        <v>80</v>
      </c>
      <c r="G580" s="49" t="s">
        <v>10</v>
      </c>
      <c r="H580" s="37" t="s">
        <v>14</v>
      </c>
      <c r="I580" s="37" t="s">
        <v>11</v>
      </c>
      <c r="J580" s="37" t="s">
        <v>11</v>
      </c>
      <c r="K580" s="37" t="s">
        <v>11</v>
      </c>
      <c r="L580" s="37" t="s">
        <v>11</v>
      </c>
      <c r="M580" s="37" t="s">
        <v>11</v>
      </c>
      <c r="N580" s="36" t="str">
        <f t="shared" si="22"/>
        <v>1.3.9.9.99.0.3.00.00.00.00.00</v>
      </c>
      <c r="O580" s="46">
        <v>2024</v>
      </c>
      <c r="P580" s="60" t="s">
        <v>1734</v>
      </c>
      <c r="Q580" s="40" t="s">
        <v>1091</v>
      </c>
      <c r="R580" s="37" t="str">
        <f t="shared" si="23"/>
        <v>S</v>
      </c>
      <c r="S580" s="37" t="s">
        <v>15</v>
      </c>
      <c r="T580" s="37" t="s">
        <v>9</v>
      </c>
      <c r="U580" s="46">
        <v>2</v>
      </c>
      <c r="V580" s="37" t="s">
        <v>14</v>
      </c>
      <c r="W580" s="37" t="s">
        <v>1487</v>
      </c>
      <c r="X580" s="39"/>
      <c r="Z580" s="15"/>
    </row>
    <row r="581" spans="1:26" ht="38.25" x14ac:dyDescent="0.25">
      <c r="A581" s="15"/>
      <c r="B581" s="37" t="s">
        <v>9</v>
      </c>
      <c r="C581" s="37" t="s">
        <v>14</v>
      </c>
      <c r="D581" s="37" t="s">
        <v>71</v>
      </c>
      <c r="E581" s="37" t="s">
        <v>71</v>
      </c>
      <c r="F581" s="37" t="s">
        <v>80</v>
      </c>
      <c r="G581" s="49" t="s">
        <v>10</v>
      </c>
      <c r="H581" s="37" t="s">
        <v>39</v>
      </c>
      <c r="I581" s="37" t="s">
        <v>11</v>
      </c>
      <c r="J581" s="37" t="s">
        <v>11</v>
      </c>
      <c r="K581" s="37" t="s">
        <v>11</v>
      </c>
      <c r="L581" s="37" t="s">
        <v>11</v>
      </c>
      <c r="M581" s="37" t="s">
        <v>11</v>
      </c>
      <c r="N581" s="36" t="str">
        <f t="shared" si="22"/>
        <v>1.3.9.9.99.0.4.00.00.00.00.00</v>
      </c>
      <c r="O581" s="46">
        <v>2024</v>
      </c>
      <c r="P581" s="60" t="s">
        <v>1735</v>
      </c>
      <c r="Q581" s="40" t="s">
        <v>1091</v>
      </c>
      <c r="R581" s="37" t="str">
        <f t="shared" si="23"/>
        <v>S</v>
      </c>
      <c r="S581" s="37" t="s">
        <v>15</v>
      </c>
      <c r="T581" s="37" t="s">
        <v>9</v>
      </c>
      <c r="U581" s="46">
        <v>2</v>
      </c>
      <c r="V581" s="37" t="s">
        <v>14</v>
      </c>
      <c r="W581" s="37" t="s">
        <v>1487</v>
      </c>
      <c r="X581" s="39"/>
      <c r="Z581" s="15"/>
    </row>
    <row r="582" spans="1:26" ht="38.25" x14ac:dyDescent="0.25">
      <c r="A582" s="15"/>
      <c r="B582" s="37" t="s">
        <v>9</v>
      </c>
      <c r="C582" s="37" t="s">
        <v>14</v>
      </c>
      <c r="D582" s="37" t="s">
        <v>71</v>
      </c>
      <c r="E582" s="37" t="s">
        <v>71</v>
      </c>
      <c r="F582" s="37" t="s">
        <v>80</v>
      </c>
      <c r="G582" s="49" t="s">
        <v>10</v>
      </c>
      <c r="H582" s="37" t="s">
        <v>48</v>
      </c>
      <c r="I582" s="37" t="s">
        <v>11</v>
      </c>
      <c r="J582" s="37" t="s">
        <v>11</v>
      </c>
      <c r="K582" s="37" t="s">
        <v>11</v>
      </c>
      <c r="L582" s="37" t="s">
        <v>11</v>
      </c>
      <c r="M582" s="37" t="s">
        <v>11</v>
      </c>
      <c r="N582" s="36" t="str">
        <f t="shared" si="22"/>
        <v>1.3.9.9.99.0.5.00.00.00.00.00</v>
      </c>
      <c r="O582" s="46">
        <v>2024</v>
      </c>
      <c r="P582" s="60" t="s">
        <v>1853</v>
      </c>
      <c r="Q582" s="40" t="s">
        <v>1091</v>
      </c>
      <c r="R582" s="37" t="str">
        <f t="shared" si="23"/>
        <v>S</v>
      </c>
      <c r="S582" s="37" t="s">
        <v>15</v>
      </c>
      <c r="T582" s="37" t="s">
        <v>9</v>
      </c>
      <c r="U582" s="46">
        <v>2</v>
      </c>
      <c r="V582" s="37" t="s">
        <v>14</v>
      </c>
      <c r="W582" s="37" t="s">
        <v>1487</v>
      </c>
      <c r="X582" s="39"/>
      <c r="Z582" s="15"/>
    </row>
    <row r="583" spans="1:26" ht="38.25" x14ac:dyDescent="0.25">
      <c r="A583" s="15"/>
      <c r="B583" s="37" t="s">
        <v>9</v>
      </c>
      <c r="C583" s="37" t="s">
        <v>14</v>
      </c>
      <c r="D583" s="37" t="s">
        <v>71</v>
      </c>
      <c r="E583" s="37" t="s">
        <v>71</v>
      </c>
      <c r="F583" s="37" t="s">
        <v>80</v>
      </c>
      <c r="G583" s="49" t="s">
        <v>10</v>
      </c>
      <c r="H583" s="37" t="s">
        <v>58</v>
      </c>
      <c r="I583" s="37" t="s">
        <v>11</v>
      </c>
      <c r="J583" s="37" t="s">
        <v>11</v>
      </c>
      <c r="K583" s="37" t="s">
        <v>11</v>
      </c>
      <c r="L583" s="37" t="s">
        <v>11</v>
      </c>
      <c r="M583" s="37" t="s">
        <v>11</v>
      </c>
      <c r="N583" s="36" t="str">
        <f t="shared" si="22"/>
        <v>1.3.9.9.99.0.6.00.00.00.00.00</v>
      </c>
      <c r="O583" s="46">
        <v>2024</v>
      </c>
      <c r="P583" s="60" t="s">
        <v>1854</v>
      </c>
      <c r="Q583" s="40" t="s">
        <v>1091</v>
      </c>
      <c r="R583" s="37" t="str">
        <f t="shared" si="23"/>
        <v>S</v>
      </c>
      <c r="S583" s="37" t="s">
        <v>15</v>
      </c>
      <c r="T583" s="37" t="s">
        <v>9</v>
      </c>
      <c r="U583" s="46">
        <v>2</v>
      </c>
      <c r="V583" s="37" t="s">
        <v>14</v>
      </c>
      <c r="W583" s="37" t="s">
        <v>1487</v>
      </c>
      <c r="X583" s="39"/>
      <c r="Z583" s="15"/>
    </row>
    <row r="584" spans="1:26" ht="38.25" x14ac:dyDescent="0.25">
      <c r="A584" s="15"/>
      <c r="B584" s="37" t="s">
        <v>9</v>
      </c>
      <c r="C584" s="37" t="s">
        <v>14</v>
      </c>
      <c r="D584" s="37" t="s">
        <v>71</v>
      </c>
      <c r="E584" s="37" t="s">
        <v>71</v>
      </c>
      <c r="F584" s="37" t="s">
        <v>80</v>
      </c>
      <c r="G584" s="49" t="s">
        <v>10</v>
      </c>
      <c r="H584" s="37" t="s">
        <v>60</v>
      </c>
      <c r="I584" s="37" t="s">
        <v>11</v>
      </c>
      <c r="J584" s="37" t="s">
        <v>11</v>
      </c>
      <c r="K584" s="37" t="s">
        <v>11</v>
      </c>
      <c r="L584" s="37" t="s">
        <v>11</v>
      </c>
      <c r="M584" s="37" t="s">
        <v>11</v>
      </c>
      <c r="N584" s="36" t="str">
        <f t="shared" ref="N584:N647" si="24">B584&amp;"."&amp;C584&amp;"."&amp;D584&amp;"."&amp;E584&amp;"."&amp;F584&amp;"."&amp;G584&amp;"."&amp;H584&amp;"."&amp;I584&amp;"."&amp;J584&amp;"."&amp;K584&amp;"."&amp;L584&amp;"."&amp;M584</f>
        <v>1.3.9.9.99.0.7.00.00.00.00.00</v>
      </c>
      <c r="O584" s="46">
        <v>2024</v>
      </c>
      <c r="P584" s="60" t="s">
        <v>1855</v>
      </c>
      <c r="Q584" s="40" t="s">
        <v>1091</v>
      </c>
      <c r="R584" s="37" t="str">
        <f t="shared" si="23"/>
        <v>S</v>
      </c>
      <c r="S584" s="37" t="s">
        <v>15</v>
      </c>
      <c r="T584" s="37" t="s">
        <v>9</v>
      </c>
      <c r="U584" s="46">
        <v>2</v>
      </c>
      <c r="V584" s="37" t="s">
        <v>14</v>
      </c>
      <c r="W584" s="37" t="s">
        <v>1487</v>
      </c>
      <c r="X584" s="39"/>
      <c r="Z584" s="15"/>
    </row>
    <row r="585" spans="1:26" ht="38.25" x14ac:dyDescent="0.25">
      <c r="A585" s="15"/>
      <c r="B585" s="37" t="s">
        <v>9</v>
      </c>
      <c r="C585" s="37" t="s">
        <v>14</v>
      </c>
      <c r="D585" s="37" t="s">
        <v>71</v>
      </c>
      <c r="E585" s="37" t="s">
        <v>71</v>
      </c>
      <c r="F585" s="37" t="s">
        <v>80</v>
      </c>
      <c r="G585" s="49" t="s">
        <v>10</v>
      </c>
      <c r="H585" s="37" t="s">
        <v>53</v>
      </c>
      <c r="I585" s="37" t="s">
        <v>11</v>
      </c>
      <c r="J585" s="37" t="s">
        <v>11</v>
      </c>
      <c r="K585" s="37" t="s">
        <v>11</v>
      </c>
      <c r="L585" s="37" t="s">
        <v>11</v>
      </c>
      <c r="M585" s="37" t="s">
        <v>11</v>
      </c>
      <c r="N585" s="36" t="str">
        <f t="shared" si="24"/>
        <v>1.3.9.9.99.0.8.00.00.00.00.00</v>
      </c>
      <c r="O585" s="46">
        <v>2024</v>
      </c>
      <c r="P585" s="60" t="s">
        <v>1856</v>
      </c>
      <c r="Q585" s="40" t="s">
        <v>1091</v>
      </c>
      <c r="R585" s="37" t="str">
        <f t="shared" si="23"/>
        <v>S</v>
      </c>
      <c r="S585" s="37" t="s">
        <v>15</v>
      </c>
      <c r="T585" s="37" t="s">
        <v>9</v>
      </c>
      <c r="U585" s="46">
        <v>2</v>
      </c>
      <c r="V585" s="37" t="s">
        <v>14</v>
      </c>
      <c r="W585" s="37" t="s">
        <v>1487</v>
      </c>
      <c r="X585" s="39"/>
      <c r="Z585" s="15"/>
    </row>
    <row r="586" spans="1:26" ht="38.25" x14ac:dyDescent="0.25">
      <c r="A586" s="15"/>
      <c r="B586" s="37" t="s">
        <v>9</v>
      </c>
      <c r="C586" s="37" t="s">
        <v>39</v>
      </c>
      <c r="D586" s="37" t="s">
        <v>10</v>
      </c>
      <c r="E586" s="37" t="s">
        <v>10</v>
      </c>
      <c r="F586" s="37" t="s">
        <v>11</v>
      </c>
      <c r="G586" s="37" t="s">
        <v>10</v>
      </c>
      <c r="H586" s="37" t="s">
        <v>10</v>
      </c>
      <c r="I586" s="37" t="s">
        <v>11</v>
      </c>
      <c r="J586" s="37" t="s">
        <v>11</v>
      </c>
      <c r="K586" s="37" t="s">
        <v>11</v>
      </c>
      <c r="L586" s="37" t="s">
        <v>11</v>
      </c>
      <c r="M586" s="37" t="s">
        <v>11</v>
      </c>
      <c r="N586" s="36" t="str">
        <f t="shared" si="24"/>
        <v>1.4.0.0.00.0.0.00.00.00.00.00</v>
      </c>
      <c r="O586" s="46">
        <v>2024</v>
      </c>
      <c r="P586" s="60" t="s">
        <v>392</v>
      </c>
      <c r="Q586" s="40" t="s">
        <v>1390</v>
      </c>
      <c r="R586" s="37" t="str">
        <f t="shared" si="23"/>
        <v>S</v>
      </c>
      <c r="S586" s="37" t="s">
        <v>15</v>
      </c>
      <c r="T586" s="37" t="s">
        <v>9</v>
      </c>
      <c r="U586" s="46">
        <v>2</v>
      </c>
      <c r="V586" s="37" t="s">
        <v>14</v>
      </c>
      <c r="W586" s="37" t="s">
        <v>1487</v>
      </c>
      <c r="X586" s="41"/>
      <c r="Z586" s="15"/>
    </row>
    <row r="587" spans="1:26" x14ac:dyDescent="0.25">
      <c r="A587" s="15"/>
      <c r="B587" s="37" t="s">
        <v>9</v>
      </c>
      <c r="C587" s="37" t="s">
        <v>39</v>
      </c>
      <c r="D587" s="37" t="s">
        <v>9</v>
      </c>
      <c r="E587" s="37" t="s">
        <v>10</v>
      </c>
      <c r="F587" s="37" t="s">
        <v>11</v>
      </c>
      <c r="G587" s="37" t="s">
        <v>10</v>
      </c>
      <c r="H587" s="37" t="s">
        <v>10</v>
      </c>
      <c r="I587" s="37" t="s">
        <v>11</v>
      </c>
      <c r="J587" s="37" t="s">
        <v>11</v>
      </c>
      <c r="K587" s="37" t="s">
        <v>11</v>
      </c>
      <c r="L587" s="37" t="s">
        <v>11</v>
      </c>
      <c r="M587" s="37" t="s">
        <v>11</v>
      </c>
      <c r="N587" s="36" t="str">
        <f t="shared" si="24"/>
        <v>1.4.1.0.00.0.0.00.00.00.00.00</v>
      </c>
      <c r="O587" s="46">
        <v>2024</v>
      </c>
      <c r="P587" s="60" t="s">
        <v>392</v>
      </c>
      <c r="Q587" s="40" t="s">
        <v>3982</v>
      </c>
      <c r="R587" s="37" t="str">
        <f t="shared" si="23"/>
        <v>S</v>
      </c>
      <c r="S587" s="37" t="s">
        <v>15</v>
      </c>
      <c r="T587" s="37" t="s">
        <v>9</v>
      </c>
      <c r="U587" s="46">
        <v>2</v>
      </c>
      <c r="V587" s="37" t="s">
        <v>14</v>
      </c>
      <c r="W587" s="37" t="s">
        <v>1487</v>
      </c>
      <c r="X587" s="39"/>
      <c r="Z587" s="15"/>
    </row>
    <row r="588" spans="1:26" x14ac:dyDescent="0.25">
      <c r="A588" s="66"/>
      <c r="B588" s="37" t="s">
        <v>9</v>
      </c>
      <c r="C588" s="37" t="s">
        <v>39</v>
      </c>
      <c r="D588" s="37" t="s">
        <v>9</v>
      </c>
      <c r="E588" s="37" t="s">
        <v>9</v>
      </c>
      <c r="F588" s="37" t="s">
        <v>11</v>
      </c>
      <c r="G588" s="37" t="s">
        <v>10</v>
      </c>
      <c r="H588" s="37" t="s">
        <v>10</v>
      </c>
      <c r="I588" s="37" t="s">
        <v>11</v>
      </c>
      <c r="J588" s="37" t="s">
        <v>11</v>
      </c>
      <c r="K588" s="37" t="s">
        <v>11</v>
      </c>
      <c r="L588" s="37" t="s">
        <v>11</v>
      </c>
      <c r="M588" s="37" t="s">
        <v>11</v>
      </c>
      <c r="N588" s="36" t="str">
        <f t="shared" si="24"/>
        <v>1.4.1.1.00.0.0.00.00.00.00.00</v>
      </c>
      <c r="O588" s="46">
        <v>2024</v>
      </c>
      <c r="P588" s="60" t="s">
        <v>392</v>
      </c>
      <c r="Q588" s="40" t="s">
        <v>3982</v>
      </c>
      <c r="R588" s="37" t="str">
        <f t="shared" si="23"/>
        <v>S</v>
      </c>
      <c r="S588" s="37" t="s">
        <v>15</v>
      </c>
      <c r="T588" s="37" t="s">
        <v>9</v>
      </c>
      <c r="U588" s="46">
        <v>2</v>
      </c>
      <c r="V588" s="37" t="s">
        <v>14</v>
      </c>
      <c r="W588" s="37" t="s">
        <v>1487</v>
      </c>
      <c r="X588" s="39"/>
      <c r="Z588" s="15"/>
    </row>
    <row r="589" spans="1:26" ht="114.75" x14ac:dyDescent="0.25">
      <c r="A589" s="66"/>
      <c r="B589" s="37" t="s">
        <v>9</v>
      </c>
      <c r="C589" s="37" t="s">
        <v>39</v>
      </c>
      <c r="D589" s="37" t="s">
        <v>9</v>
      </c>
      <c r="E589" s="37" t="s">
        <v>9</v>
      </c>
      <c r="F589" s="37" t="s">
        <v>18</v>
      </c>
      <c r="G589" s="37" t="s">
        <v>10</v>
      </c>
      <c r="H589" s="37" t="s">
        <v>10</v>
      </c>
      <c r="I589" s="37" t="s">
        <v>11</v>
      </c>
      <c r="J589" s="37" t="s">
        <v>11</v>
      </c>
      <c r="K589" s="37" t="s">
        <v>11</v>
      </c>
      <c r="L589" s="37" t="s">
        <v>11</v>
      </c>
      <c r="M589" s="37" t="s">
        <v>11</v>
      </c>
      <c r="N589" s="36" t="str">
        <f t="shared" si="24"/>
        <v>1.4.1.1.01.0.0.00.00.00.00.00</v>
      </c>
      <c r="O589" s="46">
        <v>2024</v>
      </c>
      <c r="P589" s="60" t="s">
        <v>392</v>
      </c>
      <c r="Q589" s="40" t="s">
        <v>1093</v>
      </c>
      <c r="R589" s="37" t="str">
        <f t="shared" si="23"/>
        <v>S</v>
      </c>
      <c r="S589" s="37" t="s">
        <v>15</v>
      </c>
      <c r="T589" s="37" t="s">
        <v>9</v>
      </c>
      <c r="U589" s="46">
        <v>2</v>
      </c>
      <c r="V589" s="37" t="s">
        <v>14</v>
      </c>
      <c r="W589" s="37" t="s">
        <v>1487</v>
      </c>
      <c r="X589" s="39"/>
      <c r="Z589" s="15"/>
    </row>
    <row r="590" spans="1:26" ht="114.75" x14ac:dyDescent="0.25">
      <c r="A590" s="66"/>
      <c r="B590" s="37" t="s">
        <v>9</v>
      </c>
      <c r="C590" s="37" t="s">
        <v>39</v>
      </c>
      <c r="D590" s="37" t="s">
        <v>9</v>
      </c>
      <c r="E590" s="37" t="s">
        <v>9</v>
      </c>
      <c r="F590" s="37" t="s">
        <v>18</v>
      </c>
      <c r="G590" s="49" t="s">
        <v>10</v>
      </c>
      <c r="H590" s="37" t="s">
        <v>9</v>
      </c>
      <c r="I590" s="37" t="s">
        <v>11</v>
      </c>
      <c r="J590" s="37" t="s">
        <v>11</v>
      </c>
      <c r="K590" s="37" t="s">
        <v>11</v>
      </c>
      <c r="L590" s="37" t="s">
        <v>11</v>
      </c>
      <c r="M590" s="37" t="s">
        <v>11</v>
      </c>
      <c r="N590" s="36" t="str">
        <f t="shared" si="24"/>
        <v>1.4.1.1.01.0.1.00.00.00.00.00</v>
      </c>
      <c r="O590" s="46">
        <v>2024</v>
      </c>
      <c r="P590" s="39" t="s">
        <v>393</v>
      </c>
      <c r="Q590" s="40" t="s">
        <v>1093</v>
      </c>
      <c r="R590" s="37" t="str">
        <f t="shared" si="23"/>
        <v>A</v>
      </c>
      <c r="S590" s="37" t="s">
        <v>15</v>
      </c>
      <c r="T590" s="37" t="s">
        <v>9</v>
      </c>
      <c r="U590" s="46">
        <v>1</v>
      </c>
      <c r="V590" s="37" t="s">
        <v>14</v>
      </c>
      <c r="W590" s="37" t="s">
        <v>1487</v>
      </c>
      <c r="X590" s="39"/>
      <c r="Z590" s="15"/>
    </row>
    <row r="591" spans="1:26" ht="114.75" x14ac:dyDescent="0.25">
      <c r="A591" s="66"/>
      <c r="B591" s="37" t="s">
        <v>9</v>
      </c>
      <c r="C591" s="37" t="s">
        <v>39</v>
      </c>
      <c r="D591" s="37" t="s">
        <v>9</v>
      </c>
      <c r="E591" s="37" t="s">
        <v>9</v>
      </c>
      <c r="F591" s="37" t="s">
        <v>18</v>
      </c>
      <c r="G591" s="49" t="s">
        <v>10</v>
      </c>
      <c r="H591" s="37" t="s">
        <v>13</v>
      </c>
      <c r="I591" s="37" t="s">
        <v>11</v>
      </c>
      <c r="J591" s="37" t="s">
        <v>11</v>
      </c>
      <c r="K591" s="37" t="s">
        <v>11</v>
      </c>
      <c r="L591" s="37" t="s">
        <v>11</v>
      </c>
      <c r="M591" s="37" t="s">
        <v>11</v>
      </c>
      <c r="N591" s="36" t="str">
        <f t="shared" si="24"/>
        <v>1.4.1.1.01.0.2.00.00.00.00.00</v>
      </c>
      <c r="O591" s="46">
        <v>2024</v>
      </c>
      <c r="P591" s="39" t="s">
        <v>394</v>
      </c>
      <c r="Q591" s="40" t="s">
        <v>1093</v>
      </c>
      <c r="R591" s="37" t="str">
        <f t="shared" si="23"/>
        <v>A</v>
      </c>
      <c r="S591" s="37" t="s">
        <v>15</v>
      </c>
      <c r="T591" s="37" t="s">
        <v>9</v>
      </c>
      <c r="U591" s="46">
        <v>1</v>
      </c>
      <c r="V591" s="37" t="s">
        <v>14</v>
      </c>
      <c r="W591" s="37" t="s">
        <v>1487</v>
      </c>
      <c r="X591" s="39"/>
      <c r="Z591" s="15"/>
    </row>
    <row r="592" spans="1:26" ht="114.75" x14ac:dyDescent="0.25">
      <c r="A592" s="66"/>
      <c r="B592" s="37" t="s">
        <v>9</v>
      </c>
      <c r="C592" s="37" t="s">
        <v>39</v>
      </c>
      <c r="D592" s="37" t="s">
        <v>9</v>
      </c>
      <c r="E592" s="37" t="s">
        <v>9</v>
      </c>
      <c r="F592" s="37" t="s">
        <v>18</v>
      </c>
      <c r="G592" s="49" t="s">
        <v>10</v>
      </c>
      <c r="H592" s="37" t="s">
        <v>14</v>
      </c>
      <c r="I592" s="37" t="s">
        <v>11</v>
      </c>
      <c r="J592" s="37" t="s">
        <v>11</v>
      </c>
      <c r="K592" s="37" t="s">
        <v>11</v>
      </c>
      <c r="L592" s="37" t="s">
        <v>11</v>
      </c>
      <c r="M592" s="37" t="s">
        <v>11</v>
      </c>
      <c r="N592" s="36" t="str">
        <f t="shared" si="24"/>
        <v>1.4.1.1.01.0.3.00.00.00.00.00</v>
      </c>
      <c r="O592" s="46">
        <v>2024</v>
      </c>
      <c r="P592" s="39" t="s">
        <v>395</v>
      </c>
      <c r="Q592" s="40" t="s">
        <v>1093</v>
      </c>
      <c r="R592" s="37" t="str">
        <f t="shared" si="23"/>
        <v>A</v>
      </c>
      <c r="S592" s="37" t="s">
        <v>15</v>
      </c>
      <c r="T592" s="37" t="s">
        <v>9</v>
      </c>
      <c r="U592" s="46">
        <v>1</v>
      </c>
      <c r="V592" s="37" t="s">
        <v>14</v>
      </c>
      <c r="W592" s="37" t="s">
        <v>1487</v>
      </c>
      <c r="X592" s="39"/>
      <c r="Z592" s="15"/>
    </row>
    <row r="593" spans="1:26" ht="114.75" x14ac:dyDescent="0.25">
      <c r="A593" s="66"/>
      <c r="B593" s="37" t="s">
        <v>9</v>
      </c>
      <c r="C593" s="37" t="s">
        <v>39</v>
      </c>
      <c r="D593" s="37" t="s">
        <v>9</v>
      </c>
      <c r="E593" s="37" t="s">
        <v>9</v>
      </c>
      <c r="F593" s="37" t="s">
        <v>18</v>
      </c>
      <c r="G593" s="49" t="s">
        <v>10</v>
      </c>
      <c r="H593" s="37" t="s">
        <v>39</v>
      </c>
      <c r="I593" s="37" t="s">
        <v>11</v>
      </c>
      <c r="J593" s="37" t="s">
        <v>11</v>
      </c>
      <c r="K593" s="37" t="s">
        <v>11</v>
      </c>
      <c r="L593" s="37" t="s">
        <v>11</v>
      </c>
      <c r="M593" s="37" t="s">
        <v>11</v>
      </c>
      <c r="N593" s="36" t="str">
        <f t="shared" si="24"/>
        <v>1.4.1.1.01.0.4.00.00.00.00.00</v>
      </c>
      <c r="O593" s="46">
        <v>2024</v>
      </c>
      <c r="P593" s="39" t="s">
        <v>396</v>
      </c>
      <c r="Q593" s="40" t="s">
        <v>1093</v>
      </c>
      <c r="R593" s="37" t="str">
        <f t="shared" si="23"/>
        <v>A</v>
      </c>
      <c r="S593" s="37" t="s">
        <v>15</v>
      </c>
      <c r="T593" s="37" t="s">
        <v>9</v>
      </c>
      <c r="U593" s="46">
        <v>1</v>
      </c>
      <c r="V593" s="37" t="s">
        <v>14</v>
      </c>
      <c r="W593" s="37" t="s">
        <v>1487</v>
      </c>
      <c r="X593" s="39"/>
      <c r="Z593" s="15"/>
    </row>
    <row r="594" spans="1:26" ht="114.75" x14ac:dyDescent="0.25">
      <c r="A594" s="66"/>
      <c r="B594" s="37" t="s">
        <v>9</v>
      </c>
      <c r="C594" s="37" t="s">
        <v>39</v>
      </c>
      <c r="D594" s="37" t="s">
        <v>9</v>
      </c>
      <c r="E594" s="37" t="s">
        <v>9</v>
      </c>
      <c r="F594" s="37" t="s">
        <v>18</v>
      </c>
      <c r="G594" s="49" t="s">
        <v>10</v>
      </c>
      <c r="H594" s="37" t="s">
        <v>48</v>
      </c>
      <c r="I594" s="37" t="s">
        <v>11</v>
      </c>
      <c r="J594" s="37" t="s">
        <v>11</v>
      </c>
      <c r="K594" s="37" t="s">
        <v>11</v>
      </c>
      <c r="L594" s="37" t="s">
        <v>11</v>
      </c>
      <c r="M594" s="37" t="s">
        <v>11</v>
      </c>
      <c r="N594" s="36" t="str">
        <f t="shared" si="24"/>
        <v>1.4.1.1.01.0.5.00.00.00.00.00</v>
      </c>
      <c r="O594" s="46">
        <v>2024</v>
      </c>
      <c r="P594" s="39" t="s">
        <v>397</v>
      </c>
      <c r="Q594" s="40" t="s">
        <v>1093</v>
      </c>
      <c r="R594" s="37" t="str">
        <f t="shared" si="23"/>
        <v>A</v>
      </c>
      <c r="S594" s="37" t="s">
        <v>15</v>
      </c>
      <c r="T594" s="37" t="s">
        <v>9</v>
      </c>
      <c r="U594" s="46">
        <v>1</v>
      </c>
      <c r="V594" s="37" t="s">
        <v>14</v>
      </c>
      <c r="W594" s="37" t="s">
        <v>1487</v>
      </c>
      <c r="X594" s="39"/>
      <c r="Z594" s="15"/>
    </row>
    <row r="595" spans="1:26" ht="114.75" x14ac:dyDescent="0.25">
      <c r="A595" s="66"/>
      <c r="B595" s="37" t="s">
        <v>9</v>
      </c>
      <c r="C595" s="37" t="s">
        <v>39</v>
      </c>
      <c r="D595" s="37" t="s">
        <v>9</v>
      </c>
      <c r="E595" s="37" t="s">
        <v>9</v>
      </c>
      <c r="F595" s="37" t="s">
        <v>18</v>
      </c>
      <c r="G595" s="49" t="s">
        <v>10</v>
      </c>
      <c r="H595" s="37" t="s">
        <v>58</v>
      </c>
      <c r="I595" s="37" t="s">
        <v>11</v>
      </c>
      <c r="J595" s="37" t="s">
        <v>11</v>
      </c>
      <c r="K595" s="37" t="s">
        <v>11</v>
      </c>
      <c r="L595" s="37" t="s">
        <v>11</v>
      </c>
      <c r="M595" s="37" t="s">
        <v>11</v>
      </c>
      <c r="N595" s="36" t="str">
        <f t="shared" si="24"/>
        <v>1.4.1.1.01.0.6.00.00.00.00.00</v>
      </c>
      <c r="O595" s="46">
        <v>2024</v>
      </c>
      <c r="P595" s="39" t="s">
        <v>1857</v>
      </c>
      <c r="Q595" s="40" t="s">
        <v>1093</v>
      </c>
      <c r="R595" s="37" t="str">
        <f t="shared" si="23"/>
        <v>A</v>
      </c>
      <c r="S595" s="37" t="s">
        <v>15</v>
      </c>
      <c r="T595" s="37" t="s">
        <v>9</v>
      </c>
      <c r="U595" s="46">
        <v>1</v>
      </c>
      <c r="V595" s="37" t="s">
        <v>14</v>
      </c>
      <c r="W595" s="37" t="s">
        <v>1487</v>
      </c>
      <c r="X595" s="39"/>
      <c r="Z595" s="15"/>
    </row>
    <row r="596" spans="1:26" ht="114.75" x14ac:dyDescent="0.25">
      <c r="A596" s="66"/>
      <c r="B596" s="37" t="s">
        <v>9</v>
      </c>
      <c r="C596" s="37" t="s">
        <v>39</v>
      </c>
      <c r="D596" s="37" t="s">
        <v>9</v>
      </c>
      <c r="E596" s="37" t="s">
        <v>9</v>
      </c>
      <c r="F596" s="37" t="s">
        <v>18</v>
      </c>
      <c r="G596" s="49" t="s">
        <v>10</v>
      </c>
      <c r="H596" s="37" t="s">
        <v>60</v>
      </c>
      <c r="I596" s="37" t="s">
        <v>11</v>
      </c>
      <c r="J596" s="37" t="s">
        <v>11</v>
      </c>
      <c r="K596" s="37" t="s">
        <v>11</v>
      </c>
      <c r="L596" s="37" t="s">
        <v>11</v>
      </c>
      <c r="M596" s="37" t="s">
        <v>11</v>
      </c>
      <c r="N596" s="36" t="str">
        <f t="shared" si="24"/>
        <v>1.4.1.1.01.0.7.00.00.00.00.00</v>
      </c>
      <c r="O596" s="46">
        <v>2024</v>
      </c>
      <c r="P596" s="39" t="s">
        <v>1858</v>
      </c>
      <c r="Q596" s="40" t="s">
        <v>1093</v>
      </c>
      <c r="R596" s="37" t="str">
        <f t="shared" si="23"/>
        <v>A</v>
      </c>
      <c r="S596" s="37" t="s">
        <v>15</v>
      </c>
      <c r="T596" s="37" t="s">
        <v>9</v>
      </c>
      <c r="U596" s="46">
        <v>1</v>
      </c>
      <c r="V596" s="37" t="s">
        <v>14</v>
      </c>
      <c r="W596" s="37" t="s">
        <v>1487</v>
      </c>
      <c r="X596" s="39"/>
      <c r="Z596" s="15"/>
    </row>
    <row r="597" spans="1:26" ht="114.75" x14ac:dyDescent="0.25">
      <c r="A597" s="66"/>
      <c r="B597" s="37" t="s">
        <v>9</v>
      </c>
      <c r="C597" s="37" t="s">
        <v>39</v>
      </c>
      <c r="D597" s="37" t="s">
        <v>9</v>
      </c>
      <c r="E597" s="37" t="s">
        <v>9</v>
      </c>
      <c r="F597" s="37" t="s">
        <v>18</v>
      </c>
      <c r="G597" s="49" t="s">
        <v>10</v>
      </c>
      <c r="H597" s="37" t="s">
        <v>53</v>
      </c>
      <c r="I597" s="37" t="s">
        <v>11</v>
      </c>
      <c r="J597" s="37" t="s">
        <v>11</v>
      </c>
      <c r="K597" s="37" t="s">
        <v>11</v>
      </c>
      <c r="L597" s="37" t="s">
        <v>11</v>
      </c>
      <c r="M597" s="37" t="s">
        <v>11</v>
      </c>
      <c r="N597" s="36" t="str">
        <f t="shared" si="24"/>
        <v>1.4.1.1.01.0.8.00.00.00.00.00</v>
      </c>
      <c r="O597" s="46">
        <v>2024</v>
      </c>
      <c r="P597" s="39" t="s">
        <v>398</v>
      </c>
      <c r="Q597" s="40" t="s">
        <v>1093</v>
      </c>
      <c r="R597" s="37" t="str">
        <f t="shared" si="23"/>
        <v>A</v>
      </c>
      <c r="S597" s="37" t="s">
        <v>15</v>
      </c>
      <c r="T597" s="37" t="s">
        <v>9</v>
      </c>
      <c r="U597" s="46">
        <v>1</v>
      </c>
      <c r="V597" s="37" t="s">
        <v>14</v>
      </c>
      <c r="W597" s="37" t="s">
        <v>1487</v>
      </c>
      <c r="X597" s="39"/>
      <c r="Z597" s="15"/>
    </row>
    <row r="598" spans="1:26" ht="25.5" x14ac:dyDescent="0.25">
      <c r="A598" s="66"/>
      <c r="B598" s="37" t="s">
        <v>9</v>
      </c>
      <c r="C598" s="37" t="s">
        <v>48</v>
      </c>
      <c r="D598" s="37" t="s">
        <v>10</v>
      </c>
      <c r="E598" s="37" t="s">
        <v>10</v>
      </c>
      <c r="F598" s="37" t="s">
        <v>11</v>
      </c>
      <c r="G598" s="37" t="s">
        <v>10</v>
      </c>
      <c r="H598" s="37" t="s">
        <v>10</v>
      </c>
      <c r="I598" s="37" t="s">
        <v>11</v>
      </c>
      <c r="J598" s="37" t="s">
        <v>11</v>
      </c>
      <c r="K598" s="37" t="s">
        <v>11</v>
      </c>
      <c r="L598" s="37" t="s">
        <v>11</v>
      </c>
      <c r="M598" s="37" t="s">
        <v>11</v>
      </c>
      <c r="N598" s="36" t="str">
        <f t="shared" si="24"/>
        <v>1.5.0.0.00.0.0.00.00.00.00.00</v>
      </c>
      <c r="O598" s="46">
        <v>2024</v>
      </c>
      <c r="P598" s="60" t="s">
        <v>399</v>
      </c>
      <c r="Q598" s="40" t="s">
        <v>1391</v>
      </c>
      <c r="R598" s="37" t="str">
        <f t="shared" si="23"/>
        <v>S</v>
      </c>
      <c r="S598" s="37" t="s">
        <v>15</v>
      </c>
      <c r="T598" s="37" t="s">
        <v>9</v>
      </c>
      <c r="U598" s="46">
        <v>2</v>
      </c>
      <c r="V598" s="37" t="s">
        <v>14</v>
      </c>
      <c r="W598" s="37" t="s">
        <v>1487</v>
      </c>
      <c r="X598" s="41"/>
      <c r="Z598" s="15"/>
    </row>
    <row r="599" spans="1:26" x14ac:dyDescent="0.25">
      <c r="A599" s="66"/>
      <c r="B599" s="37" t="s">
        <v>9</v>
      </c>
      <c r="C599" s="37" t="s">
        <v>48</v>
      </c>
      <c r="D599" s="37" t="s">
        <v>9</v>
      </c>
      <c r="E599" s="37" t="s">
        <v>10</v>
      </c>
      <c r="F599" s="37" t="s">
        <v>11</v>
      </c>
      <c r="G599" s="37" t="s">
        <v>10</v>
      </c>
      <c r="H599" s="37" t="s">
        <v>10</v>
      </c>
      <c r="I599" s="37" t="s">
        <v>11</v>
      </c>
      <c r="J599" s="37" t="s">
        <v>11</v>
      </c>
      <c r="K599" s="37" t="s">
        <v>11</v>
      </c>
      <c r="L599" s="37" t="s">
        <v>11</v>
      </c>
      <c r="M599" s="37" t="s">
        <v>11</v>
      </c>
      <c r="N599" s="36" t="str">
        <f t="shared" si="24"/>
        <v>1.5.1.0.00.0.0.00.00.00.00.00</v>
      </c>
      <c r="O599" s="46">
        <v>2024</v>
      </c>
      <c r="P599" s="60" t="s">
        <v>399</v>
      </c>
      <c r="Q599" s="40" t="s">
        <v>3983</v>
      </c>
      <c r="R599" s="37" t="str">
        <f t="shared" ref="R599:R662" si="25">IF(U599=2,"S","A")</f>
        <v>S</v>
      </c>
      <c r="S599" s="37" t="s">
        <v>15</v>
      </c>
      <c r="T599" s="37" t="s">
        <v>9</v>
      </c>
      <c r="U599" s="46">
        <v>2</v>
      </c>
      <c r="V599" s="37" t="s">
        <v>14</v>
      </c>
      <c r="W599" s="37" t="s">
        <v>1487</v>
      </c>
      <c r="X599" s="39"/>
      <c r="Z599" s="15"/>
    </row>
    <row r="600" spans="1:26" x14ac:dyDescent="0.25">
      <c r="A600" s="66"/>
      <c r="B600" s="37" t="s">
        <v>9</v>
      </c>
      <c r="C600" s="37" t="s">
        <v>48</v>
      </c>
      <c r="D600" s="37" t="s">
        <v>9</v>
      </c>
      <c r="E600" s="37" t="s">
        <v>9</v>
      </c>
      <c r="F600" s="37" t="s">
        <v>11</v>
      </c>
      <c r="G600" s="37" t="s">
        <v>10</v>
      </c>
      <c r="H600" s="37" t="s">
        <v>10</v>
      </c>
      <c r="I600" s="37" t="s">
        <v>11</v>
      </c>
      <c r="J600" s="37" t="s">
        <v>11</v>
      </c>
      <c r="K600" s="37" t="s">
        <v>11</v>
      </c>
      <c r="L600" s="37" t="s">
        <v>11</v>
      </c>
      <c r="M600" s="37" t="s">
        <v>11</v>
      </c>
      <c r="N600" s="36" t="str">
        <f t="shared" si="24"/>
        <v>1.5.1.1.00.0.0.00.00.00.00.00</v>
      </c>
      <c r="O600" s="46">
        <v>2024</v>
      </c>
      <c r="P600" s="60" t="s">
        <v>399</v>
      </c>
      <c r="Q600" s="40" t="s">
        <v>3983</v>
      </c>
      <c r="R600" s="37" t="str">
        <f t="shared" si="25"/>
        <v>S</v>
      </c>
      <c r="S600" s="37" t="s">
        <v>15</v>
      </c>
      <c r="T600" s="37" t="s">
        <v>9</v>
      </c>
      <c r="U600" s="46">
        <v>2</v>
      </c>
      <c r="V600" s="37" t="s">
        <v>14</v>
      </c>
      <c r="W600" s="37" t="s">
        <v>1487</v>
      </c>
      <c r="X600" s="39"/>
      <c r="Z600" s="15"/>
    </row>
    <row r="601" spans="1:26" ht="25.5" x14ac:dyDescent="0.25">
      <c r="A601" s="66"/>
      <c r="B601" s="37" t="s">
        <v>9</v>
      </c>
      <c r="C601" s="37" t="s">
        <v>48</v>
      </c>
      <c r="D601" s="37" t="s">
        <v>9</v>
      </c>
      <c r="E601" s="37" t="s">
        <v>9</v>
      </c>
      <c r="F601" s="37" t="s">
        <v>18</v>
      </c>
      <c r="G601" s="37" t="s">
        <v>10</v>
      </c>
      <c r="H601" s="37" t="s">
        <v>10</v>
      </c>
      <c r="I601" s="37" t="s">
        <v>11</v>
      </c>
      <c r="J601" s="37" t="s">
        <v>11</v>
      </c>
      <c r="K601" s="37" t="s">
        <v>11</v>
      </c>
      <c r="L601" s="37" t="s">
        <v>11</v>
      </c>
      <c r="M601" s="37" t="s">
        <v>11</v>
      </c>
      <c r="N601" s="36" t="str">
        <f t="shared" si="24"/>
        <v>1.5.1.1.01.0.0.00.00.00.00.00</v>
      </c>
      <c r="O601" s="46">
        <v>2024</v>
      </c>
      <c r="P601" s="60" t="s">
        <v>399</v>
      </c>
      <c r="Q601" s="40" t="s">
        <v>2042</v>
      </c>
      <c r="R601" s="37" t="str">
        <f t="shared" si="25"/>
        <v>S</v>
      </c>
      <c r="S601" s="37" t="s">
        <v>15</v>
      </c>
      <c r="T601" s="37" t="s">
        <v>9</v>
      </c>
      <c r="U601" s="46">
        <v>2</v>
      </c>
      <c r="V601" s="37" t="s">
        <v>14</v>
      </c>
      <c r="W601" s="37" t="s">
        <v>1487</v>
      </c>
      <c r="X601" s="39"/>
      <c r="Z601" s="15"/>
    </row>
    <row r="602" spans="1:26" ht="25.5" x14ac:dyDescent="0.25">
      <c r="A602" s="66"/>
      <c r="B602" s="37" t="s">
        <v>9</v>
      </c>
      <c r="C602" s="37" t="s">
        <v>48</v>
      </c>
      <c r="D602" s="37" t="s">
        <v>9</v>
      </c>
      <c r="E602" s="37" t="s">
        <v>9</v>
      </c>
      <c r="F602" s="37" t="s">
        <v>18</v>
      </c>
      <c r="G602" s="49" t="s">
        <v>10</v>
      </c>
      <c r="H602" s="37" t="s">
        <v>9</v>
      </c>
      <c r="I602" s="37" t="s">
        <v>11</v>
      </c>
      <c r="J602" s="37" t="s">
        <v>11</v>
      </c>
      <c r="K602" s="37" t="s">
        <v>11</v>
      </c>
      <c r="L602" s="37" t="s">
        <v>11</v>
      </c>
      <c r="M602" s="37" t="s">
        <v>11</v>
      </c>
      <c r="N602" s="36" t="str">
        <f t="shared" si="24"/>
        <v>1.5.1.1.01.0.1.00.00.00.00.00</v>
      </c>
      <c r="O602" s="46">
        <v>2024</v>
      </c>
      <c r="P602" s="39" t="s">
        <v>400</v>
      </c>
      <c r="Q602" s="40" t="s">
        <v>2042</v>
      </c>
      <c r="R602" s="37" t="str">
        <f t="shared" si="25"/>
        <v>A</v>
      </c>
      <c r="S602" s="37" t="s">
        <v>15</v>
      </c>
      <c r="T602" s="37" t="s">
        <v>9</v>
      </c>
      <c r="U602" s="46">
        <v>1</v>
      </c>
      <c r="V602" s="37" t="s">
        <v>14</v>
      </c>
      <c r="W602" s="37" t="s">
        <v>1487</v>
      </c>
      <c r="X602" s="39"/>
      <c r="Z602" s="15"/>
    </row>
    <row r="603" spans="1:26" ht="25.5" x14ac:dyDescent="0.25">
      <c r="A603" s="66"/>
      <c r="B603" s="37" t="s">
        <v>9</v>
      </c>
      <c r="C603" s="37" t="s">
        <v>48</v>
      </c>
      <c r="D603" s="37" t="s">
        <v>9</v>
      </c>
      <c r="E603" s="37" t="s">
        <v>9</v>
      </c>
      <c r="F603" s="37" t="s">
        <v>18</v>
      </c>
      <c r="G603" s="49" t="s">
        <v>10</v>
      </c>
      <c r="H603" s="37" t="s">
        <v>13</v>
      </c>
      <c r="I603" s="37" t="s">
        <v>11</v>
      </c>
      <c r="J603" s="37" t="s">
        <v>11</v>
      </c>
      <c r="K603" s="37" t="s">
        <v>11</v>
      </c>
      <c r="L603" s="37" t="s">
        <v>11</v>
      </c>
      <c r="M603" s="37" t="s">
        <v>11</v>
      </c>
      <c r="N603" s="36" t="str">
        <f t="shared" si="24"/>
        <v>1.5.1.1.01.0.2.00.00.00.00.00</v>
      </c>
      <c r="O603" s="46">
        <v>2024</v>
      </c>
      <c r="P603" s="39" t="s">
        <v>401</v>
      </c>
      <c r="Q603" s="40" t="s">
        <v>2042</v>
      </c>
      <c r="R603" s="37" t="str">
        <f t="shared" si="25"/>
        <v>A</v>
      </c>
      <c r="S603" s="37" t="s">
        <v>15</v>
      </c>
      <c r="T603" s="37" t="s">
        <v>9</v>
      </c>
      <c r="U603" s="46">
        <v>1</v>
      </c>
      <c r="V603" s="37" t="s">
        <v>14</v>
      </c>
      <c r="W603" s="37" t="s">
        <v>1487</v>
      </c>
      <c r="X603" s="39"/>
      <c r="Z603" s="15"/>
    </row>
    <row r="604" spans="1:26" ht="25.5" x14ac:dyDescent="0.25">
      <c r="A604" s="66"/>
      <c r="B604" s="37" t="s">
        <v>9</v>
      </c>
      <c r="C604" s="37" t="s">
        <v>48</v>
      </c>
      <c r="D604" s="37" t="s">
        <v>9</v>
      </c>
      <c r="E604" s="37" t="s">
        <v>9</v>
      </c>
      <c r="F604" s="37" t="s">
        <v>18</v>
      </c>
      <c r="G604" s="49" t="s">
        <v>10</v>
      </c>
      <c r="H604" s="37" t="s">
        <v>14</v>
      </c>
      <c r="I604" s="37" t="s">
        <v>11</v>
      </c>
      <c r="J604" s="37" t="s">
        <v>11</v>
      </c>
      <c r="K604" s="37" t="s">
        <v>11</v>
      </c>
      <c r="L604" s="37" t="s">
        <v>11</v>
      </c>
      <c r="M604" s="37" t="s">
        <v>11</v>
      </c>
      <c r="N604" s="36" t="str">
        <f t="shared" si="24"/>
        <v>1.5.1.1.01.0.3.00.00.00.00.00</v>
      </c>
      <c r="O604" s="46">
        <v>2024</v>
      </c>
      <c r="P604" s="39" t="s">
        <v>402</v>
      </c>
      <c r="Q604" s="40" t="s">
        <v>2042</v>
      </c>
      <c r="R604" s="37" t="str">
        <f t="shared" si="25"/>
        <v>A</v>
      </c>
      <c r="S604" s="37" t="s">
        <v>15</v>
      </c>
      <c r="T604" s="37" t="s">
        <v>9</v>
      </c>
      <c r="U604" s="46">
        <v>1</v>
      </c>
      <c r="V604" s="37" t="s">
        <v>14</v>
      </c>
      <c r="W604" s="37" t="s">
        <v>1487</v>
      </c>
      <c r="X604" s="39"/>
      <c r="Z604" s="15"/>
    </row>
    <row r="605" spans="1:26" ht="25.5" x14ac:dyDescent="0.25">
      <c r="A605" s="66"/>
      <c r="B605" s="37" t="s">
        <v>9</v>
      </c>
      <c r="C605" s="37" t="s">
        <v>48</v>
      </c>
      <c r="D605" s="37" t="s">
        <v>9</v>
      </c>
      <c r="E605" s="37" t="s">
        <v>9</v>
      </c>
      <c r="F605" s="37" t="s">
        <v>18</v>
      </c>
      <c r="G605" s="49" t="s">
        <v>10</v>
      </c>
      <c r="H605" s="37" t="s">
        <v>39</v>
      </c>
      <c r="I605" s="37" t="s">
        <v>11</v>
      </c>
      <c r="J605" s="37" t="s">
        <v>11</v>
      </c>
      <c r="K605" s="37" t="s">
        <v>11</v>
      </c>
      <c r="L605" s="37" t="s">
        <v>11</v>
      </c>
      <c r="M605" s="37" t="s">
        <v>11</v>
      </c>
      <c r="N605" s="36" t="str">
        <f t="shared" si="24"/>
        <v>1.5.1.1.01.0.4.00.00.00.00.00</v>
      </c>
      <c r="O605" s="46">
        <v>2024</v>
      </c>
      <c r="P605" s="39" t="s">
        <v>403</v>
      </c>
      <c r="Q605" s="40" t="s">
        <v>2042</v>
      </c>
      <c r="R605" s="37" t="str">
        <f t="shared" si="25"/>
        <v>A</v>
      </c>
      <c r="S605" s="37" t="s">
        <v>15</v>
      </c>
      <c r="T605" s="37" t="s">
        <v>9</v>
      </c>
      <c r="U605" s="46">
        <v>1</v>
      </c>
      <c r="V605" s="37" t="s">
        <v>14</v>
      </c>
      <c r="W605" s="37" t="s">
        <v>1487</v>
      </c>
      <c r="X605" s="39"/>
      <c r="Z605" s="15"/>
    </row>
    <row r="606" spans="1:26" ht="25.5" x14ac:dyDescent="0.25">
      <c r="A606" s="66"/>
      <c r="B606" s="37" t="s">
        <v>9</v>
      </c>
      <c r="C606" s="37" t="s">
        <v>48</v>
      </c>
      <c r="D606" s="37" t="s">
        <v>9</v>
      </c>
      <c r="E606" s="37" t="s">
        <v>9</v>
      </c>
      <c r="F606" s="37" t="s">
        <v>18</v>
      </c>
      <c r="G606" s="49" t="s">
        <v>10</v>
      </c>
      <c r="H606" s="37" t="s">
        <v>48</v>
      </c>
      <c r="I606" s="37" t="s">
        <v>11</v>
      </c>
      <c r="J606" s="37" t="s">
        <v>11</v>
      </c>
      <c r="K606" s="37" t="s">
        <v>11</v>
      </c>
      <c r="L606" s="37" t="s">
        <v>11</v>
      </c>
      <c r="M606" s="37" t="s">
        <v>11</v>
      </c>
      <c r="N606" s="36" t="str">
        <f t="shared" si="24"/>
        <v>1.5.1.1.01.0.5.00.00.00.00.00</v>
      </c>
      <c r="O606" s="46">
        <v>2024</v>
      </c>
      <c r="P606" s="39" t="s">
        <v>404</v>
      </c>
      <c r="Q606" s="40" t="s">
        <v>2042</v>
      </c>
      <c r="R606" s="37" t="str">
        <f t="shared" si="25"/>
        <v>A</v>
      </c>
      <c r="S606" s="37" t="s">
        <v>15</v>
      </c>
      <c r="T606" s="37" t="s">
        <v>9</v>
      </c>
      <c r="U606" s="46">
        <v>1</v>
      </c>
      <c r="V606" s="37" t="s">
        <v>14</v>
      </c>
      <c r="W606" s="37" t="s">
        <v>1487</v>
      </c>
      <c r="X606" s="39"/>
      <c r="Z606" s="15"/>
    </row>
    <row r="607" spans="1:26" ht="25.5" x14ac:dyDescent="0.25">
      <c r="A607" s="66"/>
      <c r="B607" s="37" t="s">
        <v>9</v>
      </c>
      <c r="C607" s="37" t="s">
        <v>48</v>
      </c>
      <c r="D607" s="37" t="s">
        <v>9</v>
      </c>
      <c r="E607" s="37" t="s">
        <v>9</v>
      </c>
      <c r="F607" s="37" t="s">
        <v>18</v>
      </c>
      <c r="G607" s="49" t="s">
        <v>10</v>
      </c>
      <c r="H607" s="37" t="s">
        <v>58</v>
      </c>
      <c r="I607" s="37" t="s">
        <v>11</v>
      </c>
      <c r="J607" s="37" t="s">
        <v>11</v>
      </c>
      <c r="K607" s="37" t="s">
        <v>11</v>
      </c>
      <c r="L607" s="37" t="s">
        <v>11</v>
      </c>
      <c r="M607" s="37" t="s">
        <v>11</v>
      </c>
      <c r="N607" s="36" t="str">
        <f t="shared" si="24"/>
        <v>1.5.1.1.01.0.6.00.00.00.00.00</v>
      </c>
      <c r="O607" s="46">
        <v>2024</v>
      </c>
      <c r="P607" s="39" t="s">
        <v>405</v>
      </c>
      <c r="Q607" s="40" t="s">
        <v>2042</v>
      </c>
      <c r="R607" s="37" t="str">
        <f t="shared" si="25"/>
        <v>A</v>
      </c>
      <c r="S607" s="37" t="s">
        <v>15</v>
      </c>
      <c r="T607" s="37" t="s">
        <v>9</v>
      </c>
      <c r="U607" s="46">
        <v>1</v>
      </c>
      <c r="V607" s="37" t="s">
        <v>14</v>
      </c>
      <c r="W607" s="37" t="s">
        <v>1487</v>
      </c>
      <c r="X607" s="39"/>
      <c r="Z607" s="15"/>
    </row>
    <row r="608" spans="1:26" ht="25.5" x14ac:dyDescent="0.25">
      <c r="A608" s="66"/>
      <c r="B608" s="37" t="s">
        <v>9</v>
      </c>
      <c r="C608" s="37" t="s">
        <v>48</v>
      </c>
      <c r="D608" s="37" t="s">
        <v>9</v>
      </c>
      <c r="E608" s="37" t="s">
        <v>9</v>
      </c>
      <c r="F608" s="37" t="s">
        <v>18</v>
      </c>
      <c r="G608" s="49" t="s">
        <v>10</v>
      </c>
      <c r="H608" s="37" t="s">
        <v>60</v>
      </c>
      <c r="I608" s="37" t="s">
        <v>11</v>
      </c>
      <c r="J608" s="37" t="s">
        <v>11</v>
      </c>
      <c r="K608" s="37" t="s">
        <v>11</v>
      </c>
      <c r="L608" s="37" t="s">
        <v>11</v>
      </c>
      <c r="M608" s="37" t="s">
        <v>11</v>
      </c>
      <c r="N608" s="36" t="str">
        <f t="shared" si="24"/>
        <v>1.5.1.1.01.0.7.00.00.00.00.00</v>
      </c>
      <c r="O608" s="46">
        <v>2024</v>
      </c>
      <c r="P608" s="39" t="s">
        <v>406</v>
      </c>
      <c r="Q608" s="40" t="s">
        <v>2042</v>
      </c>
      <c r="R608" s="37" t="str">
        <f t="shared" si="25"/>
        <v>A</v>
      </c>
      <c r="S608" s="37" t="s">
        <v>15</v>
      </c>
      <c r="T608" s="37" t="s">
        <v>9</v>
      </c>
      <c r="U608" s="46">
        <v>1</v>
      </c>
      <c r="V608" s="37" t="s">
        <v>14</v>
      </c>
      <c r="W608" s="37" t="s">
        <v>1487</v>
      </c>
      <c r="X608" s="39"/>
      <c r="Z608" s="15"/>
    </row>
    <row r="609" spans="1:26" ht="25.5" x14ac:dyDescent="0.25">
      <c r="A609" s="66"/>
      <c r="B609" s="37" t="s">
        <v>9</v>
      </c>
      <c r="C609" s="37" t="s">
        <v>48</v>
      </c>
      <c r="D609" s="37" t="s">
        <v>9</v>
      </c>
      <c r="E609" s="37" t="s">
        <v>9</v>
      </c>
      <c r="F609" s="37" t="s">
        <v>18</v>
      </c>
      <c r="G609" s="49" t="s">
        <v>10</v>
      </c>
      <c r="H609" s="37" t="s">
        <v>53</v>
      </c>
      <c r="I609" s="37" t="s">
        <v>11</v>
      </c>
      <c r="J609" s="37" t="s">
        <v>11</v>
      </c>
      <c r="K609" s="37" t="s">
        <v>11</v>
      </c>
      <c r="L609" s="37" t="s">
        <v>11</v>
      </c>
      <c r="M609" s="37" t="s">
        <v>11</v>
      </c>
      <c r="N609" s="36" t="str">
        <f t="shared" si="24"/>
        <v>1.5.1.1.01.0.8.00.00.00.00.00</v>
      </c>
      <c r="O609" s="46">
        <v>2024</v>
      </c>
      <c r="P609" s="39" t="s">
        <v>407</v>
      </c>
      <c r="Q609" s="40" t="s">
        <v>2042</v>
      </c>
      <c r="R609" s="37" t="str">
        <f t="shared" si="25"/>
        <v>A</v>
      </c>
      <c r="S609" s="37" t="s">
        <v>15</v>
      </c>
      <c r="T609" s="37" t="s">
        <v>9</v>
      </c>
      <c r="U609" s="46">
        <v>1</v>
      </c>
      <c r="V609" s="37" t="s">
        <v>14</v>
      </c>
      <c r="W609" s="37" t="s">
        <v>1487</v>
      </c>
      <c r="X609" s="39"/>
      <c r="Z609" s="15"/>
    </row>
    <row r="610" spans="1:26" ht="38.25" x14ac:dyDescent="0.25">
      <c r="A610" s="66"/>
      <c r="B610" s="37" t="s">
        <v>9</v>
      </c>
      <c r="C610" s="37" t="s">
        <v>58</v>
      </c>
      <c r="D610" s="37" t="s">
        <v>10</v>
      </c>
      <c r="E610" s="37" t="s">
        <v>10</v>
      </c>
      <c r="F610" s="37" t="s">
        <v>11</v>
      </c>
      <c r="G610" s="37" t="s">
        <v>10</v>
      </c>
      <c r="H610" s="37" t="s">
        <v>10</v>
      </c>
      <c r="I610" s="37" t="s">
        <v>11</v>
      </c>
      <c r="J610" s="37" t="s">
        <v>11</v>
      </c>
      <c r="K610" s="37" t="s">
        <v>11</v>
      </c>
      <c r="L610" s="37" t="s">
        <v>11</v>
      </c>
      <c r="M610" s="37" t="s">
        <v>11</v>
      </c>
      <c r="N610" s="36" t="str">
        <f t="shared" si="24"/>
        <v>1.6.0.0.00.0.0.00.00.00.00.00</v>
      </c>
      <c r="O610" s="46">
        <v>2024</v>
      </c>
      <c r="P610" s="60" t="s">
        <v>408</v>
      </c>
      <c r="Q610" s="40" t="s">
        <v>1392</v>
      </c>
      <c r="R610" s="37" t="str">
        <f t="shared" si="25"/>
        <v>S</v>
      </c>
      <c r="S610" s="37" t="s">
        <v>15</v>
      </c>
      <c r="T610" s="37" t="s">
        <v>9</v>
      </c>
      <c r="U610" s="46">
        <v>2</v>
      </c>
      <c r="V610" s="37" t="s">
        <v>14</v>
      </c>
      <c r="W610" s="37" t="s">
        <v>1487</v>
      </c>
      <c r="X610" s="41"/>
      <c r="Z610" s="15"/>
    </row>
    <row r="611" spans="1:26" ht="89.25" x14ac:dyDescent="0.25">
      <c r="A611" s="66"/>
      <c r="B611" s="37" t="s">
        <v>9</v>
      </c>
      <c r="C611" s="37" t="s">
        <v>58</v>
      </c>
      <c r="D611" s="37" t="s">
        <v>9</v>
      </c>
      <c r="E611" s="37" t="s">
        <v>10</v>
      </c>
      <c r="F611" s="37" t="s">
        <v>11</v>
      </c>
      <c r="G611" s="37" t="s">
        <v>10</v>
      </c>
      <c r="H611" s="37" t="s">
        <v>10</v>
      </c>
      <c r="I611" s="37" t="s">
        <v>11</v>
      </c>
      <c r="J611" s="37" t="s">
        <v>11</v>
      </c>
      <c r="K611" s="37" t="s">
        <v>11</v>
      </c>
      <c r="L611" s="37" t="s">
        <v>11</v>
      </c>
      <c r="M611" s="37" t="s">
        <v>11</v>
      </c>
      <c r="N611" s="36" t="str">
        <f t="shared" si="24"/>
        <v>1.6.1.0.00.0.0.00.00.00.00.00</v>
      </c>
      <c r="O611" s="46">
        <v>2024</v>
      </c>
      <c r="P611" s="60" t="s">
        <v>409</v>
      </c>
      <c r="Q611" s="40" t="s">
        <v>1393</v>
      </c>
      <c r="R611" s="37" t="str">
        <f t="shared" si="25"/>
        <v>S</v>
      </c>
      <c r="S611" s="37" t="s">
        <v>15</v>
      </c>
      <c r="T611" s="37" t="s">
        <v>9</v>
      </c>
      <c r="U611" s="46">
        <v>2</v>
      </c>
      <c r="V611" s="37" t="s">
        <v>14</v>
      </c>
      <c r="W611" s="37" t="s">
        <v>1487</v>
      </c>
      <c r="X611" s="41"/>
      <c r="Z611" s="15"/>
    </row>
    <row r="612" spans="1:26" ht="25.5" x14ac:dyDescent="0.25">
      <c r="A612" s="66"/>
      <c r="B612" s="37" t="s">
        <v>9</v>
      </c>
      <c r="C612" s="37" t="s">
        <v>58</v>
      </c>
      <c r="D612" s="37" t="s">
        <v>9</v>
      </c>
      <c r="E612" s="37" t="s">
        <v>9</v>
      </c>
      <c r="F612" s="37" t="s">
        <v>11</v>
      </c>
      <c r="G612" s="37" t="s">
        <v>10</v>
      </c>
      <c r="H612" s="37" t="s">
        <v>10</v>
      </c>
      <c r="I612" s="37" t="s">
        <v>11</v>
      </c>
      <c r="J612" s="37" t="s">
        <v>11</v>
      </c>
      <c r="K612" s="37" t="s">
        <v>11</v>
      </c>
      <c r="L612" s="37" t="s">
        <v>11</v>
      </c>
      <c r="M612" s="37" t="s">
        <v>11</v>
      </c>
      <c r="N612" s="36" t="str">
        <f t="shared" si="24"/>
        <v>1.6.1.1.00.0.0.00.00.00.00.00</v>
      </c>
      <c r="O612" s="46">
        <v>2024</v>
      </c>
      <c r="P612" s="60" t="s">
        <v>409</v>
      </c>
      <c r="Q612" s="40" t="s">
        <v>3984</v>
      </c>
      <c r="R612" s="37" t="str">
        <f t="shared" si="25"/>
        <v>S</v>
      </c>
      <c r="S612" s="37" t="s">
        <v>15</v>
      </c>
      <c r="T612" s="37" t="s">
        <v>9</v>
      </c>
      <c r="U612" s="46">
        <v>2</v>
      </c>
      <c r="V612" s="37" t="s">
        <v>14</v>
      </c>
      <c r="W612" s="37" t="s">
        <v>1487</v>
      </c>
      <c r="X612" s="39"/>
      <c r="Z612" s="15"/>
    </row>
    <row r="613" spans="1:26" ht="51" x14ac:dyDescent="0.25">
      <c r="A613" s="66"/>
      <c r="B613" s="37" t="s">
        <v>9</v>
      </c>
      <c r="C613" s="37" t="s">
        <v>58</v>
      </c>
      <c r="D613" s="37" t="s">
        <v>9</v>
      </c>
      <c r="E613" s="37" t="s">
        <v>9</v>
      </c>
      <c r="F613" s="37" t="s">
        <v>18</v>
      </c>
      <c r="G613" s="37" t="s">
        <v>10</v>
      </c>
      <c r="H613" s="37" t="s">
        <v>10</v>
      </c>
      <c r="I613" s="37" t="s">
        <v>11</v>
      </c>
      <c r="J613" s="37" t="s">
        <v>11</v>
      </c>
      <c r="K613" s="37" t="s">
        <v>11</v>
      </c>
      <c r="L613" s="37" t="s">
        <v>11</v>
      </c>
      <c r="M613" s="37" t="s">
        <v>11</v>
      </c>
      <c r="N613" s="36" t="str">
        <f t="shared" si="24"/>
        <v>1.6.1.1.01.0.0.00.00.00.00.00</v>
      </c>
      <c r="O613" s="46">
        <v>2024</v>
      </c>
      <c r="P613" s="60" t="s">
        <v>2448</v>
      </c>
      <c r="Q613" s="40" t="s">
        <v>1094</v>
      </c>
      <c r="R613" s="37" t="str">
        <f t="shared" si="25"/>
        <v>S</v>
      </c>
      <c r="S613" s="37" t="s">
        <v>15</v>
      </c>
      <c r="T613" s="37" t="s">
        <v>9</v>
      </c>
      <c r="U613" s="46">
        <v>2</v>
      </c>
      <c r="V613" s="37" t="s">
        <v>14</v>
      </c>
      <c r="W613" s="37" t="s">
        <v>1487</v>
      </c>
      <c r="X613" s="39"/>
      <c r="Z613" s="15"/>
    </row>
    <row r="614" spans="1:26" ht="51" x14ac:dyDescent="0.25">
      <c r="A614" s="66"/>
      <c r="B614" s="37" t="s">
        <v>9</v>
      </c>
      <c r="C614" s="37" t="s">
        <v>58</v>
      </c>
      <c r="D614" s="37" t="s">
        <v>9</v>
      </c>
      <c r="E614" s="37" t="s">
        <v>9</v>
      </c>
      <c r="F614" s="37" t="s">
        <v>18</v>
      </c>
      <c r="G614" s="49" t="s">
        <v>10</v>
      </c>
      <c r="H614" s="37" t="s">
        <v>9</v>
      </c>
      <c r="I614" s="37" t="s">
        <v>11</v>
      </c>
      <c r="J614" s="37" t="s">
        <v>11</v>
      </c>
      <c r="K614" s="37" t="s">
        <v>11</v>
      </c>
      <c r="L614" s="37" t="s">
        <v>11</v>
      </c>
      <c r="M614" s="37" t="s">
        <v>11</v>
      </c>
      <c r="N614" s="36" t="str">
        <f t="shared" si="24"/>
        <v>1.6.1.1.01.0.1.00.00.00.00.00</v>
      </c>
      <c r="O614" s="46">
        <v>2024</v>
      </c>
      <c r="P614" s="39" t="s">
        <v>2620</v>
      </c>
      <c r="Q614" s="40" t="s">
        <v>1094</v>
      </c>
      <c r="R614" s="37" t="str">
        <f t="shared" si="25"/>
        <v>A</v>
      </c>
      <c r="S614" s="37" t="s">
        <v>15</v>
      </c>
      <c r="T614" s="37" t="s">
        <v>9</v>
      </c>
      <c r="U614" s="46">
        <v>1</v>
      </c>
      <c r="V614" s="37" t="s">
        <v>14</v>
      </c>
      <c r="W614" s="37" t="s">
        <v>1487</v>
      </c>
      <c r="X614" s="39"/>
      <c r="Z614" s="15"/>
    </row>
    <row r="615" spans="1:26" ht="63.75" x14ac:dyDescent="0.25">
      <c r="A615" s="66"/>
      <c r="B615" s="37" t="s">
        <v>9</v>
      </c>
      <c r="C615" s="37" t="s">
        <v>58</v>
      </c>
      <c r="D615" s="37" t="s">
        <v>9</v>
      </c>
      <c r="E615" s="37" t="s">
        <v>9</v>
      </c>
      <c r="F615" s="37" t="s">
        <v>18</v>
      </c>
      <c r="G615" s="49" t="s">
        <v>10</v>
      </c>
      <c r="H615" s="37" t="s">
        <v>13</v>
      </c>
      <c r="I615" s="37" t="s">
        <v>11</v>
      </c>
      <c r="J615" s="37" t="s">
        <v>11</v>
      </c>
      <c r="K615" s="37" t="s">
        <v>11</v>
      </c>
      <c r="L615" s="37" t="s">
        <v>11</v>
      </c>
      <c r="M615" s="37" t="s">
        <v>11</v>
      </c>
      <c r="N615" s="36" t="str">
        <f t="shared" si="24"/>
        <v>1.6.1.1.01.0.2.00.00.00.00.00</v>
      </c>
      <c r="O615" s="46">
        <v>2024</v>
      </c>
      <c r="P615" s="39" t="s">
        <v>2621</v>
      </c>
      <c r="Q615" s="40" t="s">
        <v>1094</v>
      </c>
      <c r="R615" s="37" t="str">
        <f t="shared" si="25"/>
        <v>A</v>
      </c>
      <c r="S615" s="37" t="s">
        <v>15</v>
      </c>
      <c r="T615" s="37" t="s">
        <v>9</v>
      </c>
      <c r="U615" s="46">
        <v>1</v>
      </c>
      <c r="V615" s="37" t="s">
        <v>14</v>
      </c>
      <c r="W615" s="37" t="s">
        <v>1487</v>
      </c>
      <c r="X615" s="39"/>
      <c r="Z615" s="15"/>
    </row>
    <row r="616" spans="1:26" ht="51" x14ac:dyDescent="0.25">
      <c r="A616" s="66"/>
      <c r="B616" s="37" t="s">
        <v>9</v>
      </c>
      <c r="C616" s="37" t="s">
        <v>58</v>
      </c>
      <c r="D616" s="37" t="s">
        <v>9</v>
      </c>
      <c r="E616" s="37" t="s">
        <v>9</v>
      </c>
      <c r="F616" s="37" t="s">
        <v>18</v>
      </c>
      <c r="G616" s="49" t="s">
        <v>10</v>
      </c>
      <c r="H616" s="37" t="s">
        <v>14</v>
      </c>
      <c r="I616" s="37" t="s">
        <v>11</v>
      </c>
      <c r="J616" s="37" t="s">
        <v>11</v>
      </c>
      <c r="K616" s="37" t="s">
        <v>11</v>
      </c>
      <c r="L616" s="37" t="s">
        <v>11</v>
      </c>
      <c r="M616" s="37" t="s">
        <v>11</v>
      </c>
      <c r="N616" s="36" t="str">
        <f t="shared" si="24"/>
        <v>1.6.1.1.01.0.3.00.00.00.00.00</v>
      </c>
      <c r="O616" s="46">
        <v>2024</v>
      </c>
      <c r="P616" s="39" t="s">
        <v>2622</v>
      </c>
      <c r="Q616" s="40" t="s">
        <v>1094</v>
      </c>
      <c r="R616" s="37" t="str">
        <f t="shared" si="25"/>
        <v>A</v>
      </c>
      <c r="S616" s="37" t="s">
        <v>15</v>
      </c>
      <c r="T616" s="37" t="s">
        <v>9</v>
      </c>
      <c r="U616" s="46">
        <v>1</v>
      </c>
      <c r="V616" s="37" t="s">
        <v>14</v>
      </c>
      <c r="W616" s="37" t="s">
        <v>1487</v>
      </c>
      <c r="X616" s="39"/>
      <c r="Z616" s="15"/>
    </row>
    <row r="617" spans="1:26" ht="63.75" x14ac:dyDescent="0.25">
      <c r="A617" s="66"/>
      <c r="B617" s="37" t="s">
        <v>9</v>
      </c>
      <c r="C617" s="37" t="s">
        <v>58</v>
      </c>
      <c r="D617" s="37" t="s">
        <v>9</v>
      </c>
      <c r="E617" s="37" t="s">
        <v>9</v>
      </c>
      <c r="F617" s="37" t="s">
        <v>18</v>
      </c>
      <c r="G617" s="49" t="s">
        <v>10</v>
      </c>
      <c r="H617" s="37" t="s">
        <v>39</v>
      </c>
      <c r="I617" s="37" t="s">
        <v>11</v>
      </c>
      <c r="J617" s="37" t="s">
        <v>11</v>
      </c>
      <c r="K617" s="37" t="s">
        <v>11</v>
      </c>
      <c r="L617" s="37" t="s">
        <v>11</v>
      </c>
      <c r="M617" s="37" t="s">
        <v>11</v>
      </c>
      <c r="N617" s="36" t="str">
        <f t="shared" si="24"/>
        <v>1.6.1.1.01.0.4.00.00.00.00.00</v>
      </c>
      <c r="O617" s="46">
        <v>2024</v>
      </c>
      <c r="P617" s="39" t="s">
        <v>2627</v>
      </c>
      <c r="Q617" s="40" t="s">
        <v>1094</v>
      </c>
      <c r="R617" s="37" t="str">
        <f t="shared" si="25"/>
        <v>A</v>
      </c>
      <c r="S617" s="37" t="s">
        <v>15</v>
      </c>
      <c r="T617" s="37" t="s">
        <v>9</v>
      </c>
      <c r="U617" s="46">
        <v>1</v>
      </c>
      <c r="V617" s="37" t="s">
        <v>14</v>
      </c>
      <c r="W617" s="37" t="s">
        <v>1487</v>
      </c>
      <c r="X617" s="39"/>
      <c r="Z617" s="15"/>
    </row>
    <row r="618" spans="1:26" ht="51" x14ac:dyDescent="0.25">
      <c r="A618" s="66"/>
      <c r="B618" s="37" t="s">
        <v>9</v>
      </c>
      <c r="C618" s="37" t="s">
        <v>58</v>
      </c>
      <c r="D618" s="37" t="s">
        <v>9</v>
      </c>
      <c r="E618" s="37" t="s">
        <v>9</v>
      </c>
      <c r="F618" s="37" t="s">
        <v>18</v>
      </c>
      <c r="G618" s="49" t="s">
        <v>10</v>
      </c>
      <c r="H618" s="37" t="s">
        <v>48</v>
      </c>
      <c r="I618" s="37" t="s">
        <v>11</v>
      </c>
      <c r="J618" s="37" t="s">
        <v>11</v>
      </c>
      <c r="K618" s="37" t="s">
        <v>11</v>
      </c>
      <c r="L618" s="37" t="s">
        <v>11</v>
      </c>
      <c r="M618" s="37" t="s">
        <v>11</v>
      </c>
      <c r="N618" s="36" t="str">
        <f t="shared" si="24"/>
        <v>1.6.1.1.01.0.5.00.00.00.00.00</v>
      </c>
      <c r="O618" s="46">
        <v>2024</v>
      </c>
      <c r="P618" s="39" t="s">
        <v>2623</v>
      </c>
      <c r="Q618" s="40" t="s">
        <v>1094</v>
      </c>
      <c r="R618" s="37" t="str">
        <f t="shared" si="25"/>
        <v>A</v>
      </c>
      <c r="S618" s="37" t="s">
        <v>15</v>
      </c>
      <c r="T618" s="37" t="s">
        <v>9</v>
      </c>
      <c r="U618" s="46">
        <v>1</v>
      </c>
      <c r="V618" s="37" t="s">
        <v>14</v>
      </c>
      <c r="W618" s="37" t="s">
        <v>1487</v>
      </c>
      <c r="X618" s="39"/>
      <c r="Z618" s="15"/>
    </row>
    <row r="619" spans="1:26" ht="63.75" x14ac:dyDescent="0.25">
      <c r="A619" s="66"/>
      <c r="B619" s="37" t="s">
        <v>9</v>
      </c>
      <c r="C619" s="37" t="s">
        <v>58</v>
      </c>
      <c r="D619" s="37" t="s">
        <v>9</v>
      </c>
      <c r="E619" s="37" t="s">
        <v>9</v>
      </c>
      <c r="F619" s="37" t="s">
        <v>18</v>
      </c>
      <c r="G619" s="49" t="s">
        <v>10</v>
      </c>
      <c r="H619" s="37" t="s">
        <v>58</v>
      </c>
      <c r="I619" s="37" t="s">
        <v>11</v>
      </c>
      <c r="J619" s="37" t="s">
        <v>11</v>
      </c>
      <c r="K619" s="37" t="s">
        <v>11</v>
      </c>
      <c r="L619" s="37" t="s">
        <v>11</v>
      </c>
      <c r="M619" s="37" t="s">
        <v>11</v>
      </c>
      <c r="N619" s="36" t="str">
        <f t="shared" si="24"/>
        <v>1.6.1.1.01.0.6.00.00.00.00.00</v>
      </c>
      <c r="O619" s="46">
        <v>2024</v>
      </c>
      <c r="P619" s="39" t="s">
        <v>2624</v>
      </c>
      <c r="Q619" s="40" t="s">
        <v>1094</v>
      </c>
      <c r="R619" s="37" t="str">
        <f t="shared" si="25"/>
        <v>A</v>
      </c>
      <c r="S619" s="37" t="s">
        <v>15</v>
      </c>
      <c r="T619" s="37" t="s">
        <v>9</v>
      </c>
      <c r="U619" s="46">
        <v>1</v>
      </c>
      <c r="V619" s="37" t="s">
        <v>14</v>
      </c>
      <c r="W619" s="37" t="s">
        <v>1487</v>
      </c>
      <c r="X619" s="39"/>
      <c r="Z619" s="15"/>
    </row>
    <row r="620" spans="1:26" ht="63.75" x14ac:dyDescent="0.25">
      <c r="A620" s="66"/>
      <c r="B620" s="37" t="s">
        <v>9</v>
      </c>
      <c r="C620" s="37" t="s">
        <v>58</v>
      </c>
      <c r="D620" s="37" t="s">
        <v>9</v>
      </c>
      <c r="E620" s="37" t="s">
        <v>9</v>
      </c>
      <c r="F620" s="37" t="s">
        <v>18</v>
      </c>
      <c r="G620" s="49" t="s">
        <v>10</v>
      </c>
      <c r="H620" s="37" t="s">
        <v>60</v>
      </c>
      <c r="I620" s="37" t="s">
        <v>11</v>
      </c>
      <c r="J620" s="37" t="s">
        <v>11</v>
      </c>
      <c r="K620" s="37" t="s">
        <v>11</v>
      </c>
      <c r="L620" s="37" t="s">
        <v>11</v>
      </c>
      <c r="M620" s="37" t="s">
        <v>11</v>
      </c>
      <c r="N620" s="36" t="str">
        <f t="shared" si="24"/>
        <v>1.6.1.1.01.0.7.00.00.00.00.00</v>
      </c>
      <c r="O620" s="46">
        <v>2024</v>
      </c>
      <c r="P620" s="39" t="s">
        <v>2625</v>
      </c>
      <c r="Q620" s="40" t="s">
        <v>1094</v>
      </c>
      <c r="R620" s="37" t="str">
        <f t="shared" si="25"/>
        <v>A</v>
      </c>
      <c r="S620" s="37" t="s">
        <v>15</v>
      </c>
      <c r="T620" s="37" t="s">
        <v>9</v>
      </c>
      <c r="U620" s="46">
        <v>1</v>
      </c>
      <c r="V620" s="37" t="s">
        <v>14</v>
      </c>
      <c r="W620" s="37" t="s">
        <v>1487</v>
      </c>
      <c r="X620" s="39"/>
      <c r="Z620" s="15"/>
    </row>
    <row r="621" spans="1:26" ht="63.75" x14ac:dyDescent="0.25">
      <c r="A621" s="66"/>
      <c r="B621" s="37" t="s">
        <v>9</v>
      </c>
      <c r="C621" s="37" t="s">
        <v>58</v>
      </c>
      <c r="D621" s="37" t="s">
        <v>9</v>
      </c>
      <c r="E621" s="37" t="s">
        <v>9</v>
      </c>
      <c r="F621" s="37" t="s">
        <v>18</v>
      </c>
      <c r="G621" s="49" t="s">
        <v>10</v>
      </c>
      <c r="H621" s="37" t="s">
        <v>53</v>
      </c>
      <c r="I621" s="37" t="s">
        <v>11</v>
      </c>
      <c r="J621" s="37" t="s">
        <v>11</v>
      </c>
      <c r="K621" s="37" t="s">
        <v>11</v>
      </c>
      <c r="L621" s="37" t="s">
        <v>11</v>
      </c>
      <c r="M621" s="37" t="s">
        <v>11</v>
      </c>
      <c r="N621" s="36" t="str">
        <f t="shared" si="24"/>
        <v>1.6.1.1.01.0.8.00.00.00.00.00</v>
      </c>
      <c r="O621" s="46">
        <v>2024</v>
      </c>
      <c r="P621" s="39" t="s">
        <v>2626</v>
      </c>
      <c r="Q621" s="40" t="s">
        <v>1094</v>
      </c>
      <c r="R621" s="37" t="str">
        <f t="shared" si="25"/>
        <v>A</v>
      </c>
      <c r="S621" s="37" t="s">
        <v>15</v>
      </c>
      <c r="T621" s="37" t="s">
        <v>9</v>
      </c>
      <c r="U621" s="46">
        <v>1</v>
      </c>
      <c r="V621" s="37" t="s">
        <v>14</v>
      </c>
      <c r="W621" s="37" t="s">
        <v>1487</v>
      </c>
      <c r="X621" s="39"/>
      <c r="Z621" s="15"/>
    </row>
    <row r="622" spans="1:26" ht="38.25" x14ac:dyDescent="0.25">
      <c r="A622" s="66"/>
      <c r="B622" s="37" t="s">
        <v>9</v>
      </c>
      <c r="C622" s="37" t="s">
        <v>58</v>
      </c>
      <c r="D622" s="37" t="s">
        <v>9</v>
      </c>
      <c r="E622" s="37" t="s">
        <v>9</v>
      </c>
      <c r="F622" s="37" t="s">
        <v>19</v>
      </c>
      <c r="G622" s="37" t="s">
        <v>10</v>
      </c>
      <c r="H622" s="37" t="s">
        <v>10</v>
      </c>
      <c r="I622" s="37" t="s">
        <v>11</v>
      </c>
      <c r="J622" s="37" t="s">
        <v>11</v>
      </c>
      <c r="K622" s="37" t="s">
        <v>11</v>
      </c>
      <c r="L622" s="37" t="s">
        <v>11</v>
      </c>
      <c r="M622" s="37" t="s">
        <v>11</v>
      </c>
      <c r="N622" s="36" t="str">
        <f t="shared" si="24"/>
        <v>1.6.1.1.02.0.0.00.00.00.00.00</v>
      </c>
      <c r="O622" s="46">
        <v>2024</v>
      </c>
      <c r="P622" s="60" t="s">
        <v>410</v>
      </c>
      <c r="Q622" s="40" t="s">
        <v>1095</v>
      </c>
      <c r="R622" s="37" t="str">
        <f t="shared" si="25"/>
        <v>S</v>
      </c>
      <c r="S622" s="37" t="s">
        <v>15</v>
      </c>
      <c r="T622" s="37" t="s">
        <v>9</v>
      </c>
      <c r="U622" s="46">
        <v>2</v>
      </c>
      <c r="V622" s="37" t="s">
        <v>14</v>
      </c>
      <c r="W622" s="37" t="s">
        <v>1487</v>
      </c>
      <c r="X622" s="39"/>
      <c r="Z622" s="15"/>
    </row>
    <row r="623" spans="1:26" ht="38.25" x14ac:dyDescent="0.25">
      <c r="A623" s="66"/>
      <c r="B623" s="37" t="s">
        <v>9</v>
      </c>
      <c r="C623" s="37" t="s">
        <v>58</v>
      </c>
      <c r="D623" s="37" t="s">
        <v>9</v>
      </c>
      <c r="E623" s="37" t="s">
        <v>9</v>
      </c>
      <c r="F623" s="37" t="s">
        <v>19</v>
      </c>
      <c r="G623" s="49" t="s">
        <v>10</v>
      </c>
      <c r="H623" s="37" t="s">
        <v>9</v>
      </c>
      <c r="I623" s="37" t="s">
        <v>11</v>
      </c>
      <c r="J623" s="37" t="s">
        <v>11</v>
      </c>
      <c r="K623" s="37" t="s">
        <v>11</v>
      </c>
      <c r="L623" s="37" t="s">
        <v>11</v>
      </c>
      <c r="M623" s="37" t="s">
        <v>11</v>
      </c>
      <c r="N623" s="36" t="str">
        <f t="shared" si="24"/>
        <v>1.6.1.1.02.0.1.00.00.00.00.00</v>
      </c>
      <c r="O623" s="46">
        <v>2024</v>
      </c>
      <c r="P623" s="39" t="s">
        <v>411</v>
      </c>
      <c r="Q623" s="40" t="s">
        <v>1095</v>
      </c>
      <c r="R623" s="37" t="str">
        <f t="shared" si="25"/>
        <v>A</v>
      </c>
      <c r="S623" s="37" t="s">
        <v>15</v>
      </c>
      <c r="T623" s="37" t="s">
        <v>9</v>
      </c>
      <c r="U623" s="46">
        <v>1</v>
      </c>
      <c r="V623" s="37" t="s">
        <v>14</v>
      </c>
      <c r="W623" s="37" t="s">
        <v>1487</v>
      </c>
      <c r="X623" s="39"/>
      <c r="Z623" s="15"/>
    </row>
    <row r="624" spans="1:26" ht="38.25" x14ac:dyDescent="0.25">
      <c r="A624" s="66"/>
      <c r="B624" s="37" t="s">
        <v>9</v>
      </c>
      <c r="C624" s="37" t="s">
        <v>58</v>
      </c>
      <c r="D624" s="37" t="s">
        <v>9</v>
      </c>
      <c r="E624" s="37" t="s">
        <v>9</v>
      </c>
      <c r="F624" s="37" t="s">
        <v>19</v>
      </c>
      <c r="G624" s="49" t="s">
        <v>10</v>
      </c>
      <c r="H624" s="37" t="s">
        <v>13</v>
      </c>
      <c r="I624" s="37" t="s">
        <v>11</v>
      </c>
      <c r="J624" s="37" t="s">
        <v>11</v>
      </c>
      <c r="K624" s="37" t="s">
        <v>11</v>
      </c>
      <c r="L624" s="37" t="s">
        <v>11</v>
      </c>
      <c r="M624" s="37" t="s">
        <v>11</v>
      </c>
      <c r="N624" s="36" t="str">
        <f t="shared" si="24"/>
        <v>1.6.1.1.02.0.2.00.00.00.00.00</v>
      </c>
      <c r="O624" s="46">
        <v>2024</v>
      </c>
      <c r="P624" s="39" t="s">
        <v>412</v>
      </c>
      <c r="Q624" s="40" t="s">
        <v>1095</v>
      </c>
      <c r="R624" s="37" t="str">
        <f t="shared" si="25"/>
        <v>A</v>
      </c>
      <c r="S624" s="37" t="s">
        <v>15</v>
      </c>
      <c r="T624" s="37" t="s">
        <v>9</v>
      </c>
      <c r="U624" s="46">
        <v>1</v>
      </c>
      <c r="V624" s="37" t="s">
        <v>14</v>
      </c>
      <c r="W624" s="37" t="s">
        <v>1487</v>
      </c>
      <c r="X624" s="39"/>
      <c r="Z624" s="15"/>
    </row>
    <row r="625" spans="1:24" s="65" customFormat="1" ht="38.25" x14ac:dyDescent="0.25">
      <c r="A625" s="66"/>
      <c r="B625" s="37" t="s">
        <v>9</v>
      </c>
      <c r="C625" s="37" t="s">
        <v>58</v>
      </c>
      <c r="D625" s="37" t="s">
        <v>9</v>
      </c>
      <c r="E625" s="37" t="s">
        <v>9</v>
      </c>
      <c r="F625" s="37" t="s">
        <v>19</v>
      </c>
      <c r="G625" s="49" t="s">
        <v>10</v>
      </c>
      <c r="H625" s="37" t="s">
        <v>14</v>
      </c>
      <c r="I625" s="37" t="s">
        <v>11</v>
      </c>
      <c r="J625" s="37" t="s">
        <v>11</v>
      </c>
      <c r="K625" s="37" t="s">
        <v>11</v>
      </c>
      <c r="L625" s="37" t="s">
        <v>11</v>
      </c>
      <c r="M625" s="37" t="s">
        <v>11</v>
      </c>
      <c r="N625" s="36" t="str">
        <f t="shared" si="24"/>
        <v>1.6.1.1.02.0.3.00.00.00.00.00</v>
      </c>
      <c r="O625" s="46">
        <v>2024</v>
      </c>
      <c r="P625" s="39" t="s">
        <v>413</v>
      </c>
      <c r="Q625" s="40" t="s">
        <v>1095</v>
      </c>
      <c r="R625" s="37" t="str">
        <f t="shared" si="25"/>
        <v>A</v>
      </c>
      <c r="S625" s="37" t="s">
        <v>15</v>
      </c>
      <c r="T625" s="37" t="s">
        <v>9</v>
      </c>
      <c r="U625" s="46">
        <v>1</v>
      </c>
      <c r="V625" s="37" t="s">
        <v>14</v>
      </c>
      <c r="W625" s="37" t="s">
        <v>1487</v>
      </c>
      <c r="X625" s="39"/>
    </row>
    <row r="626" spans="1:24" s="65" customFormat="1" ht="38.25" x14ac:dyDescent="0.25">
      <c r="A626" s="66"/>
      <c r="B626" s="37" t="s">
        <v>9</v>
      </c>
      <c r="C626" s="37" t="s">
        <v>58</v>
      </c>
      <c r="D626" s="37" t="s">
        <v>9</v>
      </c>
      <c r="E626" s="37" t="s">
        <v>9</v>
      </c>
      <c r="F626" s="37" t="s">
        <v>19</v>
      </c>
      <c r="G626" s="49" t="s">
        <v>10</v>
      </c>
      <c r="H626" s="37" t="s">
        <v>39</v>
      </c>
      <c r="I626" s="37" t="s">
        <v>11</v>
      </c>
      <c r="J626" s="37" t="s">
        <v>11</v>
      </c>
      <c r="K626" s="37" t="s">
        <v>11</v>
      </c>
      <c r="L626" s="37" t="s">
        <v>11</v>
      </c>
      <c r="M626" s="37" t="s">
        <v>11</v>
      </c>
      <c r="N626" s="36" t="str">
        <f t="shared" si="24"/>
        <v>1.6.1.1.02.0.4.00.00.00.00.00</v>
      </c>
      <c r="O626" s="46">
        <v>2024</v>
      </c>
      <c r="P626" s="39" t="s">
        <v>414</v>
      </c>
      <c r="Q626" s="40" t="s">
        <v>1095</v>
      </c>
      <c r="R626" s="37" t="str">
        <f t="shared" si="25"/>
        <v>A</v>
      </c>
      <c r="S626" s="37" t="s">
        <v>15</v>
      </c>
      <c r="T626" s="37" t="s">
        <v>9</v>
      </c>
      <c r="U626" s="46">
        <v>1</v>
      </c>
      <c r="V626" s="37" t="s">
        <v>14</v>
      </c>
      <c r="W626" s="37" t="s">
        <v>1487</v>
      </c>
      <c r="X626" s="39"/>
    </row>
    <row r="627" spans="1:24" s="65" customFormat="1" ht="38.25" x14ac:dyDescent="0.25">
      <c r="A627" s="66"/>
      <c r="B627" s="37" t="s">
        <v>9</v>
      </c>
      <c r="C627" s="37" t="s">
        <v>58</v>
      </c>
      <c r="D627" s="37" t="s">
        <v>9</v>
      </c>
      <c r="E627" s="37" t="s">
        <v>9</v>
      </c>
      <c r="F627" s="37" t="s">
        <v>19</v>
      </c>
      <c r="G627" s="49" t="s">
        <v>10</v>
      </c>
      <c r="H627" s="37" t="s">
        <v>48</v>
      </c>
      <c r="I627" s="37" t="s">
        <v>11</v>
      </c>
      <c r="J627" s="37" t="s">
        <v>11</v>
      </c>
      <c r="K627" s="37" t="s">
        <v>11</v>
      </c>
      <c r="L627" s="37" t="s">
        <v>11</v>
      </c>
      <c r="M627" s="37" t="s">
        <v>11</v>
      </c>
      <c r="N627" s="36" t="str">
        <f t="shared" si="24"/>
        <v>1.6.1.1.02.0.5.00.00.00.00.00</v>
      </c>
      <c r="O627" s="46">
        <v>2024</v>
      </c>
      <c r="P627" s="39" t="s">
        <v>415</v>
      </c>
      <c r="Q627" s="40" t="s">
        <v>1095</v>
      </c>
      <c r="R627" s="37" t="str">
        <f t="shared" si="25"/>
        <v>A</v>
      </c>
      <c r="S627" s="37" t="s">
        <v>15</v>
      </c>
      <c r="T627" s="37" t="s">
        <v>9</v>
      </c>
      <c r="U627" s="46">
        <v>1</v>
      </c>
      <c r="V627" s="37" t="s">
        <v>14</v>
      </c>
      <c r="W627" s="37" t="s">
        <v>1487</v>
      </c>
      <c r="X627" s="39"/>
    </row>
    <row r="628" spans="1:24" s="65" customFormat="1" ht="38.25" x14ac:dyDescent="0.25">
      <c r="A628" s="66"/>
      <c r="B628" s="37" t="s">
        <v>9</v>
      </c>
      <c r="C628" s="37" t="s">
        <v>58</v>
      </c>
      <c r="D628" s="37" t="s">
        <v>9</v>
      </c>
      <c r="E628" s="37" t="s">
        <v>9</v>
      </c>
      <c r="F628" s="37" t="s">
        <v>19</v>
      </c>
      <c r="G628" s="49" t="s">
        <v>10</v>
      </c>
      <c r="H628" s="37" t="s">
        <v>58</v>
      </c>
      <c r="I628" s="37" t="s">
        <v>11</v>
      </c>
      <c r="J628" s="37" t="s">
        <v>11</v>
      </c>
      <c r="K628" s="37" t="s">
        <v>11</v>
      </c>
      <c r="L628" s="37" t="s">
        <v>11</v>
      </c>
      <c r="M628" s="37" t="s">
        <v>11</v>
      </c>
      <c r="N628" s="36" t="str">
        <f t="shared" si="24"/>
        <v>1.6.1.1.02.0.6.00.00.00.00.00</v>
      </c>
      <c r="O628" s="46">
        <v>2024</v>
      </c>
      <c r="P628" s="39" t="s">
        <v>416</v>
      </c>
      <c r="Q628" s="40" t="s">
        <v>1095</v>
      </c>
      <c r="R628" s="37" t="str">
        <f t="shared" si="25"/>
        <v>A</v>
      </c>
      <c r="S628" s="37" t="s">
        <v>15</v>
      </c>
      <c r="T628" s="37" t="s">
        <v>9</v>
      </c>
      <c r="U628" s="46">
        <v>1</v>
      </c>
      <c r="V628" s="37" t="s">
        <v>14</v>
      </c>
      <c r="W628" s="37" t="s">
        <v>1487</v>
      </c>
      <c r="X628" s="39"/>
    </row>
    <row r="629" spans="1:24" s="65" customFormat="1" ht="38.25" x14ac:dyDescent="0.25">
      <c r="A629" s="66"/>
      <c r="B629" s="37" t="s">
        <v>9</v>
      </c>
      <c r="C629" s="37" t="s">
        <v>58</v>
      </c>
      <c r="D629" s="37" t="s">
        <v>9</v>
      </c>
      <c r="E629" s="37" t="s">
        <v>9</v>
      </c>
      <c r="F629" s="37" t="s">
        <v>19</v>
      </c>
      <c r="G629" s="49" t="s">
        <v>10</v>
      </c>
      <c r="H629" s="37" t="s">
        <v>60</v>
      </c>
      <c r="I629" s="37" t="s">
        <v>11</v>
      </c>
      <c r="J629" s="37" t="s">
        <v>11</v>
      </c>
      <c r="K629" s="37" t="s">
        <v>11</v>
      </c>
      <c r="L629" s="37" t="s">
        <v>11</v>
      </c>
      <c r="M629" s="37" t="s">
        <v>11</v>
      </c>
      <c r="N629" s="36" t="str">
        <f t="shared" si="24"/>
        <v>1.6.1.1.02.0.7.00.00.00.00.00</v>
      </c>
      <c r="O629" s="46">
        <v>2024</v>
      </c>
      <c r="P629" s="39" t="s">
        <v>1859</v>
      </c>
      <c r="Q629" s="40" t="s">
        <v>1095</v>
      </c>
      <c r="R629" s="37" t="str">
        <f t="shared" si="25"/>
        <v>A</v>
      </c>
      <c r="S629" s="37" t="s">
        <v>15</v>
      </c>
      <c r="T629" s="37" t="s">
        <v>9</v>
      </c>
      <c r="U629" s="46">
        <v>1</v>
      </c>
      <c r="V629" s="37" t="s">
        <v>14</v>
      </c>
      <c r="W629" s="37" t="s">
        <v>1487</v>
      </c>
      <c r="X629" s="39"/>
    </row>
    <row r="630" spans="1:24" s="65" customFormat="1" ht="38.25" x14ac:dyDescent="0.25">
      <c r="A630" s="66"/>
      <c r="B630" s="37" t="s">
        <v>9</v>
      </c>
      <c r="C630" s="37" t="s">
        <v>58</v>
      </c>
      <c r="D630" s="37" t="s">
        <v>9</v>
      </c>
      <c r="E630" s="37" t="s">
        <v>9</v>
      </c>
      <c r="F630" s="37" t="s">
        <v>19</v>
      </c>
      <c r="G630" s="49" t="s">
        <v>10</v>
      </c>
      <c r="H630" s="37" t="s">
        <v>53</v>
      </c>
      <c r="I630" s="37" t="s">
        <v>11</v>
      </c>
      <c r="J630" s="37" t="s">
        <v>11</v>
      </c>
      <c r="K630" s="37" t="s">
        <v>11</v>
      </c>
      <c r="L630" s="37" t="s">
        <v>11</v>
      </c>
      <c r="M630" s="37" t="s">
        <v>11</v>
      </c>
      <c r="N630" s="36" t="str">
        <f t="shared" si="24"/>
        <v>1.6.1.1.02.0.8.00.00.00.00.00</v>
      </c>
      <c r="O630" s="46">
        <v>2024</v>
      </c>
      <c r="P630" s="39" t="s">
        <v>417</v>
      </c>
      <c r="Q630" s="40" t="s">
        <v>1095</v>
      </c>
      <c r="R630" s="37" t="str">
        <f t="shared" si="25"/>
        <v>A</v>
      </c>
      <c r="S630" s="37" t="s">
        <v>15</v>
      </c>
      <c r="T630" s="37" t="s">
        <v>9</v>
      </c>
      <c r="U630" s="46">
        <v>1</v>
      </c>
      <c r="V630" s="37" t="s">
        <v>14</v>
      </c>
      <c r="W630" s="37" t="s">
        <v>1487</v>
      </c>
      <c r="X630" s="39"/>
    </row>
    <row r="631" spans="1:24" s="65" customFormat="1" ht="38.25" x14ac:dyDescent="0.25">
      <c r="A631" s="66"/>
      <c r="B631" s="37" t="s">
        <v>9</v>
      </c>
      <c r="C631" s="37" t="s">
        <v>58</v>
      </c>
      <c r="D631" s="37" t="s">
        <v>9</v>
      </c>
      <c r="E631" s="37" t="s">
        <v>9</v>
      </c>
      <c r="F631" s="37" t="s">
        <v>30</v>
      </c>
      <c r="G631" s="37" t="s">
        <v>10</v>
      </c>
      <c r="H631" s="37" t="s">
        <v>10</v>
      </c>
      <c r="I631" s="37" t="s">
        <v>11</v>
      </c>
      <c r="J631" s="37" t="s">
        <v>11</v>
      </c>
      <c r="K631" s="37" t="s">
        <v>11</v>
      </c>
      <c r="L631" s="37" t="s">
        <v>11</v>
      </c>
      <c r="M631" s="37" t="s">
        <v>11</v>
      </c>
      <c r="N631" s="36" t="str">
        <f t="shared" si="24"/>
        <v>1.6.1.1.03.0.0.00.00.00.00.00</v>
      </c>
      <c r="O631" s="46">
        <v>2024</v>
      </c>
      <c r="P631" s="60" t="s">
        <v>418</v>
      </c>
      <c r="Q631" s="40" t="s">
        <v>1096</v>
      </c>
      <c r="R631" s="37" t="str">
        <f t="shared" si="25"/>
        <v>S</v>
      </c>
      <c r="S631" s="37" t="s">
        <v>15</v>
      </c>
      <c r="T631" s="37" t="s">
        <v>9</v>
      </c>
      <c r="U631" s="46">
        <v>2</v>
      </c>
      <c r="V631" s="37" t="s">
        <v>14</v>
      </c>
      <c r="W631" s="37" t="s">
        <v>1487</v>
      </c>
      <c r="X631" s="39"/>
    </row>
    <row r="632" spans="1:24" s="65" customFormat="1" ht="38.25" x14ac:dyDescent="0.25">
      <c r="A632" s="66"/>
      <c r="B632" s="37" t="s">
        <v>9</v>
      </c>
      <c r="C632" s="37" t="s">
        <v>58</v>
      </c>
      <c r="D632" s="37" t="s">
        <v>9</v>
      </c>
      <c r="E632" s="37" t="s">
        <v>9</v>
      </c>
      <c r="F632" s="37" t="s">
        <v>30</v>
      </c>
      <c r="G632" s="49" t="s">
        <v>10</v>
      </c>
      <c r="H632" s="37" t="s">
        <v>9</v>
      </c>
      <c r="I632" s="37" t="s">
        <v>11</v>
      </c>
      <c r="J632" s="37" t="s">
        <v>11</v>
      </c>
      <c r="K632" s="37" t="s">
        <v>11</v>
      </c>
      <c r="L632" s="37" t="s">
        <v>11</v>
      </c>
      <c r="M632" s="37" t="s">
        <v>11</v>
      </c>
      <c r="N632" s="36" t="str">
        <f t="shared" si="24"/>
        <v>1.6.1.1.03.0.1.00.00.00.00.00</v>
      </c>
      <c r="O632" s="46">
        <v>2024</v>
      </c>
      <c r="P632" s="39" t="s">
        <v>419</v>
      </c>
      <c r="Q632" s="40" t="s">
        <v>1096</v>
      </c>
      <c r="R632" s="37" t="str">
        <f t="shared" si="25"/>
        <v>A</v>
      </c>
      <c r="S632" s="37" t="s">
        <v>15</v>
      </c>
      <c r="T632" s="37" t="s">
        <v>9</v>
      </c>
      <c r="U632" s="46">
        <v>1</v>
      </c>
      <c r="V632" s="37" t="s">
        <v>14</v>
      </c>
      <c r="W632" s="37" t="s">
        <v>1487</v>
      </c>
      <c r="X632" s="39"/>
    </row>
    <row r="633" spans="1:24" s="65" customFormat="1" ht="38.25" x14ac:dyDescent="0.25">
      <c r="A633" s="66"/>
      <c r="B633" s="37" t="s">
        <v>9</v>
      </c>
      <c r="C633" s="37" t="s">
        <v>58</v>
      </c>
      <c r="D633" s="37" t="s">
        <v>9</v>
      </c>
      <c r="E633" s="37" t="s">
        <v>9</v>
      </c>
      <c r="F633" s="37" t="s">
        <v>30</v>
      </c>
      <c r="G633" s="49" t="s">
        <v>10</v>
      </c>
      <c r="H633" s="37" t="s">
        <v>13</v>
      </c>
      <c r="I633" s="37" t="s">
        <v>11</v>
      </c>
      <c r="J633" s="37" t="s">
        <v>11</v>
      </c>
      <c r="K633" s="37" t="s">
        <v>11</v>
      </c>
      <c r="L633" s="37" t="s">
        <v>11</v>
      </c>
      <c r="M633" s="37" t="s">
        <v>11</v>
      </c>
      <c r="N633" s="36" t="str">
        <f t="shared" si="24"/>
        <v>1.6.1.1.03.0.2.00.00.00.00.00</v>
      </c>
      <c r="O633" s="46">
        <v>2024</v>
      </c>
      <c r="P633" s="39" t="s">
        <v>420</v>
      </c>
      <c r="Q633" s="40" t="s">
        <v>1096</v>
      </c>
      <c r="R633" s="37" t="str">
        <f t="shared" si="25"/>
        <v>A</v>
      </c>
      <c r="S633" s="37" t="s">
        <v>15</v>
      </c>
      <c r="T633" s="37" t="s">
        <v>9</v>
      </c>
      <c r="U633" s="46">
        <v>1</v>
      </c>
      <c r="V633" s="37" t="s">
        <v>14</v>
      </c>
      <c r="W633" s="37" t="s">
        <v>1487</v>
      </c>
      <c r="X633" s="39"/>
    </row>
    <row r="634" spans="1:24" s="65" customFormat="1" ht="38.25" x14ac:dyDescent="0.25">
      <c r="A634" s="66"/>
      <c r="B634" s="37" t="s">
        <v>9</v>
      </c>
      <c r="C634" s="37" t="s">
        <v>58</v>
      </c>
      <c r="D634" s="37" t="s">
        <v>9</v>
      </c>
      <c r="E634" s="37" t="s">
        <v>9</v>
      </c>
      <c r="F634" s="37" t="s">
        <v>30</v>
      </c>
      <c r="G634" s="49" t="s">
        <v>10</v>
      </c>
      <c r="H634" s="37" t="s">
        <v>14</v>
      </c>
      <c r="I634" s="37" t="s">
        <v>11</v>
      </c>
      <c r="J634" s="37" t="s">
        <v>11</v>
      </c>
      <c r="K634" s="37" t="s">
        <v>11</v>
      </c>
      <c r="L634" s="37" t="s">
        <v>11</v>
      </c>
      <c r="M634" s="37" t="s">
        <v>11</v>
      </c>
      <c r="N634" s="36" t="str">
        <f t="shared" si="24"/>
        <v>1.6.1.1.03.0.3.00.00.00.00.00</v>
      </c>
      <c r="O634" s="46">
        <v>2024</v>
      </c>
      <c r="P634" s="39" t="s">
        <v>421</v>
      </c>
      <c r="Q634" s="40" t="s">
        <v>1096</v>
      </c>
      <c r="R634" s="37" t="str">
        <f t="shared" si="25"/>
        <v>A</v>
      </c>
      <c r="S634" s="37" t="s">
        <v>15</v>
      </c>
      <c r="T634" s="37" t="s">
        <v>9</v>
      </c>
      <c r="U634" s="46">
        <v>1</v>
      </c>
      <c r="V634" s="37" t="s">
        <v>14</v>
      </c>
      <c r="W634" s="37" t="s">
        <v>1487</v>
      </c>
      <c r="X634" s="39"/>
    </row>
    <row r="635" spans="1:24" s="65" customFormat="1" ht="38.25" x14ac:dyDescent="0.25">
      <c r="A635" s="66"/>
      <c r="B635" s="37" t="s">
        <v>9</v>
      </c>
      <c r="C635" s="37" t="s">
        <v>58</v>
      </c>
      <c r="D635" s="37" t="s">
        <v>9</v>
      </c>
      <c r="E635" s="37" t="s">
        <v>9</v>
      </c>
      <c r="F635" s="37" t="s">
        <v>30</v>
      </c>
      <c r="G635" s="49" t="s">
        <v>10</v>
      </c>
      <c r="H635" s="37" t="s">
        <v>39</v>
      </c>
      <c r="I635" s="37" t="s">
        <v>11</v>
      </c>
      <c r="J635" s="37" t="s">
        <v>11</v>
      </c>
      <c r="K635" s="37" t="s">
        <v>11</v>
      </c>
      <c r="L635" s="37" t="s">
        <v>11</v>
      </c>
      <c r="M635" s="37" t="s">
        <v>11</v>
      </c>
      <c r="N635" s="36" t="str">
        <f t="shared" si="24"/>
        <v>1.6.1.1.03.0.4.00.00.00.00.00</v>
      </c>
      <c r="O635" s="46">
        <v>2024</v>
      </c>
      <c r="P635" s="39" t="s">
        <v>422</v>
      </c>
      <c r="Q635" s="40" t="s">
        <v>1096</v>
      </c>
      <c r="R635" s="37" t="str">
        <f t="shared" si="25"/>
        <v>A</v>
      </c>
      <c r="S635" s="37" t="s">
        <v>15</v>
      </c>
      <c r="T635" s="37" t="s">
        <v>9</v>
      </c>
      <c r="U635" s="46">
        <v>1</v>
      </c>
      <c r="V635" s="37" t="s">
        <v>14</v>
      </c>
      <c r="W635" s="37" t="s">
        <v>1487</v>
      </c>
      <c r="X635" s="39"/>
    </row>
    <row r="636" spans="1:24" s="65" customFormat="1" ht="38.25" x14ac:dyDescent="0.25">
      <c r="A636" s="66"/>
      <c r="B636" s="37" t="s">
        <v>9</v>
      </c>
      <c r="C636" s="37" t="s">
        <v>58</v>
      </c>
      <c r="D636" s="37" t="s">
        <v>9</v>
      </c>
      <c r="E636" s="37" t="s">
        <v>9</v>
      </c>
      <c r="F636" s="37" t="s">
        <v>30</v>
      </c>
      <c r="G636" s="49" t="s">
        <v>10</v>
      </c>
      <c r="H636" s="37" t="s">
        <v>48</v>
      </c>
      <c r="I636" s="37" t="s">
        <v>11</v>
      </c>
      <c r="J636" s="37" t="s">
        <v>11</v>
      </c>
      <c r="K636" s="37" t="s">
        <v>11</v>
      </c>
      <c r="L636" s="37" t="s">
        <v>11</v>
      </c>
      <c r="M636" s="37" t="s">
        <v>11</v>
      </c>
      <c r="N636" s="36" t="str">
        <f t="shared" si="24"/>
        <v>1.6.1.1.03.0.5.00.00.00.00.00</v>
      </c>
      <c r="O636" s="46">
        <v>2024</v>
      </c>
      <c r="P636" s="39" t="s">
        <v>423</v>
      </c>
      <c r="Q636" s="40" t="s">
        <v>1096</v>
      </c>
      <c r="R636" s="37" t="str">
        <f t="shared" si="25"/>
        <v>A</v>
      </c>
      <c r="S636" s="37" t="s">
        <v>15</v>
      </c>
      <c r="T636" s="37" t="s">
        <v>9</v>
      </c>
      <c r="U636" s="46">
        <v>1</v>
      </c>
      <c r="V636" s="37" t="s">
        <v>14</v>
      </c>
      <c r="W636" s="37" t="s">
        <v>1487</v>
      </c>
      <c r="X636" s="39"/>
    </row>
    <row r="637" spans="1:24" s="65" customFormat="1" ht="38.25" x14ac:dyDescent="0.25">
      <c r="A637" s="66"/>
      <c r="B637" s="37" t="s">
        <v>9</v>
      </c>
      <c r="C637" s="37" t="s">
        <v>58</v>
      </c>
      <c r="D637" s="37" t="s">
        <v>9</v>
      </c>
      <c r="E637" s="37" t="s">
        <v>9</v>
      </c>
      <c r="F637" s="37" t="s">
        <v>30</v>
      </c>
      <c r="G637" s="49" t="s">
        <v>10</v>
      </c>
      <c r="H637" s="37" t="s">
        <v>58</v>
      </c>
      <c r="I637" s="37" t="s">
        <v>11</v>
      </c>
      <c r="J637" s="37" t="s">
        <v>11</v>
      </c>
      <c r="K637" s="37" t="s">
        <v>11</v>
      </c>
      <c r="L637" s="37" t="s">
        <v>11</v>
      </c>
      <c r="M637" s="37" t="s">
        <v>11</v>
      </c>
      <c r="N637" s="36" t="str">
        <f t="shared" si="24"/>
        <v>1.6.1.1.03.0.6.00.00.00.00.00</v>
      </c>
      <c r="O637" s="46">
        <v>2024</v>
      </c>
      <c r="P637" s="39" t="s">
        <v>424</v>
      </c>
      <c r="Q637" s="40" t="s">
        <v>1096</v>
      </c>
      <c r="R637" s="37" t="str">
        <f t="shared" si="25"/>
        <v>A</v>
      </c>
      <c r="S637" s="37" t="s">
        <v>15</v>
      </c>
      <c r="T637" s="37" t="s">
        <v>9</v>
      </c>
      <c r="U637" s="46">
        <v>1</v>
      </c>
      <c r="V637" s="37" t="s">
        <v>14</v>
      </c>
      <c r="W637" s="37" t="s">
        <v>1487</v>
      </c>
      <c r="X637" s="39"/>
    </row>
    <row r="638" spans="1:24" s="65" customFormat="1" ht="38.25" x14ac:dyDescent="0.25">
      <c r="A638" s="66"/>
      <c r="B638" s="37" t="s">
        <v>9</v>
      </c>
      <c r="C638" s="37" t="s">
        <v>58</v>
      </c>
      <c r="D638" s="37" t="s">
        <v>9</v>
      </c>
      <c r="E638" s="37" t="s">
        <v>9</v>
      </c>
      <c r="F638" s="37" t="s">
        <v>30</v>
      </c>
      <c r="G638" s="49" t="s">
        <v>10</v>
      </c>
      <c r="H638" s="37" t="s">
        <v>60</v>
      </c>
      <c r="I638" s="37" t="s">
        <v>11</v>
      </c>
      <c r="J638" s="37" t="s">
        <v>11</v>
      </c>
      <c r="K638" s="37" t="s">
        <v>11</v>
      </c>
      <c r="L638" s="37" t="s">
        <v>11</v>
      </c>
      <c r="M638" s="37" t="s">
        <v>11</v>
      </c>
      <c r="N638" s="36" t="str">
        <f t="shared" si="24"/>
        <v>1.6.1.1.03.0.7.00.00.00.00.00</v>
      </c>
      <c r="O638" s="46">
        <v>2024</v>
      </c>
      <c r="P638" s="39" t="s">
        <v>1860</v>
      </c>
      <c r="Q638" s="40" t="s">
        <v>1096</v>
      </c>
      <c r="R638" s="37" t="str">
        <f t="shared" si="25"/>
        <v>A</v>
      </c>
      <c r="S638" s="37" t="s">
        <v>15</v>
      </c>
      <c r="T638" s="37" t="s">
        <v>9</v>
      </c>
      <c r="U638" s="46">
        <v>1</v>
      </c>
      <c r="V638" s="37" t="s">
        <v>14</v>
      </c>
      <c r="W638" s="37" t="s">
        <v>1487</v>
      </c>
      <c r="X638" s="39"/>
    </row>
    <row r="639" spans="1:24" s="65" customFormat="1" ht="38.25" x14ac:dyDescent="0.25">
      <c r="A639" s="66"/>
      <c r="B639" s="37" t="s">
        <v>9</v>
      </c>
      <c r="C639" s="37" t="s">
        <v>58</v>
      </c>
      <c r="D639" s="37" t="s">
        <v>9</v>
      </c>
      <c r="E639" s="37" t="s">
        <v>9</v>
      </c>
      <c r="F639" s="37" t="s">
        <v>30</v>
      </c>
      <c r="G639" s="49" t="s">
        <v>10</v>
      </c>
      <c r="H639" s="37" t="s">
        <v>53</v>
      </c>
      <c r="I639" s="37" t="s">
        <v>11</v>
      </c>
      <c r="J639" s="37" t="s">
        <v>11</v>
      </c>
      <c r="K639" s="37" t="s">
        <v>11</v>
      </c>
      <c r="L639" s="37" t="s">
        <v>11</v>
      </c>
      <c r="M639" s="37" t="s">
        <v>11</v>
      </c>
      <c r="N639" s="36" t="str">
        <f t="shared" si="24"/>
        <v>1.6.1.1.03.0.8.00.00.00.00.00</v>
      </c>
      <c r="O639" s="46">
        <v>2024</v>
      </c>
      <c r="P639" s="39" t="s">
        <v>425</v>
      </c>
      <c r="Q639" s="40" t="s">
        <v>1096</v>
      </c>
      <c r="R639" s="37" t="str">
        <f t="shared" si="25"/>
        <v>A</v>
      </c>
      <c r="S639" s="37" t="s">
        <v>15</v>
      </c>
      <c r="T639" s="37" t="s">
        <v>9</v>
      </c>
      <c r="U639" s="46">
        <v>1</v>
      </c>
      <c r="V639" s="37" t="s">
        <v>14</v>
      </c>
      <c r="W639" s="37" t="s">
        <v>1487</v>
      </c>
      <c r="X639" s="39"/>
    </row>
    <row r="640" spans="1:24" s="65" customFormat="1" ht="63.75" x14ac:dyDescent="0.25">
      <c r="A640" s="66"/>
      <c r="B640" s="37" t="s">
        <v>9</v>
      </c>
      <c r="C640" s="37" t="s">
        <v>58</v>
      </c>
      <c r="D640" s="37" t="s">
        <v>9</v>
      </c>
      <c r="E640" s="37" t="s">
        <v>9</v>
      </c>
      <c r="F640" s="37" t="s">
        <v>90</v>
      </c>
      <c r="G640" s="37" t="s">
        <v>10</v>
      </c>
      <c r="H640" s="37" t="s">
        <v>10</v>
      </c>
      <c r="I640" s="37" t="s">
        <v>11</v>
      </c>
      <c r="J640" s="37" t="s">
        <v>11</v>
      </c>
      <c r="K640" s="37" t="s">
        <v>11</v>
      </c>
      <c r="L640" s="37" t="s">
        <v>11</v>
      </c>
      <c r="M640" s="37" t="s">
        <v>11</v>
      </c>
      <c r="N640" s="36" t="str">
        <f t="shared" si="24"/>
        <v>1.6.1.1.04.0.0.00.00.00.00.00</v>
      </c>
      <c r="O640" s="46">
        <v>2024</v>
      </c>
      <c r="P640" s="60" t="s">
        <v>426</v>
      </c>
      <c r="Q640" s="40" t="s">
        <v>1097</v>
      </c>
      <c r="R640" s="37" t="str">
        <f t="shared" si="25"/>
        <v>S</v>
      </c>
      <c r="S640" s="37" t="s">
        <v>15</v>
      </c>
      <c r="T640" s="37" t="s">
        <v>9</v>
      </c>
      <c r="U640" s="46">
        <v>2</v>
      </c>
      <c r="V640" s="37" t="s">
        <v>14</v>
      </c>
      <c r="W640" s="37" t="s">
        <v>1487</v>
      </c>
      <c r="X640" s="39"/>
    </row>
    <row r="641" spans="1:26" s="65" customFormat="1" ht="63.75" x14ac:dyDescent="0.25">
      <c r="A641" s="66"/>
      <c r="B641" s="37" t="s">
        <v>9</v>
      </c>
      <c r="C641" s="37" t="s">
        <v>58</v>
      </c>
      <c r="D641" s="37" t="s">
        <v>9</v>
      </c>
      <c r="E641" s="37" t="s">
        <v>9</v>
      </c>
      <c r="F641" s="37" t="s">
        <v>90</v>
      </c>
      <c r="G641" s="49" t="s">
        <v>10</v>
      </c>
      <c r="H641" s="37" t="s">
        <v>9</v>
      </c>
      <c r="I641" s="37" t="s">
        <v>11</v>
      </c>
      <c r="J641" s="37" t="s">
        <v>11</v>
      </c>
      <c r="K641" s="37" t="s">
        <v>11</v>
      </c>
      <c r="L641" s="37" t="s">
        <v>11</v>
      </c>
      <c r="M641" s="37" t="s">
        <v>11</v>
      </c>
      <c r="N641" s="36" t="str">
        <f t="shared" si="24"/>
        <v>1.6.1.1.04.0.1.00.00.00.00.00</v>
      </c>
      <c r="O641" s="46">
        <v>2024</v>
      </c>
      <c r="P641" s="39" t="s">
        <v>427</v>
      </c>
      <c r="Q641" s="40" t="s">
        <v>1097</v>
      </c>
      <c r="R641" s="37" t="str">
        <f t="shared" si="25"/>
        <v>A</v>
      </c>
      <c r="S641" s="37" t="s">
        <v>15</v>
      </c>
      <c r="T641" s="37" t="s">
        <v>9</v>
      </c>
      <c r="U641" s="46">
        <v>1</v>
      </c>
      <c r="V641" s="37" t="s">
        <v>14</v>
      </c>
      <c r="W641" s="37" t="s">
        <v>1487</v>
      </c>
      <c r="X641" s="39"/>
    </row>
    <row r="642" spans="1:26" s="65" customFormat="1" ht="63.75" x14ac:dyDescent="0.25">
      <c r="A642" s="66"/>
      <c r="B642" s="37" t="s">
        <v>9</v>
      </c>
      <c r="C642" s="37" t="s">
        <v>58</v>
      </c>
      <c r="D642" s="37" t="s">
        <v>9</v>
      </c>
      <c r="E642" s="37" t="s">
        <v>9</v>
      </c>
      <c r="F642" s="37" t="s">
        <v>90</v>
      </c>
      <c r="G642" s="49" t="s">
        <v>10</v>
      </c>
      <c r="H642" s="37" t="s">
        <v>13</v>
      </c>
      <c r="I642" s="37" t="s">
        <v>11</v>
      </c>
      <c r="J642" s="37" t="s">
        <v>11</v>
      </c>
      <c r="K642" s="37" t="s">
        <v>11</v>
      </c>
      <c r="L642" s="37" t="s">
        <v>11</v>
      </c>
      <c r="M642" s="37" t="s">
        <v>11</v>
      </c>
      <c r="N642" s="36" t="str">
        <f t="shared" si="24"/>
        <v>1.6.1.1.04.0.2.00.00.00.00.00</v>
      </c>
      <c r="O642" s="46">
        <v>2024</v>
      </c>
      <c r="P642" s="39" t="s">
        <v>428</v>
      </c>
      <c r="Q642" s="40" t="s">
        <v>1097</v>
      </c>
      <c r="R642" s="37" t="str">
        <f t="shared" si="25"/>
        <v>A</v>
      </c>
      <c r="S642" s="37" t="s">
        <v>15</v>
      </c>
      <c r="T642" s="37" t="s">
        <v>9</v>
      </c>
      <c r="U642" s="46">
        <v>1</v>
      </c>
      <c r="V642" s="37" t="s">
        <v>14</v>
      </c>
      <c r="W642" s="37" t="s">
        <v>1487</v>
      </c>
      <c r="X642" s="39"/>
    </row>
    <row r="643" spans="1:26" s="65" customFormat="1" ht="63.75" x14ac:dyDescent="0.25">
      <c r="A643" s="66"/>
      <c r="B643" s="37" t="s">
        <v>9</v>
      </c>
      <c r="C643" s="37" t="s">
        <v>58</v>
      </c>
      <c r="D643" s="37" t="s">
        <v>9</v>
      </c>
      <c r="E643" s="37" t="s">
        <v>9</v>
      </c>
      <c r="F643" s="37" t="s">
        <v>90</v>
      </c>
      <c r="G643" s="49" t="s">
        <v>10</v>
      </c>
      <c r="H643" s="37" t="s">
        <v>14</v>
      </c>
      <c r="I643" s="37" t="s">
        <v>11</v>
      </c>
      <c r="J643" s="37" t="s">
        <v>11</v>
      </c>
      <c r="K643" s="37" t="s">
        <v>11</v>
      </c>
      <c r="L643" s="37" t="s">
        <v>11</v>
      </c>
      <c r="M643" s="37" t="s">
        <v>11</v>
      </c>
      <c r="N643" s="36" t="str">
        <f t="shared" si="24"/>
        <v>1.6.1.1.04.0.3.00.00.00.00.00</v>
      </c>
      <c r="O643" s="46">
        <v>2024</v>
      </c>
      <c r="P643" s="39" t="s">
        <v>429</v>
      </c>
      <c r="Q643" s="40" t="s">
        <v>1097</v>
      </c>
      <c r="R643" s="37" t="str">
        <f t="shared" si="25"/>
        <v>A</v>
      </c>
      <c r="S643" s="37" t="s">
        <v>15</v>
      </c>
      <c r="T643" s="37" t="s">
        <v>9</v>
      </c>
      <c r="U643" s="46">
        <v>1</v>
      </c>
      <c r="V643" s="37" t="s">
        <v>14</v>
      </c>
      <c r="W643" s="37" t="s">
        <v>1487</v>
      </c>
      <c r="X643" s="39"/>
    </row>
    <row r="644" spans="1:26" ht="63.75" x14ac:dyDescent="0.25">
      <c r="A644" s="15"/>
      <c r="B644" s="37" t="s">
        <v>9</v>
      </c>
      <c r="C644" s="37" t="s">
        <v>58</v>
      </c>
      <c r="D644" s="37" t="s">
        <v>9</v>
      </c>
      <c r="E644" s="37" t="s">
        <v>9</v>
      </c>
      <c r="F644" s="37" t="s">
        <v>90</v>
      </c>
      <c r="G644" s="49" t="s">
        <v>10</v>
      </c>
      <c r="H644" s="37" t="s">
        <v>39</v>
      </c>
      <c r="I644" s="37" t="s">
        <v>11</v>
      </c>
      <c r="J644" s="37" t="s">
        <v>11</v>
      </c>
      <c r="K644" s="37" t="s">
        <v>11</v>
      </c>
      <c r="L644" s="37" t="s">
        <v>11</v>
      </c>
      <c r="M644" s="37" t="s">
        <v>11</v>
      </c>
      <c r="N644" s="36" t="str">
        <f t="shared" si="24"/>
        <v>1.6.1.1.04.0.4.00.00.00.00.00</v>
      </c>
      <c r="O644" s="46">
        <v>2024</v>
      </c>
      <c r="P644" s="39" t="s">
        <v>430</v>
      </c>
      <c r="Q644" s="40" t="s">
        <v>1097</v>
      </c>
      <c r="R644" s="37" t="str">
        <f t="shared" si="25"/>
        <v>A</v>
      </c>
      <c r="S644" s="37" t="s">
        <v>15</v>
      </c>
      <c r="T644" s="37" t="s">
        <v>9</v>
      </c>
      <c r="U644" s="46">
        <v>1</v>
      </c>
      <c r="V644" s="37" t="s">
        <v>14</v>
      </c>
      <c r="W644" s="37" t="s">
        <v>1487</v>
      </c>
      <c r="X644" s="39"/>
      <c r="Z644" s="15"/>
    </row>
    <row r="645" spans="1:26" ht="63.75" x14ac:dyDescent="0.25">
      <c r="A645" s="15"/>
      <c r="B645" s="37" t="s">
        <v>9</v>
      </c>
      <c r="C645" s="37" t="s">
        <v>58</v>
      </c>
      <c r="D645" s="37" t="s">
        <v>9</v>
      </c>
      <c r="E645" s="37" t="s">
        <v>9</v>
      </c>
      <c r="F645" s="37" t="s">
        <v>90</v>
      </c>
      <c r="G645" s="49" t="s">
        <v>10</v>
      </c>
      <c r="H645" s="37" t="s">
        <v>48</v>
      </c>
      <c r="I645" s="37" t="s">
        <v>11</v>
      </c>
      <c r="J645" s="37" t="s">
        <v>11</v>
      </c>
      <c r="K645" s="37" t="s">
        <v>11</v>
      </c>
      <c r="L645" s="37" t="s">
        <v>11</v>
      </c>
      <c r="M645" s="37" t="s">
        <v>11</v>
      </c>
      <c r="N645" s="36" t="str">
        <f t="shared" si="24"/>
        <v>1.6.1.1.04.0.5.00.00.00.00.00</v>
      </c>
      <c r="O645" s="46">
        <v>2024</v>
      </c>
      <c r="P645" s="39" t="s">
        <v>431</v>
      </c>
      <c r="Q645" s="40" t="s">
        <v>1097</v>
      </c>
      <c r="R645" s="37" t="str">
        <f t="shared" si="25"/>
        <v>A</v>
      </c>
      <c r="S645" s="37" t="s">
        <v>15</v>
      </c>
      <c r="T645" s="37" t="s">
        <v>9</v>
      </c>
      <c r="U645" s="46">
        <v>1</v>
      </c>
      <c r="V645" s="37" t="s">
        <v>14</v>
      </c>
      <c r="W645" s="37" t="s">
        <v>1487</v>
      </c>
      <c r="X645" s="39"/>
      <c r="Z645" s="15"/>
    </row>
    <row r="646" spans="1:26" ht="63.75" x14ac:dyDescent="0.25">
      <c r="A646" s="15"/>
      <c r="B646" s="37" t="s">
        <v>9</v>
      </c>
      <c r="C646" s="37" t="s">
        <v>58</v>
      </c>
      <c r="D646" s="37" t="s">
        <v>9</v>
      </c>
      <c r="E646" s="37" t="s">
        <v>9</v>
      </c>
      <c r="F646" s="37" t="s">
        <v>90</v>
      </c>
      <c r="G646" s="49" t="s">
        <v>10</v>
      </c>
      <c r="H646" s="37" t="s">
        <v>58</v>
      </c>
      <c r="I646" s="37" t="s">
        <v>11</v>
      </c>
      <c r="J646" s="37" t="s">
        <v>11</v>
      </c>
      <c r="K646" s="37" t="s">
        <v>11</v>
      </c>
      <c r="L646" s="37" t="s">
        <v>11</v>
      </c>
      <c r="M646" s="37" t="s">
        <v>11</v>
      </c>
      <c r="N646" s="36" t="str">
        <f t="shared" si="24"/>
        <v>1.6.1.1.04.0.6.00.00.00.00.00</v>
      </c>
      <c r="O646" s="46">
        <v>2024</v>
      </c>
      <c r="P646" s="39" t="s">
        <v>432</v>
      </c>
      <c r="Q646" s="40" t="s">
        <v>1097</v>
      </c>
      <c r="R646" s="37" t="str">
        <f t="shared" si="25"/>
        <v>A</v>
      </c>
      <c r="S646" s="37" t="s">
        <v>15</v>
      </c>
      <c r="T646" s="37" t="s">
        <v>9</v>
      </c>
      <c r="U646" s="46">
        <v>1</v>
      </c>
      <c r="V646" s="37" t="s">
        <v>14</v>
      </c>
      <c r="W646" s="37" t="s">
        <v>1487</v>
      </c>
      <c r="X646" s="39"/>
      <c r="Z646" s="15"/>
    </row>
    <row r="647" spans="1:26" ht="63.75" x14ac:dyDescent="0.25">
      <c r="A647" s="15"/>
      <c r="B647" s="37" t="s">
        <v>9</v>
      </c>
      <c r="C647" s="37" t="s">
        <v>58</v>
      </c>
      <c r="D647" s="37" t="s">
        <v>9</v>
      </c>
      <c r="E647" s="37" t="s">
        <v>9</v>
      </c>
      <c r="F647" s="37" t="s">
        <v>90</v>
      </c>
      <c r="G647" s="49" t="s">
        <v>10</v>
      </c>
      <c r="H647" s="37" t="s">
        <v>60</v>
      </c>
      <c r="I647" s="37" t="s">
        <v>11</v>
      </c>
      <c r="J647" s="37" t="s">
        <v>11</v>
      </c>
      <c r="K647" s="37" t="s">
        <v>11</v>
      </c>
      <c r="L647" s="37" t="s">
        <v>11</v>
      </c>
      <c r="M647" s="37" t="s">
        <v>11</v>
      </c>
      <c r="N647" s="36" t="str">
        <f t="shared" si="24"/>
        <v>1.6.1.1.04.0.7.00.00.00.00.00</v>
      </c>
      <c r="O647" s="46">
        <v>2024</v>
      </c>
      <c r="P647" s="39" t="s">
        <v>433</v>
      </c>
      <c r="Q647" s="40" t="s">
        <v>1097</v>
      </c>
      <c r="R647" s="37" t="str">
        <f t="shared" si="25"/>
        <v>A</v>
      </c>
      <c r="S647" s="37" t="s">
        <v>15</v>
      </c>
      <c r="T647" s="37" t="s">
        <v>9</v>
      </c>
      <c r="U647" s="46">
        <v>1</v>
      </c>
      <c r="V647" s="37" t="s">
        <v>14</v>
      </c>
      <c r="W647" s="37" t="s">
        <v>1487</v>
      </c>
      <c r="X647" s="39"/>
      <c r="Z647" s="15"/>
    </row>
    <row r="648" spans="1:26" ht="63.75" x14ac:dyDescent="0.25">
      <c r="A648" s="15"/>
      <c r="B648" s="37" t="s">
        <v>9</v>
      </c>
      <c r="C648" s="37" t="s">
        <v>58</v>
      </c>
      <c r="D648" s="37" t="s">
        <v>9</v>
      </c>
      <c r="E648" s="37" t="s">
        <v>9</v>
      </c>
      <c r="F648" s="37" t="s">
        <v>90</v>
      </c>
      <c r="G648" s="49" t="s">
        <v>10</v>
      </c>
      <c r="H648" s="37" t="s">
        <v>53</v>
      </c>
      <c r="I648" s="37" t="s">
        <v>11</v>
      </c>
      <c r="J648" s="37" t="s">
        <v>11</v>
      </c>
      <c r="K648" s="37" t="s">
        <v>11</v>
      </c>
      <c r="L648" s="37" t="s">
        <v>11</v>
      </c>
      <c r="M648" s="37" t="s">
        <v>11</v>
      </c>
      <c r="N648" s="36" t="str">
        <f t="shared" ref="N648:N711" si="26">B648&amp;"."&amp;C648&amp;"."&amp;D648&amp;"."&amp;E648&amp;"."&amp;F648&amp;"."&amp;G648&amp;"."&amp;H648&amp;"."&amp;I648&amp;"."&amp;J648&amp;"."&amp;K648&amp;"."&amp;L648&amp;"."&amp;M648</f>
        <v>1.6.1.1.04.0.8.00.00.00.00.00</v>
      </c>
      <c r="O648" s="46">
        <v>2024</v>
      </c>
      <c r="P648" s="39" t="s">
        <v>434</v>
      </c>
      <c r="Q648" s="40" t="s">
        <v>1097</v>
      </c>
      <c r="R648" s="37" t="str">
        <f t="shared" si="25"/>
        <v>A</v>
      </c>
      <c r="S648" s="37" t="s">
        <v>15</v>
      </c>
      <c r="T648" s="37" t="s">
        <v>9</v>
      </c>
      <c r="U648" s="46">
        <v>1</v>
      </c>
      <c r="V648" s="37" t="s">
        <v>14</v>
      </c>
      <c r="W648" s="37" t="s">
        <v>1487</v>
      </c>
      <c r="X648" s="39"/>
      <c r="Z648" s="15"/>
    </row>
    <row r="649" spans="1:26" ht="25.5" x14ac:dyDescent="0.25">
      <c r="A649" s="15"/>
      <c r="B649" s="37" t="s">
        <v>9</v>
      </c>
      <c r="C649" s="37" t="s">
        <v>58</v>
      </c>
      <c r="D649" s="37" t="s">
        <v>9</v>
      </c>
      <c r="E649" s="37" t="s">
        <v>9</v>
      </c>
      <c r="F649" s="37" t="s">
        <v>23</v>
      </c>
      <c r="G649" s="37" t="s">
        <v>10</v>
      </c>
      <c r="H649" s="37" t="s">
        <v>10</v>
      </c>
      <c r="I649" s="37" t="s">
        <v>11</v>
      </c>
      <c r="J649" s="37" t="s">
        <v>11</v>
      </c>
      <c r="K649" s="37" t="s">
        <v>11</v>
      </c>
      <c r="L649" s="37" t="s">
        <v>11</v>
      </c>
      <c r="M649" s="37" t="s">
        <v>11</v>
      </c>
      <c r="N649" s="36" t="str">
        <f t="shared" si="26"/>
        <v>1.6.1.1.50.0.0.00.00.00.00.00</v>
      </c>
      <c r="O649" s="46">
        <v>2024</v>
      </c>
      <c r="P649" s="60" t="s">
        <v>2130</v>
      </c>
      <c r="Q649" s="40" t="s">
        <v>2133</v>
      </c>
      <c r="R649" s="37" t="str">
        <f t="shared" si="25"/>
        <v>S</v>
      </c>
      <c r="S649" s="37" t="s">
        <v>15</v>
      </c>
      <c r="T649" s="37" t="s">
        <v>9</v>
      </c>
      <c r="U649" s="46">
        <v>2</v>
      </c>
      <c r="V649" s="37" t="s">
        <v>14</v>
      </c>
      <c r="W649" s="37" t="s">
        <v>1487</v>
      </c>
      <c r="X649" s="39"/>
      <c r="Z649" s="15"/>
    </row>
    <row r="650" spans="1:26" ht="25.5" x14ac:dyDescent="0.25">
      <c r="A650" s="15"/>
      <c r="B650" s="37" t="s">
        <v>9</v>
      </c>
      <c r="C650" s="37" t="s">
        <v>58</v>
      </c>
      <c r="D650" s="37" t="s">
        <v>9</v>
      </c>
      <c r="E650" s="37" t="s">
        <v>9</v>
      </c>
      <c r="F650" s="37" t="s">
        <v>23</v>
      </c>
      <c r="G650" s="37" t="s">
        <v>9</v>
      </c>
      <c r="H650" s="37" t="s">
        <v>10</v>
      </c>
      <c r="I650" s="37" t="s">
        <v>11</v>
      </c>
      <c r="J650" s="37" t="s">
        <v>11</v>
      </c>
      <c r="K650" s="37" t="s">
        <v>11</v>
      </c>
      <c r="L650" s="37" t="s">
        <v>11</v>
      </c>
      <c r="M650" s="37" t="s">
        <v>11</v>
      </c>
      <c r="N650" s="36" t="str">
        <f t="shared" si="26"/>
        <v>1.6.1.1.50.1.0.00.00.00.00.00</v>
      </c>
      <c r="O650" s="46">
        <v>2024</v>
      </c>
      <c r="P650" s="243" t="s">
        <v>2129</v>
      </c>
      <c r="Q650" s="40" t="s">
        <v>2134</v>
      </c>
      <c r="R650" s="37" t="str">
        <f t="shared" si="25"/>
        <v>S</v>
      </c>
      <c r="S650" s="37" t="s">
        <v>15</v>
      </c>
      <c r="T650" s="37" t="s">
        <v>9</v>
      </c>
      <c r="U650" s="46">
        <v>2</v>
      </c>
      <c r="V650" s="37" t="s">
        <v>14</v>
      </c>
      <c r="W650" s="37" t="s">
        <v>1487</v>
      </c>
      <c r="X650" s="39"/>
      <c r="Z650" s="15"/>
    </row>
    <row r="651" spans="1:26" ht="25.5" x14ac:dyDescent="0.25">
      <c r="A651" s="15"/>
      <c r="B651" s="37" t="s">
        <v>9</v>
      </c>
      <c r="C651" s="37" t="s">
        <v>58</v>
      </c>
      <c r="D651" s="37" t="s">
        <v>9</v>
      </c>
      <c r="E651" s="37" t="s">
        <v>9</v>
      </c>
      <c r="F651" s="37" t="s">
        <v>23</v>
      </c>
      <c r="G651" s="37" t="s">
        <v>9</v>
      </c>
      <c r="H651" s="37" t="s">
        <v>9</v>
      </c>
      <c r="I651" s="37" t="s">
        <v>11</v>
      </c>
      <c r="J651" s="37" t="s">
        <v>11</v>
      </c>
      <c r="K651" s="37" t="s">
        <v>11</v>
      </c>
      <c r="L651" s="37" t="s">
        <v>11</v>
      </c>
      <c r="M651" s="37" t="s">
        <v>11</v>
      </c>
      <c r="N651" s="36" t="str">
        <f t="shared" si="26"/>
        <v>1.6.1.1.50.1.1.00.00.00.00.00</v>
      </c>
      <c r="O651" s="46">
        <v>2024</v>
      </c>
      <c r="P651" s="244" t="s">
        <v>2131</v>
      </c>
      <c r="Q651" s="40" t="s">
        <v>2135</v>
      </c>
      <c r="R651" s="37" t="str">
        <f t="shared" si="25"/>
        <v>A</v>
      </c>
      <c r="S651" s="37" t="s">
        <v>15</v>
      </c>
      <c r="T651" s="37" t="s">
        <v>9</v>
      </c>
      <c r="U651" s="46">
        <v>1</v>
      </c>
      <c r="V651" s="37" t="s">
        <v>14</v>
      </c>
      <c r="W651" s="37" t="s">
        <v>1487</v>
      </c>
      <c r="X651" s="39"/>
      <c r="Z651" s="15"/>
    </row>
    <row r="652" spans="1:26" ht="25.5" x14ac:dyDescent="0.25">
      <c r="A652" s="15"/>
      <c r="B652" s="37" t="s">
        <v>9</v>
      </c>
      <c r="C652" s="37" t="s">
        <v>58</v>
      </c>
      <c r="D652" s="37" t="s">
        <v>9</v>
      </c>
      <c r="E652" s="37" t="s">
        <v>9</v>
      </c>
      <c r="F652" s="37" t="s">
        <v>23</v>
      </c>
      <c r="G652" s="37" t="s">
        <v>9</v>
      </c>
      <c r="H652" s="37" t="s">
        <v>13</v>
      </c>
      <c r="I652" s="37" t="s">
        <v>11</v>
      </c>
      <c r="J652" s="37" t="s">
        <v>11</v>
      </c>
      <c r="K652" s="37" t="s">
        <v>11</v>
      </c>
      <c r="L652" s="37" t="s">
        <v>11</v>
      </c>
      <c r="M652" s="37" t="s">
        <v>11</v>
      </c>
      <c r="N652" s="36" t="str">
        <f t="shared" si="26"/>
        <v>1.6.1.1.50.1.2.00.00.00.00.00</v>
      </c>
      <c r="O652" s="46">
        <v>2024</v>
      </c>
      <c r="P652" s="244" t="s">
        <v>2528</v>
      </c>
      <c r="Q652" s="40" t="s">
        <v>2135</v>
      </c>
      <c r="R652" s="37" t="str">
        <f t="shared" si="25"/>
        <v>A</v>
      </c>
      <c r="S652" s="37" t="s">
        <v>15</v>
      </c>
      <c r="T652" s="37" t="s">
        <v>9</v>
      </c>
      <c r="U652" s="46">
        <v>1</v>
      </c>
      <c r="V652" s="37" t="s">
        <v>14</v>
      </c>
      <c r="W652" s="37" t="s">
        <v>1487</v>
      </c>
      <c r="X652" s="39"/>
      <c r="Z652" s="15"/>
    </row>
    <row r="653" spans="1:26" ht="25.5" x14ac:dyDescent="0.25">
      <c r="A653" s="15"/>
      <c r="B653" s="37" t="s">
        <v>9</v>
      </c>
      <c r="C653" s="37" t="s">
        <v>58</v>
      </c>
      <c r="D653" s="37" t="s">
        <v>9</v>
      </c>
      <c r="E653" s="37" t="s">
        <v>9</v>
      </c>
      <c r="F653" s="37" t="s">
        <v>23</v>
      </c>
      <c r="G653" s="37" t="s">
        <v>9</v>
      </c>
      <c r="H653" s="37" t="s">
        <v>14</v>
      </c>
      <c r="I653" s="37" t="s">
        <v>11</v>
      </c>
      <c r="J653" s="37" t="s">
        <v>11</v>
      </c>
      <c r="K653" s="37" t="s">
        <v>11</v>
      </c>
      <c r="L653" s="37" t="s">
        <v>11</v>
      </c>
      <c r="M653" s="37" t="s">
        <v>11</v>
      </c>
      <c r="N653" s="36" t="str">
        <f t="shared" si="26"/>
        <v>1.6.1.1.50.1.3.00.00.00.00.00</v>
      </c>
      <c r="O653" s="46">
        <v>2024</v>
      </c>
      <c r="P653" s="244" t="s">
        <v>2529</v>
      </c>
      <c r="Q653" s="40" t="s">
        <v>2135</v>
      </c>
      <c r="R653" s="37" t="str">
        <f t="shared" si="25"/>
        <v>A</v>
      </c>
      <c r="S653" s="37" t="s">
        <v>15</v>
      </c>
      <c r="T653" s="37" t="s">
        <v>9</v>
      </c>
      <c r="U653" s="46">
        <v>1</v>
      </c>
      <c r="V653" s="37" t="s">
        <v>14</v>
      </c>
      <c r="W653" s="37" t="s">
        <v>1487</v>
      </c>
      <c r="X653" s="39"/>
      <c r="Z653" s="15"/>
    </row>
    <row r="654" spans="1:26" ht="25.5" x14ac:dyDescent="0.25">
      <c r="A654" s="15"/>
      <c r="B654" s="37" t="s">
        <v>9</v>
      </c>
      <c r="C654" s="37" t="s">
        <v>58</v>
      </c>
      <c r="D654" s="37" t="s">
        <v>9</v>
      </c>
      <c r="E654" s="37" t="s">
        <v>9</v>
      </c>
      <c r="F654" s="37" t="s">
        <v>23</v>
      </c>
      <c r="G654" s="37" t="s">
        <v>9</v>
      </c>
      <c r="H654" s="37" t="s">
        <v>39</v>
      </c>
      <c r="I654" s="37" t="s">
        <v>11</v>
      </c>
      <c r="J654" s="37" t="s">
        <v>11</v>
      </c>
      <c r="K654" s="37" t="s">
        <v>11</v>
      </c>
      <c r="L654" s="37" t="s">
        <v>11</v>
      </c>
      <c r="M654" s="37" t="s">
        <v>11</v>
      </c>
      <c r="N654" s="36" t="str">
        <f t="shared" si="26"/>
        <v>1.6.1.1.50.1.4.00.00.00.00.00</v>
      </c>
      <c r="O654" s="46">
        <v>2024</v>
      </c>
      <c r="P654" s="244" t="s">
        <v>2530</v>
      </c>
      <c r="Q654" s="40" t="s">
        <v>2135</v>
      </c>
      <c r="R654" s="37" t="str">
        <f t="shared" si="25"/>
        <v>A</v>
      </c>
      <c r="S654" s="37" t="s">
        <v>15</v>
      </c>
      <c r="T654" s="37" t="s">
        <v>9</v>
      </c>
      <c r="U654" s="46">
        <v>1</v>
      </c>
      <c r="V654" s="37" t="s">
        <v>14</v>
      </c>
      <c r="W654" s="37" t="s">
        <v>1487</v>
      </c>
      <c r="X654" s="39"/>
      <c r="Z654" s="15"/>
    </row>
    <row r="655" spans="1:26" ht="25.5" x14ac:dyDescent="0.25">
      <c r="A655" s="15"/>
      <c r="B655" s="37" t="s">
        <v>9</v>
      </c>
      <c r="C655" s="37" t="s">
        <v>58</v>
      </c>
      <c r="D655" s="37" t="s">
        <v>9</v>
      </c>
      <c r="E655" s="37" t="s">
        <v>9</v>
      </c>
      <c r="F655" s="37" t="s">
        <v>23</v>
      </c>
      <c r="G655" s="37" t="s">
        <v>9</v>
      </c>
      <c r="H655" s="37" t="s">
        <v>48</v>
      </c>
      <c r="I655" s="37" t="s">
        <v>11</v>
      </c>
      <c r="J655" s="37" t="s">
        <v>11</v>
      </c>
      <c r="K655" s="37" t="s">
        <v>11</v>
      </c>
      <c r="L655" s="37" t="s">
        <v>11</v>
      </c>
      <c r="M655" s="37" t="s">
        <v>11</v>
      </c>
      <c r="N655" s="36" t="str">
        <f t="shared" si="26"/>
        <v>1.6.1.1.50.1.5.00.00.00.00.00</v>
      </c>
      <c r="O655" s="46">
        <v>2024</v>
      </c>
      <c r="P655" s="244" t="s">
        <v>2531</v>
      </c>
      <c r="Q655" s="40" t="s">
        <v>2135</v>
      </c>
      <c r="R655" s="37" t="str">
        <f t="shared" si="25"/>
        <v>A</v>
      </c>
      <c r="S655" s="37" t="s">
        <v>15</v>
      </c>
      <c r="T655" s="37" t="s">
        <v>9</v>
      </c>
      <c r="U655" s="46">
        <v>1</v>
      </c>
      <c r="V655" s="37" t="s">
        <v>14</v>
      </c>
      <c r="W655" s="37" t="s">
        <v>1487</v>
      </c>
      <c r="X655" s="39"/>
      <c r="Z655" s="15"/>
    </row>
    <row r="656" spans="1:26" ht="25.5" x14ac:dyDescent="0.25">
      <c r="A656" s="15"/>
      <c r="B656" s="37" t="s">
        <v>9</v>
      </c>
      <c r="C656" s="37" t="s">
        <v>58</v>
      </c>
      <c r="D656" s="37" t="s">
        <v>9</v>
      </c>
      <c r="E656" s="37" t="s">
        <v>9</v>
      </c>
      <c r="F656" s="37" t="s">
        <v>23</v>
      </c>
      <c r="G656" s="37" t="s">
        <v>9</v>
      </c>
      <c r="H656" s="37" t="s">
        <v>58</v>
      </c>
      <c r="I656" s="37" t="s">
        <v>11</v>
      </c>
      <c r="J656" s="37" t="s">
        <v>11</v>
      </c>
      <c r="K656" s="37" t="s">
        <v>11</v>
      </c>
      <c r="L656" s="37" t="s">
        <v>11</v>
      </c>
      <c r="M656" s="37" t="s">
        <v>11</v>
      </c>
      <c r="N656" s="36" t="str">
        <f t="shared" si="26"/>
        <v>1.6.1.1.50.1.6.00.00.00.00.00</v>
      </c>
      <c r="O656" s="46">
        <v>2024</v>
      </c>
      <c r="P656" s="244" t="s">
        <v>2532</v>
      </c>
      <c r="Q656" s="40" t="s">
        <v>2135</v>
      </c>
      <c r="R656" s="37" t="str">
        <f t="shared" si="25"/>
        <v>A</v>
      </c>
      <c r="S656" s="37" t="s">
        <v>15</v>
      </c>
      <c r="T656" s="37" t="s">
        <v>9</v>
      </c>
      <c r="U656" s="46">
        <v>1</v>
      </c>
      <c r="V656" s="37" t="s">
        <v>14</v>
      </c>
      <c r="W656" s="37" t="s">
        <v>1487</v>
      </c>
      <c r="X656" s="39"/>
      <c r="Z656" s="15"/>
    </row>
    <row r="657" spans="1:26" ht="25.5" x14ac:dyDescent="0.25">
      <c r="A657" s="15"/>
      <c r="B657" s="37" t="s">
        <v>9</v>
      </c>
      <c r="C657" s="37" t="s">
        <v>58</v>
      </c>
      <c r="D657" s="37" t="s">
        <v>9</v>
      </c>
      <c r="E657" s="37" t="s">
        <v>9</v>
      </c>
      <c r="F657" s="37" t="s">
        <v>23</v>
      </c>
      <c r="G657" s="37" t="s">
        <v>9</v>
      </c>
      <c r="H657" s="37" t="s">
        <v>60</v>
      </c>
      <c r="I657" s="37" t="s">
        <v>11</v>
      </c>
      <c r="J657" s="37" t="s">
        <v>11</v>
      </c>
      <c r="K657" s="37" t="s">
        <v>11</v>
      </c>
      <c r="L657" s="37" t="s">
        <v>11</v>
      </c>
      <c r="M657" s="37" t="s">
        <v>11</v>
      </c>
      <c r="N657" s="36" t="str">
        <f t="shared" si="26"/>
        <v>1.6.1.1.50.1.7.00.00.00.00.00</v>
      </c>
      <c r="O657" s="46">
        <v>2024</v>
      </c>
      <c r="P657" s="244" t="s">
        <v>2533</v>
      </c>
      <c r="Q657" s="40" t="s">
        <v>2135</v>
      </c>
      <c r="R657" s="37" t="str">
        <f t="shared" si="25"/>
        <v>A</v>
      </c>
      <c r="S657" s="37" t="s">
        <v>15</v>
      </c>
      <c r="T657" s="37" t="s">
        <v>9</v>
      </c>
      <c r="U657" s="46">
        <v>1</v>
      </c>
      <c r="V657" s="37" t="s">
        <v>14</v>
      </c>
      <c r="W657" s="37" t="s">
        <v>1487</v>
      </c>
      <c r="X657" s="39"/>
      <c r="Z657" s="15"/>
    </row>
    <row r="658" spans="1:26" ht="25.5" x14ac:dyDescent="0.25">
      <c r="A658" s="15"/>
      <c r="B658" s="37" t="s">
        <v>9</v>
      </c>
      <c r="C658" s="37" t="s">
        <v>58</v>
      </c>
      <c r="D658" s="37" t="s">
        <v>9</v>
      </c>
      <c r="E658" s="37" t="s">
        <v>9</v>
      </c>
      <c r="F658" s="37" t="s">
        <v>23</v>
      </c>
      <c r="G658" s="37" t="s">
        <v>9</v>
      </c>
      <c r="H658" s="37" t="s">
        <v>53</v>
      </c>
      <c r="I658" s="37" t="s">
        <v>11</v>
      </c>
      <c r="J658" s="37" t="s">
        <v>11</v>
      </c>
      <c r="K658" s="37" t="s">
        <v>11</v>
      </c>
      <c r="L658" s="37" t="s">
        <v>11</v>
      </c>
      <c r="M658" s="37" t="s">
        <v>11</v>
      </c>
      <c r="N658" s="36" t="str">
        <f t="shared" si="26"/>
        <v>1.6.1.1.50.1.8.00.00.00.00.00</v>
      </c>
      <c r="O658" s="46">
        <v>2024</v>
      </c>
      <c r="P658" s="244" t="s">
        <v>2534</v>
      </c>
      <c r="Q658" s="40" t="s">
        <v>2135</v>
      </c>
      <c r="R658" s="37" t="str">
        <f t="shared" si="25"/>
        <v>A</v>
      </c>
      <c r="S658" s="37" t="s">
        <v>15</v>
      </c>
      <c r="T658" s="37" t="s">
        <v>9</v>
      </c>
      <c r="U658" s="46">
        <v>1</v>
      </c>
      <c r="V658" s="37" t="s">
        <v>14</v>
      </c>
      <c r="W658" s="37" t="s">
        <v>1487</v>
      </c>
      <c r="X658" s="39"/>
      <c r="Z658" s="15"/>
    </row>
    <row r="659" spans="1:26" ht="63.75" x14ac:dyDescent="0.25">
      <c r="A659" s="15"/>
      <c r="B659" s="37" t="s">
        <v>9</v>
      </c>
      <c r="C659" s="37" t="s">
        <v>58</v>
      </c>
      <c r="D659" s="37" t="s">
        <v>9</v>
      </c>
      <c r="E659" s="37" t="s">
        <v>9</v>
      </c>
      <c r="F659" s="37" t="s">
        <v>23</v>
      </c>
      <c r="G659" s="37" t="s">
        <v>71</v>
      </c>
      <c r="H659" s="37" t="s">
        <v>10</v>
      </c>
      <c r="I659" s="37" t="s">
        <v>11</v>
      </c>
      <c r="J659" s="37" t="s">
        <v>11</v>
      </c>
      <c r="K659" s="37" t="s">
        <v>11</v>
      </c>
      <c r="L659" s="37" t="s">
        <v>11</v>
      </c>
      <c r="M659" s="37" t="s">
        <v>11</v>
      </c>
      <c r="N659" s="36" t="str">
        <f t="shared" si="26"/>
        <v>1.6.1.1.50.9.0.00.00.00.00.00</v>
      </c>
      <c r="O659" s="46">
        <v>2024</v>
      </c>
      <c r="P659" s="225" t="s">
        <v>2465</v>
      </c>
      <c r="Q659" s="40" t="s">
        <v>2466</v>
      </c>
      <c r="R659" s="37" t="str">
        <f t="shared" si="25"/>
        <v>S</v>
      </c>
      <c r="S659" s="37" t="s">
        <v>15</v>
      </c>
      <c r="T659" s="37" t="s">
        <v>9</v>
      </c>
      <c r="U659" s="46">
        <v>2</v>
      </c>
      <c r="V659" s="37" t="s">
        <v>14</v>
      </c>
      <c r="W659" s="37" t="s">
        <v>1487</v>
      </c>
      <c r="X659" s="41"/>
      <c r="Z659" s="15"/>
    </row>
    <row r="660" spans="1:26" ht="63.75" x14ac:dyDescent="0.25">
      <c r="A660" s="15"/>
      <c r="B660" s="37" t="s">
        <v>9</v>
      </c>
      <c r="C660" s="37" t="s">
        <v>58</v>
      </c>
      <c r="D660" s="37" t="s">
        <v>9</v>
      </c>
      <c r="E660" s="37" t="s">
        <v>9</v>
      </c>
      <c r="F660" s="37" t="s">
        <v>23</v>
      </c>
      <c r="G660" s="37" t="s">
        <v>71</v>
      </c>
      <c r="H660" s="37" t="s">
        <v>9</v>
      </c>
      <c r="I660" s="37" t="s">
        <v>11</v>
      </c>
      <c r="J660" s="37" t="s">
        <v>11</v>
      </c>
      <c r="K660" s="37" t="s">
        <v>11</v>
      </c>
      <c r="L660" s="37" t="s">
        <v>11</v>
      </c>
      <c r="M660" s="37" t="s">
        <v>11</v>
      </c>
      <c r="N660" s="36" t="str">
        <f t="shared" si="26"/>
        <v>1.6.1.1.50.9.1.00.00.00.00.00</v>
      </c>
      <c r="O660" s="46">
        <v>2024</v>
      </c>
      <c r="P660" s="227" t="s">
        <v>2535</v>
      </c>
      <c r="Q660" s="40" t="s">
        <v>2466</v>
      </c>
      <c r="R660" s="37" t="str">
        <f t="shared" si="25"/>
        <v>A</v>
      </c>
      <c r="S660" s="37" t="s">
        <v>15</v>
      </c>
      <c r="T660" s="37" t="s">
        <v>9</v>
      </c>
      <c r="U660" s="46">
        <v>1</v>
      </c>
      <c r="V660" s="37" t="s">
        <v>14</v>
      </c>
      <c r="W660" s="37" t="s">
        <v>1487</v>
      </c>
      <c r="X660" s="41"/>
      <c r="Z660" s="15"/>
    </row>
    <row r="661" spans="1:26" ht="63.75" x14ac:dyDescent="0.25">
      <c r="A661" s="15"/>
      <c r="B661" s="37" t="s">
        <v>9</v>
      </c>
      <c r="C661" s="37" t="s">
        <v>58</v>
      </c>
      <c r="D661" s="37" t="s">
        <v>9</v>
      </c>
      <c r="E661" s="37" t="s">
        <v>9</v>
      </c>
      <c r="F661" s="37" t="s">
        <v>23</v>
      </c>
      <c r="G661" s="37" t="s">
        <v>71</v>
      </c>
      <c r="H661" s="37" t="s">
        <v>13</v>
      </c>
      <c r="I661" s="37" t="s">
        <v>11</v>
      </c>
      <c r="J661" s="37" t="s">
        <v>11</v>
      </c>
      <c r="K661" s="37" t="s">
        <v>11</v>
      </c>
      <c r="L661" s="37" t="s">
        <v>11</v>
      </c>
      <c r="M661" s="37" t="s">
        <v>11</v>
      </c>
      <c r="N661" s="36" t="str">
        <f t="shared" si="26"/>
        <v>1.6.1.1.50.9.2.00.00.00.00.00</v>
      </c>
      <c r="O661" s="46">
        <v>2024</v>
      </c>
      <c r="P661" s="227" t="s">
        <v>2536</v>
      </c>
      <c r="Q661" s="40" t="s">
        <v>2466</v>
      </c>
      <c r="R661" s="37" t="str">
        <f t="shared" si="25"/>
        <v>A</v>
      </c>
      <c r="S661" s="37" t="s">
        <v>15</v>
      </c>
      <c r="T661" s="37" t="s">
        <v>9</v>
      </c>
      <c r="U661" s="46">
        <v>1</v>
      </c>
      <c r="V661" s="37" t="s">
        <v>14</v>
      </c>
      <c r="W661" s="37" t="s">
        <v>1487</v>
      </c>
      <c r="X661" s="41"/>
      <c r="Z661" s="15"/>
    </row>
    <row r="662" spans="1:26" ht="63.75" x14ac:dyDescent="0.25">
      <c r="A662" s="15"/>
      <c r="B662" s="37" t="s">
        <v>9</v>
      </c>
      <c r="C662" s="37" t="s">
        <v>58</v>
      </c>
      <c r="D662" s="37" t="s">
        <v>9</v>
      </c>
      <c r="E662" s="37" t="s">
        <v>9</v>
      </c>
      <c r="F662" s="37" t="s">
        <v>23</v>
      </c>
      <c r="G662" s="37" t="s">
        <v>71</v>
      </c>
      <c r="H662" s="37" t="s">
        <v>14</v>
      </c>
      <c r="I662" s="37" t="s">
        <v>11</v>
      </c>
      <c r="J662" s="37" t="s">
        <v>11</v>
      </c>
      <c r="K662" s="37" t="s">
        <v>11</v>
      </c>
      <c r="L662" s="37" t="s">
        <v>11</v>
      </c>
      <c r="M662" s="37" t="s">
        <v>11</v>
      </c>
      <c r="N662" s="36" t="str">
        <f t="shared" si="26"/>
        <v>1.6.1.1.50.9.3.00.00.00.00.00</v>
      </c>
      <c r="O662" s="46">
        <v>2024</v>
      </c>
      <c r="P662" s="227" t="s">
        <v>2648</v>
      </c>
      <c r="Q662" s="40" t="s">
        <v>2466</v>
      </c>
      <c r="R662" s="37" t="str">
        <f t="shared" si="25"/>
        <v>A</v>
      </c>
      <c r="S662" s="37" t="s">
        <v>15</v>
      </c>
      <c r="T662" s="37" t="s">
        <v>9</v>
      </c>
      <c r="U662" s="46">
        <v>1</v>
      </c>
      <c r="V662" s="37" t="s">
        <v>14</v>
      </c>
      <c r="W662" s="37" t="s">
        <v>1487</v>
      </c>
      <c r="X662" s="41"/>
      <c r="Z662" s="15"/>
    </row>
    <row r="663" spans="1:26" ht="63.75" x14ac:dyDescent="0.25">
      <c r="A663" s="15"/>
      <c r="B663" s="37" t="s">
        <v>9</v>
      </c>
      <c r="C663" s="37" t="s">
        <v>58</v>
      </c>
      <c r="D663" s="37" t="s">
        <v>9</v>
      </c>
      <c r="E663" s="37" t="s">
        <v>9</v>
      </c>
      <c r="F663" s="37" t="s">
        <v>23</v>
      </c>
      <c r="G663" s="37" t="s">
        <v>71</v>
      </c>
      <c r="H663" s="37" t="s">
        <v>39</v>
      </c>
      <c r="I663" s="37" t="s">
        <v>11</v>
      </c>
      <c r="J663" s="37" t="s">
        <v>11</v>
      </c>
      <c r="K663" s="37" t="s">
        <v>11</v>
      </c>
      <c r="L663" s="37" t="s">
        <v>11</v>
      </c>
      <c r="M663" s="37" t="s">
        <v>11</v>
      </c>
      <c r="N663" s="36" t="str">
        <f t="shared" si="26"/>
        <v>1.6.1.1.50.9.4.00.00.00.00.00</v>
      </c>
      <c r="O663" s="46">
        <v>2024</v>
      </c>
      <c r="P663" s="227" t="s">
        <v>2649</v>
      </c>
      <c r="Q663" s="40" t="s">
        <v>2466</v>
      </c>
      <c r="R663" s="37" t="str">
        <f t="shared" ref="R663:R726" si="27">IF(U663=2,"S","A")</f>
        <v>A</v>
      </c>
      <c r="S663" s="37" t="s">
        <v>15</v>
      </c>
      <c r="T663" s="37" t="s">
        <v>9</v>
      </c>
      <c r="U663" s="46">
        <v>1</v>
      </c>
      <c r="V663" s="37" t="s">
        <v>14</v>
      </c>
      <c r="W663" s="37" t="s">
        <v>1487</v>
      </c>
      <c r="X663" s="41"/>
      <c r="Z663" s="15"/>
    </row>
    <row r="664" spans="1:26" ht="63.75" x14ac:dyDescent="0.25">
      <c r="A664" s="15"/>
      <c r="B664" s="37" t="s">
        <v>9</v>
      </c>
      <c r="C664" s="37" t="s">
        <v>58</v>
      </c>
      <c r="D664" s="37" t="s">
        <v>9</v>
      </c>
      <c r="E664" s="37" t="s">
        <v>9</v>
      </c>
      <c r="F664" s="37" t="s">
        <v>23</v>
      </c>
      <c r="G664" s="37" t="s">
        <v>71</v>
      </c>
      <c r="H664" s="37" t="s">
        <v>48</v>
      </c>
      <c r="I664" s="37" t="s">
        <v>11</v>
      </c>
      <c r="J664" s="37" t="s">
        <v>11</v>
      </c>
      <c r="K664" s="37" t="s">
        <v>11</v>
      </c>
      <c r="L664" s="37" t="s">
        <v>11</v>
      </c>
      <c r="M664" s="37" t="s">
        <v>11</v>
      </c>
      <c r="N664" s="36" t="str">
        <f t="shared" si="26"/>
        <v>1.6.1.1.50.9.5.00.00.00.00.00</v>
      </c>
      <c r="O664" s="46">
        <v>2024</v>
      </c>
      <c r="P664" s="244" t="s">
        <v>2537</v>
      </c>
      <c r="Q664" s="40" t="s">
        <v>2466</v>
      </c>
      <c r="R664" s="37" t="str">
        <f t="shared" si="27"/>
        <v>A</v>
      </c>
      <c r="S664" s="37" t="s">
        <v>15</v>
      </c>
      <c r="T664" s="37" t="s">
        <v>9</v>
      </c>
      <c r="U664" s="46">
        <v>1</v>
      </c>
      <c r="V664" s="37" t="s">
        <v>14</v>
      </c>
      <c r="W664" s="37" t="s">
        <v>1487</v>
      </c>
      <c r="X664" s="41"/>
      <c r="Z664" s="15"/>
    </row>
    <row r="665" spans="1:26" ht="63.75" x14ac:dyDescent="0.25">
      <c r="A665" s="15"/>
      <c r="B665" s="37" t="s">
        <v>9</v>
      </c>
      <c r="C665" s="37" t="s">
        <v>58</v>
      </c>
      <c r="D665" s="37" t="s">
        <v>9</v>
      </c>
      <c r="E665" s="37" t="s">
        <v>9</v>
      </c>
      <c r="F665" s="37" t="s">
        <v>23</v>
      </c>
      <c r="G665" s="37" t="s">
        <v>71</v>
      </c>
      <c r="H665" s="37" t="s">
        <v>58</v>
      </c>
      <c r="I665" s="37" t="s">
        <v>11</v>
      </c>
      <c r="J665" s="37" t="s">
        <v>11</v>
      </c>
      <c r="K665" s="37" t="s">
        <v>11</v>
      </c>
      <c r="L665" s="37" t="s">
        <v>11</v>
      </c>
      <c r="M665" s="37" t="s">
        <v>11</v>
      </c>
      <c r="N665" s="36" t="str">
        <f t="shared" si="26"/>
        <v>1.6.1.1.50.9.6.00.00.00.00.00</v>
      </c>
      <c r="O665" s="46">
        <v>2024</v>
      </c>
      <c r="P665" s="227" t="s">
        <v>2538</v>
      </c>
      <c r="Q665" s="40" t="s">
        <v>2466</v>
      </c>
      <c r="R665" s="37" t="str">
        <f t="shared" si="27"/>
        <v>A</v>
      </c>
      <c r="S665" s="37" t="s">
        <v>15</v>
      </c>
      <c r="T665" s="37" t="s">
        <v>9</v>
      </c>
      <c r="U665" s="46">
        <v>1</v>
      </c>
      <c r="V665" s="37" t="s">
        <v>14</v>
      </c>
      <c r="W665" s="37" t="s">
        <v>1487</v>
      </c>
      <c r="X665" s="41"/>
      <c r="Z665" s="15"/>
    </row>
    <row r="666" spans="1:26" ht="63.75" x14ac:dyDescent="0.25">
      <c r="A666" s="15"/>
      <c r="B666" s="37" t="s">
        <v>9</v>
      </c>
      <c r="C666" s="37" t="s">
        <v>58</v>
      </c>
      <c r="D666" s="37" t="s">
        <v>9</v>
      </c>
      <c r="E666" s="37" t="s">
        <v>9</v>
      </c>
      <c r="F666" s="37" t="s">
        <v>23</v>
      </c>
      <c r="G666" s="37" t="s">
        <v>71</v>
      </c>
      <c r="H666" s="37" t="s">
        <v>60</v>
      </c>
      <c r="I666" s="37" t="s">
        <v>11</v>
      </c>
      <c r="J666" s="37" t="s">
        <v>11</v>
      </c>
      <c r="K666" s="37" t="s">
        <v>11</v>
      </c>
      <c r="L666" s="37" t="s">
        <v>11</v>
      </c>
      <c r="M666" s="37" t="s">
        <v>11</v>
      </c>
      <c r="N666" s="36" t="str">
        <f t="shared" si="26"/>
        <v>1.6.1.1.50.9.7.00.00.00.00.00</v>
      </c>
      <c r="O666" s="46">
        <v>2024</v>
      </c>
      <c r="P666" s="227" t="s">
        <v>2650</v>
      </c>
      <c r="Q666" s="40" t="s">
        <v>2466</v>
      </c>
      <c r="R666" s="37" t="str">
        <f t="shared" si="27"/>
        <v>A</v>
      </c>
      <c r="S666" s="37" t="s">
        <v>15</v>
      </c>
      <c r="T666" s="37" t="s">
        <v>9</v>
      </c>
      <c r="U666" s="46">
        <v>1</v>
      </c>
      <c r="V666" s="37" t="s">
        <v>14</v>
      </c>
      <c r="W666" s="37" t="s">
        <v>1487</v>
      </c>
      <c r="X666" s="41"/>
      <c r="Z666" s="15"/>
    </row>
    <row r="667" spans="1:26" ht="63.75" x14ac:dyDescent="0.25">
      <c r="A667" s="15"/>
      <c r="B667" s="37" t="s">
        <v>9</v>
      </c>
      <c r="C667" s="37" t="s">
        <v>58</v>
      </c>
      <c r="D667" s="37" t="s">
        <v>9</v>
      </c>
      <c r="E667" s="37" t="s">
        <v>9</v>
      </c>
      <c r="F667" s="37" t="s">
        <v>23</v>
      </c>
      <c r="G667" s="37" t="s">
        <v>71</v>
      </c>
      <c r="H667" s="37" t="s">
        <v>53</v>
      </c>
      <c r="I667" s="37" t="s">
        <v>11</v>
      </c>
      <c r="J667" s="37" t="s">
        <v>11</v>
      </c>
      <c r="K667" s="37" t="s">
        <v>11</v>
      </c>
      <c r="L667" s="37" t="s">
        <v>11</v>
      </c>
      <c r="M667" s="37" t="s">
        <v>11</v>
      </c>
      <c r="N667" s="36" t="str">
        <f t="shared" si="26"/>
        <v>1.6.1.1.50.9.8.00.00.00.00.00</v>
      </c>
      <c r="O667" s="46">
        <v>2024</v>
      </c>
      <c r="P667" s="227" t="s">
        <v>2539</v>
      </c>
      <c r="Q667" s="40" t="s">
        <v>2466</v>
      </c>
      <c r="R667" s="37" t="str">
        <f t="shared" si="27"/>
        <v>A</v>
      </c>
      <c r="S667" s="37" t="s">
        <v>15</v>
      </c>
      <c r="T667" s="37" t="s">
        <v>9</v>
      </c>
      <c r="U667" s="46">
        <v>1</v>
      </c>
      <c r="V667" s="37" t="s">
        <v>14</v>
      </c>
      <c r="W667" s="37" t="s">
        <v>1487</v>
      </c>
      <c r="X667" s="41"/>
      <c r="Z667" s="15"/>
    </row>
    <row r="668" spans="1:26" ht="89.25" x14ac:dyDescent="0.25">
      <c r="A668" s="15"/>
      <c r="B668" s="37" t="s">
        <v>9</v>
      </c>
      <c r="C668" s="37" t="s">
        <v>58</v>
      </c>
      <c r="D668" s="37" t="s">
        <v>13</v>
      </c>
      <c r="E668" s="37" t="s">
        <v>10</v>
      </c>
      <c r="F668" s="37" t="s">
        <v>11</v>
      </c>
      <c r="G668" s="37" t="s">
        <v>10</v>
      </c>
      <c r="H668" s="37" t="s">
        <v>10</v>
      </c>
      <c r="I668" s="37" t="s">
        <v>11</v>
      </c>
      <c r="J668" s="37" t="s">
        <v>11</v>
      </c>
      <c r="K668" s="37" t="s">
        <v>11</v>
      </c>
      <c r="L668" s="37" t="s">
        <v>11</v>
      </c>
      <c r="M668" s="37" t="s">
        <v>11</v>
      </c>
      <c r="N668" s="36" t="str">
        <f t="shared" si="26"/>
        <v>1.6.2.0.00.0.0.00.00.00.00.00</v>
      </c>
      <c r="O668" s="46">
        <v>2024</v>
      </c>
      <c r="P668" s="60" t="s">
        <v>461</v>
      </c>
      <c r="Q668" s="40" t="s">
        <v>1394</v>
      </c>
      <c r="R668" s="37" t="str">
        <f t="shared" si="27"/>
        <v>S</v>
      </c>
      <c r="S668" s="37" t="s">
        <v>15</v>
      </c>
      <c r="T668" s="37" t="s">
        <v>9</v>
      </c>
      <c r="U668" s="46">
        <v>2</v>
      </c>
      <c r="V668" s="37" t="s">
        <v>14</v>
      </c>
      <c r="W668" s="37" t="s">
        <v>1487</v>
      </c>
      <c r="X668" s="41"/>
      <c r="Z668" s="15"/>
    </row>
    <row r="669" spans="1:26" ht="38.25" x14ac:dyDescent="0.25">
      <c r="A669" s="15"/>
      <c r="B669" s="37" t="s">
        <v>9</v>
      </c>
      <c r="C669" s="37" t="s">
        <v>58</v>
      </c>
      <c r="D669" s="37" t="s">
        <v>13</v>
      </c>
      <c r="E669" s="37" t="s">
        <v>9</v>
      </c>
      <c r="F669" s="37" t="s">
        <v>11</v>
      </c>
      <c r="G669" s="37" t="s">
        <v>10</v>
      </c>
      <c r="H669" s="37" t="s">
        <v>10</v>
      </c>
      <c r="I669" s="37" t="s">
        <v>11</v>
      </c>
      <c r="J669" s="37" t="s">
        <v>11</v>
      </c>
      <c r="K669" s="37" t="s">
        <v>11</v>
      </c>
      <c r="L669" s="37" t="s">
        <v>11</v>
      </c>
      <c r="M669" s="37" t="s">
        <v>11</v>
      </c>
      <c r="N669" s="36" t="str">
        <f t="shared" si="26"/>
        <v>1.6.2.1.00.0.0.00.00.00.00.00</v>
      </c>
      <c r="O669" s="46">
        <v>2024</v>
      </c>
      <c r="P669" s="60" t="s">
        <v>461</v>
      </c>
      <c r="Q669" s="40" t="s">
        <v>3985</v>
      </c>
      <c r="R669" s="37" t="str">
        <f t="shared" si="27"/>
        <v>S</v>
      </c>
      <c r="S669" s="37" t="s">
        <v>15</v>
      </c>
      <c r="T669" s="37" t="s">
        <v>9</v>
      </c>
      <c r="U669" s="46">
        <v>2</v>
      </c>
      <c r="V669" s="37" t="s">
        <v>14</v>
      </c>
      <c r="W669" s="37" t="s">
        <v>1487</v>
      </c>
      <c r="X669" s="39"/>
      <c r="Z669" s="15"/>
    </row>
    <row r="670" spans="1:26" ht="63.75" x14ac:dyDescent="0.25">
      <c r="A670" s="15"/>
      <c r="B670" s="37" t="s">
        <v>9</v>
      </c>
      <c r="C670" s="37" t="s">
        <v>58</v>
      </c>
      <c r="D670" s="37" t="s">
        <v>13</v>
      </c>
      <c r="E670" s="37" t="s">
        <v>9</v>
      </c>
      <c r="F670" s="37" t="s">
        <v>18</v>
      </c>
      <c r="G670" s="37" t="s">
        <v>10</v>
      </c>
      <c r="H670" s="37" t="s">
        <v>10</v>
      </c>
      <c r="I670" s="37" t="s">
        <v>11</v>
      </c>
      <c r="J670" s="37" t="s">
        <v>11</v>
      </c>
      <c r="K670" s="37" t="s">
        <v>11</v>
      </c>
      <c r="L670" s="37" t="s">
        <v>11</v>
      </c>
      <c r="M670" s="37" t="s">
        <v>11</v>
      </c>
      <c r="N670" s="36" t="str">
        <f t="shared" si="26"/>
        <v>1.6.2.1.01.0.0.00.00.00.00.00</v>
      </c>
      <c r="O670" s="46">
        <v>2024</v>
      </c>
      <c r="P670" s="60" t="s">
        <v>435</v>
      </c>
      <c r="Q670" s="40" t="s">
        <v>1098</v>
      </c>
      <c r="R670" s="37" t="str">
        <f t="shared" si="27"/>
        <v>S</v>
      </c>
      <c r="S670" s="37" t="s">
        <v>15</v>
      </c>
      <c r="T670" s="37" t="s">
        <v>9</v>
      </c>
      <c r="U670" s="46">
        <v>2</v>
      </c>
      <c r="V670" s="37" t="s">
        <v>14</v>
      </c>
      <c r="W670" s="37" t="s">
        <v>1487</v>
      </c>
      <c r="X670" s="39"/>
      <c r="Z670" s="15"/>
    </row>
    <row r="671" spans="1:26" ht="63.75" x14ac:dyDescent="0.25">
      <c r="A671" s="15"/>
      <c r="B671" s="37" t="s">
        <v>9</v>
      </c>
      <c r="C671" s="37" t="s">
        <v>58</v>
      </c>
      <c r="D671" s="37" t="s">
        <v>13</v>
      </c>
      <c r="E671" s="37" t="s">
        <v>9</v>
      </c>
      <c r="F671" s="37" t="s">
        <v>18</v>
      </c>
      <c r="G671" s="37" t="s">
        <v>9</v>
      </c>
      <c r="H671" s="37" t="s">
        <v>10</v>
      </c>
      <c r="I671" s="37" t="s">
        <v>11</v>
      </c>
      <c r="J671" s="37" t="s">
        <v>11</v>
      </c>
      <c r="K671" s="37" t="s">
        <v>11</v>
      </c>
      <c r="L671" s="37" t="s">
        <v>11</v>
      </c>
      <c r="M671" s="37" t="s">
        <v>11</v>
      </c>
      <c r="N671" s="36" t="str">
        <f t="shared" si="26"/>
        <v>1.6.2.1.01.1.0.00.00.00.00.00</v>
      </c>
      <c r="O671" s="46">
        <v>2024</v>
      </c>
      <c r="P671" s="60" t="s">
        <v>462</v>
      </c>
      <c r="Q671" s="40" t="s">
        <v>2043</v>
      </c>
      <c r="R671" s="37" t="str">
        <f t="shared" si="27"/>
        <v>S</v>
      </c>
      <c r="S671" s="37" t="s">
        <v>15</v>
      </c>
      <c r="T671" s="37" t="s">
        <v>9</v>
      </c>
      <c r="U671" s="46">
        <v>2</v>
      </c>
      <c r="V671" s="37" t="s">
        <v>14</v>
      </c>
      <c r="W671" s="37" t="s">
        <v>1487</v>
      </c>
      <c r="X671" s="39"/>
      <c r="Z671" s="15"/>
    </row>
    <row r="672" spans="1:26" ht="63.75" x14ac:dyDescent="0.25">
      <c r="A672" s="15"/>
      <c r="B672" s="37" t="s">
        <v>9</v>
      </c>
      <c r="C672" s="37" t="s">
        <v>58</v>
      </c>
      <c r="D672" s="37" t="s">
        <v>13</v>
      </c>
      <c r="E672" s="37" t="s">
        <v>9</v>
      </c>
      <c r="F672" s="37" t="s">
        <v>18</v>
      </c>
      <c r="G672" s="37" t="s">
        <v>9</v>
      </c>
      <c r="H672" s="37" t="s">
        <v>9</v>
      </c>
      <c r="I672" s="37" t="s">
        <v>11</v>
      </c>
      <c r="J672" s="37" t="s">
        <v>11</v>
      </c>
      <c r="K672" s="37" t="s">
        <v>11</v>
      </c>
      <c r="L672" s="37" t="s">
        <v>11</v>
      </c>
      <c r="M672" s="37" t="s">
        <v>11</v>
      </c>
      <c r="N672" s="36" t="str">
        <f t="shared" si="26"/>
        <v>1.6.2.1.01.1.1.00.00.00.00.00</v>
      </c>
      <c r="O672" s="46">
        <v>2024</v>
      </c>
      <c r="P672" s="39" t="s">
        <v>1708</v>
      </c>
      <c r="Q672" s="40" t="s">
        <v>2043</v>
      </c>
      <c r="R672" s="37" t="str">
        <f t="shared" si="27"/>
        <v>A</v>
      </c>
      <c r="S672" s="37" t="s">
        <v>15</v>
      </c>
      <c r="T672" s="37" t="s">
        <v>9</v>
      </c>
      <c r="U672" s="46">
        <v>1</v>
      </c>
      <c r="V672" s="37" t="s">
        <v>14</v>
      </c>
      <c r="W672" s="37" t="s">
        <v>1487</v>
      </c>
      <c r="X672" s="41"/>
      <c r="Z672" s="15"/>
    </row>
    <row r="673" spans="1:26" ht="63.75" x14ac:dyDescent="0.25">
      <c r="A673" s="15"/>
      <c r="B673" s="37" t="s">
        <v>9</v>
      </c>
      <c r="C673" s="37" t="s">
        <v>58</v>
      </c>
      <c r="D673" s="37" t="s">
        <v>13</v>
      </c>
      <c r="E673" s="37" t="s">
        <v>9</v>
      </c>
      <c r="F673" s="37" t="s">
        <v>18</v>
      </c>
      <c r="G673" s="37" t="s">
        <v>9</v>
      </c>
      <c r="H673" s="37" t="s">
        <v>13</v>
      </c>
      <c r="I673" s="37" t="s">
        <v>11</v>
      </c>
      <c r="J673" s="37" t="s">
        <v>11</v>
      </c>
      <c r="K673" s="37" t="s">
        <v>11</v>
      </c>
      <c r="L673" s="37" t="s">
        <v>11</v>
      </c>
      <c r="M673" s="37" t="s">
        <v>11</v>
      </c>
      <c r="N673" s="36" t="str">
        <f t="shared" si="26"/>
        <v>1.6.2.1.01.1.2.00.00.00.00.00</v>
      </c>
      <c r="O673" s="46">
        <v>2024</v>
      </c>
      <c r="P673" s="39" t="s">
        <v>1863</v>
      </c>
      <c r="Q673" s="40" t="s">
        <v>2043</v>
      </c>
      <c r="R673" s="37" t="str">
        <f t="shared" si="27"/>
        <v>A</v>
      </c>
      <c r="S673" s="37" t="s">
        <v>15</v>
      </c>
      <c r="T673" s="37" t="s">
        <v>9</v>
      </c>
      <c r="U673" s="46">
        <v>1</v>
      </c>
      <c r="V673" s="37" t="s">
        <v>14</v>
      </c>
      <c r="W673" s="37" t="s">
        <v>1487</v>
      </c>
      <c r="X673" s="41"/>
      <c r="Z673" s="15"/>
    </row>
    <row r="674" spans="1:26" ht="63.75" x14ac:dyDescent="0.25">
      <c r="A674" s="15"/>
      <c r="B674" s="37" t="s">
        <v>9</v>
      </c>
      <c r="C674" s="37" t="s">
        <v>58</v>
      </c>
      <c r="D674" s="37" t="s">
        <v>13</v>
      </c>
      <c r="E674" s="37" t="s">
        <v>9</v>
      </c>
      <c r="F674" s="37" t="s">
        <v>18</v>
      </c>
      <c r="G674" s="37" t="s">
        <v>9</v>
      </c>
      <c r="H674" s="37" t="s">
        <v>14</v>
      </c>
      <c r="I674" s="37" t="s">
        <v>11</v>
      </c>
      <c r="J674" s="37" t="s">
        <v>11</v>
      </c>
      <c r="K674" s="37" t="s">
        <v>11</v>
      </c>
      <c r="L674" s="37" t="s">
        <v>11</v>
      </c>
      <c r="M674" s="37" t="s">
        <v>11</v>
      </c>
      <c r="N674" s="36" t="str">
        <f t="shared" si="26"/>
        <v>1.6.2.1.01.1.3.00.00.00.00.00</v>
      </c>
      <c r="O674" s="46">
        <v>2024</v>
      </c>
      <c r="P674" s="39" t="s">
        <v>1864</v>
      </c>
      <c r="Q674" s="40" t="s">
        <v>2043</v>
      </c>
      <c r="R674" s="37" t="str">
        <f t="shared" si="27"/>
        <v>A</v>
      </c>
      <c r="S674" s="37" t="s">
        <v>15</v>
      </c>
      <c r="T674" s="37" t="s">
        <v>9</v>
      </c>
      <c r="U674" s="46">
        <v>1</v>
      </c>
      <c r="V674" s="37" t="s">
        <v>14</v>
      </c>
      <c r="W674" s="37" t="s">
        <v>1487</v>
      </c>
      <c r="X674" s="41"/>
      <c r="Z674" s="15"/>
    </row>
    <row r="675" spans="1:26" ht="63.75" x14ac:dyDescent="0.25">
      <c r="A675" s="15"/>
      <c r="B675" s="37" t="s">
        <v>9</v>
      </c>
      <c r="C675" s="37" t="s">
        <v>58</v>
      </c>
      <c r="D675" s="37" t="s">
        <v>13</v>
      </c>
      <c r="E675" s="37" t="s">
        <v>9</v>
      </c>
      <c r="F675" s="37" t="s">
        <v>18</v>
      </c>
      <c r="G675" s="37" t="s">
        <v>9</v>
      </c>
      <c r="H675" s="37" t="s">
        <v>39</v>
      </c>
      <c r="I675" s="37" t="s">
        <v>11</v>
      </c>
      <c r="J675" s="37" t="s">
        <v>11</v>
      </c>
      <c r="K675" s="37" t="s">
        <v>11</v>
      </c>
      <c r="L675" s="37" t="s">
        <v>11</v>
      </c>
      <c r="M675" s="37" t="s">
        <v>11</v>
      </c>
      <c r="N675" s="36" t="str">
        <f t="shared" si="26"/>
        <v>1.6.2.1.01.1.4.00.00.00.00.00</v>
      </c>
      <c r="O675" s="46">
        <v>2024</v>
      </c>
      <c r="P675" s="39" t="s">
        <v>1865</v>
      </c>
      <c r="Q675" s="40" t="s">
        <v>2043</v>
      </c>
      <c r="R675" s="37" t="str">
        <f t="shared" si="27"/>
        <v>A</v>
      </c>
      <c r="S675" s="37" t="s">
        <v>15</v>
      </c>
      <c r="T675" s="37" t="s">
        <v>9</v>
      </c>
      <c r="U675" s="46">
        <v>1</v>
      </c>
      <c r="V675" s="37" t="s">
        <v>14</v>
      </c>
      <c r="W675" s="37" t="s">
        <v>1487</v>
      </c>
      <c r="X675" s="41"/>
      <c r="Z675" s="15"/>
    </row>
    <row r="676" spans="1:26" ht="63.75" x14ac:dyDescent="0.25">
      <c r="A676" s="15"/>
      <c r="B676" s="37" t="s">
        <v>9</v>
      </c>
      <c r="C676" s="37" t="s">
        <v>58</v>
      </c>
      <c r="D676" s="37" t="s">
        <v>13</v>
      </c>
      <c r="E676" s="37" t="s">
        <v>9</v>
      </c>
      <c r="F676" s="37" t="s">
        <v>18</v>
      </c>
      <c r="G676" s="37" t="s">
        <v>9</v>
      </c>
      <c r="H676" s="37" t="s">
        <v>48</v>
      </c>
      <c r="I676" s="37" t="s">
        <v>11</v>
      </c>
      <c r="J676" s="37" t="s">
        <v>11</v>
      </c>
      <c r="K676" s="37" t="s">
        <v>11</v>
      </c>
      <c r="L676" s="37" t="s">
        <v>11</v>
      </c>
      <c r="M676" s="37" t="s">
        <v>11</v>
      </c>
      <c r="N676" s="36" t="str">
        <f t="shared" si="26"/>
        <v>1.6.2.1.01.1.5.00.00.00.00.00</v>
      </c>
      <c r="O676" s="46">
        <v>2024</v>
      </c>
      <c r="P676" s="39" t="s">
        <v>1866</v>
      </c>
      <c r="Q676" s="40" t="s">
        <v>2043</v>
      </c>
      <c r="R676" s="37" t="str">
        <f t="shared" si="27"/>
        <v>A</v>
      </c>
      <c r="S676" s="37" t="s">
        <v>15</v>
      </c>
      <c r="T676" s="37" t="s">
        <v>9</v>
      </c>
      <c r="U676" s="46">
        <v>1</v>
      </c>
      <c r="V676" s="37" t="s">
        <v>14</v>
      </c>
      <c r="W676" s="37" t="s">
        <v>1487</v>
      </c>
      <c r="X676" s="41"/>
      <c r="Z676" s="15"/>
    </row>
    <row r="677" spans="1:26" ht="63.75" x14ac:dyDescent="0.25">
      <c r="A677" s="15"/>
      <c r="B677" s="37" t="s">
        <v>9</v>
      </c>
      <c r="C677" s="37" t="s">
        <v>58</v>
      </c>
      <c r="D677" s="37" t="s">
        <v>13</v>
      </c>
      <c r="E677" s="37" t="s">
        <v>9</v>
      </c>
      <c r="F677" s="37" t="s">
        <v>18</v>
      </c>
      <c r="G677" s="37" t="s">
        <v>9</v>
      </c>
      <c r="H677" s="37" t="s">
        <v>58</v>
      </c>
      <c r="I677" s="37" t="s">
        <v>11</v>
      </c>
      <c r="J677" s="37" t="s">
        <v>11</v>
      </c>
      <c r="K677" s="37" t="s">
        <v>11</v>
      </c>
      <c r="L677" s="37" t="s">
        <v>11</v>
      </c>
      <c r="M677" s="37" t="s">
        <v>11</v>
      </c>
      <c r="N677" s="36" t="str">
        <f t="shared" si="26"/>
        <v>1.6.2.1.01.1.6.00.00.00.00.00</v>
      </c>
      <c r="O677" s="46">
        <v>2024</v>
      </c>
      <c r="P677" s="39" t="s">
        <v>1867</v>
      </c>
      <c r="Q677" s="40" t="s">
        <v>2043</v>
      </c>
      <c r="R677" s="37" t="str">
        <f t="shared" si="27"/>
        <v>A</v>
      </c>
      <c r="S677" s="37" t="s">
        <v>15</v>
      </c>
      <c r="T677" s="37" t="s">
        <v>9</v>
      </c>
      <c r="U677" s="46">
        <v>1</v>
      </c>
      <c r="V677" s="37" t="s">
        <v>14</v>
      </c>
      <c r="W677" s="37" t="s">
        <v>1487</v>
      </c>
      <c r="X677" s="41"/>
      <c r="Z677" s="15"/>
    </row>
    <row r="678" spans="1:26" ht="63.75" x14ac:dyDescent="0.25">
      <c r="A678" s="15"/>
      <c r="B678" s="37" t="s">
        <v>9</v>
      </c>
      <c r="C678" s="37" t="s">
        <v>58</v>
      </c>
      <c r="D678" s="37" t="s">
        <v>13</v>
      </c>
      <c r="E678" s="37" t="s">
        <v>9</v>
      </c>
      <c r="F678" s="37" t="s">
        <v>18</v>
      </c>
      <c r="G678" s="37" t="s">
        <v>9</v>
      </c>
      <c r="H678" s="37" t="s">
        <v>60</v>
      </c>
      <c r="I678" s="37" t="s">
        <v>11</v>
      </c>
      <c r="J678" s="37" t="s">
        <v>11</v>
      </c>
      <c r="K678" s="37" t="s">
        <v>11</v>
      </c>
      <c r="L678" s="37" t="s">
        <v>11</v>
      </c>
      <c r="M678" s="37" t="s">
        <v>11</v>
      </c>
      <c r="N678" s="36" t="str">
        <f t="shared" si="26"/>
        <v>1.6.2.1.01.1.7.00.00.00.00.00</v>
      </c>
      <c r="O678" s="46">
        <v>2024</v>
      </c>
      <c r="P678" s="39" t="s">
        <v>1868</v>
      </c>
      <c r="Q678" s="40" t="s">
        <v>2043</v>
      </c>
      <c r="R678" s="37" t="str">
        <f t="shared" si="27"/>
        <v>A</v>
      </c>
      <c r="S678" s="37" t="s">
        <v>15</v>
      </c>
      <c r="T678" s="37" t="s">
        <v>9</v>
      </c>
      <c r="U678" s="46">
        <v>1</v>
      </c>
      <c r="V678" s="37" t="s">
        <v>14</v>
      </c>
      <c r="W678" s="37" t="s">
        <v>1487</v>
      </c>
      <c r="X678" s="41"/>
      <c r="Z678" s="15"/>
    </row>
    <row r="679" spans="1:26" ht="63.75" x14ac:dyDescent="0.25">
      <c r="A679" s="15"/>
      <c r="B679" s="37" t="s">
        <v>9</v>
      </c>
      <c r="C679" s="37" t="s">
        <v>58</v>
      </c>
      <c r="D679" s="37" t="s">
        <v>13</v>
      </c>
      <c r="E679" s="37" t="s">
        <v>9</v>
      </c>
      <c r="F679" s="37" t="s">
        <v>18</v>
      </c>
      <c r="G679" s="37" t="s">
        <v>9</v>
      </c>
      <c r="H679" s="37" t="s">
        <v>53</v>
      </c>
      <c r="I679" s="37" t="s">
        <v>11</v>
      </c>
      <c r="J679" s="37" t="s">
        <v>11</v>
      </c>
      <c r="K679" s="37" t="s">
        <v>11</v>
      </c>
      <c r="L679" s="37" t="s">
        <v>11</v>
      </c>
      <c r="M679" s="37" t="s">
        <v>11</v>
      </c>
      <c r="N679" s="36" t="str">
        <f t="shared" si="26"/>
        <v>1.6.2.1.01.1.8.00.00.00.00.00</v>
      </c>
      <c r="O679" s="46">
        <v>2024</v>
      </c>
      <c r="P679" s="39" t="s">
        <v>1869</v>
      </c>
      <c r="Q679" s="40" t="s">
        <v>2043</v>
      </c>
      <c r="R679" s="37" t="str">
        <f t="shared" si="27"/>
        <v>A</v>
      </c>
      <c r="S679" s="37" t="s">
        <v>15</v>
      </c>
      <c r="T679" s="37" t="s">
        <v>9</v>
      </c>
      <c r="U679" s="46">
        <v>1</v>
      </c>
      <c r="V679" s="37" t="s">
        <v>14</v>
      </c>
      <c r="W679" s="37" t="s">
        <v>1487</v>
      </c>
      <c r="X679" s="41"/>
      <c r="Z679" s="15"/>
    </row>
    <row r="680" spans="1:26" ht="63.75" x14ac:dyDescent="0.25">
      <c r="A680" s="15"/>
      <c r="B680" s="37" t="s">
        <v>9</v>
      </c>
      <c r="C680" s="37" t="s">
        <v>58</v>
      </c>
      <c r="D680" s="37" t="s">
        <v>13</v>
      </c>
      <c r="E680" s="37" t="s">
        <v>9</v>
      </c>
      <c r="F680" s="37" t="s">
        <v>18</v>
      </c>
      <c r="G680" s="37" t="s">
        <v>13</v>
      </c>
      <c r="H680" s="37" t="s">
        <v>10</v>
      </c>
      <c r="I680" s="37" t="s">
        <v>11</v>
      </c>
      <c r="J680" s="37" t="s">
        <v>11</v>
      </c>
      <c r="K680" s="37" t="s">
        <v>11</v>
      </c>
      <c r="L680" s="37" t="s">
        <v>11</v>
      </c>
      <c r="M680" s="37" t="s">
        <v>11</v>
      </c>
      <c r="N680" s="36" t="str">
        <f t="shared" si="26"/>
        <v>1.6.2.1.01.2.0.00.00.00.00.00</v>
      </c>
      <c r="O680" s="46">
        <v>2024</v>
      </c>
      <c r="P680" s="60" t="s">
        <v>463</v>
      </c>
      <c r="Q680" s="40" t="s">
        <v>2044</v>
      </c>
      <c r="R680" s="37" t="str">
        <f t="shared" si="27"/>
        <v>S</v>
      </c>
      <c r="S680" s="37" t="s">
        <v>15</v>
      </c>
      <c r="T680" s="37" t="s">
        <v>9</v>
      </c>
      <c r="U680" s="46">
        <v>2</v>
      </c>
      <c r="V680" s="37" t="s">
        <v>14</v>
      </c>
      <c r="W680" s="37" t="s">
        <v>1487</v>
      </c>
      <c r="X680" s="39"/>
      <c r="Z680" s="15"/>
    </row>
    <row r="681" spans="1:26" ht="63.75" x14ac:dyDescent="0.25">
      <c r="A681" s="15"/>
      <c r="B681" s="37" t="s">
        <v>9</v>
      </c>
      <c r="C681" s="37" t="s">
        <v>58</v>
      </c>
      <c r="D681" s="37" t="s">
        <v>13</v>
      </c>
      <c r="E681" s="37" t="s">
        <v>9</v>
      </c>
      <c r="F681" s="37" t="s">
        <v>18</v>
      </c>
      <c r="G681" s="37" t="s">
        <v>13</v>
      </c>
      <c r="H681" s="37" t="s">
        <v>9</v>
      </c>
      <c r="I681" s="37" t="s">
        <v>11</v>
      </c>
      <c r="J681" s="37" t="s">
        <v>11</v>
      </c>
      <c r="K681" s="37" t="s">
        <v>11</v>
      </c>
      <c r="L681" s="37" t="s">
        <v>11</v>
      </c>
      <c r="M681" s="37" t="s">
        <v>11</v>
      </c>
      <c r="N681" s="36" t="str">
        <f t="shared" si="26"/>
        <v>1.6.2.1.01.2.1.00.00.00.00.00</v>
      </c>
      <c r="O681" s="46">
        <v>2024</v>
      </c>
      <c r="P681" s="39" t="s">
        <v>1709</v>
      </c>
      <c r="Q681" s="40" t="s">
        <v>2044</v>
      </c>
      <c r="R681" s="37" t="str">
        <f t="shared" si="27"/>
        <v>A</v>
      </c>
      <c r="S681" s="37" t="s">
        <v>15</v>
      </c>
      <c r="T681" s="37" t="s">
        <v>9</v>
      </c>
      <c r="U681" s="46">
        <v>1</v>
      </c>
      <c r="V681" s="37" t="s">
        <v>14</v>
      </c>
      <c r="W681" s="37" t="s">
        <v>1487</v>
      </c>
      <c r="X681" s="41"/>
      <c r="Z681" s="15"/>
    </row>
    <row r="682" spans="1:26" ht="63.75" x14ac:dyDescent="0.25">
      <c r="A682" s="15"/>
      <c r="B682" s="37" t="s">
        <v>9</v>
      </c>
      <c r="C682" s="37" t="s">
        <v>58</v>
      </c>
      <c r="D682" s="37" t="s">
        <v>13</v>
      </c>
      <c r="E682" s="37" t="s">
        <v>9</v>
      </c>
      <c r="F682" s="37" t="s">
        <v>18</v>
      </c>
      <c r="G682" s="37" t="s">
        <v>13</v>
      </c>
      <c r="H682" s="37" t="s">
        <v>13</v>
      </c>
      <c r="I682" s="37" t="s">
        <v>11</v>
      </c>
      <c r="J682" s="37" t="s">
        <v>11</v>
      </c>
      <c r="K682" s="37" t="s">
        <v>11</v>
      </c>
      <c r="L682" s="37" t="s">
        <v>11</v>
      </c>
      <c r="M682" s="37" t="s">
        <v>11</v>
      </c>
      <c r="N682" s="36" t="str">
        <f t="shared" si="26"/>
        <v>1.6.2.1.01.2.2.00.00.00.00.00</v>
      </c>
      <c r="O682" s="46">
        <v>2024</v>
      </c>
      <c r="P682" s="39" t="s">
        <v>1870</v>
      </c>
      <c r="Q682" s="40" t="s">
        <v>2044</v>
      </c>
      <c r="R682" s="37" t="str">
        <f t="shared" si="27"/>
        <v>A</v>
      </c>
      <c r="S682" s="37" t="s">
        <v>15</v>
      </c>
      <c r="T682" s="37" t="s">
        <v>9</v>
      </c>
      <c r="U682" s="46">
        <v>1</v>
      </c>
      <c r="V682" s="37" t="s">
        <v>14</v>
      </c>
      <c r="W682" s="37" t="s">
        <v>1487</v>
      </c>
      <c r="X682" s="41"/>
      <c r="Z682" s="15"/>
    </row>
    <row r="683" spans="1:26" ht="63.75" x14ac:dyDescent="0.25">
      <c r="A683" s="15"/>
      <c r="B683" s="37" t="s">
        <v>9</v>
      </c>
      <c r="C683" s="37" t="s">
        <v>58</v>
      </c>
      <c r="D683" s="37" t="s">
        <v>13</v>
      </c>
      <c r="E683" s="37" t="s">
        <v>9</v>
      </c>
      <c r="F683" s="37" t="s">
        <v>18</v>
      </c>
      <c r="G683" s="37" t="s">
        <v>13</v>
      </c>
      <c r="H683" s="37" t="s">
        <v>14</v>
      </c>
      <c r="I683" s="37" t="s">
        <v>11</v>
      </c>
      <c r="J683" s="37" t="s">
        <v>11</v>
      </c>
      <c r="K683" s="37" t="s">
        <v>11</v>
      </c>
      <c r="L683" s="37" t="s">
        <v>11</v>
      </c>
      <c r="M683" s="37" t="s">
        <v>11</v>
      </c>
      <c r="N683" s="36" t="str">
        <f t="shared" si="26"/>
        <v>1.6.2.1.01.2.3.00.00.00.00.00</v>
      </c>
      <c r="O683" s="46">
        <v>2024</v>
      </c>
      <c r="P683" s="39" t="s">
        <v>1871</v>
      </c>
      <c r="Q683" s="40" t="s">
        <v>2044</v>
      </c>
      <c r="R683" s="37" t="str">
        <f t="shared" si="27"/>
        <v>A</v>
      </c>
      <c r="S683" s="37" t="s">
        <v>15</v>
      </c>
      <c r="T683" s="37" t="s">
        <v>9</v>
      </c>
      <c r="U683" s="46">
        <v>1</v>
      </c>
      <c r="V683" s="37" t="s">
        <v>14</v>
      </c>
      <c r="W683" s="37" t="s">
        <v>1487</v>
      </c>
      <c r="X683" s="41"/>
      <c r="Z683" s="15"/>
    </row>
    <row r="684" spans="1:26" ht="63.75" x14ac:dyDescent="0.25">
      <c r="A684" s="15"/>
      <c r="B684" s="37" t="s">
        <v>9</v>
      </c>
      <c r="C684" s="37" t="s">
        <v>58</v>
      </c>
      <c r="D684" s="37" t="s">
        <v>13</v>
      </c>
      <c r="E684" s="37" t="s">
        <v>9</v>
      </c>
      <c r="F684" s="37" t="s">
        <v>18</v>
      </c>
      <c r="G684" s="37" t="s">
        <v>13</v>
      </c>
      <c r="H684" s="37" t="s">
        <v>39</v>
      </c>
      <c r="I684" s="37" t="s">
        <v>11</v>
      </c>
      <c r="J684" s="37" t="s">
        <v>11</v>
      </c>
      <c r="K684" s="37" t="s">
        <v>11</v>
      </c>
      <c r="L684" s="37" t="s">
        <v>11</v>
      </c>
      <c r="M684" s="37" t="s">
        <v>11</v>
      </c>
      <c r="N684" s="36" t="str">
        <f t="shared" si="26"/>
        <v>1.6.2.1.01.2.4.00.00.00.00.00</v>
      </c>
      <c r="O684" s="46">
        <v>2024</v>
      </c>
      <c r="P684" s="39" t="s">
        <v>1872</v>
      </c>
      <c r="Q684" s="40" t="s">
        <v>2044</v>
      </c>
      <c r="R684" s="37" t="str">
        <f t="shared" si="27"/>
        <v>A</v>
      </c>
      <c r="S684" s="37" t="s">
        <v>15</v>
      </c>
      <c r="T684" s="37" t="s">
        <v>9</v>
      </c>
      <c r="U684" s="46">
        <v>1</v>
      </c>
      <c r="V684" s="37" t="s">
        <v>14</v>
      </c>
      <c r="W684" s="37" t="s">
        <v>1487</v>
      </c>
      <c r="X684" s="41"/>
      <c r="Z684" s="15"/>
    </row>
    <row r="685" spans="1:26" ht="63.75" x14ac:dyDescent="0.25">
      <c r="A685" s="15"/>
      <c r="B685" s="37" t="s">
        <v>9</v>
      </c>
      <c r="C685" s="37" t="s">
        <v>58</v>
      </c>
      <c r="D685" s="37" t="s">
        <v>13</v>
      </c>
      <c r="E685" s="37" t="s">
        <v>9</v>
      </c>
      <c r="F685" s="37" t="s">
        <v>18</v>
      </c>
      <c r="G685" s="37" t="s">
        <v>13</v>
      </c>
      <c r="H685" s="37" t="s">
        <v>48</v>
      </c>
      <c r="I685" s="37" t="s">
        <v>11</v>
      </c>
      <c r="J685" s="37" t="s">
        <v>11</v>
      </c>
      <c r="K685" s="37" t="s">
        <v>11</v>
      </c>
      <c r="L685" s="37" t="s">
        <v>11</v>
      </c>
      <c r="M685" s="37" t="s">
        <v>11</v>
      </c>
      <c r="N685" s="36" t="str">
        <f t="shared" si="26"/>
        <v>1.6.2.1.01.2.5.00.00.00.00.00</v>
      </c>
      <c r="O685" s="46">
        <v>2024</v>
      </c>
      <c r="P685" s="39" t="s">
        <v>1875</v>
      </c>
      <c r="Q685" s="40" t="s">
        <v>2044</v>
      </c>
      <c r="R685" s="37" t="str">
        <f t="shared" si="27"/>
        <v>A</v>
      </c>
      <c r="S685" s="37" t="s">
        <v>15</v>
      </c>
      <c r="T685" s="37" t="s">
        <v>9</v>
      </c>
      <c r="U685" s="46">
        <v>1</v>
      </c>
      <c r="V685" s="37" t="s">
        <v>14</v>
      </c>
      <c r="W685" s="37" t="s">
        <v>1487</v>
      </c>
      <c r="X685" s="41"/>
      <c r="Z685" s="15"/>
    </row>
    <row r="686" spans="1:26" ht="63.75" x14ac:dyDescent="0.25">
      <c r="A686" s="15"/>
      <c r="B686" s="37" t="s">
        <v>9</v>
      </c>
      <c r="C686" s="37" t="s">
        <v>58</v>
      </c>
      <c r="D686" s="37" t="s">
        <v>13</v>
      </c>
      <c r="E686" s="37" t="s">
        <v>9</v>
      </c>
      <c r="F686" s="37" t="s">
        <v>18</v>
      </c>
      <c r="G686" s="37" t="s">
        <v>13</v>
      </c>
      <c r="H686" s="37" t="s">
        <v>58</v>
      </c>
      <c r="I686" s="37" t="s">
        <v>11</v>
      </c>
      <c r="J686" s="37" t="s">
        <v>11</v>
      </c>
      <c r="K686" s="37" t="s">
        <v>11</v>
      </c>
      <c r="L686" s="37" t="s">
        <v>11</v>
      </c>
      <c r="M686" s="37" t="s">
        <v>11</v>
      </c>
      <c r="N686" s="36" t="str">
        <f t="shared" si="26"/>
        <v>1.6.2.1.01.2.6.00.00.00.00.00</v>
      </c>
      <c r="O686" s="46">
        <v>2024</v>
      </c>
      <c r="P686" s="39" t="s">
        <v>1876</v>
      </c>
      <c r="Q686" s="40" t="s">
        <v>2044</v>
      </c>
      <c r="R686" s="37" t="str">
        <f t="shared" si="27"/>
        <v>A</v>
      </c>
      <c r="S686" s="37" t="s">
        <v>15</v>
      </c>
      <c r="T686" s="37" t="s">
        <v>9</v>
      </c>
      <c r="U686" s="46">
        <v>1</v>
      </c>
      <c r="V686" s="37" t="s">
        <v>14</v>
      </c>
      <c r="W686" s="37" t="s">
        <v>1487</v>
      </c>
      <c r="X686" s="41"/>
      <c r="Z686" s="15"/>
    </row>
    <row r="687" spans="1:26" ht="63.75" x14ac:dyDescent="0.25">
      <c r="A687" s="15"/>
      <c r="B687" s="37" t="s">
        <v>9</v>
      </c>
      <c r="C687" s="37" t="s">
        <v>58</v>
      </c>
      <c r="D687" s="37" t="s">
        <v>13</v>
      </c>
      <c r="E687" s="37" t="s">
        <v>9</v>
      </c>
      <c r="F687" s="37" t="s">
        <v>18</v>
      </c>
      <c r="G687" s="37" t="s">
        <v>13</v>
      </c>
      <c r="H687" s="37" t="s">
        <v>60</v>
      </c>
      <c r="I687" s="37" t="s">
        <v>11</v>
      </c>
      <c r="J687" s="37" t="s">
        <v>11</v>
      </c>
      <c r="K687" s="37" t="s">
        <v>11</v>
      </c>
      <c r="L687" s="37" t="s">
        <v>11</v>
      </c>
      <c r="M687" s="37" t="s">
        <v>11</v>
      </c>
      <c r="N687" s="36" t="str">
        <f t="shared" si="26"/>
        <v>1.6.2.1.01.2.7.00.00.00.00.00</v>
      </c>
      <c r="O687" s="46">
        <v>2024</v>
      </c>
      <c r="P687" s="39" t="s">
        <v>1873</v>
      </c>
      <c r="Q687" s="40" t="s">
        <v>2044</v>
      </c>
      <c r="R687" s="37" t="str">
        <f t="shared" si="27"/>
        <v>A</v>
      </c>
      <c r="S687" s="37" t="s">
        <v>15</v>
      </c>
      <c r="T687" s="37" t="s">
        <v>9</v>
      </c>
      <c r="U687" s="46">
        <v>1</v>
      </c>
      <c r="V687" s="37" t="s">
        <v>14</v>
      </c>
      <c r="W687" s="37" t="s">
        <v>1487</v>
      </c>
      <c r="X687" s="41"/>
      <c r="Z687" s="15"/>
    </row>
    <row r="688" spans="1:26" ht="63.75" x14ac:dyDescent="0.25">
      <c r="A688" s="15"/>
      <c r="B688" s="37" t="s">
        <v>9</v>
      </c>
      <c r="C688" s="37" t="s">
        <v>58</v>
      </c>
      <c r="D688" s="37" t="s">
        <v>13</v>
      </c>
      <c r="E688" s="37" t="s">
        <v>9</v>
      </c>
      <c r="F688" s="37" t="s">
        <v>18</v>
      </c>
      <c r="G688" s="37" t="s">
        <v>13</v>
      </c>
      <c r="H688" s="37" t="s">
        <v>53</v>
      </c>
      <c r="I688" s="37" t="s">
        <v>11</v>
      </c>
      <c r="J688" s="37" t="s">
        <v>11</v>
      </c>
      <c r="K688" s="37" t="s">
        <v>11</v>
      </c>
      <c r="L688" s="37" t="s">
        <v>11</v>
      </c>
      <c r="M688" s="37" t="s">
        <v>11</v>
      </c>
      <c r="N688" s="36" t="str">
        <f t="shared" si="26"/>
        <v>1.6.2.1.01.2.8.00.00.00.00.00</v>
      </c>
      <c r="O688" s="46">
        <v>2024</v>
      </c>
      <c r="P688" s="39" t="s">
        <v>1874</v>
      </c>
      <c r="Q688" s="40" t="s">
        <v>2044</v>
      </c>
      <c r="R688" s="37" t="str">
        <f t="shared" si="27"/>
        <v>A</v>
      </c>
      <c r="S688" s="37" t="s">
        <v>15</v>
      </c>
      <c r="T688" s="37" t="s">
        <v>9</v>
      </c>
      <c r="U688" s="46">
        <v>1</v>
      </c>
      <c r="V688" s="37" t="s">
        <v>14</v>
      </c>
      <c r="W688" s="37" t="s">
        <v>1487</v>
      </c>
      <c r="X688" s="41"/>
      <c r="Z688" s="15"/>
    </row>
    <row r="689" spans="1:26" ht="51" x14ac:dyDescent="0.25">
      <c r="A689" s="15"/>
      <c r="B689" s="37" t="s">
        <v>9</v>
      </c>
      <c r="C689" s="37" t="s">
        <v>58</v>
      </c>
      <c r="D689" s="37" t="s">
        <v>13</v>
      </c>
      <c r="E689" s="37" t="s">
        <v>9</v>
      </c>
      <c r="F689" s="37" t="s">
        <v>19</v>
      </c>
      <c r="G689" s="37" t="s">
        <v>10</v>
      </c>
      <c r="H689" s="37" t="s">
        <v>10</v>
      </c>
      <c r="I689" s="37" t="s">
        <v>11</v>
      </c>
      <c r="J689" s="37" t="s">
        <v>11</v>
      </c>
      <c r="K689" s="37" t="s">
        <v>11</v>
      </c>
      <c r="L689" s="37" t="s">
        <v>11</v>
      </c>
      <c r="M689" s="37" t="s">
        <v>11</v>
      </c>
      <c r="N689" s="36" t="str">
        <f t="shared" si="26"/>
        <v>1.6.2.1.02.0.0.00.00.00.00.00</v>
      </c>
      <c r="O689" s="46">
        <v>2024</v>
      </c>
      <c r="P689" s="60" t="s">
        <v>464</v>
      </c>
      <c r="Q689" s="40" t="s">
        <v>1099</v>
      </c>
      <c r="R689" s="37" t="str">
        <f t="shared" si="27"/>
        <v>S</v>
      </c>
      <c r="S689" s="37" t="s">
        <v>15</v>
      </c>
      <c r="T689" s="37" t="s">
        <v>9</v>
      </c>
      <c r="U689" s="46">
        <v>2</v>
      </c>
      <c r="V689" s="37" t="s">
        <v>14</v>
      </c>
      <c r="W689" s="37" t="s">
        <v>1487</v>
      </c>
      <c r="X689" s="39"/>
      <c r="Z689" s="15"/>
    </row>
    <row r="690" spans="1:26" ht="51" x14ac:dyDescent="0.25">
      <c r="A690" s="15"/>
      <c r="B690" s="37" t="s">
        <v>9</v>
      </c>
      <c r="C690" s="37" t="s">
        <v>58</v>
      </c>
      <c r="D690" s="37" t="s">
        <v>13</v>
      </c>
      <c r="E690" s="37" t="s">
        <v>9</v>
      </c>
      <c r="F690" s="37" t="s">
        <v>19</v>
      </c>
      <c r="G690" s="49" t="s">
        <v>10</v>
      </c>
      <c r="H690" s="37" t="s">
        <v>9</v>
      </c>
      <c r="I690" s="37" t="s">
        <v>11</v>
      </c>
      <c r="J690" s="37" t="s">
        <v>11</v>
      </c>
      <c r="K690" s="37" t="s">
        <v>11</v>
      </c>
      <c r="L690" s="37" t="s">
        <v>11</v>
      </c>
      <c r="M690" s="37" t="s">
        <v>11</v>
      </c>
      <c r="N690" s="36" t="str">
        <f t="shared" si="26"/>
        <v>1.6.2.1.02.0.1.00.00.00.00.00</v>
      </c>
      <c r="O690" s="46">
        <v>2024</v>
      </c>
      <c r="P690" s="39" t="s">
        <v>1707</v>
      </c>
      <c r="Q690" s="40" t="s">
        <v>1099</v>
      </c>
      <c r="R690" s="37" t="str">
        <f t="shared" si="27"/>
        <v>A</v>
      </c>
      <c r="S690" s="37" t="s">
        <v>15</v>
      </c>
      <c r="T690" s="37" t="s">
        <v>9</v>
      </c>
      <c r="U690" s="46">
        <v>1</v>
      </c>
      <c r="V690" s="37" t="s">
        <v>14</v>
      </c>
      <c r="W690" s="37" t="s">
        <v>1487</v>
      </c>
      <c r="X690" s="41"/>
      <c r="Z690" s="15"/>
    </row>
    <row r="691" spans="1:26" ht="51" x14ac:dyDescent="0.25">
      <c r="A691" s="15"/>
      <c r="B691" s="37" t="s">
        <v>9</v>
      </c>
      <c r="C691" s="37" t="s">
        <v>58</v>
      </c>
      <c r="D691" s="37" t="s">
        <v>13</v>
      </c>
      <c r="E691" s="37" t="s">
        <v>9</v>
      </c>
      <c r="F691" s="37" t="s">
        <v>19</v>
      </c>
      <c r="G691" s="49" t="s">
        <v>10</v>
      </c>
      <c r="H691" s="37" t="s">
        <v>13</v>
      </c>
      <c r="I691" s="37" t="s">
        <v>11</v>
      </c>
      <c r="J691" s="37" t="s">
        <v>11</v>
      </c>
      <c r="K691" s="37" t="s">
        <v>11</v>
      </c>
      <c r="L691" s="37" t="s">
        <v>11</v>
      </c>
      <c r="M691" s="37" t="s">
        <v>11</v>
      </c>
      <c r="N691" s="36" t="str">
        <f t="shared" si="26"/>
        <v>1.6.2.1.02.0.2.00.00.00.00.00</v>
      </c>
      <c r="O691" s="46">
        <v>2024</v>
      </c>
      <c r="P691" s="39" t="s">
        <v>1877</v>
      </c>
      <c r="Q691" s="40" t="s">
        <v>1099</v>
      </c>
      <c r="R691" s="37" t="str">
        <f t="shared" si="27"/>
        <v>A</v>
      </c>
      <c r="S691" s="37" t="s">
        <v>15</v>
      </c>
      <c r="T691" s="37" t="s">
        <v>9</v>
      </c>
      <c r="U691" s="46">
        <v>1</v>
      </c>
      <c r="V691" s="37" t="s">
        <v>14</v>
      </c>
      <c r="W691" s="37" t="s">
        <v>1487</v>
      </c>
      <c r="X691" s="41"/>
      <c r="Z691" s="15"/>
    </row>
    <row r="692" spans="1:26" ht="51" x14ac:dyDescent="0.25">
      <c r="A692" s="15"/>
      <c r="B692" s="37" t="s">
        <v>9</v>
      </c>
      <c r="C692" s="37" t="s">
        <v>58</v>
      </c>
      <c r="D692" s="37" t="s">
        <v>13</v>
      </c>
      <c r="E692" s="37" t="s">
        <v>9</v>
      </c>
      <c r="F692" s="37" t="s">
        <v>19</v>
      </c>
      <c r="G692" s="49" t="s">
        <v>10</v>
      </c>
      <c r="H692" s="37" t="s">
        <v>14</v>
      </c>
      <c r="I692" s="37" t="s">
        <v>11</v>
      </c>
      <c r="J692" s="37" t="s">
        <v>11</v>
      </c>
      <c r="K692" s="37" t="s">
        <v>11</v>
      </c>
      <c r="L692" s="37" t="s">
        <v>11</v>
      </c>
      <c r="M692" s="37" t="s">
        <v>11</v>
      </c>
      <c r="N692" s="36" t="str">
        <f t="shared" si="26"/>
        <v>1.6.2.1.02.0.3.00.00.00.00.00</v>
      </c>
      <c r="O692" s="46">
        <v>2024</v>
      </c>
      <c r="P692" s="39" t="s">
        <v>1878</v>
      </c>
      <c r="Q692" s="40" t="s">
        <v>1099</v>
      </c>
      <c r="R692" s="37" t="str">
        <f t="shared" si="27"/>
        <v>A</v>
      </c>
      <c r="S692" s="37" t="s">
        <v>15</v>
      </c>
      <c r="T692" s="37" t="s">
        <v>9</v>
      </c>
      <c r="U692" s="46">
        <v>1</v>
      </c>
      <c r="V692" s="37" t="s">
        <v>14</v>
      </c>
      <c r="W692" s="37" t="s">
        <v>1487</v>
      </c>
      <c r="X692" s="41"/>
      <c r="Z692" s="15"/>
    </row>
    <row r="693" spans="1:26" ht="51" x14ac:dyDescent="0.25">
      <c r="A693" s="15"/>
      <c r="B693" s="37" t="s">
        <v>9</v>
      </c>
      <c r="C693" s="37" t="s">
        <v>58</v>
      </c>
      <c r="D693" s="37" t="s">
        <v>13</v>
      </c>
      <c r="E693" s="37" t="s">
        <v>9</v>
      </c>
      <c r="F693" s="37" t="s">
        <v>19</v>
      </c>
      <c r="G693" s="49" t="s">
        <v>10</v>
      </c>
      <c r="H693" s="37" t="s">
        <v>39</v>
      </c>
      <c r="I693" s="37" t="s">
        <v>11</v>
      </c>
      <c r="J693" s="37" t="s">
        <v>11</v>
      </c>
      <c r="K693" s="37" t="s">
        <v>11</v>
      </c>
      <c r="L693" s="37" t="s">
        <v>11</v>
      </c>
      <c r="M693" s="37" t="s">
        <v>11</v>
      </c>
      <c r="N693" s="36" t="str">
        <f t="shared" si="26"/>
        <v>1.6.2.1.02.0.4.00.00.00.00.00</v>
      </c>
      <c r="O693" s="46">
        <v>2024</v>
      </c>
      <c r="P693" s="39" t="s">
        <v>1879</v>
      </c>
      <c r="Q693" s="40" t="s">
        <v>1099</v>
      </c>
      <c r="R693" s="37" t="str">
        <f t="shared" si="27"/>
        <v>A</v>
      </c>
      <c r="S693" s="37" t="s">
        <v>15</v>
      </c>
      <c r="T693" s="37" t="s">
        <v>9</v>
      </c>
      <c r="U693" s="46">
        <v>1</v>
      </c>
      <c r="V693" s="37" t="s">
        <v>14</v>
      </c>
      <c r="W693" s="37" t="s">
        <v>1487</v>
      </c>
      <c r="X693" s="41"/>
      <c r="Z693" s="15"/>
    </row>
    <row r="694" spans="1:26" ht="51" x14ac:dyDescent="0.25">
      <c r="A694" s="15"/>
      <c r="B694" s="37" t="s">
        <v>9</v>
      </c>
      <c r="C694" s="37" t="s">
        <v>58</v>
      </c>
      <c r="D694" s="37" t="s">
        <v>13</v>
      </c>
      <c r="E694" s="37" t="s">
        <v>9</v>
      </c>
      <c r="F694" s="37" t="s">
        <v>19</v>
      </c>
      <c r="G694" s="49" t="s">
        <v>10</v>
      </c>
      <c r="H694" s="37" t="s">
        <v>48</v>
      </c>
      <c r="I694" s="37" t="s">
        <v>11</v>
      </c>
      <c r="J694" s="37" t="s">
        <v>11</v>
      </c>
      <c r="K694" s="37" t="s">
        <v>11</v>
      </c>
      <c r="L694" s="37" t="s">
        <v>11</v>
      </c>
      <c r="M694" s="37" t="s">
        <v>11</v>
      </c>
      <c r="N694" s="36" t="str">
        <f t="shared" si="26"/>
        <v>1.6.2.1.02.0.5.00.00.00.00.00</v>
      </c>
      <c r="O694" s="46">
        <v>2024</v>
      </c>
      <c r="P694" s="39" t="s">
        <v>1883</v>
      </c>
      <c r="Q694" s="40" t="s">
        <v>1099</v>
      </c>
      <c r="R694" s="37" t="str">
        <f t="shared" si="27"/>
        <v>A</v>
      </c>
      <c r="S694" s="37" t="s">
        <v>15</v>
      </c>
      <c r="T694" s="37" t="s">
        <v>9</v>
      </c>
      <c r="U694" s="46">
        <v>1</v>
      </c>
      <c r="V694" s="37" t="s">
        <v>14</v>
      </c>
      <c r="W694" s="37" t="s">
        <v>1487</v>
      </c>
      <c r="X694" s="41"/>
      <c r="Z694" s="15"/>
    </row>
    <row r="695" spans="1:26" ht="51" x14ac:dyDescent="0.25">
      <c r="A695" s="15"/>
      <c r="B695" s="37" t="s">
        <v>9</v>
      </c>
      <c r="C695" s="37" t="s">
        <v>58</v>
      </c>
      <c r="D695" s="37" t="s">
        <v>13</v>
      </c>
      <c r="E695" s="37" t="s">
        <v>9</v>
      </c>
      <c r="F695" s="37" t="s">
        <v>19</v>
      </c>
      <c r="G695" s="49" t="s">
        <v>10</v>
      </c>
      <c r="H695" s="37" t="s">
        <v>58</v>
      </c>
      <c r="I695" s="37" t="s">
        <v>11</v>
      </c>
      <c r="J695" s="37" t="s">
        <v>11</v>
      </c>
      <c r="K695" s="37" t="s">
        <v>11</v>
      </c>
      <c r="L695" s="37" t="s">
        <v>11</v>
      </c>
      <c r="M695" s="37" t="s">
        <v>11</v>
      </c>
      <c r="N695" s="36" t="str">
        <f t="shared" si="26"/>
        <v>1.6.2.1.02.0.6.00.00.00.00.00</v>
      </c>
      <c r="O695" s="46">
        <v>2024</v>
      </c>
      <c r="P695" s="39" t="s">
        <v>1882</v>
      </c>
      <c r="Q695" s="40" t="s">
        <v>1099</v>
      </c>
      <c r="R695" s="37" t="str">
        <f t="shared" si="27"/>
        <v>A</v>
      </c>
      <c r="S695" s="37" t="s">
        <v>15</v>
      </c>
      <c r="T695" s="37" t="s">
        <v>9</v>
      </c>
      <c r="U695" s="46">
        <v>1</v>
      </c>
      <c r="V695" s="37" t="s">
        <v>14</v>
      </c>
      <c r="W695" s="37" t="s">
        <v>1487</v>
      </c>
      <c r="X695" s="41"/>
      <c r="Z695" s="15"/>
    </row>
    <row r="696" spans="1:26" ht="51" x14ac:dyDescent="0.25">
      <c r="A696" s="15"/>
      <c r="B696" s="37" t="s">
        <v>9</v>
      </c>
      <c r="C696" s="37" t="s">
        <v>58</v>
      </c>
      <c r="D696" s="37" t="s">
        <v>13</v>
      </c>
      <c r="E696" s="37" t="s">
        <v>9</v>
      </c>
      <c r="F696" s="37" t="s">
        <v>19</v>
      </c>
      <c r="G696" s="49" t="s">
        <v>10</v>
      </c>
      <c r="H696" s="37" t="s">
        <v>60</v>
      </c>
      <c r="I696" s="37" t="s">
        <v>11</v>
      </c>
      <c r="J696" s="37" t="s">
        <v>11</v>
      </c>
      <c r="K696" s="37" t="s">
        <v>11</v>
      </c>
      <c r="L696" s="37" t="s">
        <v>11</v>
      </c>
      <c r="M696" s="37" t="s">
        <v>11</v>
      </c>
      <c r="N696" s="36" t="str">
        <f t="shared" si="26"/>
        <v>1.6.2.1.02.0.7.00.00.00.00.00</v>
      </c>
      <c r="O696" s="46">
        <v>2024</v>
      </c>
      <c r="P696" s="39" t="s">
        <v>1880</v>
      </c>
      <c r="Q696" s="40" t="s">
        <v>1099</v>
      </c>
      <c r="R696" s="37" t="str">
        <f t="shared" si="27"/>
        <v>A</v>
      </c>
      <c r="S696" s="37" t="s">
        <v>15</v>
      </c>
      <c r="T696" s="37" t="s">
        <v>9</v>
      </c>
      <c r="U696" s="46">
        <v>1</v>
      </c>
      <c r="V696" s="37" t="s">
        <v>14</v>
      </c>
      <c r="W696" s="37" t="s">
        <v>1487</v>
      </c>
      <c r="X696" s="41"/>
      <c r="Z696" s="15"/>
    </row>
    <row r="697" spans="1:26" ht="51" x14ac:dyDescent="0.25">
      <c r="A697" s="15"/>
      <c r="B697" s="37" t="s">
        <v>9</v>
      </c>
      <c r="C697" s="37" t="s">
        <v>58</v>
      </c>
      <c r="D697" s="37" t="s">
        <v>13</v>
      </c>
      <c r="E697" s="37" t="s">
        <v>9</v>
      </c>
      <c r="F697" s="37" t="s">
        <v>19</v>
      </c>
      <c r="G697" s="49" t="s">
        <v>10</v>
      </c>
      <c r="H697" s="37" t="s">
        <v>53</v>
      </c>
      <c r="I697" s="37" t="s">
        <v>11</v>
      </c>
      <c r="J697" s="37" t="s">
        <v>11</v>
      </c>
      <c r="K697" s="37" t="s">
        <v>11</v>
      </c>
      <c r="L697" s="37" t="s">
        <v>11</v>
      </c>
      <c r="M697" s="37" t="s">
        <v>11</v>
      </c>
      <c r="N697" s="36" t="str">
        <f t="shared" si="26"/>
        <v>1.6.2.1.02.0.8.00.00.00.00.00</v>
      </c>
      <c r="O697" s="46">
        <v>2024</v>
      </c>
      <c r="P697" s="39" t="s">
        <v>1881</v>
      </c>
      <c r="Q697" s="40" t="s">
        <v>1099</v>
      </c>
      <c r="R697" s="37" t="str">
        <f t="shared" si="27"/>
        <v>A</v>
      </c>
      <c r="S697" s="37" t="s">
        <v>15</v>
      </c>
      <c r="T697" s="37" t="s">
        <v>9</v>
      </c>
      <c r="U697" s="46">
        <v>1</v>
      </c>
      <c r="V697" s="37" t="s">
        <v>14</v>
      </c>
      <c r="W697" s="37" t="s">
        <v>1487</v>
      </c>
      <c r="X697" s="41"/>
      <c r="Z697" s="15"/>
    </row>
    <row r="698" spans="1:26" ht="38.25" x14ac:dyDescent="0.25">
      <c r="A698" s="15"/>
      <c r="B698" s="37" t="s">
        <v>9</v>
      </c>
      <c r="C698" s="37" t="s">
        <v>58</v>
      </c>
      <c r="D698" s="37" t="s">
        <v>13</v>
      </c>
      <c r="E698" s="37" t="s">
        <v>9</v>
      </c>
      <c r="F698" s="37" t="s">
        <v>30</v>
      </c>
      <c r="G698" s="37" t="s">
        <v>10</v>
      </c>
      <c r="H698" s="37" t="s">
        <v>10</v>
      </c>
      <c r="I698" s="37" t="s">
        <v>11</v>
      </c>
      <c r="J698" s="37" t="s">
        <v>11</v>
      </c>
      <c r="K698" s="37" t="s">
        <v>11</v>
      </c>
      <c r="L698" s="37" t="s">
        <v>11</v>
      </c>
      <c r="M698" s="37" t="s">
        <v>11</v>
      </c>
      <c r="N698" s="36" t="str">
        <f t="shared" si="26"/>
        <v>1.6.2.1.03.0.0.00.00.00.00.00</v>
      </c>
      <c r="O698" s="46">
        <v>2024</v>
      </c>
      <c r="P698" s="60" t="s">
        <v>437</v>
      </c>
      <c r="Q698" s="40" t="s">
        <v>1100</v>
      </c>
      <c r="R698" s="37" t="str">
        <f t="shared" si="27"/>
        <v>S</v>
      </c>
      <c r="S698" s="37" t="s">
        <v>15</v>
      </c>
      <c r="T698" s="37" t="s">
        <v>9</v>
      </c>
      <c r="U698" s="46">
        <v>2</v>
      </c>
      <c r="V698" s="37" t="s">
        <v>14</v>
      </c>
      <c r="W698" s="37" t="s">
        <v>1487</v>
      </c>
      <c r="X698" s="39"/>
      <c r="Z698" s="15"/>
    </row>
    <row r="699" spans="1:26" ht="38.25" x14ac:dyDescent="0.25">
      <c r="A699" s="15"/>
      <c r="B699" s="37" t="s">
        <v>9</v>
      </c>
      <c r="C699" s="37" t="s">
        <v>58</v>
      </c>
      <c r="D699" s="37" t="s">
        <v>13</v>
      </c>
      <c r="E699" s="37" t="s">
        <v>9</v>
      </c>
      <c r="F699" s="37" t="s">
        <v>30</v>
      </c>
      <c r="G699" s="49" t="s">
        <v>10</v>
      </c>
      <c r="H699" s="37" t="s">
        <v>9</v>
      </c>
      <c r="I699" s="37" t="s">
        <v>11</v>
      </c>
      <c r="J699" s="37" t="s">
        <v>11</v>
      </c>
      <c r="K699" s="37" t="s">
        <v>11</v>
      </c>
      <c r="L699" s="37" t="s">
        <v>11</v>
      </c>
      <c r="M699" s="37" t="s">
        <v>11</v>
      </c>
      <c r="N699" s="36" t="str">
        <f t="shared" si="26"/>
        <v>1.6.2.1.03.0.1.00.00.00.00.00</v>
      </c>
      <c r="O699" s="46">
        <v>2024</v>
      </c>
      <c r="P699" s="39" t="s">
        <v>438</v>
      </c>
      <c r="Q699" s="40" t="s">
        <v>1100</v>
      </c>
      <c r="R699" s="37" t="str">
        <f t="shared" si="27"/>
        <v>A</v>
      </c>
      <c r="S699" s="37" t="s">
        <v>15</v>
      </c>
      <c r="T699" s="37" t="s">
        <v>9</v>
      </c>
      <c r="U699" s="46">
        <v>1</v>
      </c>
      <c r="V699" s="37" t="s">
        <v>14</v>
      </c>
      <c r="W699" s="37" t="s">
        <v>1487</v>
      </c>
      <c r="X699" s="41"/>
      <c r="Z699" s="15"/>
    </row>
    <row r="700" spans="1:26" ht="38.25" x14ac:dyDescent="0.25">
      <c r="A700" s="15"/>
      <c r="B700" s="37" t="s">
        <v>9</v>
      </c>
      <c r="C700" s="37" t="s">
        <v>58</v>
      </c>
      <c r="D700" s="37" t="s">
        <v>13</v>
      </c>
      <c r="E700" s="37" t="s">
        <v>9</v>
      </c>
      <c r="F700" s="37" t="s">
        <v>30</v>
      </c>
      <c r="G700" s="49" t="s">
        <v>10</v>
      </c>
      <c r="H700" s="37" t="s">
        <v>13</v>
      </c>
      <c r="I700" s="37" t="s">
        <v>11</v>
      </c>
      <c r="J700" s="37" t="s">
        <v>11</v>
      </c>
      <c r="K700" s="37" t="s">
        <v>11</v>
      </c>
      <c r="L700" s="37" t="s">
        <v>11</v>
      </c>
      <c r="M700" s="37" t="s">
        <v>11</v>
      </c>
      <c r="N700" s="36" t="str">
        <f t="shared" si="26"/>
        <v>1.6.2.1.03.0.2.00.00.00.00.00</v>
      </c>
      <c r="O700" s="46">
        <v>2024</v>
      </c>
      <c r="P700" s="39" t="s">
        <v>439</v>
      </c>
      <c r="Q700" s="40" t="s">
        <v>1100</v>
      </c>
      <c r="R700" s="37" t="str">
        <f t="shared" si="27"/>
        <v>A</v>
      </c>
      <c r="S700" s="37" t="s">
        <v>15</v>
      </c>
      <c r="T700" s="37" t="s">
        <v>9</v>
      </c>
      <c r="U700" s="46">
        <v>1</v>
      </c>
      <c r="V700" s="37" t="s">
        <v>14</v>
      </c>
      <c r="W700" s="37" t="s">
        <v>1487</v>
      </c>
      <c r="X700" s="41"/>
      <c r="Z700" s="15"/>
    </row>
    <row r="701" spans="1:26" ht="38.25" x14ac:dyDescent="0.25">
      <c r="A701" s="15"/>
      <c r="B701" s="37" t="s">
        <v>9</v>
      </c>
      <c r="C701" s="37" t="s">
        <v>58</v>
      </c>
      <c r="D701" s="37" t="s">
        <v>13</v>
      </c>
      <c r="E701" s="37" t="s">
        <v>9</v>
      </c>
      <c r="F701" s="37" t="s">
        <v>30</v>
      </c>
      <c r="G701" s="49" t="s">
        <v>10</v>
      </c>
      <c r="H701" s="37" t="s">
        <v>14</v>
      </c>
      <c r="I701" s="37" t="s">
        <v>11</v>
      </c>
      <c r="J701" s="37" t="s">
        <v>11</v>
      </c>
      <c r="K701" s="37" t="s">
        <v>11</v>
      </c>
      <c r="L701" s="37" t="s">
        <v>11</v>
      </c>
      <c r="M701" s="37" t="s">
        <v>11</v>
      </c>
      <c r="N701" s="36" t="str">
        <f t="shared" si="26"/>
        <v>1.6.2.1.03.0.3.00.00.00.00.00</v>
      </c>
      <c r="O701" s="46">
        <v>2024</v>
      </c>
      <c r="P701" s="39" t="s">
        <v>440</v>
      </c>
      <c r="Q701" s="40" t="s">
        <v>1100</v>
      </c>
      <c r="R701" s="37" t="str">
        <f t="shared" si="27"/>
        <v>A</v>
      </c>
      <c r="S701" s="37" t="s">
        <v>15</v>
      </c>
      <c r="T701" s="37" t="s">
        <v>9</v>
      </c>
      <c r="U701" s="46">
        <v>1</v>
      </c>
      <c r="V701" s="37" t="s">
        <v>14</v>
      </c>
      <c r="W701" s="37" t="s">
        <v>1487</v>
      </c>
      <c r="X701" s="41"/>
      <c r="Z701" s="15"/>
    </row>
    <row r="702" spans="1:26" ht="38.25" x14ac:dyDescent="0.25">
      <c r="A702" s="15"/>
      <c r="B702" s="37" t="s">
        <v>9</v>
      </c>
      <c r="C702" s="37" t="s">
        <v>58</v>
      </c>
      <c r="D702" s="37" t="s">
        <v>13</v>
      </c>
      <c r="E702" s="37" t="s">
        <v>9</v>
      </c>
      <c r="F702" s="37" t="s">
        <v>30</v>
      </c>
      <c r="G702" s="49" t="s">
        <v>10</v>
      </c>
      <c r="H702" s="37" t="s">
        <v>39</v>
      </c>
      <c r="I702" s="37" t="s">
        <v>11</v>
      </c>
      <c r="J702" s="37" t="s">
        <v>11</v>
      </c>
      <c r="K702" s="37" t="s">
        <v>11</v>
      </c>
      <c r="L702" s="37" t="s">
        <v>11</v>
      </c>
      <c r="M702" s="37" t="s">
        <v>11</v>
      </c>
      <c r="N702" s="36" t="str">
        <f t="shared" si="26"/>
        <v>1.6.2.1.03.0.4.00.00.00.00.00</v>
      </c>
      <c r="O702" s="46">
        <v>2024</v>
      </c>
      <c r="P702" s="39" t="s">
        <v>441</v>
      </c>
      <c r="Q702" s="40" t="s">
        <v>1100</v>
      </c>
      <c r="R702" s="37" t="str">
        <f t="shared" si="27"/>
        <v>A</v>
      </c>
      <c r="S702" s="37" t="s">
        <v>15</v>
      </c>
      <c r="T702" s="37" t="s">
        <v>9</v>
      </c>
      <c r="U702" s="46">
        <v>1</v>
      </c>
      <c r="V702" s="37" t="s">
        <v>14</v>
      </c>
      <c r="W702" s="37" t="s">
        <v>1487</v>
      </c>
      <c r="X702" s="41"/>
      <c r="Z702" s="15"/>
    </row>
    <row r="703" spans="1:26" ht="38.25" x14ac:dyDescent="0.25">
      <c r="A703" s="15"/>
      <c r="B703" s="37" t="s">
        <v>9</v>
      </c>
      <c r="C703" s="37" t="s">
        <v>58</v>
      </c>
      <c r="D703" s="37" t="s">
        <v>13</v>
      </c>
      <c r="E703" s="37" t="s">
        <v>9</v>
      </c>
      <c r="F703" s="37" t="s">
        <v>30</v>
      </c>
      <c r="G703" s="49" t="s">
        <v>10</v>
      </c>
      <c r="H703" s="37" t="s">
        <v>48</v>
      </c>
      <c r="I703" s="37" t="s">
        <v>11</v>
      </c>
      <c r="J703" s="37" t="s">
        <v>11</v>
      </c>
      <c r="K703" s="37" t="s">
        <v>11</v>
      </c>
      <c r="L703" s="37" t="s">
        <v>11</v>
      </c>
      <c r="M703" s="37" t="s">
        <v>11</v>
      </c>
      <c r="N703" s="36" t="str">
        <f t="shared" si="26"/>
        <v>1.6.2.1.03.0.5.00.00.00.00.00</v>
      </c>
      <c r="O703" s="46">
        <v>2024</v>
      </c>
      <c r="P703" s="39" t="s">
        <v>442</v>
      </c>
      <c r="Q703" s="40" t="s">
        <v>1100</v>
      </c>
      <c r="R703" s="37" t="str">
        <f t="shared" si="27"/>
        <v>A</v>
      </c>
      <c r="S703" s="37" t="s">
        <v>15</v>
      </c>
      <c r="T703" s="37" t="s">
        <v>9</v>
      </c>
      <c r="U703" s="46">
        <v>1</v>
      </c>
      <c r="V703" s="37" t="s">
        <v>14</v>
      </c>
      <c r="W703" s="37" t="s">
        <v>1487</v>
      </c>
      <c r="X703" s="41"/>
      <c r="Z703" s="15"/>
    </row>
    <row r="704" spans="1:26" ht="38.25" x14ac:dyDescent="0.25">
      <c r="A704" s="15"/>
      <c r="B704" s="37" t="s">
        <v>9</v>
      </c>
      <c r="C704" s="37" t="s">
        <v>58</v>
      </c>
      <c r="D704" s="37" t="s">
        <v>13</v>
      </c>
      <c r="E704" s="37" t="s">
        <v>9</v>
      </c>
      <c r="F704" s="37" t="s">
        <v>30</v>
      </c>
      <c r="G704" s="49" t="s">
        <v>10</v>
      </c>
      <c r="H704" s="37" t="s">
        <v>58</v>
      </c>
      <c r="I704" s="37" t="s">
        <v>11</v>
      </c>
      <c r="J704" s="37" t="s">
        <v>11</v>
      </c>
      <c r="K704" s="37" t="s">
        <v>11</v>
      </c>
      <c r="L704" s="37" t="s">
        <v>11</v>
      </c>
      <c r="M704" s="37" t="s">
        <v>11</v>
      </c>
      <c r="N704" s="36" t="str">
        <f t="shared" si="26"/>
        <v>1.6.2.1.03.0.6.00.00.00.00.00</v>
      </c>
      <c r="O704" s="46">
        <v>2024</v>
      </c>
      <c r="P704" s="39" t="s">
        <v>443</v>
      </c>
      <c r="Q704" s="40" t="s">
        <v>1100</v>
      </c>
      <c r="R704" s="37" t="str">
        <f t="shared" si="27"/>
        <v>A</v>
      </c>
      <c r="S704" s="37" t="s">
        <v>15</v>
      </c>
      <c r="T704" s="37" t="s">
        <v>9</v>
      </c>
      <c r="U704" s="46">
        <v>1</v>
      </c>
      <c r="V704" s="37" t="s">
        <v>14</v>
      </c>
      <c r="W704" s="37" t="s">
        <v>1487</v>
      </c>
      <c r="X704" s="41"/>
      <c r="Z704" s="15"/>
    </row>
    <row r="705" spans="1:26" ht="38.25" x14ac:dyDescent="0.25">
      <c r="A705" s="15"/>
      <c r="B705" s="37" t="s">
        <v>9</v>
      </c>
      <c r="C705" s="37" t="s">
        <v>58</v>
      </c>
      <c r="D705" s="37" t="s">
        <v>13</v>
      </c>
      <c r="E705" s="37" t="s">
        <v>9</v>
      </c>
      <c r="F705" s="37" t="s">
        <v>30</v>
      </c>
      <c r="G705" s="49" t="s">
        <v>10</v>
      </c>
      <c r="H705" s="37" t="s">
        <v>60</v>
      </c>
      <c r="I705" s="37" t="s">
        <v>11</v>
      </c>
      <c r="J705" s="37" t="s">
        <v>11</v>
      </c>
      <c r="K705" s="37" t="s">
        <v>11</v>
      </c>
      <c r="L705" s="37" t="s">
        <v>11</v>
      </c>
      <c r="M705" s="37" t="s">
        <v>11</v>
      </c>
      <c r="N705" s="36" t="str">
        <f t="shared" si="26"/>
        <v>1.6.2.1.03.0.7.00.00.00.00.00</v>
      </c>
      <c r="O705" s="46">
        <v>2024</v>
      </c>
      <c r="P705" s="39" t="s">
        <v>1884</v>
      </c>
      <c r="Q705" s="40" t="s">
        <v>1100</v>
      </c>
      <c r="R705" s="37" t="str">
        <f t="shared" si="27"/>
        <v>A</v>
      </c>
      <c r="S705" s="37" t="s">
        <v>15</v>
      </c>
      <c r="T705" s="37" t="s">
        <v>9</v>
      </c>
      <c r="U705" s="46">
        <v>1</v>
      </c>
      <c r="V705" s="37" t="s">
        <v>14</v>
      </c>
      <c r="W705" s="37" t="s">
        <v>1487</v>
      </c>
      <c r="X705" s="41"/>
      <c r="Z705" s="15"/>
    </row>
    <row r="706" spans="1:26" ht="38.25" x14ac:dyDescent="0.25">
      <c r="A706" s="15"/>
      <c r="B706" s="37" t="s">
        <v>9</v>
      </c>
      <c r="C706" s="37" t="s">
        <v>58</v>
      </c>
      <c r="D706" s="37" t="s">
        <v>13</v>
      </c>
      <c r="E706" s="37" t="s">
        <v>9</v>
      </c>
      <c r="F706" s="37" t="s">
        <v>30</v>
      </c>
      <c r="G706" s="49" t="s">
        <v>10</v>
      </c>
      <c r="H706" s="37" t="s">
        <v>53</v>
      </c>
      <c r="I706" s="37" t="s">
        <v>11</v>
      </c>
      <c r="J706" s="37" t="s">
        <v>11</v>
      </c>
      <c r="K706" s="37" t="s">
        <v>11</v>
      </c>
      <c r="L706" s="37" t="s">
        <v>11</v>
      </c>
      <c r="M706" s="37" t="s">
        <v>11</v>
      </c>
      <c r="N706" s="36" t="str">
        <f t="shared" si="26"/>
        <v>1.6.2.1.03.0.8.00.00.00.00.00</v>
      </c>
      <c r="O706" s="46">
        <v>2024</v>
      </c>
      <c r="P706" s="39" t="s">
        <v>444</v>
      </c>
      <c r="Q706" s="40" t="s">
        <v>1100</v>
      </c>
      <c r="R706" s="37" t="str">
        <f t="shared" si="27"/>
        <v>A</v>
      </c>
      <c r="S706" s="37" t="s">
        <v>15</v>
      </c>
      <c r="T706" s="37" t="s">
        <v>9</v>
      </c>
      <c r="U706" s="46">
        <v>1</v>
      </c>
      <c r="V706" s="37" t="s">
        <v>14</v>
      </c>
      <c r="W706" s="37" t="s">
        <v>1487</v>
      </c>
      <c r="X706" s="41"/>
      <c r="Z706" s="15"/>
    </row>
    <row r="707" spans="1:26" ht="114.75" x14ac:dyDescent="0.25">
      <c r="A707" s="15"/>
      <c r="B707" s="37" t="s">
        <v>9</v>
      </c>
      <c r="C707" s="37" t="s">
        <v>58</v>
      </c>
      <c r="D707" s="37" t="s">
        <v>13</v>
      </c>
      <c r="E707" s="37" t="s">
        <v>9</v>
      </c>
      <c r="F707" s="37" t="s">
        <v>90</v>
      </c>
      <c r="G707" s="37" t="s">
        <v>10</v>
      </c>
      <c r="H707" s="37" t="s">
        <v>10</v>
      </c>
      <c r="I707" s="37" t="s">
        <v>11</v>
      </c>
      <c r="J707" s="37" t="s">
        <v>11</v>
      </c>
      <c r="K707" s="37" t="s">
        <v>11</v>
      </c>
      <c r="L707" s="37" t="s">
        <v>11</v>
      </c>
      <c r="M707" s="37" t="s">
        <v>11</v>
      </c>
      <c r="N707" s="36" t="str">
        <f t="shared" si="26"/>
        <v>1.6.2.1.04.0.0.00.00.00.00.00</v>
      </c>
      <c r="O707" s="46">
        <v>2024</v>
      </c>
      <c r="P707" s="60" t="s">
        <v>445</v>
      </c>
      <c r="Q707" s="40" t="s">
        <v>1395</v>
      </c>
      <c r="R707" s="37" t="str">
        <f t="shared" si="27"/>
        <v>S</v>
      </c>
      <c r="S707" s="37" t="s">
        <v>15</v>
      </c>
      <c r="T707" s="37" t="s">
        <v>9</v>
      </c>
      <c r="U707" s="46">
        <v>2</v>
      </c>
      <c r="V707" s="37" t="s">
        <v>14</v>
      </c>
      <c r="W707" s="37" t="s">
        <v>1487</v>
      </c>
      <c r="X707" s="39"/>
      <c r="Z707" s="15"/>
    </row>
    <row r="708" spans="1:26" ht="102" x14ac:dyDescent="0.25">
      <c r="A708" s="15"/>
      <c r="B708" s="37" t="s">
        <v>9</v>
      </c>
      <c r="C708" s="37" t="s">
        <v>58</v>
      </c>
      <c r="D708" s="37" t="s">
        <v>13</v>
      </c>
      <c r="E708" s="37" t="s">
        <v>9</v>
      </c>
      <c r="F708" s="37" t="s">
        <v>90</v>
      </c>
      <c r="G708" s="37" t="s">
        <v>9</v>
      </c>
      <c r="H708" s="37" t="s">
        <v>10</v>
      </c>
      <c r="I708" s="37" t="s">
        <v>11</v>
      </c>
      <c r="J708" s="37" t="s">
        <v>11</v>
      </c>
      <c r="K708" s="37" t="s">
        <v>11</v>
      </c>
      <c r="L708" s="37" t="s">
        <v>11</v>
      </c>
      <c r="M708" s="37" t="s">
        <v>11</v>
      </c>
      <c r="N708" s="36" t="str">
        <f t="shared" si="26"/>
        <v>1.6.2.1.04.1.0.00.00.00.00.00</v>
      </c>
      <c r="O708" s="46">
        <v>2024</v>
      </c>
      <c r="P708" s="60" t="s">
        <v>446</v>
      </c>
      <c r="Q708" s="40" t="s">
        <v>1102</v>
      </c>
      <c r="R708" s="37" t="str">
        <f t="shared" si="27"/>
        <v>S</v>
      </c>
      <c r="S708" s="37" t="s">
        <v>15</v>
      </c>
      <c r="T708" s="37" t="s">
        <v>9</v>
      </c>
      <c r="U708" s="46">
        <v>2</v>
      </c>
      <c r="V708" s="37" t="s">
        <v>14</v>
      </c>
      <c r="W708" s="37" t="s">
        <v>1487</v>
      </c>
      <c r="X708" s="39"/>
      <c r="Z708" s="15"/>
    </row>
    <row r="709" spans="1:26" ht="102" x14ac:dyDescent="0.25">
      <c r="A709" s="15"/>
      <c r="B709" s="37" t="s">
        <v>9</v>
      </c>
      <c r="C709" s="37" t="s">
        <v>58</v>
      </c>
      <c r="D709" s="37" t="s">
        <v>13</v>
      </c>
      <c r="E709" s="37" t="s">
        <v>9</v>
      </c>
      <c r="F709" s="37" t="s">
        <v>90</v>
      </c>
      <c r="G709" s="37" t="s">
        <v>9</v>
      </c>
      <c r="H709" s="37" t="s">
        <v>9</v>
      </c>
      <c r="I709" s="37" t="s">
        <v>11</v>
      </c>
      <c r="J709" s="37" t="s">
        <v>11</v>
      </c>
      <c r="K709" s="37" t="s">
        <v>11</v>
      </c>
      <c r="L709" s="37" t="s">
        <v>11</v>
      </c>
      <c r="M709" s="37" t="s">
        <v>11</v>
      </c>
      <c r="N709" s="36" t="str">
        <f t="shared" si="26"/>
        <v>1.6.2.1.04.1.1.00.00.00.00.00</v>
      </c>
      <c r="O709" s="46">
        <v>2024</v>
      </c>
      <c r="P709" s="39" t="s">
        <v>447</v>
      </c>
      <c r="Q709" s="40" t="s">
        <v>1102</v>
      </c>
      <c r="R709" s="37" t="str">
        <f t="shared" si="27"/>
        <v>A</v>
      </c>
      <c r="S709" s="37" t="s">
        <v>15</v>
      </c>
      <c r="T709" s="37" t="s">
        <v>9</v>
      </c>
      <c r="U709" s="46">
        <v>1</v>
      </c>
      <c r="V709" s="37" t="s">
        <v>14</v>
      </c>
      <c r="W709" s="37" t="s">
        <v>1487</v>
      </c>
      <c r="X709" s="41"/>
      <c r="Z709" s="15"/>
    </row>
    <row r="710" spans="1:26" ht="102" x14ac:dyDescent="0.25">
      <c r="A710" s="15"/>
      <c r="B710" s="37" t="s">
        <v>9</v>
      </c>
      <c r="C710" s="37" t="s">
        <v>58</v>
      </c>
      <c r="D710" s="37" t="s">
        <v>13</v>
      </c>
      <c r="E710" s="37" t="s">
        <v>9</v>
      </c>
      <c r="F710" s="37" t="s">
        <v>90</v>
      </c>
      <c r="G710" s="37" t="s">
        <v>9</v>
      </c>
      <c r="H710" s="37" t="s">
        <v>13</v>
      </c>
      <c r="I710" s="37" t="s">
        <v>11</v>
      </c>
      <c r="J710" s="37" t="s">
        <v>11</v>
      </c>
      <c r="K710" s="37" t="s">
        <v>11</v>
      </c>
      <c r="L710" s="37" t="s">
        <v>11</v>
      </c>
      <c r="M710" s="37" t="s">
        <v>11</v>
      </c>
      <c r="N710" s="36" t="str">
        <f t="shared" si="26"/>
        <v>1.6.2.1.04.1.2.00.00.00.00.00</v>
      </c>
      <c r="O710" s="46">
        <v>2024</v>
      </c>
      <c r="P710" s="39" t="s">
        <v>448</v>
      </c>
      <c r="Q710" s="40" t="s">
        <v>1102</v>
      </c>
      <c r="R710" s="37" t="str">
        <f t="shared" si="27"/>
        <v>A</v>
      </c>
      <c r="S710" s="37" t="s">
        <v>15</v>
      </c>
      <c r="T710" s="37" t="s">
        <v>9</v>
      </c>
      <c r="U710" s="46">
        <v>1</v>
      </c>
      <c r="V710" s="37" t="s">
        <v>14</v>
      </c>
      <c r="W710" s="37" t="s">
        <v>1487</v>
      </c>
      <c r="X710" s="41"/>
      <c r="Z710" s="15"/>
    </row>
    <row r="711" spans="1:26" ht="102" x14ac:dyDescent="0.25">
      <c r="A711" s="15"/>
      <c r="B711" s="37" t="s">
        <v>9</v>
      </c>
      <c r="C711" s="37" t="s">
        <v>58</v>
      </c>
      <c r="D711" s="37" t="s">
        <v>13</v>
      </c>
      <c r="E711" s="37" t="s">
        <v>9</v>
      </c>
      <c r="F711" s="37" t="s">
        <v>90</v>
      </c>
      <c r="G711" s="37" t="s">
        <v>9</v>
      </c>
      <c r="H711" s="37" t="s">
        <v>14</v>
      </c>
      <c r="I711" s="37" t="s">
        <v>11</v>
      </c>
      <c r="J711" s="37" t="s">
        <v>11</v>
      </c>
      <c r="K711" s="37" t="s">
        <v>11</v>
      </c>
      <c r="L711" s="37" t="s">
        <v>11</v>
      </c>
      <c r="M711" s="37" t="s">
        <v>11</v>
      </c>
      <c r="N711" s="36" t="str">
        <f t="shared" si="26"/>
        <v>1.6.2.1.04.1.3.00.00.00.00.00</v>
      </c>
      <c r="O711" s="46">
        <v>2024</v>
      </c>
      <c r="P711" s="39" t="s">
        <v>449</v>
      </c>
      <c r="Q711" s="40" t="s">
        <v>1102</v>
      </c>
      <c r="R711" s="37" t="str">
        <f t="shared" si="27"/>
        <v>A</v>
      </c>
      <c r="S711" s="37" t="s">
        <v>15</v>
      </c>
      <c r="T711" s="37" t="s">
        <v>9</v>
      </c>
      <c r="U711" s="46">
        <v>1</v>
      </c>
      <c r="V711" s="37" t="s">
        <v>14</v>
      </c>
      <c r="W711" s="37" t="s">
        <v>1487</v>
      </c>
      <c r="X711" s="41"/>
      <c r="Z711" s="15"/>
    </row>
    <row r="712" spans="1:26" ht="102" x14ac:dyDescent="0.25">
      <c r="A712" s="15"/>
      <c r="B712" s="37" t="s">
        <v>9</v>
      </c>
      <c r="C712" s="37" t="s">
        <v>58</v>
      </c>
      <c r="D712" s="37" t="s">
        <v>13</v>
      </c>
      <c r="E712" s="37" t="s">
        <v>9</v>
      </c>
      <c r="F712" s="37" t="s">
        <v>90</v>
      </c>
      <c r="G712" s="37" t="s">
        <v>9</v>
      </c>
      <c r="H712" s="37" t="s">
        <v>39</v>
      </c>
      <c r="I712" s="37" t="s">
        <v>11</v>
      </c>
      <c r="J712" s="37" t="s">
        <v>11</v>
      </c>
      <c r="K712" s="37" t="s">
        <v>11</v>
      </c>
      <c r="L712" s="37" t="s">
        <v>11</v>
      </c>
      <c r="M712" s="37" t="s">
        <v>11</v>
      </c>
      <c r="N712" s="36" t="str">
        <f t="shared" ref="N712:N775" si="28">B712&amp;"."&amp;C712&amp;"."&amp;D712&amp;"."&amp;E712&amp;"."&amp;F712&amp;"."&amp;G712&amp;"."&amp;H712&amp;"."&amp;I712&amp;"."&amp;J712&amp;"."&amp;K712&amp;"."&amp;L712&amp;"."&amp;M712</f>
        <v>1.6.2.1.04.1.4.00.00.00.00.00</v>
      </c>
      <c r="O712" s="46">
        <v>2024</v>
      </c>
      <c r="P712" s="39" t="s">
        <v>450</v>
      </c>
      <c r="Q712" s="40" t="s">
        <v>1102</v>
      </c>
      <c r="R712" s="37" t="str">
        <f t="shared" si="27"/>
        <v>A</v>
      </c>
      <c r="S712" s="37" t="s">
        <v>15</v>
      </c>
      <c r="T712" s="37" t="s">
        <v>9</v>
      </c>
      <c r="U712" s="46">
        <v>1</v>
      </c>
      <c r="V712" s="37" t="s">
        <v>14</v>
      </c>
      <c r="W712" s="37" t="s">
        <v>1487</v>
      </c>
      <c r="X712" s="41"/>
      <c r="Z712" s="15"/>
    </row>
    <row r="713" spans="1:26" ht="102" x14ac:dyDescent="0.25">
      <c r="A713" s="15"/>
      <c r="B713" s="37" t="s">
        <v>9</v>
      </c>
      <c r="C713" s="37" t="s">
        <v>58</v>
      </c>
      <c r="D713" s="37" t="s">
        <v>13</v>
      </c>
      <c r="E713" s="37" t="s">
        <v>9</v>
      </c>
      <c r="F713" s="37" t="s">
        <v>90</v>
      </c>
      <c r="G713" s="37" t="s">
        <v>9</v>
      </c>
      <c r="H713" s="37" t="s">
        <v>48</v>
      </c>
      <c r="I713" s="37" t="s">
        <v>11</v>
      </c>
      <c r="J713" s="37" t="s">
        <v>11</v>
      </c>
      <c r="K713" s="37" t="s">
        <v>11</v>
      </c>
      <c r="L713" s="37" t="s">
        <v>11</v>
      </c>
      <c r="M713" s="37" t="s">
        <v>11</v>
      </c>
      <c r="N713" s="36" t="str">
        <f t="shared" si="28"/>
        <v>1.6.2.1.04.1.5.00.00.00.00.00</v>
      </c>
      <c r="O713" s="46">
        <v>2024</v>
      </c>
      <c r="P713" s="39" t="s">
        <v>451</v>
      </c>
      <c r="Q713" s="40" t="s">
        <v>1102</v>
      </c>
      <c r="R713" s="37" t="str">
        <f t="shared" si="27"/>
        <v>A</v>
      </c>
      <c r="S713" s="37" t="s">
        <v>15</v>
      </c>
      <c r="T713" s="37" t="s">
        <v>9</v>
      </c>
      <c r="U713" s="46">
        <v>1</v>
      </c>
      <c r="V713" s="37" t="s">
        <v>14</v>
      </c>
      <c r="W713" s="37" t="s">
        <v>1487</v>
      </c>
      <c r="X713" s="41"/>
      <c r="Z713" s="15"/>
    </row>
    <row r="714" spans="1:26" ht="102" x14ac:dyDescent="0.25">
      <c r="A714" s="15"/>
      <c r="B714" s="37" t="s">
        <v>9</v>
      </c>
      <c r="C714" s="37" t="s">
        <v>58</v>
      </c>
      <c r="D714" s="37" t="s">
        <v>13</v>
      </c>
      <c r="E714" s="37" t="s">
        <v>9</v>
      </c>
      <c r="F714" s="37" t="s">
        <v>90</v>
      </c>
      <c r="G714" s="37" t="s">
        <v>9</v>
      </c>
      <c r="H714" s="37" t="s">
        <v>58</v>
      </c>
      <c r="I714" s="37" t="s">
        <v>11</v>
      </c>
      <c r="J714" s="37" t="s">
        <v>11</v>
      </c>
      <c r="K714" s="37" t="s">
        <v>11</v>
      </c>
      <c r="L714" s="37" t="s">
        <v>11</v>
      </c>
      <c r="M714" s="37" t="s">
        <v>11</v>
      </c>
      <c r="N714" s="36" t="str">
        <f t="shared" si="28"/>
        <v>1.6.2.1.04.1.6.00.00.00.00.00</v>
      </c>
      <c r="O714" s="46">
        <v>2024</v>
      </c>
      <c r="P714" s="39" t="s">
        <v>452</v>
      </c>
      <c r="Q714" s="40" t="s">
        <v>1102</v>
      </c>
      <c r="R714" s="37" t="str">
        <f t="shared" si="27"/>
        <v>A</v>
      </c>
      <c r="S714" s="37" t="s">
        <v>15</v>
      </c>
      <c r="T714" s="37" t="s">
        <v>9</v>
      </c>
      <c r="U714" s="46">
        <v>1</v>
      </c>
      <c r="V714" s="37" t="s">
        <v>14</v>
      </c>
      <c r="W714" s="37" t="s">
        <v>1487</v>
      </c>
      <c r="X714" s="41"/>
      <c r="Z714" s="15"/>
    </row>
    <row r="715" spans="1:26" ht="102" x14ac:dyDescent="0.25">
      <c r="A715" s="15"/>
      <c r="B715" s="37" t="s">
        <v>9</v>
      </c>
      <c r="C715" s="37" t="s">
        <v>58</v>
      </c>
      <c r="D715" s="37" t="s">
        <v>13</v>
      </c>
      <c r="E715" s="37" t="s">
        <v>9</v>
      </c>
      <c r="F715" s="37" t="s">
        <v>90</v>
      </c>
      <c r="G715" s="37" t="s">
        <v>9</v>
      </c>
      <c r="H715" s="37" t="s">
        <v>60</v>
      </c>
      <c r="I715" s="37" t="s">
        <v>11</v>
      </c>
      <c r="J715" s="37" t="s">
        <v>11</v>
      </c>
      <c r="K715" s="37" t="s">
        <v>11</v>
      </c>
      <c r="L715" s="37" t="s">
        <v>11</v>
      </c>
      <c r="M715" s="37" t="s">
        <v>11</v>
      </c>
      <c r="N715" s="36" t="str">
        <f t="shared" si="28"/>
        <v>1.6.2.1.04.1.7.00.00.00.00.00</v>
      </c>
      <c r="O715" s="46">
        <v>2024</v>
      </c>
      <c r="P715" s="39" t="s">
        <v>1885</v>
      </c>
      <c r="Q715" s="40" t="s">
        <v>1102</v>
      </c>
      <c r="R715" s="37" t="str">
        <f t="shared" si="27"/>
        <v>A</v>
      </c>
      <c r="S715" s="37" t="s">
        <v>15</v>
      </c>
      <c r="T715" s="37" t="s">
        <v>9</v>
      </c>
      <c r="U715" s="46">
        <v>1</v>
      </c>
      <c r="V715" s="37" t="s">
        <v>14</v>
      </c>
      <c r="W715" s="37" t="s">
        <v>1487</v>
      </c>
      <c r="X715" s="41"/>
      <c r="Z715" s="15"/>
    </row>
    <row r="716" spans="1:26" ht="102" x14ac:dyDescent="0.25">
      <c r="A716" s="15"/>
      <c r="B716" s="37" t="s">
        <v>9</v>
      </c>
      <c r="C716" s="37" t="s">
        <v>58</v>
      </c>
      <c r="D716" s="37" t="s">
        <v>13</v>
      </c>
      <c r="E716" s="37" t="s">
        <v>9</v>
      </c>
      <c r="F716" s="37" t="s">
        <v>90</v>
      </c>
      <c r="G716" s="37" t="s">
        <v>9</v>
      </c>
      <c r="H716" s="37" t="s">
        <v>53</v>
      </c>
      <c r="I716" s="37" t="s">
        <v>11</v>
      </c>
      <c r="J716" s="37" t="s">
        <v>11</v>
      </c>
      <c r="K716" s="37" t="s">
        <v>11</v>
      </c>
      <c r="L716" s="37" t="s">
        <v>11</v>
      </c>
      <c r="M716" s="37" t="s">
        <v>11</v>
      </c>
      <c r="N716" s="36" t="str">
        <f t="shared" si="28"/>
        <v>1.6.2.1.04.1.8.00.00.00.00.00</v>
      </c>
      <c r="O716" s="46">
        <v>2024</v>
      </c>
      <c r="P716" s="39" t="s">
        <v>453</v>
      </c>
      <c r="Q716" s="40" t="s">
        <v>1102</v>
      </c>
      <c r="R716" s="37" t="str">
        <f t="shared" si="27"/>
        <v>A</v>
      </c>
      <c r="S716" s="37" t="s">
        <v>15</v>
      </c>
      <c r="T716" s="37" t="s">
        <v>9</v>
      </c>
      <c r="U716" s="46">
        <v>1</v>
      </c>
      <c r="V716" s="37" t="s">
        <v>14</v>
      </c>
      <c r="W716" s="37" t="s">
        <v>1487</v>
      </c>
      <c r="X716" s="41"/>
      <c r="Z716" s="15"/>
    </row>
    <row r="717" spans="1:26" ht="38.25" x14ac:dyDescent="0.25">
      <c r="A717" s="15"/>
      <c r="B717" s="37" t="s">
        <v>9</v>
      </c>
      <c r="C717" s="37" t="s">
        <v>58</v>
      </c>
      <c r="D717" s="37" t="s">
        <v>13</v>
      </c>
      <c r="E717" s="37" t="s">
        <v>9</v>
      </c>
      <c r="F717" s="37" t="s">
        <v>90</v>
      </c>
      <c r="G717" s="37" t="s">
        <v>13</v>
      </c>
      <c r="H717" s="37" t="s">
        <v>10</v>
      </c>
      <c r="I717" s="37" t="s">
        <v>11</v>
      </c>
      <c r="J717" s="37" t="s">
        <v>11</v>
      </c>
      <c r="K717" s="37" t="s">
        <v>11</v>
      </c>
      <c r="L717" s="37" t="s">
        <v>11</v>
      </c>
      <c r="M717" s="37" t="s">
        <v>11</v>
      </c>
      <c r="N717" s="36" t="str">
        <f t="shared" si="28"/>
        <v>1.6.2.1.04.2.0.00.00.00.00.00</v>
      </c>
      <c r="O717" s="46">
        <v>2024</v>
      </c>
      <c r="P717" s="60" t="s">
        <v>454</v>
      </c>
      <c r="Q717" s="40" t="s">
        <v>1103</v>
      </c>
      <c r="R717" s="37" t="str">
        <f t="shared" si="27"/>
        <v>S</v>
      </c>
      <c r="S717" s="37" t="s">
        <v>15</v>
      </c>
      <c r="T717" s="37" t="s">
        <v>9</v>
      </c>
      <c r="U717" s="46">
        <v>2</v>
      </c>
      <c r="V717" s="37" t="s">
        <v>14</v>
      </c>
      <c r="W717" s="37" t="s">
        <v>1487</v>
      </c>
      <c r="X717" s="39"/>
      <c r="Z717" s="15"/>
    </row>
    <row r="718" spans="1:26" ht="38.25" x14ac:dyDescent="0.25">
      <c r="A718" s="15"/>
      <c r="B718" s="37" t="s">
        <v>9</v>
      </c>
      <c r="C718" s="37" t="s">
        <v>58</v>
      </c>
      <c r="D718" s="37" t="s">
        <v>13</v>
      </c>
      <c r="E718" s="37" t="s">
        <v>9</v>
      </c>
      <c r="F718" s="37" t="s">
        <v>90</v>
      </c>
      <c r="G718" s="37" t="s">
        <v>13</v>
      </c>
      <c r="H718" s="37" t="s">
        <v>9</v>
      </c>
      <c r="I718" s="37" t="s">
        <v>11</v>
      </c>
      <c r="J718" s="37" t="s">
        <v>11</v>
      </c>
      <c r="K718" s="37" t="s">
        <v>11</v>
      </c>
      <c r="L718" s="37" t="s">
        <v>11</v>
      </c>
      <c r="M718" s="37" t="s">
        <v>11</v>
      </c>
      <c r="N718" s="36" t="str">
        <f t="shared" si="28"/>
        <v>1.6.2.1.04.2.1.00.00.00.00.00</v>
      </c>
      <c r="O718" s="46">
        <v>2024</v>
      </c>
      <c r="P718" s="39" t="s">
        <v>455</v>
      </c>
      <c r="Q718" s="40" t="s">
        <v>1103</v>
      </c>
      <c r="R718" s="37" t="str">
        <f t="shared" si="27"/>
        <v>A</v>
      </c>
      <c r="S718" s="37" t="s">
        <v>15</v>
      </c>
      <c r="T718" s="37" t="s">
        <v>9</v>
      </c>
      <c r="U718" s="46">
        <v>1</v>
      </c>
      <c r="V718" s="37" t="s">
        <v>14</v>
      </c>
      <c r="W718" s="37" t="s">
        <v>1487</v>
      </c>
      <c r="X718" s="41"/>
      <c r="Z718" s="15"/>
    </row>
    <row r="719" spans="1:26" ht="38.25" x14ac:dyDescent="0.25">
      <c r="A719" s="15"/>
      <c r="B719" s="37" t="s">
        <v>9</v>
      </c>
      <c r="C719" s="37" t="s">
        <v>58</v>
      </c>
      <c r="D719" s="37" t="s">
        <v>13</v>
      </c>
      <c r="E719" s="37" t="s">
        <v>9</v>
      </c>
      <c r="F719" s="37" t="s">
        <v>90</v>
      </c>
      <c r="G719" s="37" t="s">
        <v>13</v>
      </c>
      <c r="H719" s="37" t="s">
        <v>13</v>
      </c>
      <c r="I719" s="37" t="s">
        <v>11</v>
      </c>
      <c r="J719" s="37" t="s">
        <v>11</v>
      </c>
      <c r="K719" s="37" t="s">
        <v>11</v>
      </c>
      <c r="L719" s="37" t="s">
        <v>11</v>
      </c>
      <c r="M719" s="37" t="s">
        <v>11</v>
      </c>
      <c r="N719" s="36" t="str">
        <f t="shared" si="28"/>
        <v>1.6.2.1.04.2.2.00.00.00.00.00</v>
      </c>
      <c r="O719" s="46">
        <v>2024</v>
      </c>
      <c r="P719" s="39" t="s">
        <v>456</v>
      </c>
      <c r="Q719" s="40" t="s">
        <v>1103</v>
      </c>
      <c r="R719" s="37" t="str">
        <f t="shared" si="27"/>
        <v>A</v>
      </c>
      <c r="S719" s="37" t="s">
        <v>15</v>
      </c>
      <c r="T719" s="37" t="s">
        <v>9</v>
      </c>
      <c r="U719" s="46">
        <v>1</v>
      </c>
      <c r="V719" s="37" t="s">
        <v>14</v>
      </c>
      <c r="W719" s="37" t="s">
        <v>1487</v>
      </c>
      <c r="X719" s="41"/>
      <c r="Z719" s="15"/>
    </row>
    <row r="720" spans="1:26" ht="38.25" x14ac:dyDescent="0.25">
      <c r="A720" s="15"/>
      <c r="B720" s="37" t="s">
        <v>9</v>
      </c>
      <c r="C720" s="37" t="s">
        <v>58</v>
      </c>
      <c r="D720" s="37" t="s">
        <v>13</v>
      </c>
      <c r="E720" s="37" t="s">
        <v>9</v>
      </c>
      <c r="F720" s="37" t="s">
        <v>90</v>
      </c>
      <c r="G720" s="37" t="s">
        <v>13</v>
      </c>
      <c r="H720" s="37" t="s">
        <v>14</v>
      </c>
      <c r="I720" s="37" t="s">
        <v>11</v>
      </c>
      <c r="J720" s="37" t="s">
        <v>11</v>
      </c>
      <c r="K720" s="37" t="s">
        <v>11</v>
      </c>
      <c r="L720" s="37" t="s">
        <v>11</v>
      </c>
      <c r="M720" s="37" t="s">
        <v>11</v>
      </c>
      <c r="N720" s="36" t="str">
        <f t="shared" si="28"/>
        <v>1.6.2.1.04.2.3.00.00.00.00.00</v>
      </c>
      <c r="O720" s="46">
        <v>2024</v>
      </c>
      <c r="P720" s="39" t="s">
        <v>457</v>
      </c>
      <c r="Q720" s="40" t="s">
        <v>1103</v>
      </c>
      <c r="R720" s="37" t="str">
        <f t="shared" si="27"/>
        <v>A</v>
      </c>
      <c r="S720" s="37" t="s">
        <v>15</v>
      </c>
      <c r="T720" s="37" t="s">
        <v>9</v>
      </c>
      <c r="U720" s="46">
        <v>1</v>
      </c>
      <c r="V720" s="37" t="s">
        <v>14</v>
      </c>
      <c r="W720" s="37" t="s">
        <v>1487</v>
      </c>
      <c r="X720" s="41"/>
      <c r="Z720" s="15"/>
    </row>
    <row r="721" spans="1:26" ht="38.25" x14ac:dyDescent="0.25">
      <c r="A721" s="15"/>
      <c r="B721" s="37" t="s">
        <v>9</v>
      </c>
      <c r="C721" s="37" t="s">
        <v>58</v>
      </c>
      <c r="D721" s="37" t="s">
        <v>13</v>
      </c>
      <c r="E721" s="37" t="s">
        <v>9</v>
      </c>
      <c r="F721" s="37" t="s">
        <v>90</v>
      </c>
      <c r="G721" s="37" t="s">
        <v>13</v>
      </c>
      <c r="H721" s="37" t="s">
        <v>39</v>
      </c>
      <c r="I721" s="37" t="s">
        <v>11</v>
      </c>
      <c r="J721" s="37" t="s">
        <v>11</v>
      </c>
      <c r="K721" s="37" t="s">
        <v>11</v>
      </c>
      <c r="L721" s="37" t="s">
        <v>11</v>
      </c>
      <c r="M721" s="37" t="s">
        <v>11</v>
      </c>
      <c r="N721" s="36" t="str">
        <f t="shared" si="28"/>
        <v>1.6.2.1.04.2.4.00.00.00.00.00</v>
      </c>
      <c r="O721" s="46">
        <v>2024</v>
      </c>
      <c r="P721" s="39" t="s">
        <v>458</v>
      </c>
      <c r="Q721" s="40" t="s">
        <v>1103</v>
      </c>
      <c r="R721" s="37" t="str">
        <f t="shared" si="27"/>
        <v>A</v>
      </c>
      <c r="S721" s="37" t="s">
        <v>15</v>
      </c>
      <c r="T721" s="37" t="s">
        <v>9</v>
      </c>
      <c r="U721" s="46">
        <v>1</v>
      </c>
      <c r="V721" s="37" t="s">
        <v>14</v>
      </c>
      <c r="W721" s="37" t="s">
        <v>1487</v>
      </c>
      <c r="X721" s="41"/>
      <c r="Z721" s="15"/>
    </row>
    <row r="722" spans="1:26" ht="38.25" x14ac:dyDescent="0.25">
      <c r="A722" s="15"/>
      <c r="B722" s="37" t="s">
        <v>9</v>
      </c>
      <c r="C722" s="37" t="s">
        <v>58</v>
      </c>
      <c r="D722" s="37" t="s">
        <v>13</v>
      </c>
      <c r="E722" s="37" t="s">
        <v>9</v>
      </c>
      <c r="F722" s="37" t="s">
        <v>90</v>
      </c>
      <c r="G722" s="37" t="s">
        <v>13</v>
      </c>
      <c r="H722" s="37" t="s">
        <v>48</v>
      </c>
      <c r="I722" s="37" t="s">
        <v>11</v>
      </c>
      <c r="J722" s="37" t="s">
        <v>11</v>
      </c>
      <c r="K722" s="37" t="s">
        <v>11</v>
      </c>
      <c r="L722" s="37" t="s">
        <v>11</v>
      </c>
      <c r="M722" s="37" t="s">
        <v>11</v>
      </c>
      <c r="N722" s="36" t="str">
        <f t="shared" si="28"/>
        <v>1.6.2.1.04.2.5.00.00.00.00.00</v>
      </c>
      <c r="O722" s="46">
        <v>2024</v>
      </c>
      <c r="P722" s="39" t="s">
        <v>1887</v>
      </c>
      <c r="Q722" s="40" t="s">
        <v>1103</v>
      </c>
      <c r="R722" s="37" t="str">
        <f t="shared" si="27"/>
        <v>A</v>
      </c>
      <c r="S722" s="37" t="s">
        <v>15</v>
      </c>
      <c r="T722" s="37" t="s">
        <v>9</v>
      </c>
      <c r="U722" s="46">
        <v>1</v>
      </c>
      <c r="V722" s="37" t="s">
        <v>14</v>
      </c>
      <c r="W722" s="37" t="s">
        <v>1487</v>
      </c>
      <c r="X722" s="41"/>
      <c r="Z722" s="15"/>
    </row>
    <row r="723" spans="1:26" ht="38.25" x14ac:dyDescent="0.25">
      <c r="A723" s="15"/>
      <c r="B723" s="37" t="s">
        <v>9</v>
      </c>
      <c r="C723" s="37" t="s">
        <v>58</v>
      </c>
      <c r="D723" s="37" t="s">
        <v>13</v>
      </c>
      <c r="E723" s="37" t="s">
        <v>9</v>
      </c>
      <c r="F723" s="37" t="s">
        <v>90</v>
      </c>
      <c r="G723" s="37" t="s">
        <v>13</v>
      </c>
      <c r="H723" s="37" t="s">
        <v>58</v>
      </c>
      <c r="I723" s="37" t="s">
        <v>11</v>
      </c>
      <c r="J723" s="37" t="s">
        <v>11</v>
      </c>
      <c r="K723" s="37" t="s">
        <v>11</v>
      </c>
      <c r="L723" s="37" t="s">
        <v>11</v>
      </c>
      <c r="M723" s="37" t="s">
        <v>11</v>
      </c>
      <c r="N723" s="36" t="str">
        <f t="shared" si="28"/>
        <v>1.6.2.1.04.2.6.00.00.00.00.00</v>
      </c>
      <c r="O723" s="46">
        <v>2024</v>
      </c>
      <c r="P723" s="39" t="s">
        <v>459</v>
      </c>
      <c r="Q723" s="40" t="s">
        <v>1103</v>
      </c>
      <c r="R723" s="37" t="str">
        <f t="shared" si="27"/>
        <v>A</v>
      </c>
      <c r="S723" s="37" t="s">
        <v>15</v>
      </c>
      <c r="T723" s="37" t="s">
        <v>9</v>
      </c>
      <c r="U723" s="46">
        <v>1</v>
      </c>
      <c r="V723" s="37" t="s">
        <v>14</v>
      </c>
      <c r="W723" s="37" t="s">
        <v>1487</v>
      </c>
      <c r="X723" s="41"/>
      <c r="Z723" s="15"/>
    </row>
    <row r="724" spans="1:26" ht="38.25" x14ac:dyDescent="0.25">
      <c r="A724" s="15"/>
      <c r="B724" s="37" t="s">
        <v>9</v>
      </c>
      <c r="C724" s="37" t="s">
        <v>58</v>
      </c>
      <c r="D724" s="37" t="s">
        <v>13</v>
      </c>
      <c r="E724" s="37" t="s">
        <v>9</v>
      </c>
      <c r="F724" s="37" t="s">
        <v>90</v>
      </c>
      <c r="G724" s="37" t="s">
        <v>13</v>
      </c>
      <c r="H724" s="37" t="s">
        <v>60</v>
      </c>
      <c r="I724" s="37" t="s">
        <v>11</v>
      </c>
      <c r="J724" s="37" t="s">
        <v>11</v>
      </c>
      <c r="K724" s="37" t="s">
        <v>11</v>
      </c>
      <c r="L724" s="37" t="s">
        <v>11</v>
      </c>
      <c r="M724" s="37" t="s">
        <v>11</v>
      </c>
      <c r="N724" s="36" t="str">
        <f t="shared" si="28"/>
        <v>1.6.2.1.04.2.7.00.00.00.00.00</v>
      </c>
      <c r="O724" s="46">
        <v>2024</v>
      </c>
      <c r="P724" s="39" t="s">
        <v>1886</v>
      </c>
      <c r="Q724" s="40" t="s">
        <v>1103</v>
      </c>
      <c r="R724" s="37" t="str">
        <f t="shared" si="27"/>
        <v>A</v>
      </c>
      <c r="S724" s="37" t="s">
        <v>15</v>
      </c>
      <c r="T724" s="37" t="s">
        <v>9</v>
      </c>
      <c r="U724" s="46">
        <v>1</v>
      </c>
      <c r="V724" s="37" t="s">
        <v>14</v>
      </c>
      <c r="W724" s="37" t="s">
        <v>1487</v>
      </c>
      <c r="X724" s="41"/>
      <c r="Z724" s="15"/>
    </row>
    <row r="725" spans="1:26" ht="38.25" x14ac:dyDescent="0.25">
      <c r="A725" s="15"/>
      <c r="B725" s="37" t="s">
        <v>9</v>
      </c>
      <c r="C725" s="37" t="s">
        <v>58</v>
      </c>
      <c r="D725" s="37" t="s">
        <v>13</v>
      </c>
      <c r="E725" s="37" t="s">
        <v>9</v>
      </c>
      <c r="F725" s="37" t="s">
        <v>90</v>
      </c>
      <c r="G725" s="37" t="s">
        <v>13</v>
      </c>
      <c r="H725" s="37" t="s">
        <v>53</v>
      </c>
      <c r="I725" s="37" t="s">
        <v>11</v>
      </c>
      <c r="J725" s="37" t="s">
        <v>11</v>
      </c>
      <c r="K725" s="37" t="s">
        <v>11</v>
      </c>
      <c r="L725" s="37" t="s">
        <v>11</v>
      </c>
      <c r="M725" s="37" t="s">
        <v>11</v>
      </c>
      <c r="N725" s="36" t="str">
        <f t="shared" si="28"/>
        <v>1.6.2.1.04.2.8.00.00.00.00.00</v>
      </c>
      <c r="O725" s="46">
        <v>2024</v>
      </c>
      <c r="P725" s="39" t="s">
        <v>460</v>
      </c>
      <c r="Q725" s="40" t="s">
        <v>1103</v>
      </c>
      <c r="R725" s="37" t="str">
        <f t="shared" si="27"/>
        <v>A</v>
      </c>
      <c r="S725" s="37" t="s">
        <v>15</v>
      </c>
      <c r="T725" s="37" t="s">
        <v>9</v>
      </c>
      <c r="U725" s="46">
        <v>1</v>
      </c>
      <c r="V725" s="37" t="s">
        <v>14</v>
      </c>
      <c r="W725" s="37" t="s">
        <v>1487</v>
      </c>
      <c r="X725" s="41"/>
      <c r="Z725" s="15"/>
    </row>
    <row r="726" spans="1:26" ht="89.25" x14ac:dyDescent="0.25">
      <c r="A726" s="15"/>
      <c r="B726" s="37" t="s">
        <v>9</v>
      </c>
      <c r="C726" s="37" t="s">
        <v>58</v>
      </c>
      <c r="D726" s="37" t="s">
        <v>13</v>
      </c>
      <c r="E726" s="37" t="s">
        <v>9</v>
      </c>
      <c r="F726" s="37" t="s">
        <v>90</v>
      </c>
      <c r="G726" s="37" t="s">
        <v>14</v>
      </c>
      <c r="H726" s="37" t="s">
        <v>10</v>
      </c>
      <c r="I726" s="37" t="s">
        <v>11</v>
      </c>
      <c r="J726" s="37" t="s">
        <v>11</v>
      </c>
      <c r="K726" s="37" t="s">
        <v>11</v>
      </c>
      <c r="L726" s="37" t="s">
        <v>11</v>
      </c>
      <c r="M726" s="37" t="s">
        <v>11</v>
      </c>
      <c r="N726" s="36" t="str">
        <f t="shared" si="28"/>
        <v>1.6.2.1.04.3.0.00.00.00.00.00</v>
      </c>
      <c r="O726" s="46">
        <v>2024</v>
      </c>
      <c r="P726" s="60" t="s">
        <v>465</v>
      </c>
      <c r="Q726" s="40" t="s">
        <v>1104</v>
      </c>
      <c r="R726" s="37" t="str">
        <f t="shared" si="27"/>
        <v>S</v>
      </c>
      <c r="S726" s="37" t="s">
        <v>15</v>
      </c>
      <c r="T726" s="37" t="s">
        <v>9</v>
      </c>
      <c r="U726" s="46">
        <v>2</v>
      </c>
      <c r="V726" s="37" t="s">
        <v>14</v>
      </c>
      <c r="W726" s="37" t="s">
        <v>1487</v>
      </c>
      <c r="X726" s="39"/>
      <c r="Z726" s="15"/>
    </row>
    <row r="727" spans="1:26" ht="89.25" x14ac:dyDescent="0.25">
      <c r="A727" s="15"/>
      <c r="B727" s="37" t="s">
        <v>9</v>
      </c>
      <c r="C727" s="37" t="s">
        <v>58</v>
      </c>
      <c r="D727" s="37" t="s">
        <v>13</v>
      </c>
      <c r="E727" s="37" t="s">
        <v>9</v>
      </c>
      <c r="F727" s="37" t="s">
        <v>90</v>
      </c>
      <c r="G727" s="37" t="s">
        <v>14</v>
      </c>
      <c r="H727" s="37" t="s">
        <v>9</v>
      </c>
      <c r="I727" s="37" t="s">
        <v>11</v>
      </c>
      <c r="J727" s="37" t="s">
        <v>11</v>
      </c>
      <c r="K727" s="37" t="s">
        <v>11</v>
      </c>
      <c r="L727" s="37" t="s">
        <v>11</v>
      </c>
      <c r="M727" s="37" t="s">
        <v>11</v>
      </c>
      <c r="N727" s="36" t="str">
        <f t="shared" si="28"/>
        <v>1.6.2.1.04.3.1.00.00.00.00.00</v>
      </c>
      <c r="O727" s="46">
        <v>2024</v>
      </c>
      <c r="P727" s="39" t="s">
        <v>1706</v>
      </c>
      <c r="Q727" s="40" t="s">
        <v>1104</v>
      </c>
      <c r="R727" s="37" t="str">
        <f t="shared" ref="R727:R790" si="29">IF(U727=2,"S","A")</f>
        <v>A</v>
      </c>
      <c r="S727" s="37" t="s">
        <v>15</v>
      </c>
      <c r="T727" s="37" t="s">
        <v>9</v>
      </c>
      <c r="U727" s="46">
        <v>1</v>
      </c>
      <c r="V727" s="37" t="s">
        <v>14</v>
      </c>
      <c r="W727" s="37" t="s">
        <v>1487</v>
      </c>
      <c r="X727" s="41"/>
      <c r="Z727" s="15"/>
    </row>
    <row r="728" spans="1:26" ht="89.25" x14ac:dyDescent="0.25">
      <c r="A728" s="15"/>
      <c r="B728" s="37" t="s">
        <v>9</v>
      </c>
      <c r="C728" s="37" t="s">
        <v>58</v>
      </c>
      <c r="D728" s="37" t="s">
        <v>13</v>
      </c>
      <c r="E728" s="37" t="s">
        <v>9</v>
      </c>
      <c r="F728" s="37" t="s">
        <v>90</v>
      </c>
      <c r="G728" s="37" t="s">
        <v>14</v>
      </c>
      <c r="H728" s="37" t="s">
        <v>13</v>
      </c>
      <c r="I728" s="37" t="s">
        <v>11</v>
      </c>
      <c r="J728" s="37" t="s">
        <v>11</v>
      </c>
      <c r="K728" s="37" t="s">
        <v>11</v>
      </c>
      <c r="L728" s="37" t="s">
        <v>11</v>
      </c>
      <c r="M728" s="37" t="s">
        <v>11</v>
      </c>
      <c r="N728" s="36" t="str">
        <f t="shared" si="28"/>
        <v>1.6.2.1.04.3.2.00.00.00.00.00</v>
      </c>
      <c r="O728" s="46">
        <v>2024</v>
      </c>
      <c r="P728" s="39" t="s">
        <v>1888</v>
      </c>
      <c r="Q728" s="40" t="s">
        <v>1104</v>
      </c>
      <c r="R728" s="37" t="str">
        <f t="shared" si="29"/>
        <v>A</v>
      </c>
      <c r="S728" s="37" t="s">
        <v>15</v>
      </c>
      <c r="T728" s="37" t="s">
        <v>9</v>
      </c>
      <c r="U728" s="46">
        <v>1</v>
      </c>
      <c r="V728" s="37" t="s">
        <v>14</v>
      </c>
      <c r="W728" s="37" t="s">
        <v>1487</v>
      </c>
      <c r="X728" s="41"/>
      <c r="Z728" s="15"/>
    </row>
    <row r="729" spans="1:26" ht="89.25" x14ac:dyDescent="0.25">
      <c r="A729" s="15"/>
      <c r="B729" s="37" t="s">
        <v>9</v>
      </c>
      <c r="C729" s="37" t="s">
        <v>58</v>
      </c>
      <c r="D729" s="37" t="s">
        <v>13</v>
      </c>
      <c r="E729" s="37" t="s">
        <v>9</v>
      </c>
      <c r="F729" s="37" t="s">
        <v>90</v>
      </c>
      <c r="G729" s="37" t="s">
        <v>14</v>
      </c>
      <c r="H729" s="37" t="s">
        <v>14</v>
      </c>
      <c r="I729" s="37" t="s">
        <v>11</v>
      </c>
      <c r="J729" s="37" t="s">
        <v>11</v>
      </c>
      <c r="K729" s="37" t="s">
        <v>11</v>
      </c>
      <c r="L729" s="37" t="s">
        <v>11</v>
      </c>
      <c r="M729" s="37" t="s">
        <v>11</v>
      </c>
      <c r="N729" s="36" t="str">
        <f t="shared" si="28"/>
        <v>1.6.2.1.04.3.3.00.00.00.00.00</v>
      </c>
      <c r="O729" s="46">
        <v>2024</v>
      </c>
      <c r="P729" s="39" t="s">
        <v>1889</v>
      </c>
      <c r="Q729" s="40" t="s">
        <v>1104</v>
      </c>
      <c r="R729" s="37" t="str">
        <f t="shared" si="29"/>
        <v>A</v>
      </c>
      <c r="S729" s="37" t="s">
        <v>15</v>
      </c>
      <c r="T729" s="37" t="s">
        <v>9</v>
      </c>
      <c r="U729" s="46">
        <v>1</v>
      </c>
      <c r="V729" s="37" t="s">
        <v>14</v>
      </c>
      <c r="W729" s="37" t="s">
        <v>1487</v>
      </c>
      <c r="X729" s="41"/>
      <c r="Z729" s="15"/>
    </row>
    <row r="730" spans="1:26" ht="89.25" x14ac:dyDescent="0.25">
      <c r="A730" s="15"/>
      <c r="B730" s="37" t="s">
        <v>9</v>
      </c>
      <c r="C730" s="37" t="s">
        <v>58</v>
      </c>
      <c r="D730" s="37" t="s">
        <v>13</v>
      </c>
      <c r="E730" s="37" t="s">
        <v>9</v>
      </c>
      <c r="F730" s="37" t="s">
        <v>90</v>
      </c>
      <c r="G730" s="37" t="s">
        <v>14</v>
      </c>
      <c r="H730" s="37" t="s">
        <v>39</v>
      </c>
      <c r="I730" s="37" t="s">
        <v>11</v>
      </c>
      <c r="J730" s="37" t="s">
        <v>11</v>
      </c>
      <c r="K730" s="37" t="s">
        <v>11</v>
      </c>
      <c r="L730" s="37" t="s">
        <v>11</v>
      </c>
      <c r="M730" s="37" t="s">
        <v>11</v>
      </c>
      <c r="N730" s="36" t="str">
        <f t="shared" si="28"/>
        <v>1.6.2.1.04.3.4.00.00.00.00.00</v>
      </c>
      <c r="O730" s="46">
        <v>2024</v>
      </c>
      <c r="P730" s="39" t="s">
        <v>1890</v>
      </c>
      <c r="Q730" s="40" t="s">
        <v>1104</v>
      </c>
      <c r="R730" s="37" t="str">
        <f t="shared" si="29"/>
        <v>A</v>
      </c>
      <c r="S730" s="37" t="s">
        <v>15</v>
      </c>
      <c r="T730" s="37" t="s">
        <v>9</v>
      </c>
      <c r="U730" s="46">
        <v>1</v>
      </c>
      <c r="V730" s="37" t="s">
        <v>14</v>
      </c>
      <c r="W730" s="37" t="s">
        <v>1487</v>
      </c>
      <c r="X730" s="41"/>
      <c r="Z730" s="15"/>
    </row>
    <row r="731" spans="1:26" ht="89.25" x14ac:dyDescent="0.25">
      <c r="A731" s="15"/>
      <c r="B731" s="37" t="s">
        <v>9</v>
      </c>
      <c r="C731" s="37" t="s">
        <v>58</v>
      </c>
      <c r="D731" s="37" t="s">
        <v>13</v>
      </c>
      <c r="E731" s="37" t="s">
        <v>9</v>
      </c>
      <c r="F731" s="37" t="s">
        <v>90</v>
      </c>
      <c r="G731" s="37" t="s">
        <v>14</v>
      </c>
      <c r="H731" s="37" t="s">
        <v>48</v>
      </c>
      <c r="I731" s="37" t="s">
        <v>11</v>
      </c>
      <c r="J731" s="37" t="s">
        <v>11</v>
      </c>
      <c r="K731" s="37" t="s">
        <v>11</v>
      </c>
      <c r="L731" s="37" t="s">
        <v>11</v>
      </c>
      <c r="M731" s="37" t="s">
        <v>11</v>
      </c>
      <c r="N731" s="36" t="str">
        <f t="shared" si="28"/>
        <v>1.6.2.1.04.3.5.00.00.00.00.00</v>
      </c>
      <c r="O731" s="46">
        <v>2024</v>
      </c>
      <c r="P731" s="39" t="s">
        <v>1894</v>
      </c>
      <c r="Q731" s="40" t="s">
        <v>1104</v>
      </c>
      <c r="R731" s="37" t="str">
        <f t="shared" si="29"/>
        <v>A</v>
      </c>
      <c r="S731" s="37" t="s">
        <v>15</v>
      </c>
      <c r="T731" s="37" t="s">
        <v>9</v>
      </c>
      <c r="U731" s="46">
        <v>1</v>
      </c>
      <c r="V731" s="37" t="s">
        <v>14</v>
      </c>
      <c r="W731" s="37" t="s">
        <v>1487</v>
      </c>
      <c r="X731" s="41"/>
      <c r="Z731" s="15"/>
    </row>
    <row r="732" spans="1:26" ht="89.25" x14ac:dyDescent="0.25">
      <c r="A732" s="15"/>
      <c r="B732" s="37" t="s">
        <v>9</v>
      </c>
      <c r="C732" s="37" t="s">
        <v>58</v>
      </c>
      <c r="D732" s="37" t="s">
        <v>13</v>
      </c>
      <c r="E732" s="37" t="s">
        <v>9</v>
      </c>
      <c r="F732" s="37" t="s">
        <v>90</v>
      </c>
      <c r="G732" s="37" t="s">
        <v>14</v>
      </c>
      <c r="H732" s="37" t="s">
        <v>58</v>
      </c>
      <c r="I732" s="37" t="s">
        <v>11</v>
      </c>
      <c r="J732" s="37" t="s">
        <v>11</v>
      </c>
      <c r="K732" s="37" t="s">
        <v>11</v>
      </c>
      <c r="L732" s="37" t="s">
        <v>11</v>
      </c>
      <c r="M732" s="37" t="s">
        <v>11</v>
      </c>
      <c r="N732" s="36" t="str">
        <f t="shared" si="28"/>
        <v>1.6.2.1.04.3.6.00.00.00.00.00</v>
      </c>
      <c r="O732" s="46">
        <v>2024</v>
      </c>
      <c r="P732" s="39" t="s">
        <v>1893</v>
      </c>
      <c r="Q732" s="40" t="s">
        <v>1104</v>
      </c>
      <c r="R732" s="37" t="str">
        <f t="shared" si="29"/>
        <v>A</v>
      </c>
      <c r="S732" s="37" t="s">
        <v>15</v>
      </c>
      <c r="T732" s="37" t="s">
        <v>9</v>
      </c>
      <c r="U732" s="46">
        <v>1</v>
      </c>
      <c r="V732" s="37" t="s">
        <v>14</v>
      </c>
      <c r="W732" s="37" t="s">
        <v>1487</v>
      </c>
      <c r="X732" s="41"/>
      <c r="Z732" s="15"/>
    </row>
    <row r="733" spans="1:26" ht="89.25" x14ac:dyDescent="0.25">
      <c r="A733" s="15"/>
      <c r="B733" s="37" t="s">
        <v>9</v>
      </c>
      <c r="C733" s="37" t="s">
        <v>58</v>
      </c>
      <c r="D733" s="37" t="s">
        <v>13</v>
      </c>
      <c r="E733" s="37" t="s">
        <v>9</v>
      </c>
      <c r="F733" s="37" t="s">
        <v>90</v>
      </c>
      <c r="G733" s="37" t="s">
        <v>14</v>
      </c>
      <c r="H733" s="37" t="s">
        <v>60</v>
      </c>
      <c r="I733" s="37" t="s">
        <v>11</v>
      </c>
      <c r="J733" s="37" t="s">
        <v>11</v>
      </c>
      <c r="K733" s="37" t="s">
        <v>11</v>
      </c>
      <c r="L733" s="37" t="s">
        <v>11</v>
      </c>
      <c r="M733" s="37" t="s">
        <v>11</v>
      </c>
      <c r="N733" s="36" t="str">
        <f t="shared" si="28"/>
        <v>1.6.2.1.04.3.7.00.00.00.00.00</v>
      </c>
      <c r="O733" s="46">
        <v>2024</v>
      </c>
      <c r="P733" s="39" t="s">
        <v>1891</v>
      </c>
      <c r="Q733" s="40" t="s">
        <v>1104</v>
      </c>
      <c r="R733" s="37" t="str">
        <f t="shared" si="29"/>
        <v>A</v>
      </c>
      <c r="S733" s="37" t="s">
        <v>15</v>
      </c>
      <c r="T733" s="37" t="s">
        <v>9</v>
      </c>
      <c r="U733" s="46">
        <v>1</v>
      </c>
      <c r="V733" s="37" t="s">
        <v>14</v>
      </c>
      <c r="W733" s="37" t="s">
        <v>1487</v>
      </c>
      <c r="X733" s="41"/>
      <c r="Z733" s="15"/>
    </row>
    <row r="734" spans="1:26" ht="89.25" x14ac:dyDescent="0.25">
      <c r="A734" s="15"/>
      <c r="B734" s="37" t="s">
        <v>9</v>
      </c>
      <c r="C734" s="37" t="s">
        <v>58</v>
      </c>
      <c r="D734" s="37" t="s">
        <v>13</v>
      </c>
      <c r="E734" s="37" t="s">
        <v>9</v>
      </c>
      <c r="F734" s="37" t="s">
        <v>90</v>
      </c>
      <c r="G734" s="37" t="s">
        <v>14</v>
      </c>
      <c r="H734" s="37" t="s">
        <v>53</v>
      </c>
      <c r="I734" s="37" t="s">
        <v>11</v>
      </c>
      <c r="J734" s="37" t="s">
        <v>11</v>
      </c>
      <c r="K734" s="37" t="s">
        <v>11</v>
      </c>
      <c r="L734" s="37" t="s">
        <v>11</v>
      </c>
      <c r="M734" s="37" t="s">
        <v>11</v>
      </c>
      <c r="N734" s="36" t="str">
        <f t="shared" si="28"/>
        <v>1.6.2.1.04.3.8.00.00.00.00.00</v>
      </c>
      <c r="O734" s="46">
        <v>2024</v>
      </c>
      <c r="P734" s="39" t="s">
        <v>1892</v>
      </c>
      <c r="Q734" s="40" t="s">
        <v>1104</v>
      </c>
      <c r="R734" s="37" t="str">
        <f t="shared" si="29"/>
        <v>A</v>
      </c>
      <c r="S734" s="37" t="s">
        <v>15</v>
      </c>
      <c r="T734" s="37" t="s">
        <v>9</v>
      </c>
      <c r="U734" s="46">
        <v>1</v>
      </c>
      <c r="V734" s="37" t="s">
        <v>14</v>
      </c>
      <c r="W734" s="37" t="s">
        <v>1487</v>
      </c>
      <c r="X734" s="41"/>
      <c r="Z734" s="15"/>
    </row>
    <row r="735" spans="1:26" ht="63.75" x14ac:dyDescent="0.25">
      <c r="A735" s="15"/>
      <c r="B735" s="37" t="s">
        <v>9</v>
      </c>
      <c r="C735" s="37" t="s">
        <v>58</v>
      </c>
      <c r="D735" s="37" t="s">
        <v>14</v>
      </c>
      <c r="E735" s="37" t="s">
        <v>10</v>
      </c>
      <c r="F735" s="37" t="s">
        <v>11</v>
      </c>
      <c r="G735" s="37" t="s">
        <v>10</v>
      </c>
      <c r="H735" s="37" t="s">
        <v>10</v>
      </c>
      <c r="I735" s="37" t="s">
        <v>11</v>
      </c>
      <c r="J735" s="37" t="s">
        <v>11</v>
      </c>
      <c r="K735" s="37" t="s">
        <v>11</v>
      </c>
      <c r="L735" s="37" t="s">
        <v>11</v>
      </c>
      <c r="M735" s="37" t="s">
        <v>11</v>
      </c>
      <c r="N735" s="36" t="str">
        <f t="shared" si="28"/>
        <v>1.6.3.0.00.0.0.00.00.00.00.00</v>
      </c>
      <c r="O735" s="46">
        <v>2024</v>
      </c>
      <c r="P735" s="60" t="s">
        <v>1332</v>
      </c>
      <c r="Q735" s="40" t="s">
        <v>1396</v>
      </c>
      <c r="R735" s="37" t="str">
        <f t="shared" si="29"/>
        <v>S</v>
      </c>
      <c r="S735" s="37" t="s">
        <v>15</v>
      </c>
      <c r="T735" s="37" t="s">
        <v>9</v>
      </c>
      <c r="U735" s="46">
        <v>2</v>
      </c>
      <c r="V735" s="37" t="s">
        <v>14</v>
      </c>
      <c r="W735" s="37" t="s">
        <v>1487</v>
      </c>
      <c r="X735" s="41"/>
      <c r="Z735" s="15"/>
    </row>
    <row r="736" spans="1:26" ht="25.5" x14ac:dyDescent="0.25">
      <c r="A736" s="15"/>
      <c r="B736" s="37" t="s">
        <v>9</v>
      </c>
      <c r="C736" s="37" t="s">
        <v>58</v>
      </c>
      <c r="D736" s="37" t="s">
        <v>14</v>
      </c>
      <c r="E736" s="37" t="s">
        <v>9</v>
      </c>
      <c r="F736" s="37" t="s">
        <v>11</v>
      </c>
      <c r="G736" s="37" t="s">
        <v>10</v>
      </c>
      <c r="H736" s="37" t="s">
        <v>10</v>
      </c>
      <c r="I736" s="37" t="s">
        <v>11</v>
      </c>
      <c r="J736" s="37" t="s">
        <v>11</v>
      </c>
      <c r="K736" s="37" t="s">
        <v>11</v>
      </c>
      <c r="L736" s="37" t="s">
        <v>11</v>
      </c>
      <c r="M736" s="37" t="s">
        <v>11</v>
      </c>
      <c r="N736" s="36" t="str">
        <f t="shared" si="28"/>
        <v>1.6.3.1.00.0.0.00.00.00.00.00</v>
      </c>
      <c r="O736" s="46">
        <v>2024</v>
      </c>
      <c r="P736" s="60" t="s">
        <v>466</v>
      </c>
      <c r="Q736" s="40" t="s">
        <v>3986</v>
      </c>
      <c r="R736" s="37" t="str">
        <f t="shared" si="29"/>
        <v>S</v>
      </c>
      <c r="S736" s="37" t="s">
        <v>15</v>
      </c>
      <c r="T736" s="37" t="s">
        <v>9</v>
      </c>
      <c r="U736" s="46">
        <v>2</v>
      </c>
      <c r="V736" s="37" t="s">
        <v>14</v>
      </c>
      <c r="W736" s="37" t="s">
        <v>1487</v>
      </c>
      <c r="X736" s="39"/>
      <c r="Z736" s="15"/>
    </row>
    <row r="737" spans="1:26" ht="63.75" x14ac:dyDescent="0.25">
      <c r="A737" s="15"/>
      <c r="B737" s="37" t="s">
        <v>9</v>
      </c>
      <c r="C737" s="37" t="s">
        <v>58</v>
      </c>
      <c r="D737" s="37" t="s">
        <v>14</v>
      </c>
      <c r="E737" s="37" t="s">
        <v>9</v>
      </c>
      <c r="F737" s="37" t="s">
        <v>23</v>
      </c>
      <c r="G737" s="37" t="s">
        <v>10</v>
      </c>
      <c r="H737" s="37" t="s">
        <v>10</v>
      </c>
      <c r="I737" s="37" t="s">
        <v>11</v>
      </c>
      <c r="J737" s="37" t="s">
        <v>11</v>
      </c>
      <c r="K737" s="37" t="s">
        <v>11</v>
      </c>
      <c r="L737" s="37" t="s">
        <v>11</v>
      </c>
      <c r="M737" s="37" t="s">
        <v>11</v>
      </c>
      <c r="N737" s="36" t="str">
        <f t="shared" si="28"/>
        <v>1.6.3.1.50.0.0.00.00.00.00.00</v>
      </c>
      <c r="O737" s="46">
        <v>2024</v>
      </c>
      <c r="P737" s="60" t="s">
        <v>467</v>
      </c>
      <c r="Q737" s="40" t="s">
        <v>1105</v>
      </c>
      <c r="R737" s="37" t="str">
        <f t="shared" si="29"/>
        <v>S</v>
      </c>
      <c r="S737" s="37" t="s">
        <v>15</v>
      </c>
      <c r="T737" s="37" t="s">
        <v>9</v>
      </c>
      <c r="U737" s="46">
        <v>2</v>
      </c>
      <c r="V737" s="37" t="s">
        <v>14</v>
      </c>
      <c r="W737" s="37" t="s">
        <v>1487</v>
      </c>
      <c r="X737" s="39"/>
      <c r="Z737" s="15"/>
    </row>
    <row r="738" spans="1:26" ht="63.75" x14ac:dyDescent="0.25">
      <c r="A738" s="15"/>
      <c r="B738" s="37" t="s">
        <v>9</v>
      </c>
      <c r="C738" s="37" t="s">
        <v>58</v>
      </c>
      <c r="D738" s="37" t="s">
        <v>14</v>
      </c>
      <c r="E738" s="37" t="s">
        <v>9</v>
      </c>
      <c r="F738" s="37" t="s">
        <v>23</v>
      </c>
      <c r="G738" s="49" t="s">
        <v>10</v>
      </c>
      <c r="H738" s="37" t="s">
        <v>9</v>
      </c>
      <c r="I738" s="37" t="s">
        <v>11</v>
      </c>
      <c r="J738" s="37" t="s">
        <v>11</v>
      </c>
      <c r="K738" s="37" t="s">
        <v>11</v>
      </c>
      <c r="L738" s="37" t="s">
        <v>11</v>
      </c>
      <c r="M738" s="37" t="s">
        <v>11</v>
      </c>
      <c r="N738" s="36" t="str">
        <f t="shared" si="28"/>
        <v>1.6.3.1.50.0.1.00.00.00.00.00</v>
      </c>
      <c r="O738" s="46">
        <v>2024</v>
      </c>
      <c r="P738" s="39" t="s">
        <v>475</v>
      </c>
      <c r="Q738" s="40" t="s">
        <v>1105</v>
      </c>
      <c r="R738" s="37" t="str">
        <f t="shared" si="29"/>
        <v>A</v>
      </c>
      <c r="S738" s="37" t="s">
        <v>15</v>
      </c>
      <c r="T738" s="37" t="s">
        <v>9</v>
      </c>
      <c r="U738" s="46">
        <v>1</v>
      </c>
      <c r="V738" s="37" t="s">
        <v>14</v>
      </c>
      <c r="W738" s="37" t="s">
        <v>1487</v>
      </c>
      <c r="X738" s="39"/>
      <c r="Z738" s="15"/>
    </row>
    <row r="739" spans="1:26" ht="63.75" x14ac:dyDescent="0.25">
      <c r="A739" s="15"/>
      <c r="B739" s="37" t="s">
        <v>9</v>
      </c>
      <c r="C739" s="37" t="s">
        <v>58</v>
      </c>
      <c r="D739" s="37" t="s">
        <v>14</v>
      </c>
      <c r="E739" s="37" t="s">
        <v>9</v>
      </c>
      <c r="F739" s="37" t="s">
        <v>23</v>
      </c>
      <c r="G739" s="49" t="s">
        <v>10</v>
      </c>
      <c r="H739" s="37" t="s">
        <v>13</v>
      </c>
      <c r="I739" s="37" t="s">
        <v>11</v>
      </c>
      <c r="J739" s="37" t="s">
        <v>11</v>
      </c>
      <c r="K739" s="37" t="s">
        <v>11</v>
      </c>
      <c r="L739" s="37" t="s">
        <v>11</v>
      </c>
      <c r="M739" s="37" t="s">
        <v>11</v>
      </c>
      <c r="N739" s="36" t="str">
        <f t="shared" si="28"/>
        <v>1.6.3.1.50.0.2.00.00.00.00.00</v>
      </c>
      <c r="O739" s="46">
        <v>2024</v>
      </c>
      <c r="P739" s="39" t="s">
        <v>476</v>
      </c>
      <c r="Q739" s="40" t="s">
        <v>1105</v>
      </c>
      <c r="R739" s="37" t="str">
        <f t="shared" si="29"/>
        <v>A</v>
      </c>
      <c r="S739" s="37" t="s">
        <v>15</v>
      </c>
      <c r="T739" s="37" t="s">
        <v>9</v>
      </c>
      <c r="U739" s="46">
        <v>1</v>
      </c>
      <c r="V739" s="37" t="s">
        <v>14</v>
      </c>
      <c r="W739" s="37" t="s">
        <v>1487</v>
      </c>
      <c r="X739" s="39"/>
      <c r="Z739" s="15"/>
    </row>
    <row r="740" spans="1:26" s="56" customFormat="1" ht="63.75" x14ac:dyDescent="0.25">
      <c r="A740" s="15"/>
      <c r="B740" s="37" t="s">
        <v>9</v>
      </c>
      <c r="C740" s="37" t="s">
        <v>58</v>
      </c>
      <c r="D740" s="37" t="s">
        <v>14</v>
      </c>
      <c r="E740" s="37" t="s">
        <v>9</v>
      </c>
      <c r="F740" s="37" t="s">
        <v>23</v>
      </c>
      <c r="G740" s="49" t="s">
        <v>10</v>
      </c>
      <c r="H740" s="37" t="s">
        <v>14</v>
      </c>
      <c r="I740" s="37" t="s">
        <v>11</v>
      </c>
      <c r="J740" s="37" t="s">
        <v>11</v>
      </c>
      <c r="K740" s="37" t="s">
        <v>11</v>
      </c>
      <c r="L740" s="37" t="s">
        <v>11</v>
      </c>
      <c r="M740" s="37" t="s">
        <v>11</v>
      </c>
      <c r="N740" s="36" t="str">
        <f t="shared" si="28"/>
        <v>1.6.3.1.50.0.3.00.00.00.00.00</v>
      </c>
      <c r="O740" s="46">
        <v>2024</v>
      </c>
      <c r="P740" s="39" t="s">
        <v>477</v>
      </c>
      <c r="Q740" s="40" t="s">
        <v>1105</v>
      </c>
      <c r="R740" s="37" t="str">
        <f t="shared" si="29"/>
        <v>A</v>
      </c>
      <c r="S740" s="37" t="s">
        <v>15</v>
      </c>
      <c r="T740" s="37" t="s">
        <v>9</v>
      </c>
      <c r="U740" s="46">
        <v>1</v>
      </c>
      <c r="V740" s="37" t="s">
        <v>14</v>
      </c>
      <c r="W740" s="37" t="s">
        <v>1487</v>
      </c>
      <c r="X740" s="39"/>
    </row>
    <row r="741" spans="1:26" s="56" customFormat="1" ht="63.75" x14ac:dyDescent="0.25">
      <c r="A741" s="15"/>
      <c r="B741" s="37" t="s">
        <v>9</v>
      </c>
      <c r="C741" s="37" t="s">
        <v>58</v>
      </c>
      <c r="D741" s="37" t="s">
        <v>14</v>
      </c>
      <c r="E741" s="37" t="s">
        <v>9</v>
      </c>
      <c r="F741" s="37" t="s">
        <v>23</v>
      </c>
      <c r="G741" s="49" t="s">
        <v>10</v>
      </c>
      <c r="H741" s="37" t="s">
        <v>39</v>
      </c>
      <c r="I741" s="37" t="s">
        <v>11</v>
      </c>
      <c r="J741" s="37" t="s">
        <v>11</v>
      </c>
      <c r="K741" s="37" t="s">
        <v>11</v>
      </c>
      <c r="L741" s="37" t="s">
        <v>11</v>
      </c>
      <c r="M741" s="37" t="s">
        <v>11</v>
      </c>
      <c r="N741" s="36" t="str">
        <f t="shared" si="28"/>
        <v>1.6.3.1.50.0.4.00.00.00.00.00</v>
      </c>
      <c r="O741" s="46">
        <v>2024</v>
      </c>
      <c r="P741" s="39" t="s">
        <v>478</v>
      </c>
      <c r="Q741" s="40" t="s">
        <v>1105</v>
      </c>
      <c r="R741" s="37" t="str">
        <f t="shared" si="29"/>
        <v>A</v>
      </c>
      <c r="S741" s="37" t="s">
        <v>15</v>
      </c>
      <c r="T741" s="37" t="s">
        <v>9</v>
      </c>
      <c r="U741" s="46">
        <v>1</v>
      </c>
      <c r="V741" s="37" t="s">
        <v>14</v>
      </c>
      <c r="W741" s="37" t="s">
        <v>1487</v>
      </c>
      <c r="X741" s="39"/>
    </row>
    <row r="742" spans="1:26" s="56" customFormat="1" ht="63.75" x14ac:dyDescent="0.25">
      <c r="A742" s="15"/>
      <c r="B742" s="37" t="s">
        <v>9</v>
      </c>
      <c r="C742" s="37" t="s">
        <v>58</v>
      </c>
      <c r="D742" s="37" t="s">
        <v>14</v>
      </c>
      <c r="E742" s="37" t="s">
        <v>9</v>
      </c>
      <c r="F742" s="37" t="s">
        <v>23</v>
      </c>
      <c r="G742" s="49" t="s">
        <v>10</v>
      </c>
      <c r="H742" s="37" t="s">
        <v>48</v>
      </c>
      <c r="I742" s="37" t="s">
        <v>11</v>
      </c>
      <c r="J742" s="37" t="s">
        <v>11</v>
      </c>
      <c r="K742" s="37" t="s">
        <v>11</v>
      </c>
      <c r="L742" s="37" t="s">
        <v>11</v>
      </c>
      <c r="M742" s="37" t="s">
        <v>11</v>
      </c>
      <c r="N742" s="36" t="str">
        <f t="shared" si="28"/>
        <v>1.6.3.1.50.0.5.00.00.00.00.00</v>
      </c>
      <c r="O742" s="46">
        <v>2024</v>
      </c>
      <c r="P742" s="39" t="s">
        <v>1768</v>
      </c>
      <c r="Q742" s="40" t="s">
        <v>1105</v>
      </c>
      <c r="R742" s="37" t="str">
        <f t="shared" si="29"/>
        <v>A</v>
      </c>
      <c r="S742" s="37" t="s">
        <v>15</v>
      </c>
      <c r="T742" s="37" t="s">
        <v>9</v>
      </c>
      <c r="U742" s="46">
        <v>1</v>
      </c>
      <c r="V742" s="37" t="s">
        <v>14</v>
      </c>
      <c r="W742" s="37" t="s">
        <v>1487</v>
      </c>
      <c r="X742" s="39"/>
    </row>
    <row r="743" spans="1:26" s="56" customFormat="1" ht="63.75" x14ac:dyDescent="0.25">
      <c r="A743" s="15"/>
      <c r="B743" s="37" t="s">
        <v>9</v>
      </c>
      <c r="C743" s="37" t="s">
        <v>58</v>
      </c>
      <c r="D743" s="37" t="s">
        <v>14</v>
      </c>
      <c r="E743" s="37" t="s">
        <v>9</v>
      </c>
      <c r="F743" s="37" t="s">
        <v>23</v>
      </c>
      <c r="G743" s="49" t="s">
        <v>10</v>
      </c>
      <c r="H743" s="37" t="s">
        <v>58</v>
      </c>
      <c r="I743" s="37" t="s">
        <v>11</v>
      </c>
      <c r="J743" s="37" t="s">
        <v>11</v>
      </c>
      <c r="K743" s="37" t="s">
        <v>11</v>
      </c>
      <c r="L743" s="37" t="s">
        <v>11</v>
      </c>
      <c r="M743" s="37" t="s">
        <v>11</v>
      </c>
      <c r="N743" s="36" t="str">
        <f t="shared" si="28"/>
        <v>1.6.3.1.50.0.6.00.00.00.00.00</v>
      </c>
      <c r="O743" s="46">
        <v>2024</v>
      </c>
      <c r="P743" s="39" t="s">
        <v>479</v>
      </c>
      <c r="Q743" s="40" t="s">
        <v>1105</v>
      </c>
      <c r="R743" s="37" t="str">
        <f t="shared" si="29"/>
        <v>A</v>
      </c>
      <c r="S743" s="37" t="s">
        <v>15</v>
      </c>
      <c r="T743" s="37" t="s">
        <v>9</v>
      </c>
      <c r="U743" s="46">
        <v>1</v>
      </c>
      <c r="V743" s="37" t="s">
        <v>14</v>
      </c>
      <c r="W743" s="37" t="s">
        <v>1487</v>
      </c>
      <c r="X743" s="39"/>
    </row>
    <row r="744" spans="1:26" s="56" customFormat="1" ht="63.75" x14ac:dyDescent="0.25">
      <c r="A744" s="15"/>
      <c r="B744" s="37" t="s">
        <v>9</v>
      </c>
      <c r="C744" s="37" t="s">
        <v>58</v>
      </c>
      <c r="D744" s="37" t="s">
        <v>14</v>
      </c>
      <c r="E744" s="37" t="s">
        <v>9</v>
      </c>
      <c r="F744" s="37" t="s">
        <v>23</v>
      </c>
      <c r="G744" s="49" t="s">
        <v>10</v>
      </c>
      <c r="H744" s="37" t="s">
        <v>60</v>
      </c>
      <c r="I744" s="37" t="s">
        <v>11</v>
      </c>
      <c r="J744" s="37" t="s">
        <v>11</v>
      </c>
      <c r="K744" s="37" t="s">
        <v>11</v>
      </c>
      <c r="L744" s="37" t="s">
        <v>11</v>
      </c>
      <c r="M744" s="37" t="s">
        <v>11</v>
      </c>
      <c r="N744" s="36" t="str">
        <f t="shared" si="28"/>
        <v>1.6.3.1.50.0.7.00.00.00.00.00</v>
      </c>
      <c r="O744" s="46">
        <v>2024</v>
      </c>
      <c r="P744" s="39" t="s">
        <v>1769</v>
      </c>
      <c r="Q744" s="40" t="s">
        <v>1105</v>
      </c>
      <c r="R744" s="37" t="str">
        <f t="shared" si="29"/>
        <v>A</v>
      </c>
      <c r="S744" s="37" t="s">
        <v>15</v>
      </c>
      <c r="T744" s="37" t="s">
        <v>9</v>
      </c>
      <c r="U744" s="46">
        <v>1</v>
      </c>
      <c r="V744" s="37" t="s">
        <v>14</v>
      </c>
      <c r="W744" s="37" t="s">
        <v>1487</v>
      </c>
      <c r="X744" s="39"/>
    </row>
    <row r="745" spans="1:26" s="56" customFormat="1" ht="63.75" x14ac:dyDescent="0.25">
      <c r="A745" s="15"/>
      <c r="B745" s="37" t="s">
        <v>9</v>
      </c>
      <c r="C745" s="37" t="s">
        <v>58</v>
      </c>
      <c r="D745" s="37" t="s">
        <v>14</v>
      </c>
      <c r="E745" s="37" t="s">
        <v>9</v>
      </c>
      <c r="F745" s="37" t="s">
        <v>23</v>
      </c>
      <c r="G745" s="49" t="s">
        <v>10</v>
      </c>
      <c r="H745" s="37" t="s">
        <v>53</v>
      </c>
      <c r="I745" s="37" t="s">
        <v>11</v>
      </c>
      <c r="J745" s="37" t="s">
        <v>11</v>
      </c>
      <c r="K745" s="37" t="s">
        <v>11</v>
      </c>
      <c r="L745" s="37" t="s">
        <v>11</v>
      </c>
      <c r="M745" s="37" t="s">
        <v>11</v>
      </c>
      <c r="N745" s="36" t="str">
        <f t="shared" si="28"/>
        <v>1.6.3.1.50.0.8.00.00.00.00.00</v>
      </c>
      <c r="O745" s="46">
        <v>2024</v>
      </c>
      <c r="P745" s="39" t="s">
        <v>480</v>
      </c>
      <c r="Q745" s="40" t="s">
        <v>1105</v>
      </c>
      <c r="R745" s="37" t="str">
        <f t="shared" si="29"/>
        <v>A</v>
      </c>
      <c r="S745" s="37" t="s">
        <v>15</v>
      </c>
      <c r="T745" s="37" t="s">
        <v>9</v>
      </c>
      <c r="U745" s="46">
        <v>1</v>
      </c>
      <c r="V745" s="37" t="s">
        <v>14</v>
      </c>
      <c r="W745" s="37" t="s">
        <v>1487</v>
      </c>
      <c r="X745" s="39"/>
    </row>
    <row r="746" spans="1:26" s="56" customFormat="1" ht="38.25" x14ac:dyDescent="0.25">
      <c r="A746" s="15"/>
      <c r="B746" s="37" t="s">
        <v>9</v>
      </c>
      <c r="C746" s="37" t="s">
        <v>58</v>
      </c>
      <c r="D746" s="37" t="s">
        <v>14</v>
      </c>
      <c r="E746" s="37" t="s">
        <v>9</v>
      </c>
      <c r="F746" s="37" t="s">
        <v>25</v>
      </c>
      <c r="G746" s="37" t="s">
        <v>10</v>
      </c>
      <c r="H746" s="37" t="s">
        <v>10</v>
      </c>
      <c r="I746" s="37" t="s">
        <v>11</v>
      </c>
      <c r="J746" s="37" t="s">
        <v>11</v>
      </c>
      <c r="K746" s="37" t="s">
        <v>11</v>
      </c>
      <c r="L746" s="37" t="s">
        <v>11</v>
      </c>
      <c r="M746" s="37" t="s">
        <v>11</v>
      </c>
      <c r="N746" s="36" t="str">
        <f t="shared" si="28"/>
        <v>1.6.3.1.51.0.0.00.00.00.00.00</v>
      </c>
      <c r="O746" s="46">
        <v>2024</v>
      </c>
      <c r="P746" s="60" t="s">
        <v>468</v>
      </c>
      <c r="Q746" s="40" t="s">
        <v>1106</v>
      </c>
      <c r="R746" s="37" t="str">
        <f t="shared" si="29"/>
        <v>S</v>
      </c>
      <c r="S746" s="37" t="s">
        <v>15</v>
      </c>
      <c r="T746" s="37" t="s">
        <v>9</v>
      </c>
      <c r="U746" s="46">
        <v>2</v>
      </c>
      <c r="V746" s="37" t="s">
        <v>14</v>
      </c>
      <c r="W746" s="37" t="s">
        <v>1487</v>
      </c>
      <c r="X746" s="39"/>
    </row>
    <row r="747" spans="1:26" s="56" customFormat="1" ht="38.25" x14ac:dyDescent="0.25">
      <c r="A747" s="15"/>
      <c r="B747" s="37" t="s">
        <v>9</v>
      </c>
      <c r="C747" s="37" t="s">
        <v>58</v>
      </c>
      <c r="D747" s="37" t="s">
        <v>14</v>
      </c>
      <c r="E747" s="37" t="s">
        <v>9</v>
      </c>
      <c r="F747" s="37" t="s">
        <v>25</v>
      </c>
      <c r="G747" s="49" t="s">
        <v>10</v>
      </c>
      <c r="H747" s="37" t="s">
        <v>9</v>
      </c>
      <c r="I747" s="37" t="s">
        <v>11</v>
      </c>
      <c r="J747" s="37" t="s">
        <v>11</v>
      </c>
      <c r="K747" s="37" t="s">
        <v>11</v>
      </c>
      <c r="L747" s="37" t="s">
        <v>11</v>
      </c>
      <c r="M747" s="37" t="s">
        <v>11</v>
      </c>
      <c r="N747" s="36" t="str">
        <f t="shared" si="28"/>
        <v>1.6.3.1.51.0.1.00.00.00.00.00</v>
      </c>
      <c r="O747" s="46">
        <v>2024</v>
      </c>
      <c r="P747" s="39" t="s">
        <v>1680</v>
      </c>
      <c r="Q747" s="40" t="s">
        <v>1106</v>
      </c>
      <c r="R747" s="37" t="str">
        <f t="shared" si="29"/>
        <v>A</v>
      </c>
      <c r="S747" s="37" t="s">
        <v>15</v>
      </c>
      <c r="T747" s="37" t="s">
        <v>9</v>
      </c>
      <c r="U747" s="46">
        <v>1</v>
      </c>
      <c r="V747" s="37" t="s">
        <v>14</v>
      </c>
      <c r="W747" s="37" t="s">
        <v>1487</v>
      </c>
      <c r="X747" s="39"/>
    </row>
    <row r="748" spans="1:26" s="56" customFormat="1" ht="38.25" x14ac:dyDescent="0.25">
      <c r="A748" s="15"/>
      <c r="B748" s="37" t="s">
        <v>9</v>
      </c>
      <c r="C748" s="37" t="s">
        <v>58</v>
      </c>
      <c r="D748" s="37" t="s">
        <v>14</v>
      </c>
      <c r="E748" s="37" t="s">
        <v>9</v>
      </c>
      <c r="F748" s="37" t="s">
        <v>25</v>
      </c>
      <c r="G748" s="49" t="s">
        <v>10</v>
      </c>
      <c r="H748" s="37" t="s">
        <v>13</v>
      </c>
      <c r="I748" s="37" t="s">
        <v>11</v>
      </c>
      <c r="J748" s="37" t="s">
        <v>11</v>
      </c>
      <c r="K748" s="37" t="s">
        <v>11</v>
      </c>
      <c r="L748" s="37" t="s">
        <v>11</v>
      </c>
      <c r="M748" s="37" t="s">
        <v>11</v>
      </c>
      <c r="N748" s="36" t="str">
        <f t="shared" si="28"/>
        <v>1.6.3.1.51.0.2.00.00.00.00.00</v>
      </c>
      <c r="O748" s="46">
        <v>2024</v>
      </c>
      <c r="P748" s="39" t="s">
        <v>1681</v>
      </c>
      <c r="Q748" s="40" t="s">
        <v>1106</v>
      </c>
      <c r="R748" s="37" t="str">
        <f t="shared" si="29"/>
        <v>A</v>
      </c>
      <c r="S748" s="37" t="s">
        <v>15</v>
      </c>
      <c r="T748" s="37" t="s">
        <v>9</v>
      </c>
      <c r="U748" s="46">
        <v>1</v>
      </c>
      <c r="V748" s="37" t="s">
        <v>14</v>
      </c>
      <c r="W748" s="37" t="s">
        <v>1487</v>
      </c>
      <c r="X748" s="39"/>
    </row>
    <row r="749" spans="1:26" ht="38.25" x14ac:dyDescent="0.25">
      <c r="A749" s="15"/>
      <c r="B749" s="37" t="s">
        <v>9</v>
      </c>
      <c r="C749" s="37" t="s">
        <v>58</v>
      </c>
      <c r="D749" s="37" t="s">
        <v>14</v>
      </c>
      <c r="E749" s="37" t="s">
        <v>9</v>
      </c>
      <c r="F749" s="37" t="s">
        <v>25</v>
      </c>
      <c r="G749" s="49" t="s">
        <v>10</v>
      </c>
      <c r="H749" s="37" t="s">
        <v>14</v>
      </c>
      <c r="I749" s="37" t="s">
        <v>11</v>
      </c>
      <c r="J749" s="37" t="s">
        <v>11</v>
      </c>
      <c r="K749" s="37" t="s">
        <v>11</v>
      </c>
      <c r="L749" s="37" t="s">
        <v>11</v>
      </c>
      <c r="M749" s="37" t="s">
        <v>11</v>
      </c>
      <c r="N749" s="36" t="str">
        <f t="shared" si="28"/>
        <v>1.6.3.1.51.0.3.00.00.00.00.00</v>
      </c>
      <c r="O749" s="46">
        <v>2024</v>
      </c>
      <c r="P749" s="39" t="s">
        <v>2007</v>
      </c>
      <c r="Q749" s="40" t="s">
        <v>1106</v>
      </c>
      <c r="R749" s="37" t="str">
        <f t="shared" si="29"/>
        <v>A</v>
      </c>
      <c r="S749" s="37" t="s">
        <v>15</v>
      </c>
      <c r="T749" s="37" t="s">
        <v>9</v>
      </c>
      <c r="U749" s="46">
        <v>1</v>
      </c>
      <c r="V749" s="37" t="s">
        <v>14</v>
      </c>
      <c r="W749" s="37" t="s">
        <v>1487</v>
      </c>
      <c r="X749" s="39"/>
      <c r="Z749" s="15"/>
    </row>
    <row r="750" spans="1:26" ht="38.25" x14ac:dyDescent="0.25">
      <c r="A750" s="15"/>
      <c r="B750" s="37" t="s">
        <v>9</v>
      </c>
      <c r="C750" s="37" t="s">
        <v>58</v>
      </c>
      <c r="D750" s="37" t="s">
        <v>14</v>
      </c>
      <c r="E750" s="37" t="s">
        <v>9</v>
      </c>
      <c r="F750" s="37" t="s">
        <v>25</v>
      </c>
      <c r="G750" s="49" t="s">
        <v>10</v>
      </c>
      <c r="H750" s="37" t="s">
        <v>39</v>
      </c>
      <c r="I750" s="37" t="s">
        <v>11</v>
      </c>
      <c r="J750" s="37" t="s">
        <v>11</v>
      </c>
      <c r="K750" s="37" t="s">
        <v>11</v>
      </c>
      <c r="L750" s="37" t="s">
        <v>11</v>
      </c>
      <c r="M750" s="37" t="s">
        <v>11</v>
      </c>
      <c r="N750" s="36" t="str">
        <f t="shared" si="28"/>
        <v>1.6.3.1.51.0.4.00.00.00.00.00</v>
      </c>
      <c r="O750" s="46">
        <v>2024</v>
      </c>
      <c r="P750" s="39" t="s">
        <v>1770</v>
      </c>
      <c r="Q750" s="40" t="s">
        <v>1106</v>
      </c>
      <c r="R750" s="37" t="str">
        <f t="shared" si="29"/>
        <v>A</v>
      </c>
      <c r="S750" s="37" t="s">
        <v>15</v>
      </c>
      <c r="T750" s="37" t="s">
        <v>9</v>
      </c>
      <c r="U750" s="46">
        <v>1</v>
      </c>
      <c r="V750" s="37" t="s">
        <v>14</v>
      </c>
      <c r="W750" s="37" t="s">
        <v>1487</v>
      </c>
      <c r="X750" s="39"/>
      <c r="Z750" s="15"/>
    </row>
    <row r="751" spans="1:26" ht="38.25" x14ac:dyDescent="0.25">
      <c r="A751" s="15"/>
      <c r="B751" s="37" t="s">
        <v>9</v>
      </c>
      <c r="C751" s="37" t="s">
        <v>58</v>
      </c>
      <c r="D751" s="37" t="s">
        <v>14</v>
      </c>
      <c r="E751" s="37" t="s">
        <v>9</v>
      </c>
      <c r="F751" s="37" t="s">
        <v>25</v>
      </c>
      <c r="G751" s="49" t="s">
        <v>10</v>
      </c>
      <c r="H751" s="37" t="s">
        <v>48</v>
      </c>
      <c r="I751" s="37" t="s">
        <v>11</v>
      </c>
      <c r="J751" s="37" t="s">
        <v>11</v>
      </c>
      <c r="K751" s="37" t="s">
        <v>11</v>
      </c>
      <c r="L751" s="37" t="s">
        <v>11</v>
      </c>
      <c r="M751" s="37" t="s">
        <v>11</v>
      </c>
      <c r="N751" s="36" t="str">
        <f t="shared" si="28"/>
        <v>1.6.3.1.51.0.5.00.00.00.00.00</v>
      </c>
      <c r="O751" s="46">
        <v>2024</v>
      </c>
      <c r="P751" s="39" t="s">
        <v>1771</v>
      </c>
      <c r="Q751" s="40" t="s">
        <v>1106</v>
      </c>
      <c r="R751" s="37" t="str">
        <f t="shared" si="29"/>
        <v>A</v>
      </c>
      <c r="S751" s="37" t="s">
        <v>15</v>
      </c>
      <c r="T751" s="37" t="s">
        <v>9</v>
      </c>
      <c r="U751" s="46">
        <v>1</v>
      </c>
      <c r="V751" s="37" t="s">
        <v>14</v>
      </c>
      <c r="W751" s="37" t="s">
        <v>1487</v>
      </c>
      <c r="X751" s="39"/>
      <c r="Z751" s="15"/>
    </row>
    <row r="752" spans="1:26" ht="38.25" x14ac:dyDescent="0.25">
      <c r="A752" s="15"/>
      <c r="B752" s="37" t="s">
        <v>9</v>
      </c>
      <c r="C752" s="37" t="s">
        <v>58</v>
      </c>
      <c r="D752" s="37" t="s">
        <v>14</v>
      </c>
      <c r="E752" s="37" t="s">
        <v>9</v>
      </c>
      <c r="F752" s="37" t="s">
        <v>25</v>
      </c>
      <c r="G752" s="49" t="s">
        <v>10</v>
      </c>
      <c r="H752" s="37" t="s">
        <v>58</v>
      </c>
      <c r="I752" s="37" t="s">
        <v>11</v>
      </c>
      <c r="J752" s="37" t="s">
        <v>11</v>
      </c>
      <c r="K752" s="37" t="s">
        <v>11</v>
      </c>
      <c r="L752" s="37" t="s">
        <v>11</v>
      </c>
      <c r="M752" s="37" t="s">
        <v>11</v>
      </c>
      <c r="N752" s="36" t="str">
        <f t="shared" si="28"/>
        <v>1.6.3.1.51.0.6.00.00.00.00.00</v>
      </c>
      <c r="O752" s="46">
        <v>2024</v>
      </c>
      <c r="P752" s="39" t="s">
        <v>1772</v>
      </c>
      <c r="Q752" s="40" t="s">
        <v>1106</v>
      </c>
      <c r="R752" s="37" t="str">
        <f t="shared" si="29"/>
        <v>A</v>
      </c>
      <c r="S752" s="37" t="s">
        <v>15</v>
      </c>
      <c r="T752" s="37" t="s">
        <v>9</v>
      </c>
      <c r="U752" s="46">
        <v>1</v>
      </c>
      <c r="V752" s="37" t="s">
        <v>14</v>
      </c>
      <c r="W752" s="37" t="s">
        <v>1487</v>
      </c>
      <c r="X752" s="39"/>
      <c r="Z752" s="15"/>
    </row>
    <row r="753" spans="1:26" ht="38.25" x14ac:dyDescent="0.25">
      <c r="A753" s="15"/>
      <c r="B753" s="37" t="s">
        <v>9</v>
      </c>
      <c r="C753" s="37" t="s">
        <v>58</v>
      </c>
      <c r="D753" s="37" t="s">
        <v>14</v>
      </c>
      <c r="E753" s="37" t="s">
        <v>9</v>
      </c>
      <c r="F753" s="37" t="s">
        <v>25</v>
      </c>
      <c r="G753" s="49" t="s">
        <v>10</v>
      </c>
      <c r="H753" s="37" t="s">
        <v>60</v>
      </c>
      <c r="I753" s="37" t="s">
        <v>11</v>
      </c>
      <c r="J753" s="37" t="s">
        <v>11</v>
      </c>
      <c r="K753" s="37" t="s">
        <v>11</v>
      </c>
      <c r="L753" s="37" t="s">
        <v>11</v>
      </c>
      <c r="M753" s="37" t="s">
        <v>11</v>
      </c>
      <c r="N753" s="36" t="str">
        <f t="shared" si="28"/>
        <v>1.6.3.1.51.0.7.00.00.00.00.00</v>
      </c>
      <c r="O753" s="46">
        <v>2024</v>
      </c>
      <c r="P753" s="39" t="s">
        <v>2006</v>
      </c>
      <c r="Q753" s="40" t="s">
        <v>1106</v>
      </c>
      <c r="R753" s="37" t="str">
        <f t="shared" si="29"/>
        <v>A</v>
      </c>
      <c r="S753" s="37" t="s">
        <v>15</v>
      </c>
      <c r="T753" s="37" t="s">
        <v>9</v>
      </c>
      <c r="U753" s="46">
        <v>1</v>
      </c>
      <c r="V753" s="37" t="s">
        <v>14</v>
      </c>
      <c r="W753" s="37" t="s">
        <v>1487</v>
      </c>
      <c r="X753" s="39"/>
      <c r="Z753" s="15"/>
    </row>
    <row r="754" spans="1:26" ht="38.25" x14ac:dyDescent="0.25">
      <c r="A754" s="15"/>
      <c r="B754" s="37" t="s">
        <v>9</v>
      </c>
      <c r="C754" s="37" t="s">
        <v>58</v>
      </c>
      <c r="D754" s="37" t="s">
        <v>14</v>
      </c>
      <c r="E754" s="37" t="s">
        <v>9</v>
      </c>
      <c r="F754" s="37" t="s">
        <v>25</v>
      </c>
      <c r="G754" s="49" t="s">
        <v>10</v>
      </c>
      <c r="H754" s="37" t="s">
        <v>53</v>
      </c>
      <c r="I754" s="37" t="s">
        <v>11</v>
      </c>
      <c r="J754" s="37" t="s">
        <v>11</v>
      </c>
      <c r="K754" s="37" t="s">
        <v>11</v>
      </c>
      <c r="L754" s="37" t="s">
        <v>11</v>
      </c>
      <c r="M754" s="37" t="s">
        <v>11</v>
      </c>
      <c r="N754" s="36" t="str">
        <f t="shared" si="28"/>
        <v>1.6.3.1.51.0.8.00.00.00.00.00</v>
      </c>
      <c r="O754" s="46">
        <v>2024</v>
      </c>
      <c r="P754" s="39" t="s">
        <v>1773</v>
      </c>
      <c r="Q754" s="40" t="s">
        <v>1106</v>
      </c>
      <c r="R754" s="37" t="str">
        <f t="shared" si="29"/>
        <v>A</v>
      </c>
      <c r="S754" s="37" t="s">
        <v>15</v>
      </c>
      <c r="T754" s="37" t="s">
        <v>9</v>
      </c>
      <c r="U754" s="46">
        <v>1</v>
      </c>
      <c r="V754" s="37" t="s">
        <v>14</v>
      </c>
      <c r="W754" s="37" t="s">
        <v>1487</v>
      </c>
      <c r="X754" s="39"/>
      <c r="Z754" s="15"/>
    </row>
    <row r="755" spans="1:26" ht="63.75" x14ac:dyDescent="0.25">
      <c r="A755" s="15"/>
      <c r="B755" s="37" t="s">
        <v>9</v>
      </c>
      <c r="C755" s="37" t="s">
        <v>58</v>
      </c>
      <c r="D755" s="37" t="s">
        <v>14</v>
      </c>
      <c r="E755" s="37" t="s">
        <v>9</v>
      </c>
      <c r="F755" s="37" t="s">
        <v>26</v>
      </c>
      <c r="G755" s="37" t="s">
        <v>10</v>
      </c>
      <c r="H755" s="37" t="s">
        <v>10</v>
      </c>
      <c r="I755" s="37" t="s">
        <v>11</v>
      </c>
      <c r="J755" s="37" t="s">
        <v>11</v>
      </c>
      <c r="K755" s="37" t="s">
        <v>11</v>
      </c>
      <c r="L755" s="37" t="s">
        <v>11</v>
      </c>
      <c r="M755" s="37" t="s">
        <v>11</v>
      </c>
      <c r="N755" s="36" t="str">
        <f t="shared" si="28"/>
        <v>1.6.3.1.52.0.0.00.00.00.00.00</v>
      </c>
      <c r="O755" s="46">
        <v>2024</v>
      </c>
      <c r="P755" s="60" t="s">
        <v>469</v>
      </c>
      <c r="Q755" s="40" t="s">
        <v>1107</v>
      </c>
      <c r="R755" s="37" t="str">
        <f t="shared" si="29"/>
        <v>S</v>
      </c>
      <c r="S755" s="37" t="s">
        <v>15</v>
      </c>
      <c r="T755" s="37" t="s">
        <v>9</v>
      </c>
      <c r="U755" s="46">
        <v>2</v>
      </c>
      <c r="V755" s="37" t="s">
        <v>14</v>
      </c>
      <c r="W755" s="37" t="s">
        <v>1487</v>
      </c>
      <c r="X755" s="39"/>
      <c r="Z755" s="15"/>
    </row>
    <row r="756" spans="1:26" ht="63.75" x14ac:dyDescent="0.25">
      <c r="A756" s="15"/>
      <c r="B756" s="37" t="s">
        <v>9</v>
      </c>
      <c r="C756" s="37" t="s">
        <v>58</v>
      </c>
      <c r="D756" s="37" t="s">
        <v>14</v>
      </c>
      <c r="E756" s="37" t="s">
        <v>9</v>
      </c>
      <c r="F756" s="37" t="s">
        <v>26</v>
      </c>
      <c r="G756" s="49" t="s">
        <v>10</v>
      </c>
      <c r="H756" s="37" t="s">
        <v>9</v>
      </c>
      <c r="I756" s="37" t="s">
        <v>11</v>
      </c>
      <c r="J756" s="37" t="s">
        <v>11</v>
      </c>
      <c r="K756" s="37" t="s">
        <v>11</v>
      </c>
      <c r="L756" s="37" t="s">
        <v>11</v>
      </c>
      <c r="M756" s="37" t="s">
        <v>11</v>
      </c>
      <c r="N756" s="36" t="str">
        <f t="shared" si="28"/>
        <v>1.6.3.1.52.0.1.00.00.00.00.00</v>
      </c>
      <c r="O756" s="46">
        <v>2024</v>
      </c>
      <c r="P756" s="39" t="s">
        <v>482</v>
      </c>
      <c r="Q756" s="40" t="s">
        <v>1107</v>
      </c>
      <c r="R756" s="37" t="str">
        <f t="shared" si="29"/>
        <v>A</v>
      </c>
      <c r="S756" s="37" t="s">
        <v>15</v>
      </c>
      <c r="T756" s="37" t="s">
        <v>9</v>
      </c>
      <c r="U756" s="46">
        <v>1</v>
      </c>
      <c r="V756" s="37" t="s">
        <v>14</v>
      </c>
      <c r="W756" s="37" t="s">
        <v>1487</v>
      </c>
      <c r="X756" s="39"/>
      <c r="Z756" s="15"/>
    </row>
    <row r="757" spans="1:26" ht="63.75" x14ac:dyDescent="0.25">
      <c r="A757" s="15"/>
      <c r="B757" s="37" t="s">
        <v>9</v>
      </c>
      <c r="C757" s="37" t="s">
        <v>58</v>
      </c>
      <c r="D757" s="37" t="s">
        <v>14</v>
      </c>
      <c r="E757" s="37" t="s">
        <v>9</v>
      </c>
      <c r="F757" s="37" t="s">
        <v>26</v>
      </c>
      <c r="G757" s="49" t="s">
        <v>10</v>
      </c>
      <c r="H757" s="37" t="s">
        <v>13</v>
      </c>
      <c r="I757" s="37" t="s">
        <v>11</v>
      </c>
      <c r="J757" s="37" t="s">
        <v>11</v>
      </c>
      <c r="K757" s="37" t="s">
        <v>11</v>
      </c>
      <c r="L757" s="37" t="s">
        <v>11</v>
      </c>
      <c r="M757" s="37" t="s">
        <v>11</v>
      </c>
      <c r="N757" s="36" t="str">
        <f t="shared" si="28"/>
        <v>1.6.3.1.52.0.2.00.00.00.00.00</v>
      </c>
      <c r="O757" s="46">
        <v>2024</v>
      </c>
      <c r="P757" s="39" t="s">
        <v>483</v>
      </c>
      <c r="Q757" s="40" t="s">
        <v>1107</v>
      </c>
      <c r="R757" s="37" t="str">
        <f t="shared" si="29"/>
        <v>A</v>
      </c>
      <c r="S757" s="37" t="s">
        <v>15</v>
      </c>
      <c r="T757" s="37" t="s">
        <v>9</v>
      </c>
      <c r="U757" s="46">
        <v>1</v>
      </c>
      <c r="V757" s="37" t="s">
        <v>14</v>
      </c>
      <c r="W757" s="37" t="s">
        <v>1487</v>
      </c>
      <c r="X757" s="39"/>
      <c r="Z757" s="15"/>
    </row>
    <row r="758" spans="1:26" ht="63.75" x14ac:dyDescent="0.25">
      <c r="A758" s="15"/>
      <c r="B758" s="37" t="s">
        <v>9</v>
      </c>
      <c r="C758" s="37" t="s">
        <v>58</v>
      </c>
      <c r="D758" s="37" t="s">
        <v>14</v>
      </c>
      <c r="E758" s="37" t="s">
        <v>9</v>
      </c>
      <c r="F758" s="37" t="s">
        <v>26</v>
      </c>
      <c r="G758" s="49" t="s">
        <v>10</v>
      </c>
      <c r="H758" s="37" t="s">
        <v>14</v>
      </c>
      <c r="I758" s="37" t="s">
        <v>11</v>
      </c>
      <c r="J758" s="37" t="s">
        <v>11</v>
      </c>
      <c r="K758" s="37" t="s">
        <v>11</v>
      </c>
      <c r="L758" s="37" t="s">
        <v>11</v>
      </c>
      <c r="M758" s="37" t="s">
        <v>11</v>
      </c>
      <c r="N758" s="36" t="str">
        <f t="shared" si="28"/>
        <v>1.6.3.1.52.0.3.00.00.00.00.00</v>
      </c>
      <c r="O758" s="46">
        <v>2024</v>
      </c>
      <c r="P758" s="39" t="s">
        <v>484</v>
      </c>
      <c r="Q758" s="40" t="s">
        <v>1107</v>
      </c>
      <c r="R758" s="37" t="str">
        <f t="shared" si="29"/>
        <v>A</v>
      </c>
      <c r="S758" s="37" t="s">
        <v>15</v>
      </c>
      <c r="T758" s="37" t="s">
        <v>9</v>
      </c>
      <c r="U758" s="46">
        <v>1</v>
      </c>
      <c r="V758" s="37" t="s">
        <v>14</v>
      </c>
      <c r="W758" s="37" t="s">
        <v>1487</v>
      </c>
      <c r="X758" s="39"/>
      <c r="Z758" s="15"/>
    </row>
    <row r="759" spans="1:26" ht="63.75" x14ac:dyDescent="0.25">
      <c r="A759" s="15"/>
      <c r="B759" s="37" t="s">
        <v>9</v>
      </c>
      <c r="C759" s="37" t="s">
        <v>58</v>
      </c>
      <c r="D759" s="37" t="s">
        <v>14</v>
      </c>
      <c r="E759" s="37" t="s">
        <v>9</v>
      </c>
      <c r="F759" s="37" t="s">
        <v>26</v>
      </c>
      <c r="G759" s="49" t="s">
        <v>10</v>
      </c>
      <c r="H759" s="37" t="s">
        <v>39</v>
      </c>
      <c r="I759" s="37" t="s">
        <v>11</v>
      </c>
      <c r="J759" s="37" t="s">
        <v>11</v>
      </c>
      <c r="K759" s="37" t="s">
        <v>11</v>
      </c>
      <c r="L759" s="37" t="s">
        <v>11</v>
      </c>
      <c r="M759" s="37" t="s">
        <v>11</v>
      </c>
      <c r="N759" s="36" t="str">
        <f t="shared" si="28"/>
        <v>1.6.3.1.52.0.4.00.00.00.00.00</v>
      </c>
      <c r="O759" s="46">
        <v>2024</v>
      </c>
      <c r="P759" s="39" t="s">
        <v>485</v>
      </c>
      <c r="Q759" s="40" t="s">
        <v>1107</v>
      </c>
      <c r="R759" s="37" t="str">
        <f t="shared" si="29"/>
        <v>A</v>
      </c>
      <c r="S759" s="37" t="s">
        <v>15</v>
      </c>
      <c r="T759" s="37" t="s">
        <v>9</v>
      </c>
      <c r="U759" s="46">
        <v>1</v>
      </c>
      <c r="V759" s="37" t="s">
        <v>14</v>
      </c>
      <c r="W759" s="37" t="s">
        <v>1487</v>
      </c>
      <c r="X759" s="39"/>
      <c r="Z759" s="15"/>
    </row>
    <row r="760" spans="1:26" ht="63.75" x14ac:dyDescent="0.25">
      <c r="A760" s="15"/>
      <c r="B760" s="37" t="s">
        <v>9</v>
      </c>
      <c r="C760" s="37" t="s">
        <v>58</v>
      </c>
      <c r="D760" s="37" t="s">
        <v>14</v>
      </c>
      <c r="E760" s="37" t="s">
        <v>9</v>
      </c>
      <c r="F760" s="37" t="s">
        <v>26</v>
      </c>
      <c r="G760" s="49" t="s">
        <v>10</v>
      </c>
      <c r="H760" s="37" t="s">
        <v>48</v>
      </c>
      <c r="I760" s="37" t="s">
        <v>11</v>
      </c>
      <c r="J760" s="37" t="s">
        <v>11</v>
      </c>
      <c r="K760" s="37" t="s">
        <v>11</v>
      </c>
      <c r="L760" s="37" t="s">
        <v>11</v>
      </c>
      <c r="M760" s="37" t="s">
        <v>11</v>
      </c>
      <c r="N760" s="36" t="str">
        <f t="shared" si="28"/>
        <v>1.6.3.1.52.0.5.00.00.00.00.00</v>
      </c>
      <c r="O760" s="46">
        <v>2024</v>
      </c>
      <c r="P760" s="39" t="s">
        <v>1774</v>
      </c>
      <c r="Q760" s="40" t="s">
        <v>1107</v>
      </c>
      <c r="R760" s="37" t="str">
        <f t="shared" si="29"/>
        <v>A</v>
      </c>
      <c r="S760" s="37" t="s">
        <v>15</v>
      </c>
      <c r="T760" s="37" t="s">
        <v>9</v>
      </c>
      <c r="U760" s="46">
        <v>1</v>
      </c>
      <c r="V760" s="37" t="s">
        <v>14</v>
      </c>
      <c r="W760" s="37" t="s">
        <v>1487</v>
      </c>
      <c r="X760" s="39"/>
      <c r="Z760" s="15"/>
    </row>
    <row r="761" spans="1:26" ht="63.75" x14ac:dyDescent="0.25">
      <c r="A761" s="15"/>
      <c r="B761" s="37" t="s">
        <v>9</v>
      </c>
      <c r="C761" s="37" t="s">
        <v>58</v>
      </c>
      <c r="D761" s="37" t="s">
        <v>14</v>
      </c>
      <c r="E761" s="37" t="s">
        <v>9</v>
      </c>
      <c r="F761" s="37" t="s">
        <v>26</v>
      </c>
      <c r="G761" s="49" t="s">
        <v>10</v>
      </c>
      <c r="H761" s="37" t="s">
        <v>58</v>
      </c>
      <c r="I761" s="37" t="s">
        <v>11</v>
      </c>
      <c r="J761" s="37" t="s">
        <v>11</v>
      </c>
      <c r="K761" s="37" t="s">
        <v>11</v>
      </c>
      <c r="L761" s="37" t="s">
        <v>11</v>
      </c>
      <c r="M761" s="37" t="s">
        <v>11</v>
      </c>
      <c r="N761" s="36" t="str">
        <f t="shared" si="28"/>
        <v>1.6.3.1.52.0.6.00.00.00.00.00</v>
      </c>
      <c r="O761" s="46">
        <v>2024</v>
      </c>
      <c r="P761" s="39" t="s">
        <v>486</v>
      </c>
      <c r="Q761" s="40" t="s">
        <v>1107</v>
      </c>
      <c r="R761" s="37" t="str">
        <f t="shared" si="29"/>
        <v>A</v>
      </c>
      <c r="S761" s="37" t="s">
        <v>15</v>
      </c>
      <c r="T761" s="37" t="s">
        <v>9</v>
      </c>
      <c r="U761" s="46">
        <v>1</v>
      </c>
      <c r="V761" s="37" t="s">
        <v>14</v>
      </c>
      <c r="W761" s="37" t="s">
        <v>1487</v>
      </c>
      <c r="X761" s="39"/>
      <c r="Z761" s="15"/>
    </row>
    <row r="762" spans="1:26" ht="63.75" x14ac:dyDescent="0.25">
      <c r="A762" s="15"/>
      <c r="B762" s="37" t="s">
        <v>9</v>
      </c>
      <c r="C762" s="37" t="s">
        <v>58</v>
      </c>
      <c r="D762" s="37" t="s">
        <v>14</v>
      </c>
      <c r="E762" s="37" t="s">
        <v>9</v>
      </c>
      <c r="F762" s="37" t="s">
        <v>26</v>
      </c>
      <c r="G762" s="49" t="s">
        <v>10</v>
      </c>
      <c r="H762" s="37" t="s">
        <v>60</v>
      </c>
      <c r="I762" s="37" t="s">
        <v>11</v>
      </c>
      <c r="J762" s="37" t="s">
        <v>11</v>
      </c>
      <c r="K762" s="37" t="s">
        <v>11</v>
      </c>
      <c r="L762" s="37" t="s">
        <v>11</v>
      </c>
      <c r="M762" s="37" t="s">
        <v>11</v>
      </c>
      <c r="N762" s="36" t="str">
        <f t="shared" si="28"/>
        <v>1.6.3.1.52.0.7.00.00.00.00.00</v>
      </c>
      <c r="O762" s="46">
        <v>2024</v>
      </c>
      <c r="P762" s="39" t="s">
        <v>1775</v>
      </c>
      <c r="Q762" s="40" t="s">
        <v>1107</v>
      </c>
      <c r="R762" s="37" t="str">
        <f t="shared" si="29"/>
        <v>A</v>
      </c>
      <c r="S762" s="37" t="s">
        <v>15</v>
      </c>
      <c r="T762" s="37" t="s">
        <v>9</v>
      </c>
      <c r="U762" s="46">
        <v>1</v>
      </c>
      <c r="V762" s="37" t="s">
        <v>14</v>
      </c>
      <c r="W762" s="37" t="s">
        <v>1487</v>
      </c>
      <c r="X762" s="39"/>
      <c r="Z762" s="15"/>
    </row>
    <row r="763" spans="1:26" ht="63.75" x14ac:dyDescent="0.25">
      <c r="A763" s="15"/>
      <c r="B763" s="37" t="s">
        <v>9</v>
      </c>
      <c r="C763" s="37" t="s">
        <v>58</v>
      </c>
      <c r="D763" s="37" t="s">
        <v>14</v>
      </c>
      <c r="E763" s="37" t="s">
        <v>9</v>
      </c>
      <c r="F763" s="37" t="s">
        <v>26</v>
      </c>
      <c r="G763" s="49" t="s">
        <v>10</v>
      </c>
      <c r="H763" s="37" t="s">
        <v>53</v>
      </c>
      <c r="I763" s="37" t="s">
        <v>11</v>
      </c>
      <c r="J763" s="37" t="s">
        <v>11</v>
      </c>
      <c r="K763" s="37" t="s">
        <v>11</v>
      </c>
      <c r="L763" s="37" t="s">
        <v>11</v>
      </c>
      <c r="M763" s="37" t="s">
        <v>11</v>
      </c>
      <c r="N763" s="36" t="str">
        <f t="shared" si="28"/>
        <v>1.6.3.1.52.0.8.00.00.00.00.00</v>
      </c>
      <c r="O763" s="46">
        <v>2024</v>
      </c>
      <c r="P763" s="39" t="s">
        <v>487</v>
      </c>
      <c r="Q763" s="40" t="s">
        <v>1107</v>
      </c>
      <c r="R763" s="37" t="str">
        <f t="shared" si="29"/>
        <v>A</v>
      </c>
      <c r="S763" s="37" t="s">
        <v>15</v>
      </c>
      <c r="T763" s="37" t="s">
        <v>9</v>
      </c>
      <c r="U763" s="46">
        <v>1</v>
      </c>
      <c r="V763" s="37" t="s">
        <v>14</v>
      </c>
      <c r="W763" s="37" t="s">
        <v>1487</v>
      </c>
      <c r="X763" s="39"/>
      <c r="Z763" s="15"/>
    </row>
    <row r="764" spans="1:26" ht="63.75" x14ac:dyDescent="0.25">
      <c r="A764" s="15"/>
      <c r="B764" s="37" t="s">
        <v>9</v>
      </c>
      <c r="C764" s="37" t="s">
        <v>58</v>
      </c>
      <c r="D764" s="37" t="s">
        <v>14</v>
      </c>
      <c r="E764" s="37" t="s">
        <v>9</v>
      </c>
      <c r="F764" s="37" t="s">
        <v>27</v>
      </c>
      <c r="G764" s="37" t="s">
        <v>10</v>
      </c>
      <c r="H764" s="37" t="s">
        <v>10</v>
      </c>
      <c r="I764" s="37" t="s">
        <v>11</v>
      </c>
      <c r="J764" s="37" t="s">
        <v>11</v>
      </c>
      <c r="K764" s="37" t="s">
        <v>11</v>
      </c>
      <c r="L764" s="37" t="s">
        <v>11</v>
      </c>
      <c r="M764" s="37" t="s">
        <v>11</v>
      </c>
      <c r="N764" s="36" t="str">
        <f t="shared" si="28"/>
        <v>1.6.3.1.53.0.0.00.00.00.00.00</v>
      </c>
      <c r="O764" s="46">
        <v>2024</v>
      </c>
      <c r="P764" s="60" t="s">
        <v>470</v>
      </c>
      <c r="Q764" s="40" t="s">
        <v>1749</v>
      </c>
      <c r="R764" s="37" t="str">
        <f t="shared" si="29"/>
        <v>S</v>
      </c>
      <c r="S764" s="37" t="s">
        <v>15</v>
      </c>
      <c r="T764" s="37" t="s">
        <v>9</v>
      </c>
      <c r="U764" s="46">
        <v>2</v>
      </c>
      <c r="V764" s="37" t="s">
        <v>14</v>
      </c>
      <c r="W764" s="37" t="s">
        <v>1487</v>
      </c>
      <c r="X764" s="39"/>
      <c r="Z764" s="15"/>
    </row>
    <row r="765" spans="1:26" ht="63.75" x14ac:dyDescent="0.25">
      <c r="A765" s="15"/>
      <c r="B765" s="37" t="s">
        <v>9</v>
      </c>
      <c r="C765" s="37" t="s">
        <v>58</v>
      </c>
      <c r="D765" s="37" t="s">
        <v>14</v>
      </c>
      <c r="E765" s="37" t="s">
        <v>9</v>
      </c>
      <c r="F765" s="37" t="s">
        <v>27</v>
      </c>
      <c r="G765" s="49" t="s">
        <v>10</v>
      </c>
      <c r="H765" s="37" t="s">
        <v>9</v>
      </c>
      <c r="I765" s="37" t="s">
        <v>11</v>
      </c>
      <c r="J765" s="37" t="s">
        <v>11</v>
      </c>
      <c r="K765" s="37" t="s">
        <v>11</v>
      </c>
      <c r="L765" s="37" t="s">
        <v>11</v>
      </c>
      <c r="M765" s="37" t="s">
        <v>11</v>
      </c>
      <c r="N765" s="36" t="str">
        <f t="shared" si="28"/>
        <v>1.6.3.1.53.0.1.00.00.00.00.00</v>
      </c>
      <c r="O765" s="46">
        <v>2024</v>
      </c>
      <c r="P765" s="39" t="s">
        <v>488</v>
      </c>
      <c r="Q765" s="40" t="s">
        <v>1749</v>
      </c>
      <c r="R765" s="37" t="str">
        <f t="shared" si="29"/>
        <v>A</v>
      </c>
      <c r="S765" s="37" t="s">
        <v>15</v>
      </c>
      <c r="T765" s="37" t="s">
        <v>9</v>
      </c>
      <c r="U765" s="46">
        <v>1</v>
      </c>
      <c r="V765" s="37" t="s">
        <v>14</v>
      </c>
      <c r="W765" s="37" t="s">
        <v>1487</v>
      </c>
      <c r="X765" s="39"/>
      <c r="Z765" s="15"/>
    </row>
    <row r="766" spans="1:26" ht="63.75" x14ac:dyDescent="0.25">
      <c r="A766" s="15"/>
      <c r="B766" s="37" t="s">
        <v>9</v>
      </c>
      <c r="C766" s="37" t="s">
        <v>58</v>
      </c>
      <c r="D766" s="37" t="s">
        <v>14</v>
      </c>
      <c r="E766" s="37" t="s">
        <v>9</v>
      </c>
      <c r="F766" s="37" t="s">
        <v>27</v>
      </c>
      <c r="G766" s="49" t="s">
        <v>10</v>
      </c>
      <c r="H766" s="37" t="s">
        <v>13</v>
      </c>
      <c r="I766" s="37" t="s">
        <v>11</v>
      </c>
      <c r="J766" s="37" t="s">
        <v>11</v>
      </c>
      <c r="K766" s="37" t="s">
        <v>11</v>
      </c>
      <c r="L766" s="37" t="s">
        <v>11</v>
      </c>
      <c r="M766" s="37" t="s">
        <v>11</v>
      </c>
      <c r="N766" s="36" t="str">
        <f t="shared" si="28"/>
        <v>1.6.3.1.53.0.2.00.00.00.00.00</v>
      </c>
      <c r="O766" s="46">
        <v>2024</v>
      </c>
      <c r="P766" s="39" t="s">
        <v>489</v>
      </c>
      <c r="Q766" s="40" t="s">
        <v>1749</v>
      </c>
      <c r="R766" s="37" t="str">
        <f t="shared" si="29"/>
        <v>A</v>
      </c>
      <c r="S766" s="37" t="s">
        <v>15</v>
      </c>
      <c r="T766" s="37" t="s">
        <v>9</v>
      </c>
      <c r="U766" s="46">
        <v>1</v>
      </c>
      <c r="V766" s="37" t="s">
        <v>14</v>
      </c>
      <c r="W766" s="37" t="s">
        <v>1487</v>
      </c>
      <c r="X766" s="39"/>
      <c r="Z766" s="15"/>
    </row>
    <row r="767" spans="1:26" ht="63.75" x14ac:dyDescent="0.25">
      <c r="A767" s="15"/>
      <c r="B767" s="37" t="s">
        <v>9</v>
      </c>
      <c r="C767" s="37" t="s">
        <v>58</v>
      </c>
      <c r="D767" s="37" t="s">
        <v>14</v>
      </c>
      <c r="E767" s="37" t="s">
        <v>9</v>
      </c>
      <c r="F767" s="37" t="s">
        <v>27</v>
      </c>
      <c r="G767" s="49" t="s">
        <v>10</v>
      </c>
      <c r="H767" s="37" t="s">
        <v>14</v>
      </c>
      <c r="I767" s="37" t="s">
        <v>11</v>
      </c>
      <c r="J767" s="37" t="s">
        <v>11</v>
      </c>
      <c r="K767" s="37" t="s">
        <v>11</v>
      </c>
      <c r="L767" s="37" t="s">
        <v>11</v>
      </c>
      <c r="M767" s="37" t="s">
        <v>11</v>
      </c>
      <c r="N767" s="36" t="str">
        <f t="shared" si="28"/>
        <v>1.6.3.1.53.0.3.00.00.00.00.00</v>
      </c>
      <c r="O767" s="46">
        <v>2024</v>
      </c>
      <c r="P767" s="39" t="s">
        <v>490</v>
      </c>
      <c r="Q767" s="40" t="s">
        <v>1749</v>
      </c>
      <c r="R767" s="37" t="str">
        <f t="shared" si="29"/>
        <v>A</v>
      </c>
      <c r="S767" s="37" t="s">
        <v>15</v>
      </c>
      <c r="T767" s="37" t="s">
        <v>9</v>
      </c>
      <c r="U767" s="46">
        <v>1</v>
      </c>
      <c r="V767" s="37" t="s">
        <v>14</v>
      </c>
      <c r="W767" s="37" t="s">
        <v>1487</v>
      </c>
      <c r="X767" s="39"/>
      <c r="Z767" s="15"/>
    </row>
    <row r="768" spans="1:26" ht="63.75" x14ac:dyDescent="0.25">
      <c r="A768" s="15"/>
      <c r="B768" s="37" t="s">
        <v>9</v>
      </c>
      <c r="C768" s="37" t="s">
        <v>58</v>
      </c>
      <c r="D768" s="37" t="s">
        <v>14</v>
      </c>
      <c r="E768" s="37" t="s">
        <v>9</v>
      </c>
      <c r="F768" s="37" t="s">
        <v>27</v>
      </c>
      <c r="G768" s="49" t="s">
        <v>10</v>
      </c>
      <c r="H768" s="37" t="s">
        <v>39</v>
      </c>
      <c r="I768" s="37" t="s">
        <v>11</v>
      </c>
      <c r="J768" s="37" t="s">
        <v>11</v>
      </c>
      <c r="K768" s="37" t="s">
        <v>11</v>
      </c>
      <c r="L768" s="37" t="s">
        <v>11</v>
      </c>
      <c r="M768" s="37" t="s">
        <v>11</v>
      </c>
      <c r="N768" s="36" t="str">
        <f t="shared" si="28"/>
        <v>1.6.3.1.53.0.4.00.00.00.00.00</v>
      </c>
      <c r="O768" s="46">
        <v>2024</v>
      </c>
      <c r="P768" s="39" t="s">
        <v>491</v>
      </c>
      <c r="Q768" s="40" t="s">
        <v>1749</v>
      </c>
      <c r="R768" s="37" t="str">
        <f t="shared" si="29"/>
        <v>A</v>
      </c>
      <c r="S768" s="37" t="s">
        <v>15</v>
      </c>
      <c r="T768" s="37" t="s">
        <v>9</v>
      </c>
      <c r="U768" s="46">
        <v>1</v>
      </c>
      <c r="V768" s="37" t="s">
        <v>14</v>
      </c>
      <c r="W768" s="37" t="s">
        <v>1487</v>
      </c>
      <c r="X768" s="39"/>
      <c r="Z768" s="15"/>
    </row>
    <row r="769" spans="1:26" ht="63.75" x14ac:dyDescent="0.25">
      <c r="A769" s="15"/>
      <c r="B769" s="37" t="s">
        <v>9</v>
      </c>
      <c r="C769" s="37" t="s">
        <v>58</v>
      </c>
      <c r="D769" s="37" t="s">
        <v>14</v>
      </c>
      <c r="E769" s="37" t="s">
        <v>9</v>
      </c>
      <c r="F769" s="37" t="s">
        <v>27</v>
      </c>
      <c r="G769" s="49" t="s">
        <v>10</v>
      </c>
      <c r="H769" s="37" t="s">
        <v>48</v>
      </c>
      <c r="I769" s="37" t="s">
        <v>11</v>
      </c>
      <c r="J769" s="37" t="s">
        <v>11</v>
      </c>
      <c r="K769" s="37" t="s">
        <v>11</v>
      </c>
      <c r="L769" s="37" t="s">
        <v>11</v>
      </c>
      <c r="M769" s="37" t="s">
        <v>11</v>
      </c>
      <c r="N769" s="36" t="str">
        <f t="shared" si="28"/>
        <v>1.6.3.1.53.0.5.00.00.00.00.00</v>
      </c>
      <c r="O769" s="46">
        <v>2024</v>
      </c>
      <c r="P769" s="39" t="s">
        <v>1776</v>
      </c>
      <c r="Q769" s="40" t="s">
        <v>1749</v>
      </c>
      <c r="R769" s="37" t="str">
        <f t="shared" si="29"/>
        <v>A</v>
      </c>
      <c r="S769" s="37" t="s">
        <v>15</v>
      </c>
      <c r="T769" s="37" t="s">
        <v>9</v>
      </c>
      <c r="U769" s="46">
        <v>1</v>
      </c>
      <c r="V769" s="37" t="s">
        <v>14</v>
      </c>
      <c r="W769" s="37" t="s">
        <v>1487</v>
      </c>
      <c r="X769" s="39"/>
      <c r="Z769" s="15"/>
    </row>
    <row r="770" spans="1:26" ht="63.75" x14ac:dyDescent="0.25">
      <c r="A770" s="15"/>
      <c r="B770" s="37" t="s">
        <v>9</v>
      </c>
      <c r="C770" s="37" t="s">
        <v>58</v>
      </c>
      <c r="D770" s="37" t="s">
        <v>14</v>
      </c>
      <c r="E770" s="37" t="s">
        <v>9</v>
      </c>
      <c r="F770" s="37" t="s">
        <v>27</v>
      </c>
      <c r="G770" s="49" t="s">
        <v>10</v>
      </c>
      <c r="H770" s="37" t="s">
        <v>58</v>
      </c>
      <c r="I770" s="37" t="s">
        <v>11</v>
      </c>
      <c r="J770" s="37" t="s">
        <v>11</v>
      </c>
      <c r="K770" s="37" t="s">
        <v>11</v>
      </c>
      <c r="L770" s="37" t="s">
        <v>11</v>
      </c>
      <c r="M770" s="37" t="s">
        <v>11</v>
      </c>
      <c r="N770" s="36" t="str">
        <f t="shared" si="28"/>
        <v>1.6.3.1.53.0.6.00.00.00.00.00</v>
      </c>
      <c r="O770" s="46">
        <v>2024</v>
      </c>
      <c r="P770" s="39" t="s">
        <v>492</v>
      </c>
      <c r="Q770" s="40" t="s">
        <v>1749</v>
      </c>
      <c r="R770" s="37" t="str">
        <f t="shared" si="29"/>
        <v>A</v>
      </c>
      <c r="S770" s="37" t="s">
        <v>15</v>
      </c>
      <c r="T770" s="37" t="s">
        <v>9</v>
      </c>
      <c r="U770" s="46">
        <v>1</v>
      </c>
      <c r="V770" s="37" t="s">
        <v>14</v>
      </c>
      <c r="W770" s="37" t="s">
        <v>1487</v>
      </c>
      <c r="X770" s="39"/>
      <c r="Z770" s="15"/>
    </row>
    <row r="771" spans="1:26" ht="63.75" x14ac:dyDescent="0.25">
      <c r="A771" s="15"/>
      <c r="B771" s="37" t="s">
        <v>9</v>
      </c>
      <c r="C771" s="37" t="s">
        <v>58</v>
      </c>
      <c r="D771" s="37" t="s">
        <v>14</v>
      </c>
      <c r="E771" s="37" t="s">
        <v>9</v>
      </c>
      <c r="F771" s="37" t="s">
        <v>27</v>
      </c>
      <c r="G771" s="49" t="s">
        <v>10</v>
      </c>
      <c r="H771" s="37" t="s">
        <v>60</v>
      </c>
      <c r="I771" s="37" t="s">
        <v>11</v>
      </c>
      <c r="J771" s="37" t="s">
        <v>11</v>
      </c>
      <c r="K771" s="37" t="s">
        <v>11</v>
      </c>
      <c r="L771" s="37" t="s">
        <v>11</v>
      </c>
      <c r="M771" s="37" t="s">
        <v>11</v>
      </c>
      <c r="N771" s="36" t="str">
        <f t="shared" si="28"/>
        <v>1.6.3.1.53.0.7.00.00.00.00.00</v>
      </c>
      <c r="O771" s="46">
        <v>2024</v>
      </c>
      <c r="P771" s="39" t="s">
        <v>1777</v>
      </c>
      <c r="Q771" s="40" t="s">
        <v>1749</v>
      </c>
      <c r="R771" s="37" t="str">
        <f t="shared" si="29"/>
        <v>A</v>
      </c>
      <c r="S771" s="37" t="s">
        <v>15</v>
      </c>
      <c r="T771" s="37" t="s">
        <v>9</v>
      </c>
      <c r="U771" s="46">
        <v>1</v>
      </c>
      <c r="V771" s="37" t="s">
        <v>14</v>
      </c>
      <c r="W771" s="37" t="s">
        <v>1487</v>
      </c>
      <c r="X771" s="39"/>
      <c r="Z771" s="15"/>
    </row>
    <row r="772" spans="1:26" ht="63.75" x14ac:dyDescent="0.25">
      <c r="A772" s="15"/>
      <c r="B772" s="37" t="s">
        <v>9</v>
      </c>
      <c r="C772" s="37" t="s">
        <v>58</v>
      </c>
      <c r="D772" s="37" t="s">
        <v>14</v>
      </c>
      <c r="E772" s="37" t="s">
        <v>9</v>
      </c>
      <c r="F772" s="37" t="s">
        <v>27</v>
      </c>
      <c r="G772" s="49" t="s">
        <v>10</v>
      </c>
      <c r="H772" s="37" t="s">
        <v>53</v>
      </c>
      <c r="I772" s="37" t="s">
        <v>11</v>
      </c>
      <c r="J772" s="37" t="s">
        <v>11</v>
      </c>
      <c r="K772" s="37" t="s">
        <v>11</v>
      </c>
      <c r="L772" s="37" t="s">
        <v>11</v>
      </c>
      <c r="M772" s="37" t="s">
        <v>11</v>
      </c>
      <c r="N772" s="36" t="str">
        <f t="shared" si="28"/>
        <v>1.6.3.1.53.0.8.00.00.00.00.00</v>
      </c>
      <c r="O772" s="46">
        <v>2024</v>
      </c>
      <c r="P772" s="39" t="s">
        <v>493</v>
      </c>
      <c r="Q772" s="40" t="s">
        <v>1749</v>
      </c>
      <c r="R772" s="37" t="str">
        <f t="shared" si="29"/>
        <v>A</v>
      </c>
      <c r="S772" s="37" t="s">
        <v>15</v>
      </c>
      <c r="T772" s="37" t="s">
        <v>9</v>
      </c>
      <c r="U772" s="46">
        <v>1</v>
      </c>
      <c r="V772" s="37" t="s">
        <v>14</v>
      </c>
      <c r="W772" s="37" t="s">
        <v>1487</v>
      </c>
      <c r="X772" s="39"/>
      <c r="Z772" s="15"/>
    </row>
    <row r="773" spans="1:26" ht="38.25" x14ac:dyDescent="0.25">
      <c r="A773" s="15"/>
      <c r="B773" s="37" t="s">
        <v>9</v>
      </c>
      <c r="C773" s="37" t="s">
        <v>58</v>
      </c>
      <c r="D773" s="37" t="s">
        <v>14</v>
      </c>
      <c r="E773" s="37" t="s">
        <v>9</v>
      </c>
      <c r="F773" s="37" t="s">
        <v>80</v>
      </c>
      <c r="G773" s="37" t="s">
        <v>10</v>
      </c>
      <c r="H773" s="37" t="s">
        <v>10</v>
      </c>
      <c r="I773" s="37" t="s">
        <v>11</v>
      </c>
      <c r="J773" s="37" t="s">
        <v>11</v>
      </c>
      <c r="K773" s="37" t="s">
        <v>11</v>
      </c>
      <c r="L773" s="37" t="s">
        <v>11</v>
      </c>
      <c r="M773" s="37" t="s">
        <v>11</v>
      </c>
      <c r="N773" s="36" t="str">
        <f t="shared" si="28"/>
        <v>1.6.3.1.99.0.0.00.00.00.00.00</v>
      </c>
      <c r="O773" s="46">
        <v>2024</v>
      </c>
      <c r="P773" s="60" t="s">
        <v>471</v>
      </c>
      <c r="Q773" s="40" t="s">
        <v>1108</v>
      </c>
      <c r="R773" s="37" t="str">
        <f t="shared" si="29"/>
        <v>S</v>
      </c>
      <c r="S773" s="37" t="s">
        <v>15</v>
      </c>
      <c r="T773" s="37" t="s">
        <v>9</v>
      </c>
      <c r="U773" s="46">
        <v>2</v>
      </c>
      <c r="V773" s="37" t="s">
        <v>14</v>
      </c>
      <c r="W773" s="37" t="s">
        <v>1487</v>
      </c>
      <c r="X773" s="48"/>
      <c r="Z773" s="15"/>
    </row>
    <row r="774" spans="1:26" ht="38.25" x14ac:dyDescent="0.25">
      <c r="A774" s="15"/>
      <c r="B774" s="37" t="s">
        <v>9</v>
      </c>
      <c r="C774" s="37" t="s">
        <v>58</v>
      </c>
      <c r="D774" s="37" t="s">
        <v>14</v>
      </c>
      <c r="E774" s="37" t="s">
        <v>9</v>
      </c>
      <c r="F774" s="37" t="s">
        <v>80</v>
      </c>
      <c r="G774" s="49" t="s">
        <v>10</v>
      </c>
      <c r="H774" s="37" t="s">
        <v>9</v>
      </c>
      <c r="I774" s="37" t="s">
        <v>11</v>
      </c>
      <c r="J774" s="37" t="s">
        <v>11</v>
      </c>
      <c r="K774" s="37" t="s">
        <v>11</v>
      </c>
      <c r="L774" s="37" t="s">
        <v>11</v>
      </c>
      <c r="M774" s="37" t="s">
        <v>11</v>
      </c>
      <c r="N774" s="36" t="str">
        <f t="shared" si="28"/>
        <v>1.6.3.1.99.0.1.00.00.00.00.00</v>
      </c>
      <c r="O774" s="46">
        <v>2024</v>
      </c>
      <c r="P774" s="60" t="s">
        <v>1682</v>
      </c>
      <c r="Q774" s="40" t="s">
        <v>1108</v>
      </c>
      <c r="R774" s="37" t="str">
        <f t="shared" si="29"/>
        <v>S</v>
      </c>
      <c r="S774" s="37" t="s">
        <v>15</v>
      </c>
      <c r="T774" s="37" t="s">
        <v>9</v>
      </c>
      <c r="U774" s="46">
        <v>2</v>
      </c>
      <c r="V774" s="37" t="s">
        <v>14</v>
      </c>
      <c r="W774" s="37" t="s">
        <v>1487</v>
      </c>
      <c r="X774" s="41"/>
      <c r="Z774" s="15"/>
    </row>
    <row r="775" spans="1:26" ht="38.25" x14ac:dyDescent="0.25">
      <c r="A775" s="15"/>
      <c r="B775" s="37" t="s">
        <v>9</v>
      </c>
      <c r="C775" s="37" t="s">
        <v>58</v>
      </c>
      <c r="D775" s="37" t="s">
        <v>14</v>
      </c>
      <c r="E775" s="37" t="s">
        <v>9</v>
      </c>
      <c r="F775" s="37" t="s">
        <v>80</v>
      </c>
      <c r="G775" s="49" t="s">
        <v>10</v>
      </c>
      <c r="H775" s="37" t="s">
        <v>13</v>
      </c>
      <c r="I775" s="37" t="s">
        <v>11</v>
      </c>
      <c r="J775" s="37" t="s">
        <v>11</v>
      </c>
      <c r="K775" s="37" t="s">
        <v>11</v>
      </c>
      <c r="L775" s="37" t="s">
        <v>11</v>
      </c>
      <c r="M775" s="37" t="s">
        <v>11</v>
      </c>
      <c r="N775" s="36" t="str">
        <f t="shared" si="28"/>
        <v>1.6.3.1.99.0.2.00.00.00.00.00</v>
      </c>
      <c r="O775" s="46">
        <v>2024</v>
      </c>
      <c r="P775" s="60" t="s">
        <v>1683</v>
      </c>
      <c r="Q775" s="40" t="s">
        <v>1108</v>
      </c>
      <c r="R775" s="37" t="str">
        <f t="shared" si="29"/>
        <v>S</v>
      </c>
      <c r="S775" s="37" t="s">
        <v>15</v>
      </c>
      <c r="T775" s="37" t="s">
        <v>9</v>
      </c>
      <c r="U775" s="46">
        <v>2</v>
      </c>
      <c r="V775" s="37" t="s">
        <v>14</v>
      </c>
      <c r="W775" s="37" t="s">
        <v>1487</v>
      </c>
      <c r="X775" s="41"/>
      <c r="Z775" s="15"/>
    </row>
    <row r="776" spans="1:26" ht="38.25" x14ac:dyDescent="0.25">
      <c r="A776" s="15"/>
      <c r="B776" s="37" t="s">
        <v>9</v>
      </c>
      <c r="C776" s="37" t="s">
        <v>58</v>
      </c>
      <c r="D776" s="37" t="s">
        <v>14</v>
      </c>
      <c r="E776" s="37" t="s">
        <v>9</v>
      </c>
      <c r="F776" s="37" t="s">
        <v>80</v>
      </c>
      <c r="G776" s="49" t="s">
        <v>10</v>
      </c>
      <c r="H776" s="37" t="s">
        <v>14</v>
      </c>
      <c r="I776" s="37" t="s">
        <v>11</v>
      </c>
      <c r="J776" s="37" t="s">
        <v>11</v>
      </c>
      <c r="K776" s="37" t="s">
        <v>11</v>
      </c>
      <c r="L776" s="37" t="s">
        <v>11</v>
      </c>
      <c r="M776" s="37" t="s">
        <v>11</v>
      </c>
      <c r="N776" s="36" t="str">
        <f t="shared" ref="N776:N839" si="30">B776&amp;"."&amp;C776&amp;"."&amp;D776&amp;"."&amp;E776&amp;"."&amp;F776&amp;"."&amp;G776&amp;"."&amp;H776&amp;"."&amp;I776&amp;"."&amp;J776&amp;"."&amp;K776&amp;"."&amp;L776&amp;"."&amp;M776</f>
        <v>1.6.3.1.99.0.3.00.00.00.00.00</v>
      </c>
      <c r="O776" s="46">
        <v>2024</v>
      </c>
      <c r="P776" s="60" t="s">
        <v>1778</v>
      </c>
      <c r="Q776" s="40" t="s">
        <v>1108</v>
      </c>
      <c r="R776" s="37" t="str">
        <f t="shared" si="29"/>
        <v>S</v>
      </c>
      <c r="S776" s="37" t="s">
        <v>15</v>
      </c>
      <c r="T776" s="37" t="s">
        <v>9</v>
      </c>
      <c r="U776" s="46">
        <v>2</v>
      </c>
      <c r="V776" s="37" t="s">
        <v>14</v>
      </c>
      <c r="W776" s="37" t="s">
        <v>1487</v>
      </c>
      <c r="X776" s="41"/>
      <c r="Z776" s="15"/>
    </row>
    <row r="777" spans="1:26" ht="38.25" x14ac:dyDescent="0.25">
      <c r="A777" s="15"/>
      <c r="B777" s="37" t="s">
        <v>9</v>
      </c>
      <c r="C777" s="37" t="s">
        <v>58</v>
      </c>
      <c r="D777" s="37" t="s">
        <v>14</v>
      </c>
      <c r="E777" s="37" t="s">
        <v>9</v>
      </c>
      <c r="F777" s="37" t="s">
        <v>80</v>
      </c>
      <c r="G777" s="49" t="s">
        <v>10</v>
      </c>
      <c r="H777" s="37" t="s">
        <v>39</v>
      </c>
      <c r="I777" s="37" t="s">
        <v>11</v>
      </c>
      <c r="J777" s="37" t="s">
        <v>11</v>
      </c>
      <c r="K777" s="37" t="s">
        <v>11</v>
      </c>
      <c r="L777" s="37" t="s">
        <v>11</v>
      </c>
      <c r="M777" s="37" t="s">
        <v>11</v>
      </c>
      <c r="N777" s="36" t="str">
        <f t="shared" si="30"/>
        <v>1.6.3.1.99.0.4.00.00.00.00.00</v>
      </c>
      <c r="O777" s="46">
        <v>2024</v>
      </c>
      <c r="P777" s="60" t="s">
        <v>1779</v>
      </c>
      <c r="Q777" s="40" t="s">
        <v>1108</v>
      </c>
      <c r="R777" s="37" t="str">
        <f t="shared" si="29"/>
        <v>S</v>
      </c>
      <c r="S777" s="37" t="s">
        <v>15</v>
      </c>
      <c r="T777" s="37" t="s">
        <v>9</v>
      </c>
      <c r="U777" s="46">
        <v>2</v>
      </c>
      <c r="V777" s="37" t="s">
        <v>14</v>
      </c>
      <c r="W777" s="37" t="s">
        <v>1487</v>
      </c>
      <c r="X777" s="41"/>
      <c r="Z777" s="15"/>
    </row>
    <row r="778" spans="1:26" ht="38.25" x14ac:dyDescent="0.25">
      <c r="A778" s="15"/>
      <c r="B778" s="37" t="s">
        <v>9</v>
      </c>
      <c r="C778" s="37" t="s">
        <v>58</v>
      </c>
      <c r="D778" s="37" t="s">
        <v>14</v>
      </c>
      <c r="E778" s="37" t="s">
        <v>9</v>
      </c>
      <c r="F778" s="37" t="s">
        <v>80</v>
      </c>
      <c r="G778" s="49" t="s">
        <v>10</v>
      </c>
      <c r="H778" s="37" t="s">
        <v>48</v>
      </c>
      <c r="I778" s="37" t="s">
        <v>11</v>
      </c>
      <c r="J778" s="37" t="s">
        <v>11</v>
      </c>
      <c r="K778" s="37" t="s">
        <v>11</v>
      </c>
      <c r="L778" s="37" t="s">
        <v>11</v>
      </c>
      <c r="M778" s="37" t="s">
        <v>11</v>
      </c>
      <c r="N778" s="36" t="str">
        <f t="shared" si="30"/>
        <v>1.6.3.1.99.0.5.00.00.00.00.00</v>
      </c>
      <c r="O778" s="46">
        <v>2024</v>
      </c>
      <c r="P778" s="60" t="s">
        <v>1975</v>
      </c>
      <c r="Q778" s="40" t="s">
        <v>1108</v>
      </c>
      <c r="R778" s="37" t="str">
        <f t="shared" si="29"/>
        <v>S</v>
      </c>
      <c r="S778" s="37" t="s">
        <v>15</v>
      </c>
      <c r="T778" s="37" t="s">
        <v>9</v>
      </c>
      <c r="U778" s="46">
        <v>2</v>
      </c>
      <c r="V778" s="37" t="s">
        <v>14</v>
      </c>
      <c r="W778" s="37" t="s">
        <v>1487</v>
      </c>
      <c r="X778" s="41"/>
      <c r="Z778" s="15"/>
    </row>
    <row r="779" spans="1:26" ht="38.25" x14ac:dyDescent="0.25">
      <c r="A779" s="15"/>
      <c r="B779" s="37" t="s">
        <v>9</v>
      </c>
      <c r="C779" s="37" t="s">
        <v>58</v>
      </c>
      <c r="D779" s="37" t="s">
        <v>14</v>
      </c>
      <c r="E779" s="37" t="s">
        <v>9</v>
      </c>
      <c r="F779" s="37" t="s">
        <v>80</v>
      </c>
      <c r="G779" s="49" t="s">
        <v>10</v>
      </c>
      <c r="H779" s="37" t="s">
        <v>58</v>
      </c>
      <c r="I779" s="37" t="s">
        <v>11</v>
      </c>
      <c r="J779" s="37" t="s">
        <v>11</v>
      </c>
      <c r="K779" s="37" t="s">
        <v>11</v>
      </c>
      <c r="L779" s="37" t="s">
        <v>11</v>
      </c>
      <c r="M779" s="37" t="s">
        <v>11</v>
      </c>
      <c r="N779" s="36" t="str">
        <f t="shared" si="30"/>
        <v>1.6.3.1.99.0.6.00.00.00.00.00</v>
      </c>
      <c r="O779" s="46">
        <v>2024</v>
      </c>
      <c r="P779" s="60" t="s">
        <v>1780</v>
      </c>
      <c r="Q779" s="40" t="s">
        <v>1108</v>
      </c>
      <c r="R779" s="37" t="str">
        <f t="shared" si="29"/>
        <v>S</v>
      </c>
      <c r="S779" s="37" t="s">
        <v>15</v>
      </c>
      <c r="T779" s="37" t="s">
        <v>9</v>
      </c>
      <c r="U779" s="46">
        <v>2</v>
      </c>
      <c r="V779" s="37" t="s">
        <v>14</v>
      </c>
      <c r="W779" s="37" t="s">
        <v>1487</v>
      </c>
      <c r="X779" s="41"/>
      <c r="Z779" s="15"/>
    </row>
    <row r="780" spans="1:26" ht="38.25" x14ac:dyDescent="0.25">
      <c r="A780" s="15"/>
      <c r="B780" s="37" t="s">
        <v>9</v>
      </c>
      <c r="C780" s="37" t="s">
        <v>58</v>
      </c>
      <c r="D780" s="37" t="s">
        <v>14</v>
      </c>
      <c r="E780" s="37" t="s">
        <v>9</v>
      </c>
      <c r="F780" s="37" t="s">
        <v>80</v>
      </c>
      <c r="G780" s="49" t="s">
        <v>10</v>
      </c>
      <c r="H780" s="37" t="s">
        <v>60</v>
      </c>
      <c r="I780" s="37" t="s">
        <v>11</v>
      </c>
      <c r="J780" s="37" t="s">
        <v>11</v>
      </c>
      <c r="K780" s="37" t="s">
        <v>11</v>
      </c>
      <c r="L780" s="37" t="s">
        <v>11</v>
      </c>
      <c r="M780" s="37" t="s">
        <v>11</v>
      </c>
      <c r="N780" s="36" t="str">
        <f t="shared" si="30"/>
        <v>1.6.3.1.99.0.7.00.00.00.00.00</v>
      </c>
      <c r="O780" s="46">
        <v>2024</v>
      </c>
      <c r="P780" s="60" t="s">
        <v>1781</v>
      </c>
      <c r="Q780" s="40" t="s">
        <v>1108</v>
      </c>
      <c r="R780" s="37" t="str">
        <f t="shared" si="29"/>
        <v>S</v>
      </c>
      <c r="S780" s="37" t="s">
        <v>15</v>
      </c>
      <c r="T780" s="37" t="s">
        <v>9</v>
      </c>
      <c r="U780" s="46">
        <v>2</v>
      </c>
      <c r="V780" s="37" t="s">
        <v>14</v>
      </c>
      <c r="W780" s="37" t="s">
        <v>1487</v>
      </c>
      <c r="X780" s="41"/>
      <c r="Z780" s="15"/>
    </row>
    <row r="781" spans="1:26" ht="38.25" x14ac:dyDescent="0.25">
      <c r="A781" s="15"/>
      <c r="B781" s="37" t="s">
        <v>9</v>
      </c>
      <c r="C781" s="37" t="s">
        <v>58</v>
      </c>
      <c r="D781" s="37" t="s">
        <v>14</v>
      </c>
      <c r="E781" s="37" t="s">
        <v>9</v>
      </c>
      <c r="F781" s="37" t="s">
        <v>80</v>
      </c>
      <c r="G781" s="49" t="s">
        <v>10</v>
      </c>
      <c r="H781" s="37" t="s">
        <v>53</v>
      </c>
      <c r="I781" s="37" t="s">
        <v>11</v>
      </c>
      <c r="J781" s="37" t="s">
        <v>11</v>
      </c>
      <c r="K781" s="37" t="s">
        <v>11</v>
      </c>
      <c r="L781" s="37" t="s">
        <v>11</v>
      </c>
      <c r="M781" s="37" t="s">
        <v>11</v>
      </c>
      <c r="N781" s="36" t="str">
        <f t="shared" si="30"/>
        <v>1.6.3.1.99.0.8.00.00.00.00.00</v>
      </c>
      <c r="O781" s="46">
        <v>2024</v>
      </c>
      <c r="P781" s="60" t="s">
        <v>1782</v>
      </c>
      <c r="Q781" s="40" t="s">
        <v>1108</v>
      </c>
      <c r="R781" s="37" t="str">
        <f t="shared" si="29"/>
        <v>S</v>
      </c>
      <c r="S781" s="37" t="s">
        <v>15</v>
      </c>
      <c r="T781" s="37" t="s">
        <v>9</v>
      </c>
      <c r="U781" s="46">
        <v>2</v>
      </c>
      <c r="V781" s="37" t="s">
        <v>14</v>
      </c>
      <c r="W781" s="37" t="s">
        <v>1487</v>
      </c>
      <c r="X781" s="41"/>
      <c r="Z781" s="15"/>
    </row>
    <row r="782" spans="1:26" ht="127.5" x14ac:dyDescent="0.25">
      <c r="A782" s="15"/>
      <c r="B782" s="37" t="s">
        <v>9</v>
      </c>
      <c r="C782" s="37" t="s">
        <v>58</v>
      </c>
      <c r="D782" s="37" t="s">
        <v>14</v>
      </c>
      <c r="E782" s="37" t="s">
        <v>13</v>
      </c>
      <c r="F782" s="37" t="s">
        <v>11</v>
      </c>
      <c r="G782" s="37" t="s">
        <v>10</v>
      </c>
      <c r="H782" s="37" t="s">
        <v>10</v>
      </c>
      <c r="I782" s="37" t="s">
        <v>11</v>
      </c>
      <c r="J782" s="37" t="s">
        <v>11</v>
      </c>
      <c r="K782" s="37" t="s">
        <v>11</v>
      </c>
      <c r="L782" s="37" t="s">
        <v>11</v>
      </c>
      <c r="M782" s="37" t="s">
        <v>11</v>
      </c>
      <c r="N782" s="36" t="str">
        <f t="shared" si="30"/>
        <v>1.6.3.2.00.0.0.00.00.00.00.00</v>
      </c>
      <c r="O782" s="46">
        <v>2024</v>
      </c>
      <c r="P782" s="60" t="s">
        <v>472</v>
      </c>
      <c r="Q782" s="40" t="s">
        <v>1109</v>
      </c>
      <c r="R782" s="37" t="str">
        <f t="shared" si="29"/>
        <v>S</v>
      </c>
      <c r="S782" s="37" t="s">
        <v>15</v>
      </c>
      <c r="T782" s="37" t="s">
        <v>9</v>
      </c>
      <c r="U782" s="46">
        <v>2</v>
      </c>
      <c r="V782" s="37" t="s">
        <v>14</v>
      </c>
      <c r="W782" s="37" t="s">
        <v>1487</v>
      </c>
      <c r="X782" s="39"/>
      <c r="Z782" s="15"/>
    </row>
    <row r="783" spans="1:26" ht="63.75" x14ac:dyDescent="0.25">
      <c r="A783" s="15"/>
      <c r="B783" s="37" t="s">
        <v>9</v>
      </c>
      <c r="C783" s="37" t="s">
        <v>58</v>
      </c>
      <c r="D783" s="37" t="s">
        <v>14</v>
      </c>
      <c r="E783" s="37" t="s">
        <v>13</v>
      </c>
      <c r="F783" s="37" t="s">
        <v>18</v>
      </c>
      <c r="G783" s="37" t="s">
        <v>10</v>
      </c>
      <c r="H783" s="37" t="s">
        <v>10</v>
      </c>
      <c r="I783" s="37" t="s">
        <v>11</v>
      </c>
      <c r="J783" s="37" t="s">
        <v>11</v>
      </c>
      <c r="K783" s="37" t="s">
        <v>11</v>
      </c>
      <c r="L783" s="37" t="s">
        <v>11</v>
      </c>
      <c r="M783" s="37" t="s">
        <v>11</v>
      </c>
      <c r="N783" s="36" t="str">
        <f t="shared" si="30"/>
        <v>1.6.3.2.01.0.0.00.00.00.00.00</v>
      </c>
      <c r="O783" s="46">
        <v>2024</v>
      </c>
      <c r="P783" s="60" t="s">
        <v>473</v>
      </c>
      <c r="Q783" s="40" t="s">
        <v>2045</v>
      </c>
      <c r="R783" s="37" t="str">
        <f t="shared" si="29"/>
        <v>S</v>
      </c>
      <c r="S783" s="37" t="s">
        <v>15</v>
      </c>
      <c r="T783" s="37" t="s">
        <v>9</v>
      </c>
      <c r="U783" s="46">
        <v>2</v>
      </c>
      <c r="V783" s="37" t="s">
        <v>14</v>
      </c>
      <c r="W783" s="37" t="s">
        <v>1487</v>
      </c>
      <c r="X783" s="39"/>
      <c r="Z783" s="15"/>
    </row>
    <row r="784" spans="1:26" ht="63.75" x14ac:dyDescent="0.25">
      <c r="A784" s="15"/>
      <c r="B784" s="37" t="s">
        <v>9</v>
      </c>
      <c r="C784" s="37" t="s">
        <v>58</v>
      </c>
      <c r="D784" s="37" t="s">
        <v>14</v>
      </c>
      <c r="E784" s="37" t="s">
        <v>13</v>
      </c>
      <c r="F784" s="37" t="s">
        <v>18</v>
      </c>
      <c r="G784" s="49" t="s">
        <v>10</v>
      </c>
      <c r="H784" s="37" t="s">
        <v>9</v>
      </c>
      <c r="I784" s="37" t="s">
        <v>11</v>
      </c>
      <c r="J784" s="37" t="s">
        <v>11</v>
      </c>
      <c r="K784" s="37" t="s">
        <v>11</v>
      </c>
      <c r="L784" s="37" t="s">
        <v>11</v>
      </c>
      <c r="M784" s="37" t="s">
        <v>11</v>
      </c>
      <c r="N784" s="36" t="str">
        <f t="shared" si="30"/>
        <v>1.6.3.2.01.0.1.00.00.00.00.00</v>
      </c>
      <c r="O784" s="46">
        <v>2024</v>
      </c>
      <c r="P784" s="39" t="s">
        <v>1684</v>
      </c>
      <c r="Q784" s="40" t="s">
        <v>2045</v>
      </c>
      <c r="R784" s="37" t="str">
        <f t="shared" si="29"/>
        <v>A</v>
      </c>
      <c r="S784" s="37" t="s">
        <v>15</v>
      </c>
      <c r="T784" s="37" t="s">
        <v>9</v>
      </c>
      <c r="U784" s="46">
        <v>1</v>
      </c>
      <c r="V784" s="37" t="s">
        <v>14</v>
      </c>
      <c r="W784" s="37" t="s">
        <v>1487</v>
      </c>
      <c r="X784" s="39"/>
      <c r="Z784" s="15"/>
    </row>
    <row r="785" spans="1:26" ht="63.75" x14ac:dyDescent="0.25">
      <c r="A785" s="15"/>
      <c r="B785" s="37" t="s">
        <v>9</v>
      </c>
      <c r="C785" s="37" t="s">
        <v>58</v>
      </c>
      <c r="D785" s="37" t="s">
        <v>14</v>
      </c>
      <c r="E785" s="37" t="s">
        <v>13</v>
      </c>
      <c r="F785" s="37" t="s">
        <v>18</v>
      </c>
      <c r="G785" s="49" t="s">
        <v>10</v>
      </c>
      <c r="H785" s="37" t="s">
        <v>13</v>
      </c>
      <c r="I785" s="37" t="s">
        <v>11</v>
      </c>
      <c r="J785" s="37" t="s">
        <v>11</v>
      </c>
      <c r="K785" s="37" t="s">
        <v>11</v>
      </c>
      <c r="L785" s="37" t="s">
        <v>11</v>
      </c>
      <c r="M785" s="37" t="s">
        <v>11</v>
      </c>
      <c r="N785" s="36" t="str">
        <f t="shared" si="30"/>
        <v>1.6.3.2.01.0.2.00.00.00.00.00</v>
      </c>
      <c r="O785" s="46">
        <v>2024</v>
      </c>
      <c r="P785" s="39" t="s">
        <v>1685</v>
      </c>
      <c r="Q785" s="40" t="s">
        <v>2045</v>
      </c>
      <c r="R785" s="37" t="str">
        <f t="shared" si="29"/>
        <v>A</v>
      </c>
      <c r="S785" s="37" t="s">
        <v>15</v>
      </c>
      <c r="T785" s="37" t="s">
        <v>9</v>
      </c>
      <c r="U785" s="46">
        <v>1</v>
      </c>
      <c r="V785" s="37" t="s">
        <v>14</v>
      </c>
      <c r="W785" s="37" t="s">
        <v>1487</v>
      </c>
      <c r="X785" s="39"/>
      <c r="Z785" s="15"/>
    </row>
    <row r="786" spans="1:26" ht="63.75" x14ac:dyDescent="0.25">
      <c r="A786" s="15"/>
      <c r="B786" s="37" t="s">
        <v>9</v>
      </c>
      <c r="C786" s="37" t="s">
        <v>58</v>
      </c>
      <c r="D786" s="37" t="s">
        <v>14</v>
      </c>
      <c r="E786" s="37" t="s">
        <v>13</v>
      </c>
      <c r="F786" s="37" t="s">
        <v>18</v>
      </c>
      <c r="G786" s="49" t="s">
        <v>10</v>
      </c>
      <c r="H786" s="37" t="s">
        <v>14</v>
      </c>
      <c r="I786" s="37" t="s">
        <v>11</v>
      </c>
      <c r="J786" s="37" t="s">
        <v>11</v>
      </c>
      <c r="K786" s="37" t="s">
        <v>11</v>
      </c>
      <c r="L786" s="37" t="s">
        <v>11</v>
      </c>
      <c r="M786" s="37" t="s">
        <v>11</v>
      </c>
      <c r="N786" s="36" t="str">
        <f t="shared" si="30"/>
        <v>1.6.3.2.01.0.3.00.00.00.00.00</v>
      </c>
      <c r="O786" s="46">
        <v>2024</v>
      </c>
      <c r="P786" s="39" t="s">
        <v>1736</v>
      </c>
      <c r="Q786" s="40" t="s">
        <v>2045</v>
      </c>
      <c r="R786" s="37" t="str">
        <f t="shared" si="29"/>
        <v>A</v>
      </c>
      <c r="S786" s="37" t="s">
        <v>15</v>
      </c>
      <c r="T786" s="37" t="s">
        <v>9</v>
      </c>
      <c r="U786" s="46">
        <v>1</v>
      </c>
      <c r="V786" s="37" t="s">
        <v>14</v>
      </c>
      <c r="W786" s="37" t="s">
        <v>1487</v>
      </c>
      <c r="X786" s="39"/>
      <c r="Z786" s="15"/>
    </row>
    <row r="787" spans="1:26" ht="63.75" x14ac:dyDescent="0.25">
      <c r="A787" s="15"/>
      <c r="B787" s="37" t="s">
        <v>9</v>
      </c>
      <c r="C787" s="37" t="s">
        <v>58</v>
      </c>
      <c r="D787" s="37" t="s">
        <v>14</v>
      </c>
      <c r="E787" s="37" t="s">
        <v>13</v>
      </c>
      <c r="F787" s="37" t="s">
        <v>18</v>
      </c>
      <c r="G787" s="49" t="s">
        <v>10</v>
      </c>
      <c r="H787" s="37" t="s">
        <v>39</v>
      </c>
      <c r="I787" s="37" t="s">
        <v>11</v>
      </c>
      <c r="J787" s="37" t="s">
        <v>11</v>
      </c>
      <c r="K787" s="37" t="s">
        <v>11</v>
      </c>
      <c r="L787" s="37" t="s">
        <v>11</v>
      </c>
      <c r="M787" s="37" t="s">
        <v>11</v>
      </c>
      <c r="N787" s="36" t="str">
        <f t="shared" si="30"/>
        <v>1.6.3.2.01.0.4.00.00.00.00.00</v>
      </c>
      <c r="O787" s="46">
        <v>2024</v>
      </c>
      <c r="P787" s="39" t="s">
        <v>1737</v>
      </c>
      <c r="Q787" s="40" t="s">
        <v>2045</v>
      </c>
      <c r="R787" s="37" t="str">
        <f t="shared" si="29"/>
        <v>A</v>
      </c>
      <c r="S787" s="37" t="s">
        <v>15</v>
      </c>
      <c r="T787" s="37" t="s">
        <v>9</v>
      </c>
      <c r="U787" s="46">
        <v>1</v>
      </c>
      <c r="V787" s="37" t="s">
        <v>14</v>
      </c>
      <c r="W787" s="37" t="s">
        <v>1487</v>
      </c>
      <c r="X787" s="39"/>
      <c r="Z787" s="15"/>
    </row>
    <row r="788" spans="1:26" ht="63.75" x14ac:dyDescent="0.25">
      <c r="A788" s="15"/>
      <c r="B788" s="37" t="s">
        <v>9</v>
      </c>
      <c r="C788" s="37" t="s">
        <v>58</v>
      </c>
      <c r="D788" s="37" t="s">
        <v>39</v>
      </c>
      <c r="E788" s="37" t="s">
        <v>10</v>
      </c>
      <c r="F788" s="37" t="s">
        <v>11</v>
      </c>
      <c r="G788" s="37" t="s">
        <v>10</v>
      </c>
      <c r="H788" s="37" t="s">
        <v>10</v>
      </c>
      <c r="I788" s="37" t="s">
        <v>11</v>
      </c>
      <c r="J788" s="37" t="s">
        <v>11</v>
      </c>
      <c r="K788" s="37" t="s">
        <v>11</v>
      </c>
      <c r="L788" s="37" t="s">
        <v>11</v>
      </c>
      <c r="M788" s="37" t="s">
        <v>11</v>
      </c>
      <c r="N788" s="36" t="str">
        <f t="shared" si="30"/>
        <v>1.6.4.0.00.0.0.00.00.00.00.00</v>
      </c>
      <c r="O788" s="46">
        <v>2024</v>
      </c>
      <c r="P788" s="60" t="s">
        <v>495</v>
      </c>
      <c r="Q788" s="40" t="s">
        <v>1397</v>
      </c>
      <c r="R788" s="37" t="str">
        <f t="shared" si="29"/>
        <v>S</v>
      </c>
      <c r="S788" s="37" t="s">
        <v>15</v>
      </c>
      <c r="T788" s="37" t="s">
        <v>9</v>
      </c>
      <c r="U788" s="46">
        <v>2</v>
      </c>
      <c r="V788" s="37" t="s">
        <v>14</v>
      </c>
      <c r="W788" s="37" t="s">
        <v>1487</v>
      </c>
      <c r="X788" s="41"/>
      <c r="Z788" s="15"/>
    </row>
    <row r="789" spans="1:26" ht="25.5" x14ac:dyDescent="0.25">
      <c r="A789" s="15"/>
      <c r="B789" s="37" t="s">
        <v>9</v>
      </c>
      <c r="C789" s="37" t="s">
        <v>58</v>
      </c>
      <c r="D789" s="37" t="s">
        <v>39</v>
      </c>
      <c r="E789" s="37" t="s">
        <v>9</v>
      </c>
      <c r="F789" s="37" t="s">
        <v>11</v>
      </c>
      <c r="G789" s="37" t="s">
        <v>10</v>
      </c>
      <c r="H789" s="37" t="s">
        <v>10</v>
      </c>
      <c r="I789" s="37" t="s">
        <v>11</v>
      </c>
      <c r="J789" s="37" t="s">
        <v>11</v>
      </c>
      <c r="K789" s="37" t="s">
        <v>11</v>
      </c>
      <c r="L789" s="37" t="s">
        <v>11</v>
      </c>
      <c r="M789" s="37" t="s">
        <v>11</v>
      </c>
      <c r="N789" s="36" t="str">
        <f t="shared" si="30"/>
        <v>1.6.4.1.00.0.0.00.00.00.00.00</v>
      </c>
      <c r="O789" s="46">
        <v>2024</v>
      </c>
      <c r="P789" s="60" t="s">
        <v>495</v>
      </c>
      <c r="Q789" s="40" t="s">
        <v>3987</v>
      </c>
      <c r="R789" s="37" t="str">
        <f t="shared" si="29"/>
        <v>S</v>
      </c>
      <c r="S789" s="37" t="s">
        <v>15</v>
      </c>
      <c r="T789" s="37" t="s">
        <v>9</v>
      </c>
      <c r="U789" s="46">
        <v>2</v>
      </c>
      <c r="V789" s="37" t="s">
        <v>14</v>
      </c>
      <c r="W789" s="37" t="s">
        <v>1487</v>
      </c>
      <c r="X789" s="39"/>
      <c r="Z789" s="15"/>
    </row>
    <row r="790" spans="1:26" ht="140.25" x14ac:dyDescent="0.25">
      <c r="A790" s="15"/>
      <c r="B790" s="37" t="s">
        <v>9</v>
      </c>
      <c r="C790" s="37" t="s">
        <v>58</v>
      </c>
      <c r="D790" s="37" t="s">
        <v>39</v>
      </c>
      <c r="E790" s="37" t="s">
        <v>9</v>
      </c>
      <c r="F790" s="37" t="s">
        <v>18</v>
      </c>
      <c r="G790" s="37" t="s">
        <v>10</v>
      </c>
      <c r="H790" s="37" t="s">
        <v>10</v>
      </c>
      <c r="I790" s="37" t="s">
        <v>11</v>
      </c>
      <c r="J790" s="37" t="s">
        <v>11</v>
      </c>
      <c r="K790" s="37" t="s">
        <v>11</v>
      </c>
      <c r="L790" s="37" t="s">
        <v>11</v>
      </c>
      <c r="M790" s="37" t="s">
        <v>11</v>
      </c>
      <c r="N790" s="36" t="str">
        <f t="shared" si="30"/>
        <v>1.6.4.1.01.0.0.00.00.00.00.00</v>
      </c>
      <c r="O790" s="46">
        <v>2024</v>
      </c>
      <c r="P790" s="60" t="s">
        <v>496</v>
      </c>
      <c r="Q790" s="40" t="s">
        <v>1110</v>
      </c>
      <c r="R790" s="37" t="str">
        <f t="shared" si="29"/>
        <v>S</v>
      </c>
      <c r="S790" s="37" t="s">
        <v>15</v>
      </c>
      <c r="T790" s="37" t="s">
        <v>9</v>
      </c>
      <c r="U790" s="46">
        <v>2</v>
      </c>
      <c r="V790" s="37" t="s">
        <v>14</v>
      </c>
      <c r="W790" s="37" t="s">
        <v>1487</v>
      </c>
      <c r="X790" s="39"/>
      <c r="Z790" s="15"/>
    </row>
    <row r="791" spans="1:26" ht="140.25" x14ac:dyDescent="0.25">
      <c r="A791" s="15"/>
      <c r="B791" s="37" t="s">
        <v>9</v>
      </c>
      <c r="C791" s="37" t="s">
        <v>58</v>
      </c>
      <c r="D791" s="37" t="s">
        <v>39</v>
      </c>
      <c r="E791" s="37" t="s">
        <v>9</v>
      </c>
      <c r="F791" s="37" t="s">
        <v>18</v>
      </c>
      <c r="G791" s="49" t="s">
        <v>10</v>
      </c>
      <c r="H791" s="37" t="s">
        <v>9</v>
      </c>
      <c r="I791" s="37" t="s">
        <v>11</v>
      </c>
      <c r="J791" s="37" t="s">
        <v>11</v>
      </c>
      <c r="K791" s="37" t="s">
        <v>11</v>
      </c>
      <c r="L791" s="37" t="s">
        <v>11</v>
      </c>
      <c r="M791" s="37" t="s">
        <v>11</v>
      </c>
      <c r="N791" s="36" t="str">
        <f t="shared" si="30"/>
        <v>1.6.4.1.01.0.1.00.00.00.00.00</v>
      </c>
      <c r="O791" s="46">
        <v>2024</v>
      </c>
      <c r="P791" s="39" t="s">
        <v>497</v>
      </c>
      <c r="Q791" s="40" t="s">
        <v>1110</v>
      </c>
      <c r="R791" s="37" t="str">
        <f t="shared" ref="R791:R854" si="31">IF(U791=2,"S","A")</f>
        <v>A</v>
      </c>
      <c r="S791" s="37" t="s">
        <v>15</v>
      </c>
      <c r="T791" s="37" t="s">
        <v>9</v>
      </c>
      <c r="U791" s="46">
        <v>1</v>
      </c>
      <c r="V791" s="37" t="s">
        <v>14</v>
      </c>
      <c r="W791" s="37" t="s">
        <v>1487</v>
      </c>
      <c r="X791" s="39"/>
      <c r="Z791" s="15"/>
    </row>
    <row r="792" spans="1:26" ht="140.25" x14ac:dyDescent="0.25">
      <c r="A792" s="15"/>
      <c r="B792" s="37" t="s">
        <v>9</v>
      </c>
      <c r="C792" s="37" t="s">
        <v>58</v>
      </c>
      <c r="D792" s="37" t="s">
        <v>39</v>
      </c>
      <c r="E792" s="37" t="s">
        <v>9</v>
      </c>
      <c r="F792" s="37" t="s">
        <v>18</v>
      </c>
      <c r="G792" s="49" t="s">
        <v>10</v>
      </c>
      <c r="H792" s="37" t="s">
        <v>13</v>
      </c>
      <c r="I792" s="37" t="s">
        <v>11</v>
      </c>
      <c r="J792" s="37" t="s">
        <v>11</v>
      </c>
      <c r="K792" s="37" t="s">
        <v>11</v>
      </c>
      <c r="L792" s="37" t="s">
        <v>11</v>
      </c>
      <c r="M792" s="37" t="s">
        <v>11</v>
      </c>
      <c r="N792" s="36" t="str">
        <f t="shared" si="30"/>
        <v>1.6.4.1.01.0.2.00.00.00.00.00</v>
      </c>
      <c r="O792" s="46">
        <v>2024</v>
      </c>
      <c r="P792" s="39" t="s">
        <v>498</v>
      </c>
      <c r="Q792" s="40" t="s">
        <v>1110</v>
      </c>
      <c r="R792" s="37" t="str">
        <f t="shared" si="31"/>
        <v>A</v>
      </c>
      <c r="S792" s="37" t="s">
        <v>15</v>
      </c>
      <c r="T792" s="37" t="s">
        <v>9</v>
      </c>
      <c r="U792" s="46">
        <v>1</v>
      </c>
      <c r="V792" s="37" t="s">
        <v>14</v>
      </c>
      <c r="W792" s="37" t="s">
        <v>1487</v>
      </c>
      <c r="X792" s="39"/>
      <c r="Z792" s="15"/>
    </row>
    <row r="793" spans="1:26" ht="140.25" x14ac:dyDescent="0.25">
      <c r="A793" s="15"/>
      <c r="B793" s="37" t="s">
        <v>9</v>
      </c>
      <c r="C793" s="37" t="s">
        <v>58</v>
      </c>
      <c r="D793" s="37" t="s">
        <v>39</v>
      </c>
      <c r="E793" s="37" t="s">
        <v>9</v>
      </c>
      <c r="F793" s="37" t="s">
        <v>18</v>
      </c>
      <c r="G793" s="49" t="s">
        <v>10</v>
      </c>
      <c r="H793" s="37" t="s">
        <v>14</v>
      </c>
      <c r="I793" s="37" t="s">
        <v>11</v>
      </c>
      <c r="J793" s="37" t="s">
        <v>11</v>
      </c>
      <c r="K793" s="37" t="s">
        <v>11</v>
      </c>
      <c r="L793" s="37" t="s">
        <v>11</v>
      </c>
      <c r="M793" s="37" t="s">
        <v>11</v>
      </c>
      <c r="N793" s="36" t="str">
        <f t="shared" si="30"/>
        <v>1.6.4.1.01.0.3.00.00.00.00.00</v>
      </c>
      <c r="O793" s="46">
        <v>2024</v>
      </c>
      <c r="P793" s="39" t="s">
        <v>499</v>
      </c>
      <c r="Q793" s="40" t="s">
        <v>1110</v>
      </c>
      <c r="R793" s="37" t="str">
        <f t="shared" si="31"/>
        <v>A</v>
      </c>
      <c r="S793" s="37" t="s">
        <v>15</v>
      </c>
      <c r="T793" s="37" t="s">
        <v>9</v>
      </c>
      <c r="U793" s="46">
        <v>1</v>
      </c>
      <c r="V793" s="37" t="s">
        <v>14</v>
      </c>
      <c r="W793" s="37" t="s">
        <v>1487</v>
      </c>
      <c r="X793" s="39"/>
      <c r="Z793" s="15"/>
    </row>
    <row r="794" spans="1:26" ht="140.25" x14ac:dyDescent="0.25">
      <c r="A794" s="15"/>
      <c r="B794" s="37" t="s">
        <v>9</v>
      </c>
      <c r="C794" s="37" t="s">
        <v>58</v>
      </c>
      <c r="D794" s="37" t="s">
        <v>39</v>
      </c>
      <c r="E794" s="37" t="s">
        <v>9</v>
      </c>
      <c r="F794" s="37" t="s">
        <v>18</v>
      </c>
      <c r="G794" s="49" t="s">
        <v>10</v>
      </c>
      <c r="H794" s="37" t="s">
        <v>39</v>
      </c>
      <c r="I794" s="37" t="s">
        <v>11</v>
      </c>
      <c r="J794" s="37" t="s">
        <v>11</v>
      </c>
      <c r="K794" s="37" t="s">
        <v>11</v>
      </c>
      <c r="L794" s="37" t="s">
        <v>11</v>
      </c>
      <c r="M794" s="37" t="s">
        <v>11</v>
      </c>
      <c r="N794" s="36" t="str">
        <f t="shared" si="30"/>
        <v>1.6.4.1.01.0.4.00.00.00.00.00</v>
      </c>
      <c r="O794" s="46">
        <v>2024</v>
      </c>
      <c r="P794" s="39" t="s">
        <v>500</v>
      </c>
      <c r="Q794" s="40" t="s">
        <v>1110</v>
      </c>
      <c r="R794" s="37" t="str">
        <f t="shared" si="31"/>
        <v>A</v>
      </c>
      <c r="S794" s="37" t="s">
        <v>15</v>
      </c>
      <c r="T794" s="37" t="s">
        <v>9</v>
      </c>
      <c r="U794" s="46">
        <v>1</v>
      </c>
      <c r="V794" s="37" t="s">
        <v>14</v>
      </c>
      <c r="W794" s="37" t="s">
        <v>1487</v>
      </c>
      <c r="X794" s="39"/>
      <c r="Z794" s="15"/>
    </row>
    <row r="795" spans="1:26" ht="140.25" x14ac:dyDescent="0.25">
      <c r="A795" s="15"/>
      <c r="B795" s="37" t="s">
        <v>9</v>
      </c>
      <c r="C795" s="37" t="s">
        <v>58</v>
      </c>
      <c r="D795" s="37" t="s">
        <v>39</v>
      </c>
      <c r="E795" s="37" t="s">
        <v>9</v>
      </c>
      <c r="F795" s="37" t="s">
        <v>18</v>
      </c>
      <c r="G795" s="49" t="s">
        <v>10</v>
      </c>
      <c r="H795" s="37" t="s">
        <v>48</v>
      </c>
      <c r="I795" s="37" t="s">
        <v>11</v>
      </c>
      <c r="J795" s="37" t="s">
        <v>11</v>
      </c>
      <c r="K795" s="37" t="s">
        <v>11</v>
      </c>
      <c r="L795" s="37" t="s">
        <v>11</v>
      </c>
      <c r="M795" s="37" t="s">
        <v>11</v>
      </c>
      <c r="N795" s="36" t="str">
        <f t="shared" si="30"/>
        <v>1.6.4.1.01.0.5.00.00.00.00.00</v>
      </c>
      <c r="O795" s="46">
        <v>2024</v>
      </c>
      <c r="P795" s="39" t="s">
        <v>1895</v>
      </c>
      <c r="Q795" s="40" t="s">
        <v>1110</v>
      </c>
      <c r="R795" s="37" t="str">
        <f t="shared" si="31"/>
        <v>A</v>
      </c>
      <c r="S795" s="37" t="s">
        <v>15</v>
      </c>
      <c r="T795" s="37" t="s">
        <v>9</v>
      </c>
      <c r="U795" s="46">
        <v>1</v>
      </c>
      <c r="V795" s="37" t="s">
        <v>14</v>
      </c>
      <c r="W795" s="37" t="s">
        <v>1487</v>
      </c>
      <c r="X795" s="39"/>
      <c r="Z795" s="15"/>
    </row>
    <row r="796" spans="1:26" ht="140.25" x14ac:dyDescent="0.25">
      <c r="A796" s="15"/>
      <c r="B796" s="37" t="s">
        <v>9</v>
      </c>
      <c r="C796" s="37" t="s">
        <v>58</v>
      </c>
      <c r="D796" s="37" t="s">
        <v>39</v>
      </c>
      <c r="E796" s="37" t="s">
        <v>9</v>
      </c>
      <c r="F796" s="37" t="s">
        <v>18</v>
      </c>
      <c r="G796" s="49" t="s">
        <v>10</v>
      </c>
      <c r="H796" s="37" t="s">
        <v>58</v>
      </c>
      <c r="I796" s="37" t="s">
        <v>11</v>
      </c>
      <c r="J796" s="37" t="s">
        <v>11</v>
      </c>
      <c r="K796" s="37" t="s">
        <v>11</v>
      </c>
      <c r="L796" s="37" t="s">
        <v>11</v>
      </c>
      <c r="M796" s="37" t="s">
        <v>11</v>
      </c>
      <c r="N796" s="36" t="str">
        <f t="shared" si="30"/>
        <v>1.6.4.1.01.0.6.00.00.00.00.00</v>
      </c>
      <c r="O796" s="46">
        <v>2024</v>
      </c>
      <c r="P796" s="39" t="s">
        <v>501</v>
      </c>
      <c r="Q796" s="40" t="s">
        <v>1110</v>
      </c>
      <c r="R796" s="37" t="str">
        <f t="shared" si="31"/>
        <v>A</v>
      </c>
      <c r="S796" s="37" t="s">
        <v>15</v>
      </c>
      <c r="T796" s="37" t="s">
        <v>9</v>
      </c>
      <c r="U796" s="46">
        <v>1</v>
      </c>
      <c r="V796" s="37" t="s">
        <v>14</v>
      </c>
      <c r="W796" s="37" t="s">
        <v>1487</v>
      </c>
      <c r="X796" s="39"/>
      <c r="Z796" s="15"/>
    </row>
    <row r="797" spans="1:26" ht="140.25" x14ac:dyDescent="0.25">
      <c r="A797" s="15"/>
      <c r="B797" s="37" t="s">
        <v>9</v>
      </c>
      <c r="C797" s="37" t="s">
        <v>58</v>
      </c>
      <c r="D797" s="37" t="s">
        <v>39</v>
      </c>
      <c r="E797" s="37" t="s">
        <v>9</v>
      </c>
      <c r="F797" s="37" t="s">
        <v>18</v>
      </c>
      <c r="G797" s="49" t="s">
        <v>10</v>
      </c>
      <c r="H797" s="37" t="s">
        <v>60</v>
      </c>
      <c r="I797" s="37" t="s">
        <v>11</v>
      </c>
      <c r="J797" s="37" t="s">
        <v>11</v>
      </c>
      <c r="K797" s="37" t="s">
        <v>11</v>
      </c>
      <c r="L797" s="37" t="s">
        <v>11</v>
      </c>
      <c r="M797" s="37" t="s">
        <v>11</v>
      </c>
      <c r="N797" s="36" t="str">
        <f t="shared" si="30"/>
        <v>1.6.4.1.01.0.7.00.00.00.00.00</v>
      </c>
      <c r="O797" s="46">
        <v>2024</v>
      </c>
      <c r="P797" s="39" t="s">
        <v>1896</v>
      </c>
      <c r="Q797" s="40" t="s">
        <v>1110</v>
      </c>
      <c r="R797" s="37" t="str">
        <f t="shared" si="31"/>
        <v>A</v>
      </c>
      <c r="S797" s="37" t="s">
        <v>15</v>
      </c>
      <c r="T797" s="37" t="s">
        <v>9</v>
      </c>
      <c r="U797" s="46">
        <v>1</v>
      </c>
      <c r="V797" s="37" t="s">
        <v>14</v>
      </c>
      <c r="W797" s="37" t="s">
        <v>1487</v>
      </c>
      <c r="X797" s="39"/>
      <c r="Z797" s="15"/>
    </row>
    <row r="798" spans="1:26" ht="140.25" x14ac:dyDescent="0.25">
      <c r="A798" s="15"/>
      <c r="B798" s="37" t="s">
        <v>9</v>
      </c>
      <c r="C798" s="37" t="s">
        <v>58</v>
      </c>
      <c r="D798" s="37" t="s">
        <v>39</v>
      </c>
      <c r="E798" s="37" t="s">
        <v>9</v>
      </c>
      <c r="F798" s="37" t="s">
        <v>18</v>
      </c>
      <c r="G798" s="49" t="s">
        <v>10</v>
      </c>
      <c r="H798" s="37" t="s">
        <v>53</v>
      </c>
      <c r="I798" s="37" t="s">
        <v>11</v>
      </c>
      <c r="J798" s="37" t="s">
        <v>11</v>
      </c>
      <c r="K798" s="37" t="s">
        <v>11</v>
      </c>
      <c r="L798" s="37" t="s">
        <v>11</v>
      </c>
      <c r="M798" s="37" t="s">
        <v>11</v>
      </c>
      <c r="N798" s="36" t="str">
        <f t="shared" si="30"/>
        <v>1.6.4.1.01.0.8.00.00.00.00.00</v>
      </c>
      <c r="O798" s="46">
        <v>2024</v>
      </c>
      <c r="P798" s="39" t="s">
        <v>502</v>
      </c>
      <c r="Q798" s="40" t="s">
        <v>1110</v>
      </c>
      <c r="R798" s="37" t="str">
        <f t="shared" si="31"/>
        <v>A</v>
      </c>
      <c r="S798" s="37" t="s">
        <v>15</v>
      </c>
      <c r="T798" s="37" t="s">
        <v>9</v>
      </c>
      <c r="U798" s="46">
        <v>1</v>
      </c>
      <c r="V798" s="37" t="s">
        <v>14</v>
      </c>
      <c r="W798" s="37" t="s">
        <v>1487</v>
      </c>
      <c r="X798" s="39"/>
      <c r="Z798" s="15"/>
    </row>
    <row r="799" spans="1:26" ht="25.5" x14ac:dyDescent="0.25">
      <c r="A799" s="15"/>
      <c r="B799" s="37" t="s">
        <v>9</v>
      </c>
      <c r="C799" s="37" t="s">
        <v>58</v>
      </c>
      <c r="D799" s="37" t="s">
        <v>71</v>
      </c>
      <c r="E799" s="37" t="s">
        <v>10</v>
      </c>
      <c r="F799" s="37" t="s">
        <v>11</v>
      </c>
      <c r="G799" s="37" t="s">
        <v>10</v>
      </c>
      <c r="H799" s="37" t="s">
        <v>10</v>
      </c>
      <c r="I799" s="37" t="s">
        <v>11</v>
      </c>
      <c r="J799" s="37" t="s">
        <v>11</v>
      </c>
      <c r="K799" s="37" t="s">
        <v>11</v>
      </c>
      <c r="L799" s="37" t="s">
        <v>11</v>
      </c>
      <c r="M799" s="37" t="s">
        <v>11</v>
      </c>
      <c r="N799" s="36" t="str">
        <f t="shared" si="30"/>
        <v>1.6.9.0.00.0.0.00.00.00.00.00</v>
      </c>
      <c r="O799" s="46">
        <v>2024</v>
      </c>
      <c r="P799" s="60" t="s">
        <v>503</v>
      </c>
      <c r="Q799" s="40" t="s">
        <v>1398</v>
      </c>
      <c r="R799" s="37" t="str">
        <f t="shared" si="31"/>
        <v>S</v>
      </c>
      <c r="S799" s="37" t="s">
        <v>15</v>
      </c>
      <c r="T799" s="37" t="s">
        <v>9</v>
      </c>
      <c r="U799" s="46">
        <v>2</v>
      </c>
      <c r="V799" s="37" t="s">
        <v>14</v>
      </c>
      <c r="W799" s="37" t="s">
        <v>1487</v>
      </c>
      <c r="X799" s="41"/>
      <c r="Z799" s="15"/>
    </row>
    <row r="800" spans="1:26" x14ac:dyDescent="0.25">
      <c r="A800" s="15"/>
      <c r="B800" s="37" t="s">
        <v>9</v>
      </c>
      <c r="C800" s="37" t="s">
        <v>58</v>
      </c>
      <c r="D800" s="37" t="s">
        <v>71</v>
      </c>
      <c r="E800" s="37" t="s">
        <v>71</v>
      </c>
      <c r="F800" s="37" t="s">
        <v>11</v>
      </c>
      <c r="G800" s="37" t="s">
        <v>10</v>
      </c>
      <c r="H800" s="37" t="s">
        <v>10</v>
      </c>
      <c r="I800" s="37" t="s">
        <v>11</v>
      </c>
      <c r="J800" s="37" t="s">
        <v>11</v>
      </c>
      <c r="K800" s="37" t="s">
        <v>11</v>
      </c>
      <c r="L800" s="37" t="s">
        <v>11</v>
      </c>
      <c r="M800" s="37" t="s">
        <v>11</v>
      </c>
      <c r="N800" s="36" t="str">
        <f t="shared" si="30"/>
        <v>1.6.9.9.00.0.0.00.00.00.00.00</v>
      </c>
      <c r="O800" s="46">
        <v>2024</v>
      </c>
      <c r="P800" s="60" t="s">
        <v>503</v>
      </c>
      <c r="Q800" s="40" t="s">
        <v>3989</v>
      </c>
      <c r="R800" s="37" t="str">
        <f t="shared" si="31"/>
        <v>S</v>
      </c>
      <c r="S800" s="37" t="s">
        <v>15</v>
      </c>
      <c r="T800" s="37" t="s">
        <v>9</v>
      </c>
      <c r="U800" s="46">
        <v>2</v>
      </c>
      <c r="V800" s="37" t="s">
        <v>14</v>
      </c>
      <c r="W800" s="37" t="s">
        <v>1487</v>
      </c>
      <c r="X800" s="39"/>
      <c r="Z800" s="15"/>
    </row>
    <row r="801" spans="1:26" ht="25.5" x14ac:dyDescent="0.25">
      <c r="A801" s="15"/>
      <c r="B801" s="37" t="s">
        <v>9</v>
      </c>
      <c r="C801" s="37" t="s">
        <v>58</v>
      </c>
      <c r="D801" s="37" t="s">
        <v>71</v>
      </c>
      <c r="E801" s="37" t="s">
        <v>71</v>
      </c>
      <c r="F801" s="37" t="s">
        <v>23</v>
      </c>
      <c r="G801" s="37" t="s">
        <v>10</v>
      </c>
      <c r="H801" s="37" t="s">
        <v>10</v>
      </c>
      <c r="I801" s="37" t="s">
        <v>11</v>
      </c>
      <c r="J801" s="37" t="s">
        <v>11</v>
      </c>
      <c r="K801" s="37" t="s">
        <v>11</v>
      </c>
      <c r="L801" s="37" t="s">
        <v>11</v>
      </c>
      <c r="M801" s="37" t="s">
        <v>11</v>
      </c>
      <c r="N801" s="36" t="str">
        <f t="shared" si="30"/>
        <v>1.6.9.9.50.0.0.00.00.00.00.00</v>
      </c>
      <c r="O801" s="46">
        <v>2024</v>
      </c>
      <c r="P801" s="60" t="s">
        <v>2467</v>
      </c>
      <c r="Q801" s="40" t="s">
        <v>2437</v>
      </c>
      <c r="R801" s="37" t="str">
        <f t="shared" si="31"/>
        <v>S</v>
      </c>
      <c r="S801" s="37" t="s">
        <v>15</v>
      </c>
      <c r="T801" s="37" t="s">
        <v>9</v>
      </c>
      <c r="U801" s="46">
        <v>2</v>
      </c>
      <c r="V801" s="37" t="s">
        <v>14</v>
      </c>
      <c r="W801" s="37" t="s">
        <v>1487</v>
      </c>
      <c r="X801" s="39"/>
      <c r="Z801" s="15"/>
    </row>
    <row r="802" spans="1:26" ht="38.25" x14ac:dyDescent="0.25">
      <c r="A802" s="15"/>
      <c r="B802" s="37" t="s">
        <v>9</v>
      </c>
      <c r="C802" s="37" t="s">
        <v>58</v>
      </c>
      <c r="D802" s="37" t="s">
        <v>71</v>
      </c>
      <c r="E802" s="37" t="s">
        <v>71</v>
      </c>
      <c r="F802" s="37" t="s">
        <v>23</v>
      </c>
      <c r="G802" s="37" t="s">
        <v>9</v>
      </c>
      <c r="H802" s="37" t="s">
        <v>10</v>
      </c>
      <c r="I802" s="37" t="s">
        <v>11</v>
      </c>
      <c r="J802" s="37" t="s">
        <v>11</v>
      </c>
      <c r="K802" s="37" t="s">
        <v>11</v>
      </c>
      <c r="L802" s="37" t="s">
        <v>11</v>
      </c>
      <c r="M802" s="37" t="s">
        <v>11</v>
      </c>
      <c r="N802" s="36" t="str">
        <f t="shared" si="30"/>
        <v>1.6.9.9.50.1.0.00.00.00.00.00</v>
      </c>
      <c r="O802" s="46">
        <v>2024</v>
      </c>
      <c r="P802" s="225" t="s">
        <v>2521</v>
      </c>
      <c r="Q802" s="227" t="s">
        <v>2469</v>
      </c>
      <c r="R802" s="37" t="str">
        <f t="shared" si="31"/>
        <v>S</v>
      </c>
      <c r="S802" s="37" t="s">
        <v>15</v>
      </c>
      <c r="T802" s="37" t="s">
        <v>9</v>
      </c>
      <c r="U802" s="46">
        <v>2</v>
      </c>
      <c r="V802" s="37" t="s">
        <v>14</v>
      </c>
      <c r="W802" s="37" t="s">
        <v>1487</v>
      </c>
      <c r="X802" s="39"/>
      <c r="Z802" s="15"/>
    </row>
    <row r="803" spans="1:26" ht="38.25" x14ac:dyDescent="0.25">
      <c r="A803" s="15"/>
      <c r="B803" s="37" t="s">
        <v>9</v>
      </c>
      <c r="C803" s="37" t="s">
        <v>58</v>
      </c>
      <c r="D803" s="37" t="s">
        <v>71</v>
      </c>
      <c r="E803" s="37" t="s">
        <v>71</v>
      </c>
      <c r="F803" s="37" t="s">
        <v>23</v>
      </c>
      <c r="G803" s="37" t="s">
        <v>9</v>
      </c>
      <c r="H803" s="37" t="s">
        <v>9</v>
      </c>
      <c r="I803" s="37" t="s">
        <v>11</v>
      </c>
      <c r="J803" s="37" t="s">
        <v>11</v>
      </c>
      <c r="K803" s="37" t="s">
        <v>11</v>
      </c>
      <c r="L803" s="37" t="s">
        <v>11</v>
      </c>
      <c r="M803" s="37" t="s">
        <v>11</v>
      </c>
      <c r="N803" s="36" t="str">
        <f t="shared" si="30"/>
        <v>1.6.9.9.50.1.1.00.00.00.00.00</v>
      </c>
      <c r="O803" s="46">
        <v>2024</v>
      </c>
      <c r="P803" s="227" t="s">
        <v>2483</v>
      </c>
      <c r="Q803" s="227" t="s">
        <v>2469</v>
      </c>
      <c r="R803" s="37" t="str">
        <f t="shared" si="31"/>
        <v>A</v>
      </c>
      <c r="S803" s="37" t="s">
        <v>15</v>
      </c>
      <c r="T803" s="37" t="s">
        <v>9</v>
      </c>
      <c r="U803" s="46">
        <v>1</v>
      </c>
      <c r="V803" s="37" t="s">
        <v>14</v>
      </c>
      <c r="W803" s="37" t="s">
        <v>1487</v>
      </c>
      <c r="X803" s="39"/>
      <c r="Z803" s="15"/>
    </row>
    <row r="804" spans="1:26" ht="38.25" x14ac:dyDescent="0.25">
      <c r="A804" s="15"/>
      <c r="B804" s="37" t="s">
        <v>9</v>
      </c>
      <c r="C804" s="37" t="s">
        <v>58</v>
      </c>
      <c r="D804" s="37" t="s">
        <v>71</v>
      </c>
      <c r="E804" s="37" t="s">
        <v>71</v>
      </c>
      <c r="F804" s="37" t="s">
        <v>23</v>
      </c>
      <c r="G804" s="37" t="s">
        <v>9</v>
      </c>
      <c r="H804" s="37" t="s">
        <v>13</v>
      </c>
      <c r="I804" s="37" t="s">
        <v>11</v>
      </c>
      <c r="J804" s="37" t="s">
        <v>11</v>
      </c>
      <c r="K804" s="37" t="s">
        <v>11</v>
      </c>
      <c r="L804" s="37" t="s">
        <v>11</v>
      </c>
      <c r="M804" s="37" t="s">
        <v>11</v>
      </c>
      <c r="N804" s="36" t="str">
        <f t="shared" si="30"/>
        <v>1.6.9.9.50.1.2.00.00.00.00.00</v>
      </c>
      <c r="O804" s="46">
        <v>2024</v>
      </c>
      <c r="P804" s="227" t="s">
        <v>2520</v>
      </c>
      <c r="Q804" s="227" t="s">
        <v>2469</v>
      </c>
      <c r="R804" s="37" t="str">
        <f t="shared" si="31"/>
        <v>A</v>
      </c>
      <c r="S804" s="37" t="s">
        <v>15</v>
      </c>
      <c r="T804" s="37" t="s">
        <v>9</v>
      </c>
      <c r="U804" s="46">
        <v>1</v>
      </c>
      <c r="V804" s="37" t="s">
        <v>14</v>
      </c>
      <c r="W804" s="37" t="s">
        <v>1487</v>
      </c>
      <c r="X804" s="39"/>
      <c r="Z804" s="15"/>
    </row>
    <row r="805" spans="1:26" ht="38.25" x14ac:dyDescent="0.25">
      <c r="A805" s="15"/>
      <c r="B805" s="37" t="s">
        <v>9</v>
      </c>
      <c r="C805" s="37" t="s">
        <v>58</v>
      </c>
      <c r="D805" s="37" t="s">
        <v>71</v>
      </c>
      <c r="E805" s="37" t="s">
        <v>71</v>
      </c>
      <c r="F805" s="37" t="s">
        <v>23</v>
      </c>
      <c r="G805" s="37" t="s">
        <v>9</v>
      </c>
      <c r="H805" s="37" t="s">
        <v>14</v>
      </c>
      <c r="I805" s="37" t="s">
        <v>11</v>
      </c>
      <c r="J805" s="37" t="s">
        <v>11</v>
      </c>
      <c r="K805" s="37" t="s">
        <v>11</v>
      </c>
      <c r="L805" s="37" t="s">
        <v>11</v>
      </c>
      <c r="M805" s="37" t="s">
        <v>11</v>
      </c>
      <c r="N805" s="36" t="str">
        <f t="shared" si="30"/>
        <v>1.6.9.9.50.1.3.00.00.00.00.00</v>
      </c>
      <c r="O805" s="46">
        <v>2024</v>
      </c>
      <c r="P805" s="227" t="s">
        <v>2511</v>
      </c>
      <c r="Q805" s="227" t="s">
        <v>2469</v>
      </c>
      <c r="R805" s="37" t="str">
        <f t="shared" si="31"/>
        <v>A</v>
      </c>
      <c r="S805" s="37" t="s">
        <v>15</v>
      </c>
      <c r="T805" s="37" t="s">
        <v>9</v>
      </c>
      <c r="U805" s="46">
        <v>1</v>
      </c>
      <c r="V805" s="37" t="s">
        <v>14</v>
      </c>
      <c r="W805" s="37" t="s">
        <v>1487</v>
      </c>
      <c r="X805" s="39"/>
      <c r="Z805" s="15"/>
    </row>
    <row r="806" spans="1:26" ht="38.25" x14ac:dyDescent="0.25">
      <c r="A806" s="15"/>
      <c r="B806" s="37" t="s">
        <v>9</v>
      </c>
      <c r="C806" s="37" t="s">
        <v>58</v>
      </c>
      <c r="D806" s="37" t="s">
        <v>71</v>
      </c>
      <c r="E806" s="37" t="s">
        <v>71</v>
      </c>
      <c r="F806" s="37" t="s">
        <v>23</v>
      </c>
      <c r="G806" s="37" t="s">
        <v>9</v>
      </c>
      <c r="H806" s="37" t="s">
        <v>39</v>
      </c>
      <c r="I806" s="37" t="s">
        <v>11</v>
      </c>
      <c r="J806" s="37" t="s">
        <v>11</v>
      </c>
      <c r="K806" s="37" t="s">
        <v>11</v>
      </c>
      <c r="L806" s="37" t="s">
        <v>11</v>
      </c>
      <c r="M806" s="37" t="s">
        <v>11</v>
      </c>
      <c r="N806" s="36" t="str">
        <f t="shared" si="30"/>
        <v>1.6.9.9.50.1.4.00.00.00.00.00</v>
      </c>
      <c r="O806" s="46">
        <v>2024</v>
      </c>
      <c r="P806" s="227" t="s">
        <v>2491</v>
      </c>
      <c r="Q806" s="227" t="s">
        <v>2469</v>
      </c>
      <c r="R806" s="37" t="str">
        <f t="shared" si="31"/>
        <v>A</v>
      </c>
      <c r="S806" s="37" t="s">
        <v>15</v>
      </c>
      <c r="T806" s="37" t="s">
        <v>9</v>
      </c>
      <c r="U806" s="46">
        <v>1</v>
      </c>
      <c r="V806" s="37" t="s">
        <v>14</v>
      </c>
      <c r="W806" s="37" t="s">
        <v>1487</v>
      </c>
      <c r="X806" s="39"/>
      <c r="Z806" s="15"/>
    </row>
    <row r="807" spans="1:26" ht="38.25" x14ac:dyDescent="0.25">
      <c r="A807" s="15"/>
      <c r="B807" s="37" t="s">
        <v>9</v>
      </c>
      <c r="C807" s="37" t="s">
        <v>58</v>
      </c>
      <c r="D807" s="37" t="s">
        <v>71</v>
      </c>
      <c r="E807" s="37" t="s">
        <v>71</v>
      </c>
      <c r="F807" s="37" t="s">
        <v>23</v>
      </c>
      <c r="G807" s="37" t="s">
        <v>9</v>
      </c>
      <c r="H807" s="37" t="s">
        <v>48</v>
      </c>
      <c r="I807" s="37" t="s">
        <v>11</v>
      </c>
      <c r="J807" s="37" t="s">
        <v>11</v>
      </c>
      <c r="K807" s="37" t="s">
        <v>11</v>
      </c>
      <c r="L807" s="37" t="s">
        <v>11</v>
      </c>
      <c r="M807" s="37" t="s">
        <v>11</v>
      </c>
      <c r="N807" s="36" t="str">
        <f t="shared" si="30"/>
        <v>1.6.9.9.50.1.5.00.00.00.00.00</v>
      </c>
      <c r="O807" s="46">
        <v>2024</v>
      </c>
      <c r="P807" s="227" t="s">
        <v>2509</v>
      </c>
      <c r="Q807" s="227" t="s">
        <v>2469</v>
      </c>
      <c r="R807" s="37" t="str">
        <f t="shared" si="31"/>
        <v>A</v>
      </c>
      <c r="S807" s="37" t="s">
        <v>15</v>
      </c>
      <c r="T807" s="37" t="s">
        <v>9</v>
      </c>
      <c r="U807" s="46">
        <v>1</v>
      </c>
      <c r="V807" s="37" t="s">
        <v>14</v>
      </c>
      <c r="W807" s="37" t="s">
        <v>1487</v>
      </c>
      <c r="X807" s="39"/>
      <c r="Z807" s="15"/>
    </row>
    <row r="808" spans="1:26" ht="38.25" x14ac:dyDescent="0.25">
      <c r="A808" s="15"/>
      <c r="B808" s="37" t="s">
        <v>9</v>
      </c>
      <c r="C808" s="37" t="s">
        <v>58</v>
      </c>
      <c r="D808" s="37" t="s">
        <v>71</v>
      </c>
      <c r="E808" s="37" t="s">
        <v>71</v>
      </c>
      <c r="F808" s="37" t="s">
        <v>23</v>
      </c>
      <c r="G808" s="37" t="s">
        <v>9</v>
      </c>
      <c r="H808" s="37" t="s">
        <v>58</v>
      </c>
      <c r="I808" s="37" t="s">
        <v>11</v>
      </c>
      <c r="J808" s="37" t="s">
        <v>11</v>
      </c>
      <c r="K808" s="37" t="s">
        <v>11</v>
      </c>
      <c r="L808" s="37" t="s">
        <v>11</v>
      </c>
      <c r="M808" s="37" t="s">
        <v>11</v>
      </c>
      <c r="N808" s="36" t="str">
        <f t="shared" si="30"/>
        <v>1.6.9.9.50.1.6.00.00.00.00.00</v>
      </c>
      <c r="O808" s="46">
        <v>2024</v>
      </c>
      <c r="P808" s="227" t="s">
        <v>2501</v>
      </c>
      <c r="Q808" s="227" t="s">
        <v>2469</v>
      </c>
      <c r="R808" s="37" t="str">
        <f t="shared" si="31"/>
        <v>A</v>
      </c>
      <c r="S808" s="37" t="s">
        <v>15</v>
      </c>
      <c r="T808" s="37" t="s">
        <v>9</v>
      </c>
      <c r="U808" s="46">
        <v>1</v>
      </c>
      <c r="V808" s="37" t="s">
        <v>14</v>
      </c>
      <c r="W808" s="37" t="s">
        <v>1487</v>
      </c>
      <c r="X808" s="39"/>
      <c r="Z808" s="15"/>
    </row>
    <row r="809" spans="1:26" ht="38.25" x14ac:dyDescent="0.25">
      <c r="A809" s="15"/>
      <c r="B809" s="37" t="s">
        <v>9</v>
      </c>
      <c r="C809" s="37" t="s">
        <v>58</v>
      </c>
      <c r="D809" s="37" t="s">
        <v>71</v>
      </c>
      <c r="E809" s="37" t="s">
        <v>71</v>
      </c>
      <c r="F809" s="37" t="s">
        <v>23</v>
      </c>
      <c r="G809" s="37" t="s">
        <v>9</v>
      </c>
      <c r="H809" s="37" t="s">
        <v>60</v>
      </c>
      <c r="I809" s="37" t="s">
        <v>11</v>
      </c>
      <c r="J809" s="37" t="s">
        <v>11</v>
      </c>
      <c r="K809" s="37" t="s">
        <v>11</v>
      </c>
      <c r="L809" s="37" t="s">
        <v>11</v>
      </c>
      <c r="M809" s="37" t="s">
        <v>11</v>
      </c>
      <c r="N809" s="36" t="str">
        <f t="shared" si="30"/>
        <v>1.6.9.9.50.1.7.00.00.00.00.00</v>
      </c>
      <c r="O809" s="46">
        <v>2024</v>
      </c>
      <c r="P809" s="227" t="s">
        <v>2496</v>
      </c>
      <c r="Q809" s="227" t="s">
        <v>2469</v>
      </c>
      <c r="R809" s="37" t="str">
        <f t="shared" si="31"/>
        <v>A</v>
      </c>
      <c r="S809" s="37" t="s">
        <v>15</v>
      </c>
      <c r="T809" s="37" t="s">
        <v>9</v>
      </c>
      <c r="U809" s="46">
        <v>1</v>
      </c>
      <c r="V809" s="37" t="s">
        <v>14</v>
      </c>
      <c r="W809" s="37" t="s">
        <v>1487</v>
      </c>
      <c r="X809" s="39"/>
      <c r="Z809" s="15"/>
    </row>
    <row r="810" spans="1:26" ht="38.25" x14ac:dyDescent="0.25">
      <c r="A810" s="15"/>
      <c r="B810" s="37" t="s">
        <v>9</v>
      </c>
      <c r="C810" s="37" t="s">
        <v>58</v>
      </c>
      <c r="D810" s="37" t="s">
        <v>71</v>
      </c>
      <c r="E810" s="37" t="s">
        <v>71</v>
      </c>
      <c r="F810" s="37" t="s">
        <v>23</v>
      </c>
      <c r="G810" s="37" t="s">
        <v>9</v>
      </c>
      <c r="H810" s="37" t="s">
        <v>53</v>
      </c>
      <c r="I810" s="37" t="s">
        <v>11</v>
      </c>
      <c r="J810" s="37" t="s">
        <v>11</v>
      </c>
      <c r="K810" s="37" t="s">
        <v>11</v>
      </c>
      <c r="L810" s="37" t="s">
        <v>11</v>
      </c>
      <c r="M810" s="37" t="s">
        <v>11</v>
      </c>
      <c r="N810" s="36" t="str">
        <f t="shared" si="30"/>
        <v>1.6.9.9.50.1.8.00.00.00.00.00</v>
      </c>
      <c r="O810" s="46">
        <v>2024</v>
      </c>
      <c r="P810" s="227" t="s">
        <v>2522</v>
      </c>
      <c r="Q810" s="227" t="s">
        <v>2469</v>
      </c>
      <c r="R810" s="37" t="str">
        <f t="shared" si="31"/>
        <v>A</v>
      </c>
      <c r="S810" s="37" t="s">
        <v>15</v>
      </c>
      <c r="T810" s="37" t="s">
        <v>9</v>
      </c>
      <c r="U810" s="46">
        <v>1</v>
      </c>
      <c r="V810" s="37" t="s">
        <v>14</v>
      </c>
      <c r="W810" s="37" t="s">
        <v>1487</v>
      </c>
      <c r="X810" s="39"/>
      <c r="Z810" s="15"/>
    </row>
    <row r="811" spans="1:26" ht="51" x14ac:dyDescent="0.25">
      <c r="A811" s="15"/>
      <c r="B811" s="37" t="s">
        <v>9</v>
      </c>
      <c r="C811" s="37" t="s">
        <v>58</v>
      </c>
      <c r="D811" s="37" t="s">
        <v>71</v>
      </c>
      <c r="E811" s="37" t="s">
        <v>71</v>
      </c>
      <c r="F811" s="37" t="s">
        <v>23</v>
      </c>
      <c r="G811" s="37" t="s">
        <v>13</v>
      </c>
      <c r="H811" s="37" t="s">
        <v>10</v>
      </c>
      <c r="I811" s="37" t="s">
        <v>11</v>
      </c>
      <c r="J811" s="37" t="s">
        <v>11</v>
      </c>
      <c r="K811" s="37" t="s">
        <v>11</v>
      </c>
      <c r="L811" s="37" t="s">
        <v>11</v>
      </c>
      <c r="M811" s="37" t="s">
        <v>11</v>
      </c>
      <c r="N811" s="36" t="str">
        <f t="shared" si="30"/>
        <v>1.6.9.9.50.2.0.00.00.00.00.00</v>
      </c>
      <c r="O811" s="46">
        <v>2024</v>
      </c>
      <c r="P811" s="225" t="s">
        <v>2487</v>
      </c>
      <c r="Q811" s="227" t="s">
        <v>2471</v>
      </c>
      <c r="R811" s="37" t="str">
        <f t="shared" si="31"/>
        <v>S</v>
      </c>
      <c r="S811" s="37" t="s">
        <v>15</v>
      </c>
      <c r="T811" s="37" t="s">
        <v>9</v>
      </c>
      <c r="U811" s="46">
        <v>2</v>
      </c>
      <c r="V811" s="37" t="s">
        <v>14</v>
      </c>
      <c r="W811" s="37" t="s">
        <v>1487</v>
      </c>
      <c r="X811" s="39"/>
      <c r="Z811" s="15"/>
    </row>
    <row r="812" spans="1:26" ht="51" x14ac:dyDescent="0.25">
      <c r="A812" s="15"/>
      <c r="B812" s="37" t="s">
        <v>9</v>
      </c>
      <c r="C812" s="37" t="s">
        <v>58</v>
      </c>
      <c r="D812" s="37" t="s">
        <v>71</v>
      </c>
      <c r="E812" s="37" t="s">
        <v>71</v>
      </c>
      <c r="F812" s="37" t="s">
        <v>23</v>
      </c>
      <c r="G812" s="37" t="s">
        <v>13</v>
      </c>
      <c r="H812" s="37" t="s">
        <v>9</v>
      </c>
      <c r="I812" s="37" t="s">
        <v>11</v>
      </c>
      <c r="J812" s="37" t="s">
        <v>11</v>
      </c>
      <c r="K812" s="37" t="s">
        <v>11</v>
      </c>
      <c r="L812" s="37" t="s">
        <v>11</v>
      </c>
      <c r="M812" s="37" t="s">
        <v>11</v>
      </c>
      <c r="N812" s="36" t="str">
        <f t="shared" si="30"/>
        <v>1.6.9.9.50.2.1.00.00.00.00.00</v>
      </c>
      <c r="O812" s="46">
        <v>2024</v>
      </c>
      <c r="P812" s="227" t="s">
        <v>2484</v>
      </c>
      <c r="Q812" s="227" t="s">
        <v>2471</v>
      </c>
      <c r="R812" s="37" t="str">
        <f t="shared" si="31"/>
        <v>A</v>
      </c>
      <c r="S812" s="37" t="s">
        <v>15</v>
      </c>
      <c r="T812" s="37" t="s">
        <v>9</v>
      </c>
      <c r="U812" s="46">
        <v>1</v>
      </c>
      <c r="V812" s="37" t="s">
        <v>14</v>
      </c>
      <c r="W812" s="37" t="s">
        <v>1487</v>
      </c>
      <c r="X812" s="39"/>
      <c r="Z812" s="15"/>
    </row>
    <row r="813" spans="1:26" ht="51" x14ac:dyDescent="0.25">
      <c r="A813" s="15"/>
      <c r="B813" s="37" t="s">
        <v>9</v>
      </c>
      <c r="C813" s="37" t="s">
        <v>58</v>
      </c>
      <c r="D813" s="37" t="s">
        <v>71</v>
      </c>
      <c r="E813" s="37" t="s">
        <v>71</v>
      </c>
      <c r="F813" s="37" t="s">
        <v>23</v>
      </c>
      <c r="G813" s="37" t="s">
        <v>13</v>
      </c>
      <c r="H813" s="37" t="s">
        <v>13</v>
      </c>
      <c r="I813" s="37" t="s">
        <v>11</v>
      </c>
      <c r="J813" s="37" t="s">
        <v>11</v>
      </c>
      <c r="K813" s="37" t="s">
        <v>11</v>
      </c>
      <c r="L813" s="37" t="s">
        <v>11</v>
      </c>
      <c r="M813" s="37" t="s">
        <v>11</v>
      </c>
      <c r="N813" s="36" t="str">
        <f t="shared" si="30"/>
        <v>1.6.9.9.50.2.2.00.00.00.00.00</v>
      </c>
      <c r="O813" s="46">
        <v>2024</v>
      </c>
      <c r="P813" s="227" t="s">
        <v>2519</v>
      </c>
      <c r="Q813" s="227" t="s">
        <v>2471</v>
      </c>
      <c r="R813" s="37" t="str">
        <f t="shared" si="31"/>
        <v>A</v>
      </c>
      <c r="S813" s="37" t="s">
        <v>15</v>
      </c>
      <c r="T813" s="37" t="s">
        <v>9</v>
      </c>
      <c r="U813" s="46">
        <v>1</v>
      </c>
      <c r="V813" s="37" t="s">
        <v>14</v>
      </c>
      <c r="W813" s="37" t="s">
        <v>1487</v>
      </c>
      <c r="X813" s="39"/>
      <c r="Z813" s="15"/>
    </row>
    <row r="814" spans="1:26" ht="51" x14ac:dyDescent="0.25">
      <c r="A814" s="15"/>
      <c r="B814" s="37" t="s">
        <v>9</v>
      </c>
      <c r="C814" s="37" t="s">
        <v>58</v>
      </c>
      <c r="D814" s="37" t="s">
        <v>71</v>
      </c>
      <c r="E814" s="37" t="s">
        <v>71</v>
      </c>
      <c r="F814" s="37" t="s">
        <v>23</v>
      </c>
      <c r="G814" s="37" t="s">
        <v>13</v>
      </c>
      <c r="H814" s="37" t="s">
        <v>14</v>
      </c>
      <c r="I814" s="37" t="s">
        <v>11</v>
      </c>
      <c r="J814" s="37" t="s">
        <v>11</v>
      </c>
      <c r="K814" s="37" t="s">
        <v>11</v>
      </c>
      <c r="L814" s="37" t="s">
        <v>11</v>
      </c>
      <c r="M814" s="37" t="s">
        <v>11</v>
      </c>
      <c r="N814" s="36" t="str">
        <f t="shared" si="30"/>
        <v>1.6.9.9.50.2.3.00.00.00.00.00</v>
      </c>
      <c r="O814" s="46">
        <v>2024</v>
      </c>
      <c r="P814" s="227" t="s">
        <v>2512</v>
      </c>
      <c r="Q814" s="227" t="s">
        <v>2471</v>
      </c>
      <c r="R814" s="37" t="str">
        <f t="shared" si="31"/>
        <v>A</v>
      </c>
      <c r="S814" s="37" t="s">
        <v>15</v>
      </c>
      <c r="T814" s="37" t="s">
        <v>9</v>
      </c>
      <c r="U814" s="46">
        <v>1</v>
      </c>
      <c r="V814" s="37" t="s">
        <v>14</v>
      </c>
      <c r="W814" s="37" t="s">
        <v>1487</v>
      </c>
      <c r="X814" s="39"/>
      <c r="Z814" s="15"/>
    </row>
    <row r="815" spans="1:26" ht="51" x14ac:dyDescent="0.25">
      <c r="A815" s="15"/>
      <c r="B815" s="37" t="s">
        <v>9</v>
      </c>
      <c r="C815" s="37" t="s">
        <v>58</v>
      </c>
      <c r="D815" s="37" t="s">
        <v>71</v>
      </c>
      <c r="E815" s="37" t="s">
        <v>71</v>
      </c>
      <c r="F815" s="37" t="s">
        <v>23</v>
      </c>
      <c r="G815" s="37" t="s">
        <v>13</v>
      </c>
      <c r="H815" s="37" t="s">
        <v>39</v>
      </c>
      <c r="I815" s="37" t="s">
        <v>11</v>
      </c>
      <c r="J815" s="37" t="s">
        <v>11</v>
      </c>
      <c r="K815" s="37" t="s">
        <v>11</v>
      </c>
      <c r="L815" s="37" t="s">
        <v>11</v>
      </c>
      <c r="M815" s="37" t="s">
        <v>11</v>
      </c>
      <c r="N815" s="36" t="str">
        <f t="shared" si="30"/>
        <v>1.6.9.9.50.2.4.00.00.00.00.00</v>
      </c>
      <c r="O815" s="46">
        <v>2024</v>
      </c>
      <c r="P815" s="227" t="s">
        <v>2492</v>
      </c>
      <c r="Q815" s="227" t="s">
        <v>2471</v>
      </c>
      <c r="R815" s="37" t="str">
        <f t="shared" si="31"/>
        <v>A</v>
      </c>
      <c r="S815" s="37" t="s">
        <v>15</v>
      </c>
      <c r="T815" s="37" t="s">
        <v>9</v>
      </c>
      <c r="U815" s="46">
        <v>1</v>
      </c>
      <c r="V815" s="37" t="s">
        <v>14</v>
      </c>
      <c r="W815" s="37" t="s">
        <v>1487</v>
      </c>
      <c r="X815" s="39"/>
      <c r="Z815" s="15"/>
    </row>
    <row r="816" spans="1:26" ht="51" x14ac:dyDescent="0.25">
      <c r="A816" s="15"/>
      <c r="B816" s="37" t="s">
        <v>9</v>
      </c>
      <c r="C816" s="37" t="s">
        <v>58</v>
      </c>
      <c r="D816" s="37" t="s">
        <v>71</v>
      </c>
      <c r="E816" s="37" t="s">
        <v>71</v>
      </c>
      <c r="F816" s="37" t="s">
        <v>23</v>
      </c>
      <c r="G816" s="37" t="s">
        <v>13</v>
      </c>
      <c r="H816" s="37" t="s">
        <v>48</v>
      </c>
      <c r="I816" s="37" t="s">
        <v>11</v>
      </c>
      <c r="J816" s="37" t="s">
        <v>11</v>
      </c>
      <c r="K816" s="37" t="s">
        <v>11</v>
      </c>
      <c r="L816" s="37" t="s">
        <v>11</v>
      </c>
      <c r="M816" s="37" t="s">
        <v>11</v>
      </c>
      <c r="N816" s="36" t="str">
        <f t="shared" si="30"/>
        <v>1.6.9.9.50.2.5.00.00.00.00.00</v>
      </c>
      <c r="O816" s="46">
        <v>2024</v>
      </c>
      <c r="P816" s="227" t="s">
        <v>2508</v>
      </c>
      <c r="Q816" s="227" t="s">
        <v>2471</v>
      </c>
      <c r="R816" s="37" t="str">
        <f t="shared" si="31"/>
        <v>A</v>
      </c>
      <c r="S816" s="37" t="s">
        <v>15</v>
      </c>
      <c r="T816" s="37" t="s">
        <v>9</v>
      </c>
      <c r="U816" s="46">
        <v>1</v>
      </c>
      <c r="V816" s="37" t="s">
        <v>14</v>
      </c>
      <c r="W816" s="37" t="s">
        <v>1487</v>
      </c>
      <c r="X816" s="39"/>
      <c r="Z816" s="15"/>
    </row>
    <row r="817" spans="1:26" ht="51" x14ac:dyDescent="0.25">
      <c r="A817" s="15"/>
      <c r="B817" s="37" t="s">
        <v>9</v>
      </c>
      <c r="C817" s="37" t="s">
        <v>58</v>
      </c>
      <c r="D817" s="37" t="s">
        <v>71</v>
      </c>
      <c r="E817" s="37" t="s">
        <v>71</v>
      </c>
      <c r="F817" s="37" t="s">
        <v>23</v>
      </c>
      <c r="G817" s="37" t="s">
        <v>13</v>
      </c>
      <c r="H817" s="37" t="s">
        <v>58</v>
      </c>
      <c r="I817" s="37" t="s">
        <v>11</v>
      </c>
      <c r="J817" s="37" t="s">
        <v>11</v>
      </c>
      <c r="K817" s="37" t="s">
        <v>11</v>
      </c>
      <c r="L817" s="37" t="s">
        <v>11</v>
      </c>
      <c r="M817" s="37" t="s">
        <v>11</v>
      </c>
      <c r="N817" s="36" t="str">
        <f t="shared" si="30"/>
        <v>1.6.9.9.50.2.6.00.00.00.00.00</v>
      </c>
      <c r="O817" s="46">
        <v>2024</v>
      </c>
      <c r="P817" s="227" t="s">
        <v>2502</v>
      </c>
      <c r="Q817" s="227" t="s">
        <v>2471</v>
      </c>
      <c r="R817" s="37" t="str">
        <f t="shared" si="31"/>
        <v>A</v>
      </c>
      <c r="S817" s="37" t="s">
        <v>15</v>
      </c>
      <c r="T817" s="37" t="s">
        <v>9</v>
      </c>
      <c r="U817" s="46">
        <v>1</v>
      </c>
      <c r="V817" s="37" t="s">
        <v>14</v>
      </c>
      <c r="W817" s="37" t="s">
        <v>1487</v>
      </c>
      <c r="X817" s="39"/>
      <c r="Z817" s="15"/>
    </row>
    <row r="818" spans="1:26" ht="51" x14ac:dyDescent="0.25">
      <c r="A818" s="15"/>
      <c r="B818" s="37" t="s">
        <v>9</v>
      </c>
      <c r="C818" s="37" t="s">
        <v>58</v>
      </c>
      <c r="D818" s="37" t="s">
        <v>71</v>
      </c>
      <c r="E818" s="37" t="s">
        <v>71</v>
      </c>
      <c r="F818" s="37" t="s">
        <v>23</v>
      </c>
      <c r="G818" s="37" t="s">
        <v>13</v>
      </c>
      <c r="H818" s="37" t="s">
        <v>60</v>
      </c>
      <c r="I818" s="37" t="s">
        <v>11</v>
      </c>
      <c r="J818" s="37" t="s">
        <v>11</v>
      </c>
      <c r="K818" s="37" t="s">
        <v>11</v>
      </c>
      <c r="L818" s="37" t="s">
        <v>11</v>
      </c>
      <c r="M818" s="37" t="s">
        <v>11</v>
      </c>
      <c r="N818" s="36" t="str">
        <f t="shared" si="30"/>
        <v>1.6.9.9.50.2.7.00.00.00.00.00</v>
      </c>
      <c r="O818" s="46">
        <v>2024</v>
      </c>
      <c r="P818" s="227" t="s">
        <v>2497</v>
      </c>
      <c r="Q818" s="227" t="s">
        <v>2471</v>
      </c>
      <c r="R818" s="37" t="str">
        <f t="shared" si="31"/>
        <v>A</v>
      </c>
      <c r="S818" s="37" t="s">
        <v>15</v>
      </c>
      <c r="T818" s="37" t="s">
        <v>9</v>
      </c>
      <c r="U818" s="46">
        <v>1</v>
      </c>
      <c r="V818" s="37" t="s">
        <v>14</v>
      </c>
      <c r="W818" s="37" t="s">
        <v>1487</v>
      </c>
      <c r="X818" s="39"/>
      <c r="Z818" s="15"/>
    </row>
    <row r="819" spans="1:26" ht="51" x14ac:dyDescent="0.25">
      <c r="A819" s="15"/>
      <c r="B819" s="37" t="s">
        <v>9</v>
      </c>
      <c r="C819" s="37" t="s">
        <v>58</v>
      </c>
      <c r="D819" s="37" t="s">
        <v>71</v>
      </c>
      <c r="E819" s="37" t="s">
        <v>71</v>
      </c>
      <c r="F819" s="37" t="s">
        <v>23</v>
      </c>
      <c r="G819" s="37" t="s">
        <v>13</v>
      </c>
      <c r="H819" s="37" t="s">
        <v>53</v>
      </c>
      <c r="I819" s="37" t="s">
        <v>11</v>
      </c>
      <c r="J819" s="37" t="s">
        <v>11</v>
      </c>
      <c r="K819" s="37" t="s">
        <v>11</v>
      </c>
      <c r="L819" s="37" t="s">
        <v>11</v>
      </c>
      <c r="M819" s="37" t="s">
        <v>11</v>
      </c>
      <c r="N819" s="36" t="str">
        <f t="shared" si="30"/>
        <v>1.6.9.9.50.2.8.00.00.00.00.00</v>
      </c>
      <c r="O819" s="46">
        <v>2024</v>
      </c>
      <c r="P819" s="227" t="s">
        <v>2523</v>
      </c>
      <c r="Q819" s="227" t="s">
        <v>2471</v>
      </c>
      <c r="R819" s="37" t="str">
        <f t="shared" si="31"/>
        <v>A</v>
      </c>
      <c r="S819" s="37" t="s">
        <v>15</v>
      </c>
      <c r="T819" s="37" t="s">
        <v>9</v>
      </c>
      <c r="U819" s="46">
        <v>1</v>
      </c>
      <c r="V819" s="37" t="s">
        <v>14</v>
      </c>
      <c r="W819" s="37" t="s">
        <v>1487</v>
      </c>
      <c r="X819" s="39"/>
      <c r="Z819" s="15"/>
    </row>
    <row r="820" spans="1:26" ht="51" x14ac:dyDescent="0.25">
      <c r="A820" s="15"/>
      <c r="B820" s="37" t="s">
        <v>9</v>
      </c>
      <c r="C820" s="37" t="s">
        <v>58</v>
      </c>
      <c r="D820" s="37" t="s">
        <v>71</v>
      </c>
      <c r="E820" s="37" t="s">
        <v>71</v>
      </c>
      <c r="F820" s="37" t="s">
        <v>23</v>
      </c>
      <c r="G820" s="37" t="s">
        <v>14</v>
      </c>
      <c r="H820" s="37" t="s">
        <v>10</v>
      </c>
      <c r="I820" s="37" t="s">
        <v>11</v>
      </c>
      <c r="J820" s="37" t="s">
        <v>11</v>
      </c>
      <c r="K820" s="37" t="s">
        <v>11</v>
      </c>
      <c r="L820" s="37" t="s">
        <v>11</v>
      </c>
      <c r="M820" s="37" t="s">
        <v>11</v>
      </c>
      <c r="N820" s="36" t="str">
        <f t="shared" si="30"/>
        <v>1.6.9.9.50.3.0.00.00.00.00.00</v>
      </c>
      <c r="O820" s="46">
        <v>2024</v>
      </c>
      <c r="P820" s="225" t="s">
        <v>2486</v>
      </c>
      <c r="Q820" s="227" t="s">
        <v>2473</v>
      </c>
      <c r="R820" s="37" t="str">
        <f t="shared" si="31"/>
        <v>S</v>
      </c>
      <c r="S820" s="37" t="s">
        <v>15</v>
      </c>
      <c r="T820" s="37" t="s">
        <v>9</v>
      </c>
      <c r="U820" s="46">
        <v>2</v>
      </c>
      <c r="V820" s="37" t="s">
        <v>14</v>
      </c>
      <c r="W820" s="37" t="s">
        <v>1487</v>
      </c>
      <c r="X820" s="39"/>
      <c r="Z820" s="15"/>
    </row>
    <row r="821" spans="1:26" ht="51" x14ac:dyDescent="0.25">
      <c r="A821" s="15"/>
      <c r="B821" s="37" t="s">
        <v>9</v>
      </c>
      <c r="C821" s="37" t="s">
        <v>58</v>
      </c>
      <c r="D821" s="37" t="s">
        <v>71</v>
      </c>
      <c r="E821" s="37" t="s">
        <v>71</v>
      </c>
      <c r="F821" s="37" t="s">
        <v>23</v>
      </c>
      <c r="G821" s="37" t="s">
        <v>14</v>
      </c>
      <c r="H821" s="37" t="s">
        <v>9</v>
      </c>
      <c r="I821" s="37" t="s">
        <v>11</v>
      </c>
      <c r="J821" s="37" t="s">
        <v>11</v>
      </c>
      <c r="K821" s="37" t="s">
        <v>11</v>
      </c>
      <c r="L821" s="37" t="s">
        <v>11</v>
      </c>
      <c r="M821" s="37" t="s">
        <v>11</v>
      </c>
      <c r="N821" s="36" t="str">
        <f t="shared" si="30"/>
        <v>1.6.9.9.50.3.1.00.00.00.00.00</v>
      </c>
      <c r="O821" s="46">
        <v>2024</v>
      </c>
      <c r="P821" s="227" t="s">
        <v>2485</v>
      </c>
      <c r="Q821" s="227" t="s">
        <v>2473</v>
      </c>
      <c r="R821" s="37" t="str">
        <f t="shared" si="31"/>
        <v>A</v>
      </c>
      <c r="S821" s="37" t="s">
        <v>15</v>
      </c>
      <c r="T821" s="37" t="s">
        <v>9</v>
      </c>
      <c r="U821" s="46">
        <v>1</v>
      </c>
      <c r="V821" s="37" t="s">
        <v>14</v>
      </c>
      <c r="W821" s="37" t="s">
        <v>1487</v>
      </c>
      <c r="X821" s="39"/>
      <c r="Z821" s="15"/>
    </row>
    <row r="822" spans="1:26" ht="51" x14ac:dyDescent="0.25">
      <c r="A822" s="15"/>
      <c r="B822" s="37" t="s">
        <v>9</v>
      </c>
      <c r="C822" s="37" t="s">
        <v>58</v>
      </c>
      <c r="D822" s="37" t="s">
        <v>71</v>
      </c>
      <c r="E822" s="37" t="s">
        <v>71</v>
      </c>
      <c r="F822" s="37" t="s">
        <v>23</v>
      </c>
      <c r="G822" s="37" t="s">
        <v>14</v>
      </c>
      <c r="H822" s="37" t="s">
        <v>13</v>
      </c>
      <c r="I822" s="37" t="s">
        <v>11</v>
      </c>
      <c r="J822" s="37" t="s">
        <v>11</v>
      </c>
      <c r="K822" s="37" t="s">
        <v>11</v>
      </c>
      <c r="L822" s="37" t="s">
        <v>11</v>
      </c>
      <c r="M822" s="37" t="s">
        <v>11</v>
      </c>
      <c r="N822" s="36" t="str">
        <f t="shared" si="30"/>
        <v>1.6.9.9.50.3.2.00.00.00.00.00</v>
      </c>
      <c r="O822" s="46">
        <v>2024</v>
      </c>
      <c r="P822" s="227" t="s">
        <v>2516</v>
      </c>
      <c r="Q822" s="227" t="s">
        <v>2473</v>
      </c>
      <c r="R822" s="37" t="str">
        <f t="shared" si="31"/>
        <v>A</v>
      </c>
      <c r="S822" s="37" t="s">
        <v>15</v>
      </c>
      <c r="T822" s="37" t="s">
        <v>9</v>
      </c>
      <c r="U822" s="46">
        <v>1</v>
      </c>
      <c r="V822" s="37" t="s">
        <v>14</v>
      </c>
      <c r="W822" s="37" t="s">
        <v>1487</v>
      </c>
      <c r="X822" s="39"/>
      <c r="Z822" s="15"/>
    </row>
    <row r="823" spans="1:26" ht="51" x14ac:dyDescent="0.25">
      <c r="A823" s="15"/>
      <c r="B823" s="37" t="s">
        <v>9</v>
      </c>
      <c r="C823" s="37" t="s">
        <v>58</v>
      </c>
      <c r="D823" s="37" t="s">
        <v>71</v>
      </c>
      <c r="E823" s="37" t="s">
        <v>71</v>
      </c>
      <c r="F823" s="37" t="s">
        <v>23</v>
      </c>
      <c r="G823" s="37" t="s">
        <v>14</v>
      </c>
      <c r="H823" s="37" t="s">
        <v>14</v>
      </c>
      <c r="I823" s="37" t="s">
        <v>11</v>
      </c>
      <c r="J823" s="37" t="s">
        <v>11</v>
      </c>
      <c r="K823" s="37" t="s">
        <v>11</v>
      </c>
      <c r="L823" s="37" t="s">
        <v>11</v>
      </c>
      <c r="M823" s="37" t="s">
        <v>11</v>
      </c>
      <c r="N823" s="36" t="str">
        <f t="shared" si="30"/>
        <v>1.6.9.9.50.3.3.00.00.00.00.00</v>
      </c>
      <c r="O823" s="46">
        <v>2024</v>
      </c>
      <c r="P823" s="227" t="s">
        <v>2513</v>
      </c>
      <c r="Q823" s="227" t="s">
        <v>2473</v>
      </c>
      <c r="R823" s="37" t="str">
        <f t="shared" si="31"/>
        <v>A</v>
      </c>
      <c r="S823" s="37" t="s">
        <v>15</v>
      </c>
      <c r="T823" s="37" t="s">
        <v>9</v>
      </c>
      <c r="U823" s="46">
        <v>1</v>
      </c>
      <c r="V823" s="37" t="s">
        <v>14</v>
      </c>
      <c r="W823" s="37" t="s">
        <v>1487</v>
      </c>
      <c r="X823" s="39"/>
      <c r="Z823" s="15"/>
    </row>
    <row r="824" spans="1:26" ht="51" x14ac:dyDescent="0.25">
      <c r="A824" s="15"/>
      <c r="B824" s="37" t="s">
        <v>9</v>
      </c>
      <c r="C824" s="37" t="s">
        <v>58</v>
      </c>
      <c r="D824" s="37" t="s">
        <v>71</v>
      </c>
      <c r="E824" s="37" t="s">
        <v>71</v>
      </c>
      <c r="F824" s="37" t="s">
        <v>23</v>
      </c>
      <c r="G824" s="37" t="s">
        <v>14</v>
      </c>
      <c r="H824" s="37" t="s">
        <v>39</v>
      </c>
      <c r="I824" s="37" t="s">
        <v>11</v>
      </c>
      <c r="J824" s="37" t="s">
        <v>11</v>
      </c>
      <c r="K824" s="37" t="s">
        <v>11</v>
      </c>
      <c r="L824" s="37" t="s">
        <v>11</v>
      </c>
      <c r="M824" s="37" t="s">
        <v>11</v>
      </c>
      <c r="N824" s="36" t="str">
        <f t="shared" si="30"/>
        <v>1.6.9.9.50.3.4.00.00.00.00.00</v>
      </c>
      <c r="O824" s="46">
        <v>2024</v>
      </c>
      <c r="P824" s="227" t="s">
        <v>2493</v>
      </c>
      <c r="Q824" s="227" t="s">
        <v>2473</v>
      </c>
      <c r="R824" s="37" t="str">
        <f t="shared" si="31"/>
        <v>A</v>
      </c>
      <c r="S824" s="37" t="s">
        <v>15</v>
      </c>
      <c r="T824" s="37" t="s">
        <v>9</v>
      </c>
      <c r="U824" s="46">
        <v>1</v>
      </c>
      <c r="V824" s="37" t="s">
        <v>14</v>
      </c>
      <c r="W824" s="37" t="s">
        <v>1487</v>
      </c>
      <c r="X824" s="39"/>
      <c r="Z824" s="15"/>
    </row>
    <row r="825" spans="1:26" ht="51" x14ac:dyDescent="0.25">
      <c r="A825" s="15"/>
      <c r="B825" s="37" t="s">
        <v>9</v>
      </c>
      <c r="C825" s="37" t="s">
        <v>58</v>
      </c>
      <c r="D825" s="37" t="s">
        <v>71</v>
      </c>
      <c r="E825" s="37" t="s">
        <v>71</v>
      </c>
      <c r="F825" s="37" t="s">
        <v>23</v>
      </c>
      <c r="G825" s="37" t="s">
        <v>14</v>
      </c>
      <c r="H825" s="37" t="s">
        <v>48</v>
      </c>
      <c r="I825" s="37" t="s">
        <v>11</v>
      </c>
      <c r="J825" s="37" t="s">
        <v>11</v>
      </c>
      <c r="K825" s="37" t="s">
        <v>11</v>
      </c>
      <c r="L825" s="37" t="s">
        <v>11</v>
      </c>
      <c r="M825" s="37" t="s">
        <v>11</v>
      </c>
      <c r="N825" s="36" t="str">
        <f t="shared" si="30"/>
        <v>1.6.9.9.50.3.5.00.00.00.00.00</v>
      </c>
      <c r="O825" s="46">
        <v>2024</v>
      </c>
      <c r="P825" s="227" t="s">
        <v>2510</v>
      </c>
      <c r="Q825" s="227" t="s">
        <v>2473</v>
      </c>
      <c r="R825" s="37" t="str">
        <f t="shared" si="31"/>
        <v>A</v>
      </c>
      <c r="S825" s="37" t="s">
        <v>15</v>
      </c>
      <c r="T825" s="37" t="s">
        <v>9</v>
      </c>
      <c r="U825" s="46">
        <v>1</v>
      </c>
      <c r="V825" s="37" t="s">
        <v>14</v>
      </c>
      <c r="W825" s="37" t="s">
        <v>1487</v>
      </c>
      <c r="X825" s="39"/>
      <c r="Z825" s="15"/>
    </row>
    <row r="826" spans="1:26" ht="51" x14ac:dyDescent="0.25">
      <c r="A826" s="15"/>
      <c r="B826" s="37" t="s">
        <v>9</v>
      </c>
      <c r="C826" s="37" t="s">
        <v>58</v>
      </c>
      <c r="D826" s="37" t="s">
        <v>71</v>
      </c>
      <c r="E826" s="37" t="s">
        <v>71</v>
      </c>
      <c r="F826" s="37" t="s">
        <v>23</v>
      </c>
      <c r="G826" s="37" t="s">
        <v>14</v>
      </c>
      <c r="H826" s="37" t="s">
        <v>58</v>
      </c>
      <c r="I826" s="37" t="s">
        <v>11</v>
      </c>
      <c r="J826" s="37" t="s">
        <v>11</v>
      </c>
      <c r="K826" s="37" t="s">
        <v>11</v>
      </c>
      <c r="L826" s="37" t="s">
        <v>11</v>
      </c>
      <c r="M826" s="37" t="s">
        <v>11</v>
      </c>
      <c r="N826" s="36" t="str">
        <f t="shared" si="30"/>
        <v>1.6.9.9.50.3.6.00.00.00.00.00</v>
      </c>
      <c r="O826" s="46">
        <v>2024</v>
      </c>
      <c r="P826" s="227" t="s">
        <v>2503</v>
      </c>
      <c r="Q826" s="227" t="s">
        <v>2473</v>
      </c>
      <c r="R826" s="37" t="str">
        <f t="shared" si="31"/>
        <v>A</v>
      </c>
      <c r="S826" s="37" t="s">
        <v>15</v>
      </c>
      <c r="T826" s="37" t="s">
        <v>9</v>
      </c>
      <c r="U826" s="46">
        <v>1</v>
      </c>
      <c r="V826" s="37" t="s">
        <v>14</v>
      </c>
      <c r="W826" s="37" t="s">
        <v>1487</v>
      </c>
      <c r="X826" s="39"/>
      <c r="Z826" s="15"/>
    </row>
    <row r="827" spans="1:26" ht="51" x14ac:dyDescent="0.25">
      <c r="A827" s="15"/>
      <c r="B827" s="37" t="s">
        <v>9</v>
      </c>
      <c r="C827" s="37" t="s">
        <v>58</v>
      </c>
      <c r="D827" s="37" t="s">
        <v>71</v>
      </c>
      <c r="E827" s="37" t="s">
        <v>71</v>
      </c>
      <c r="F827" s="37" t="s">
        <v>23</v>
      </c>
      <c r="G827" s="37" t="s">
        <v>14</v>
      </c>
      <c r="H827" s="37" t="s">
        <v>60</v>
      </c>
      <c r="I827" s="37" t="s">
        <v>11</v>
      </c>
      <c r="J827" s="37" t="s">
        <v>11</v>
      </c>
      <c r="K827" s="37" t="s">
        <v>11</v>
      </c>
      <c r="L827" s="37" t="s">
        <v>11</v>
      </c>
      <c r="M827" s="37" t="s">
        <v>11</v>
      </c>
      <c r="N827" s="36" t="str">
        <f t="shared" si="30"/>
        <v>1.6.9.9.50.3.7.00.00.00.00.00</v>
      </c>
      <c r="O827" s="46">
        <v>2024</v>
      </c>
      <c r="P827" s="227" t="s">
        <v>2498</v>
      </c>
      <c r="Q827" s="227" t="s">
        <v>2473</v>
      </c>
      <c r="R827" s="37" t="str">
        <f t="shared" si="31"/>
        <v>A</v>
      </c>
      <c r="S827" s="37" t="s">
        <v>15</v>
      </c>
      <c r="T827" s="37" t="s">
        <v>9</v>
      </c>
      <c r="U827" s="46">
        <v>1</v>
      </c>
      <c r="V827" s="37" t="s">
        <v>14</v>
      </c>
      <c r="W827" s="37" t="s">
        <v>1487</v>
      </c>
      <c r="X827" s="39"/>
      <c r="Z827" s="15"/>
    </row>
    <row r="828" spans="1:26" ht="51" x14ac:dyDescent="0.25">
      <c r="A828" s="15"/>
      <c r="B828" s="37" t="s">
        <v>9</v>
      </c>
      <c r="C828" s="37" t="s">
        <v>58</v>
      </c>
      <c r="D828" s="37" t="s">
        <v>71</v>
      </c>
      <c r="E828" s="37" t="s">
        <v>71</v>
      </c>
      <c r="F828" s="37" t="s">
        <v>23</v>
      </c>
      <c r="G828" s="37" t="s">
        <v>14</v>
      </c>
      <c r="H828" s="37" t="s">
        <v>53</v>
      </c>
      <c r="I828" s="37" t="s">
        <v>11</v>
      </c>
      <c r="J828" s="37" t="s">
        <v>11</v>
      </c>
      <c r="K828" s="37" t="s">
        <v>11</v>
      </c>
      <c r="L828" s="37" t="s">
        <v>11</v>
      </c>
      <c r="M828" s="37" t="s">
        <v>11</v>
      </c>
      <c r="N828" s="36" t="str">
        <f t="shared" si="30"/>
        <v>1.6.9.9.50.3.8.00.00.00.00.00</v>
      </c>
      <c r="O828" s="46">
        <v>2024</v>
      </c>
      <c r="P828" s="227" t="s">
        <v>2524</v>
      </c>
      <c r="Q828" s="227" t="s">
        <v>2473</v>
      </c>
      <c r="R828" s="37" t="str">
        <f t="shared" si="31"/>
        <v>A</v>
      </c>
      <c r="S828" s="37" t="s">
        <v>15</v>
      </c>
      <c r="T828" s="37" t="s">
        <v>9</v>
      </c>
      <c r="U828" s="46">
        <v>1</v>
      </c>
      <c r="V828" s="37" t="s">
        <v>14</v>
      </c>
      <c r="W828" s="37" t="s">
        <v>1487</v>
      </c>
      <c r="X828" s="39"/>
      <c r="Z828" s="15"/>
    </row>
    <row r="829" spans="1:26" s="15" customFormat="1" ht="51" x14ac:dyDescent="0.25">
      <c r="B829" s="37" t="s">
        <v>9</v>
      </c>
      <c r="C829" s="37" t="s">
        <v>58</v>
      </c>
      <c r="D829" s="37" t="s">
        <v>71</v>
      </c>
      <c r="E829" s="37" t="s">
        <v>71</v>
      </c>
      <c r="F829" s="37" t="s">
        <v>23</v>
      </c>
      <c r="G829" s="37" t="s">
        <v>39</v>
      </c>
      <c r="H829" s="37" t="s">
        <v>10</v>
      </c>
      <c r="I829" s="37" t="s">
        <v>11</v>
      </c>
      <c r="J829" s="37" t="s">
        <v>11</v>
      </c>
      <c r="K829" s="37" t="s">
        <v>11</v>
      </c>
      <c r="L829" s="37" t="s">
        <v>11</v>
      </c>
      <c r="M829" s="37" t="s">
        <v>11</v>
      </c>
      <c r="N829" s="36" t="str">
        <f t="shared" si="30"/>
        <v>1.6.9.9.50.4.0.00.00.00.00.00</v>
      </c>
      <c r="O829" s="37" t="s">
        <v>3941</v>
      </c>
      <c r="P829" s="225" t="s">
        <v>2488</v>
      </c>
      <c r="Q829" s="227" t="s">
        <v>3919</v>
      </c>
      <c r="R829" s="37" t="str">
        <f t="shared" si="31"/>
        <v>S</v>
      </c>
      <c r="S829" s="37" t="s">
        <v>15</v>
      </c>
      <c r="T829" s="37" t="s">
        <v>9</v>
      </c>
      <c r="U829" s="46">
        <v>2</v>
      </c>
      <c r="V829" s="37" t="s">
        <v>14</v>
      </c>
      <c r="W829" s="37" t="s">
        <v>1487</v>
      </c>
      <c r="X829" s="39" t="s">
        <v>2630</v>
      </c>
    </row>
    <row r="830" spans="1:26" s="15" customFormat="1" ht="51" x14ac:dyDescent="0.25">
      <c r="B830" s="37" t="s">
        <v>9</v>
      </c>
      <c r="C830" s="37" t="s">
        <v>58</v>
      </c>
      <c r="D830" s="37" t="s">
        <v>71</v>
      </c>
      <c r="E830" s="37" t="s">
        <v>71</v>
      </c>
      <c r="F830" s="37" t="s">
        <v>23</v>
      </c>
      <c r="G830" s="37" t="s">
        <v>39</v>
      </c>
      <c r="H830" s="37" t="s">
        <v>9</v>
      </c>
      <c r="I830" s="37" t="s">
        <v>11</v>
      </c>
      <c r="J830" s="37" t="s">
        <v>11</v>
      </c>
      <c r="K830" s="37" t="s">
        <v>11</v>
      </c>
      <c r="L830" s="37" t="s">
        <v>11</v>
      </c>
      <c r="M830" s="37" t="s">
        <v>11</v>
      </c>
      <c r="N830" s="36" t="str">
        <f t="shared" si="30"/>
        <v>1.6.9.9.50.4.1.00.00.00.00.00</v>
      </c>
      <c r="O830" s="37" t="s">
        <v>3941</v>
      </c>
      <c r="P830" s="227" t="s">
        <v>2489</v>
      </c>
      <c r="Q830" s="227" t="s">
        <v>3919</v>
      </c>
      <c r="R830" s="37" t="str">
        <f t="shared" si="31"/>
        <v>A</v>
      </c>
      <c r="S830" s="37" t="s">
        <v>15</v>
      </c>
      <c r="T830" s="37" t="s">
        <v>9</v>
      </c>
      <c r="U830" s="46">
        <v>1</v>
      </c>
      <c r="V830" s="37" t="s">
        <v>14</v>
      </c>
      <c r="W830" s="37" t="s">
        <v>1487</v>
      </c>
      <c r="X830" s="39" t="s">
        <v>2630</v>
      </c>
    </row>
    <row r="831" spans="1:26" s="15" customFormat="1" ht="51" x14ac:dyDescent="0.25">
      <c r="B831" s="37" t="s">
        <v>9</v>
      </c>
      <c r="C831" s="37" t="s">
        <v>58</v>
      </c>
      <c r="D831" s="37" t="s">
        <v>71</v>
      </c>
      <c r="E831" s="37" t="s">
        <v>71</v>
      </c>
      <c r="F831" s="37" t="s">
        <v>23</v>
      </c>
      <c r="G831" s="37" t="s">
        <v>39</v>
      </c>
      <c r="H831" s="37" t="s">
        <v>13</v>
      </c>
      <c r="I831" s="37" t="s">
        <v>11</v>
      </c>
      <c r="J831" s="37" t="s">
        <v>11</v>
      </c>
      <c r="K831" s="37" t="s">
        <v>11</v>
      </c>
      <c r="L831" s="37" t="s">
        <v>11</v>
      </c>
      <c r="M831" s="37" t="s">
        <v>11</v>
      </c>
      <c r="N831" s="36" t="str">
        <f t="shared" si="30"/>
        <v>1.6.9.9.50.4.2.00.00.00.00.00</v>
      </c>
      <c r="O831" s="37" t="s">
        <v>3941</v>
      </c>
      <c r="P831" s="227" t="s">
        <v>2517</v>
      </c>
      <c r="Q831" s="227" t="s">
        <v>3919</v>
      </c>
      <c r="R831" s="37" t="str">
        <f t="shared" si="31"/>
        <v>A</v>
      </c>
      <c r="S831" s="37" t="s">
        <v>15</v>
      </c>
      <c r="T831" s="37" t="s">
        <v>9</v>
      </c>
      <c r="U831" s="46">
        <v>1</v>
      </c>
      <c r="V831" s="37" t="s">
        <v>14</v>
      </c>
      <c r="W831" s="37" t="s">
        <v>1487</v>
      </c>
      <c r="X831" s="39" t="s">
        <v>2630</v>
      </c>
    </row>
    <row r="832" spans="1:26" s="15" customFormat="1" ht="51" x14ac:dyDescent="0.25">
      <c r="B832" s="37" t="s">
        <v>9</v>
      </c>
      <c r="C832" s="37" t="s">
        <v>58</v>
      </c>
      <c r="D832" s="37" t="s">
        <v>71</v>
      </c>
      <c r="E832" s="37" t="s">
        <v>71</v>
      </c>
      <c r="F832" s="37" t="s">
        <v>23</v>
      </c>
      <c r="G832" s="37" t="s">
        <v>39</v>
      </c>
      <c r="H832" s="37" t="s">
        <v>14</v>
      </c>
      <c r="I832" s="37" t="s">
        <v>11</v>
      </c>
      <c r="J832" s="37" t="s">
        <v>11</v>
      </c>
      <c r="K832" s="37" t="s">
        <v>11</v>
      </c>
      <c r="L832" s="37" t="s">
        <v>11</v>
      </c>
      <c r="M832" s="37" t="s">
        <v>11</v>
      </c>
      <c r="N832" s="36" t="str">
        <f t="shared" si="30"/>
        <v>1.6.9.9.50.4.3.00.00.00.00.00</v>
      </c>
      <c r="O832" s="37" t="s">
        <v>3941</v>
      </c>
      <c r="P832" s="227" t="s">
        <v>2515</v>
      </c>
      <c r="Q832" s="227" t="s">
        <v>3919</v>
      </c>
      <c r="R832" s="37" t="str">
        <f t="shared" si="31"/>
        <v>A</v>
      </c>
      <c r="S832" s="37" t="s">
        <v>15</v>
      </c>
      <c r="T832" s="37" t="s">
        <v>9</v>
      </c>
      <c r="U832" s="46">
        <v>1</v>
      </c>
      <c r="V832" s="37" t="s">
        <v>14</v>
      </c>
      <c r="W832" s="37" t="s">
        <v>1487</v>
      </c>
      <c r="X832" s="39" t="s">
        <v>2630</v>
      </c>
    </row>
    <row r="833" spans="1:26" ht="51" x14ac:dyDescent="0.25">
      <c r="A833" s="15"/>
      <c r="B833" s="37" t="s">
        <v>9</v>
      </c>
      <c r="C833" s="37" t="s">
        <v>58</v>
      </c>
      <c r="D833" s="37" t="s">
        <v>71</v>
      </c>
      <c r="E833" s="37" t="s">
        <v>71</v>
      </c>
      <c r="F833" s="37" t="s">
        <v>23</v>
      </c>
      <c r="G833" s="37" t="s">
        <v>39</v>
      </c>
      <c r="H833" s="37" t="s">
        <v>39</v>
      </c>
      <c r="I833" s="37" t="s">
        <v>11</v>
      </c>
      <c r="J833" s="37" t="s">
        <v>11</v>
      </c>
      <c r="K833" s="37" t="s">
        <v>11</v>
      </c>
      <c r="L833" s="37" t="s">
        <v>11</v>
      </c>
      <c r="M833" s="37" t="s">
        <v>11</v>
      </c>
      <c r="N833" s="36" t="str">
        <f t="shared" si="30"/>
        <v>1.6.9.9.50.4.4.00.00.00.00.00</v>
      </c>
      <c r="O833" s="37" t="s">
        <v>3941</v>
      </c>
      <c r="P833" s="227" t="s">
        <v>2495</v>
      </c>
      <c r="Q833" s="227" t="s">
        <v>3919</v>
      </c>
      <c r="R833" s="37" t="str">
        <f t="shared" si="31"/>
        <v>A</v>
      </c>
      <c r="S833" s="37" t="s">
        <v>15</v>
      </c>
      <c r="T833" s="37" t="s">
        <v>9</v>
      </c>
      <c r="U833" s="46">
        <v>1</v>
      </c>
      <c r="V833" s="37" t="s">
        <v>14</v>
      </c>
      <c r="W833" s="37" t="s">
        <v>1487</v>
      </c>
      <c r="X833" s="39" t="s">
        <v>2630</v>
      </c>
      <c r="Z833" s="15"/>
    </row>
    <row r="834" spans="1:26" ht="51" x14ac:dyDescent="0.25">
      <c r="A834" s="15"/>
      <c r="B834" s="37" t="s">
        <v>9</v>
      </c>
      <c r="C834" s="37" t="s">
        <v>58</v>
      </c>
      <c r="D834" s="37" t="s">
        <v>71</v>
      </c>
      <c r="E834" s="37" t="s">
        <v>71</v>
      </c>
      <c r="F834" s="37" t="s">
        <v>23</v>
      </c>
      <c r="G834" s="37" t="s">
        <v>39</v>
      </c>
      <c r="H834" s="37" t="s">
        <v>48</v>
      </c>
      <c r="I834" s="37" t="s">
        <v>11</v>
      </c>
      <c r="J834" s="37" t="s">
        <v>11</v>
      </c>
      <c r="K834" s="37" t="s">
        <v>11</v>
      </c>
      <c r="L834" s="37" t="s">
        <v>11</v>
      </c>
      <c r="M834" s="37" t="s">
        <v>11</v>
      </c>
      <c r="N834" s="36" t="str">
        <f t="shared" si="30"/>
        <v>1.6.9.9.50.4.5.00.00.00.00.00</v>
      </c>
      <c r="O834" s="37" t="s">
        <v>3941</v>
      </c>
      <c r="P834" s="227" t="s">
        <v>2506</v>
      </c>
      <c r="Q834" s="227" t="s">
        <v>3919</v>
      </c>
      <c r="R834" s="37" t="str">
        <f t="shared" si="31"/>
        <v>A</v>
      </c>
      <c r="S834" s="37" t="s">
        <v>15</v>
      </c>
      <c r="T834" s="37" t="s">
        <v>9</v>
      </c>
      <c r="U834" s="46">
        <v>1</v>
      </c>
      <c r="V834" s="37" t="s">
        <v>14</v>
      </c>
      <c r="W834" s="37" t="s">
        <v>1487</v>
      </c>
      <c r="X834" s="39" t="s">
        <v>2630</v>
      </c>
      <c r="Z834" s="15"/>
    </row>
    <row r="835" spans="1:26" ht="51" x14ac:dyDescent="0.25">
      <c r="A835" s="15"/>
      <c r="B835" s="37" t="s">
        <v>9</v>
      </c>
      <c r="C835" s="37" t="s">
        <v>58</v>
      </c>
      <c r="D835" s="37" t="s">
        <v>71</v>
      </c>
      <c r="E835" s="37" t="s">
        <v>71</v>
      </c>
      <c r="F835" s="37" t="s">
        <v>23</v>
      </c>
      <c r="G835" s="37" t="s">
        <v>39</v>
      </c>
      <c r="H835" s="37" t="s">
        <v>58</v>
      </c>
      <c r="I835" s="37" t="s">
        <v>11</v>
      </c>
      <c r="J835" s="37" t="s">
        <v>11</v>
      </c>
      <c r="K835" s="37" t="s">
        <v>11</v>
      </c>
      <c r="L835" s="37" t="s">
        <v>11</v>
      </c>
      <c r="M835" s="37" t="s">
        <v>11</v>
      </c>
      <c r="N835" s="36" t="str">
        <f t="shared" si="30"/>
        <v>1.6.9.9.50.4.6.00.00.00.00.00</v>
      </c>
      <c r="O835" s="37" t="s">
        <v>3941</v>
      </c>
      <c r="P835" s="227" t="s">
        <v>2504</v>
      </c>
      <c r="Q835" s="227" t="s">
        <v>3919</v>
      </c>
      <c r="R835" s="37" t="str">
        <f t="shared" si="31"/>
        <v>A</v>
      </c>
      <c r="S835" s="37" t="s">
        <v>15</v>
      </c>
      <c r="T835" s="37" t="s">
        <v>9</v>
      </c>
      <c r="U835" s="46">
        <v>1</v>
      </c>
      <c r="V835" s="37" t="s">
        <v>14</v>
      </c>
      <c r="W835" s="37" t="s">
        <v>1487</v>
      </c>
      <c r="X835" s="39" t="s">
        <v>2630</v>
      </c>
      <c r="Z835" s="15"/>
    </row>
    <row r="836" spans="1:26" ht="51" x14ac:dyDescent="0.25">
      <c r="A836" s="15"/>
      <c r="B836" s="37" t="s">
        <v>9</v>
      </c>
      <c r="C836" s="37" t="s">
        <v>58</v>
      </c>
      <c r="D836" s="37" t="s">
        <v>71</v>
      </c>
      <c r="E836" s="37" t="s">
        <v>71</v>
      </c>
      <c r="F836" s="37" t="s">
        <v>23</v>
      </c>
      <c r="G836" s="37" t="s">
        <v>39</v>
      </c>
      <c r="H836" s="37" t="s">
        <v>60</v>
      </c>
      <c r="I836" s="37" t="s">
        <v>11</v>
      </c>
      <c r="J836" s="37" t="s">
        <v>11</v>
      </c>
      <c r="K836" s="37" t="s">
        <v>11</v>
      </c>
      <c r="L836" s="37" t="s">
        <v>11</v>
      </c>
      <c r="M836" s="37" t="s">
        <v>11</v>
      </c>
      <c r="N836" s="36" t="str">
        <f t="shared" si="30"/>
        <v>1.6.9.9.50.4.7.00.00.00.00.00</v>
      </c>
      <c r="O836" s="37" t="s">
        <v>3941</v>
      </c>
      <c r="P836" s="227" t="s">
        <v>2499</v>
      </c>
      <c r="Q836" s="227" t="s">
        <v>3919</v>
      </c>
      <c r="R836" s="37" t="str">
        <f t="shared" si="31"/>
        <v>A</v>
      </c>
      <c r="S836" s="37" t="s">
        <v>15</v>
      </c>
      <c r="T836" s="37" t="s">
        <v>9</v>
      </c>
      <c r="U836" s="46">
        <v>1</v>
      </c>
      <c r="V836" s="37" t="s">
        <v>14</v>
      </c>
      <c r="W836" s="37" t="s">
        <v>1487</v>
      </c>
      <c r="X836" s="39" t="s">
        <v>2630</v>
      </c>
      <c r="Z836" s="15"/>
    </row>
    <row r="837" spans="1:26" ht="51" x14ac:dyDescent="0.25">
      <c r="A837" s="15"/>
      <c r="B837" s="37" t="s">
        <v>9</v>
      </c>
      <c r="C837" s="37" t="s">
        <v>58</v>
      </c>
      <c r="D837" s="37" t="s">
        <v>71</v>
      </c>
      <c r="E837" s="37" t="s">
        <v>71</v>
      </c>
      <c r="F837" s="37" t="s">
        <v>23</v>
      </c>
      <c r="G837" s="37" t="s">
        <v>39</v>
      </c>
      <c r="H837" s="37" t="s">
        <v>53</v>
      </c>
      <c r="I837" s="37" t="s">
        <v>11</v>
      </c>
      <c r="J837" s="37" t="s">
        <v>11</v>
      </c>
      <c r="K837" s="37" t="s">
        <v>11</v>
      </c>
      <c r="L837" s="37" t="s">
        <v>11</v>
      </c>
      <c r="M837" s="37" t="s">
        <v>11</v>
      </c>
      <c r="N837" s="36" t="str">
        <f t="shared" si="30"/>
        <v>1.6.9.9.50.4.8.00.00.00.00.00</v>
      </c>
      <c r="O837" s="37" t="s">
        <v>3941</v>
      </c>
      <c r="P837" s="227" t="s">
        <v>2525</v>
      </c>
      <c r="Q837" s="227" t="s">
        <v>3919</v>
      </c>
      <c r="R837" s="37" t="str">
        <f t="shared" si="31"/>
        <v>A</v>
      </c>
      <c r="S837" s="37" t="s">
        <v>15</v>
      </c>
      <c r="T837" s="37" t="s">
        <v>9</v>
      </c>
      <c r="U837" s="46">
        <v>1</v>
      </c>
      <c r="V837" s="37" t="s">
        <v>14</v>
      </c>
      <c r="W837" s="37" t="s">
        <v>1487</v>
      </c>
      <c r="X837" s="39" t="s">
        <v>2630</v>
      </c>
      <c r="Z837" s="15"/>
    </row>
    <row r="838" spans="1:26" ht="38.25" x14ac:dyDescent="0.25">
      <c r="A838" s="15"/>
      <c r="B838" s="37" t="s">
        <v>9</v>
      </c>
      <c r="C838" s="37" t="s">
        <v>58</v>
      </c>
      <c r="D838" s="37" t="s">
        <v>71</v>
      </c>
      <c r="E838" s="37" t="s">
        <v>71</v>
      </c>
      <c r="F838" s="37" t="s">
        <v>23</v>
      </c>
      <c r="G838" s="37" t="s">
        <v>71</v>
      </c>
      <c r="H838" s="37" t="s">
        <v>10</v>
      </c>
      <c r="I838" s="37" t="s">
        <v>11</v>
      </c>
      <c r="J838" s="37" t="s">
        <v>11</v>
      </c>
      <c r="K838" s="37" t="s">
        <v>11</v>
      </c>
      <c r="L838" s="37" t="s">
        <v>11</v>
      </c>
      <c r="M838" s="37" t="s">
        <v>11</v>
      </c>
      <c r="N838" s="36" t="str">
        <f t="shared" si="30"/>
        <v>1.6.9.9.50.9.0.00.00.00.00.00</v>
      </c>
      <c r="O838" s="46">
        <v>2024</v>
      </c>
      <c r="P838" s="225" t="s">
        <v>2475</v>
      </c>
      <c r="Q838" s="227" t="s">
        <v>2439</v>
      </c>
      <c r="R838" s="37" t="str">
        <f t="shared" si="31"/>
        <v>S</v>
      </c>
      <c r="S838" s="37" t="s">
        <v>15</v>
      </c>
      <c r="T838" s="37" t="s">
        <v>9</v>
      </c>
      <c r="U838" s="46">
        <v>2</v>
      </c>
      <c r="V838" s="37" t="s">
        <v>14</v>
      </c>
      <c r="W838" s="37" t="s">
        <v>1487</v>
      </c>
      <c r="X838" s="39"/>
      <c r="Z838" s="15"/>
    </row>
    <row r="839" spans="1:26" ht="38.25" x14ac:dyDescent="0.25">
      <c r="A839" s="15"/>
      <c r="B839" s="37" t="s">
        <v>9</v>
      </c>
      <c r="C839" s="37" t="s">
        <v>58</v>
      </c>
      <c r="D839" s="37" t="s">
        <v>71</v>
      </c>
      <c r="E839" s="37" t="s">
        <v>71</v>
      </c>
      <c r="F839" s="37" t="s">
        <v>23</v>
      </c>
      <c r="G839" s="37" t="s">
        <v>71</v>
      </c>
      <c r="H839" s="37" t="s">
        <v>9</v>
      </c>
      <c r="I839" s="37" t="s">
        <v>11</v>
      </c>
      <c r="J839" s="37" t="s">
        <v>11</v>
      </c>
      <c r="K839" s="37" t="s">
        <v>11</v>
      </c>
      <c r="L839" s="37" t="s">
        <v>11</v>
      </c>
      <c r="M839" s="37" t="s">
        <v>11</v>
      </c>
      <c r="N839" s="36" t="str">
        <f t="shared" si="30"/>
        <v>1.6.9.9.50.9.1.00.00.00.00.00</v>
      </c>
      <c r="O839" s="46">
        <v>2024</v>
      </c>
      <c r="P839" s="227" t="s">
        <v>2490</v>
      </c>
      <c r="Q839" s="227" t="s">
        <v>2439</v>
      </c>
      <c r="R839" s="37" t="str">
        <f t="shared" si="31"/>
        <v>A</v>
      </c>
      <c r="S839" s="37" t="s">
        <v>15</v>
      </c>
      <c r="T839" s="37" t="s">
        <v>9</v>
      </c>
      <c r="U839" s="46">
        <v>1</v>
      </c>
      <c r="V839" s="37" t="s">
        <v>14</v>
      </c>
      <c r="W839" s="37" t="s">
        <v>1487</v>
      </c>
      <c r="X839" s="39"/>
      <c r="Z839" s="15"/>
    </row>
    <row r="840" spans="1:26" ht="38.25" x14ac:dyDescent="0.25">
      <c r="A840" s="15"/>
      <c r="B840" s="37" t="s">
        <v>9</v>
      </c>
      <c r="C840" s="37" t="s">
        <v>58</v>
      </c>
      <c r="D840" s="37" t="s">
        <v>71</v>
      </c>
      <c r="E840" s="37" t="s">
        <v>71</v>
      </c>
      <c r="F840" s="37" t="s">
        <v>23</v>
      </c>
      <c r="G840" s="37" t="s">
        <v>71</v>
      </c>
      <c r="H840" s="37" t="s">
        <v>13</v>
      </c>
      <c r="I840" s="37" t="s">
        <v>11</v>
      </c>
      <c r="J840" s="37" t="s">
        <v>11</v>
      </c>
      <c r="K840" s="37" t="s">
        <v>11</v>
      </c>
      <c r="L840" s="37" t="s">
        <v>11</v>
      </c>
      <c r="M840" s="37" t="s">
        <v>11</v>
      </c>
      <c r="N840" s="36" t="str">
        <f t="shared" ref="N840:N903" si="32">B840&amp;"."&amp;C840&amp;"."&amp;D840&amp;"."&amp;E840&amp;"."&amp;F840&amp;"."&amp;G840&amp;"."&amp;H840&amp;"."&amp;I840&amp;"."&amp;J840&amp;"."&amp;K840&amp;"."&amp;L840&amp;"."&amp;M840</f>
        <v>1.6.9.9.50.9.2.00.00.00.00.00</v>
      </c>
      <c r="O840" s="46">
        <v>2024</v>
      </c>
      <c r="P840" s="227" t="s">
        <v>2518</v>
      </c>
      <c r="Q840" s="227" t="s">
        <v>2439</v>
      </c>
      <c r="R840" s="37" t="str">
        <f t="shared" si="31"/>
        <v>A</v>
      </c>
      <c r="S840" s="37" t="s">
        <v>15</v>
      </c>
      <c r="T840" s="37" t="s">
        <v>9</v>
      </c>
      <c r="U840" s="46">
        <v>1</v>
      </c>
      <c r="V840" s="37" t="s">
        <v>14</v>
      </c>
      <c r="W840" s="37" t="s">
        <v>1487</v>
      </c>
      <c r="X840" s="39"/>
      <c r="Z840" s="15"/>
    </row>
    <row r="841" spans="1:26" ht="38.25" x14ac:dyDescent="0.25">
      <c r="A841" s="15"/>
      <c r="B841" s="37" t="s">
        <v>9</v>
      </c>
      <c r="C841" s="37" t="s">
        <v>58</v>
      </c>
      <c r="D841" s="37" t="s">
        <v>71</v>
      </c>
      <c r="E841" s="37" t="s">
        <v>71</v>
      </c>
      <c r="F841" s="37" t="s">
        <v>23</v>
      </c>
      <c r="G841" s="37" t="s">
        <v>71</v>
      </c>
      <c r="H841" s="37" t="s">
        <v>14</v>
      </c>
      <c r="I841" s="37" t="s">
        <v>11</v>
      </c>
      <c r="J841" s="37" t="s">
        <v>11</v>
      </c>
      <c r="K841" s="37" t="s">
        <v>11</v>
      </c>
      <c r="L841" s="37" t="s">
        <v>11</v>
      </c>
      <c r="M841" s="37" t="s">
        <v>11</v>
      </c>
      <c r="N841" s="36" t="str">
        <f t="shared" si="32"/>
        <v>1.6.9.9.50.9.3.00.00.00.00.00</v>
      </c>
      <c r="O841" s="46">
        <v>2024</v>
      </c>
      <c r="P841" s="227" t="s">
        <v>2514</v>
      </c>
      <c r="Q841" s="227" t="s">
        <v>2439</v>
      </c>
      <c r="R841" s="37" t="str">
        <f t="shared" si="31"/>
        <v>A</v>
      </c>
      <c r="S841" s="37" t="s">
        <v>15</v>
      </c>
      <c r="T841" s="37" t="s">
        <v>9</v>
      </c>
      <c r="U841" s="46">
        <v>1</v>
      </c>
      <c r="V841" s="37" t="s">
        <v>14</v>
      </c>
      <c r="W841" s="37" t="s">
        <v>1487</v>
      </c>
      <c r="X841" s="39"/>
      <c r="Z841" s="15"/>
    </row>
    <row r="842" spans="1:26" s="56" customFormat="1" ht="38.25" x14ac:dyDescent="0.25">
      <c r="A842" s="15"/>
      <c r="B842" s="37" t="s">
        <v>9</v>
      </c>
      <c r="C842" s="37" t="s">
        <v>58</v>
      </c>
      <c r="D842" s="37" t="s">
        <v>71</v>
      </c>
      <c r="E842" s="37" t="s">
        <v>71</v>
      </c>
      <c r="F842" s="37" t="s">
        <v>23</v>
      </c>
      <c r="G842" s="37" t="s">
        <v>71</v>
      </c>
      <c r="H842" s="37" t="s">
        <v>39</v>
      </c>
      <c r="I842" s="37" t="s">
        <v>11</v>
      </c>
      <c r="J842" s="37" t="s">
        <v>11</v>
      </c>
      <c r="K842" s="37" t="s">
        <v>11</v>
      </c>
      <c r="L842" s="37" t="s">
        <v>11</v>
      </c>
      <c r="M842" s="37" t="s">
        <v>11</v>
      </c>
      <c r="N842" s="36" t="str">
        <f t="shared" si="32"/>
        <v>1.6.9.9.50.9.4.00.00.00.00.00</v>
      </c>
      <c r="O842" s="46">
        <v>2024</v>
      </c>
      <c r="P842" s="227" t="s">
        <v>2494</v>
      </c>
      <c r="Q842" s="227" t="s">
        <v>2439</v>
      </c>
      <c r="R842" s="37" t="str">
        <f t="shared" si="31"/>
        <v>A</v>
      </c>
      <c r="S842" s="37" t="s">
        <v>15</v>
      </c>
      <c r="T842" s="37" t="s">
        <v>9</v>
      </c>
      <c r="U842" s="46">
        <v>1</v>
      </c>
      <c r="V842" s="37" t="s">
        <v>14</v>
      </c>
      <c r="W842" s="37" t="s">
        <v>1487</v>
      </c>
      <c r="X842" s="39"/>
    </row>
    <row r="843" spans="1:26" s="56" customFormat="1" ht="38.25" x14ac:dyDescent="0.25">
      <c r="A843" s="15"/>
      <c r="B843" s="37" t="s">
        <v>9</v>
      </c>
      <c r="C843" s="37" t="s">
        <v>58</v>
      </c>
      <c r="D843" s="37" t="s">
        <v>71</v>
      </c>
      <c r="E843" s="37" t="s">
        <v>71</v>
      </c>
      <c r="F843" s="37" t="s">
        <v>23</v>
      </c>
      <c r="G843" s="37" t="s">
        <v>71</v>
      </c>
      <c r="H843" s="37" t="s">
        <v>48</v>
      </c>
      <c r="I843" s="37" t="s">
        <v>11</v>
      </c>
      <c r="J843" s="37" t="s">
        <v>11</v>
      </c>
      <c r="K843" s="37" t="s">
        <v>11</v>
      </c>
      <c r="L843" s="37" t="s">
        <v>11</v>
      </c>
      <c r="M843" s="37" t="s">
        <v>11</v>
      </c>
      <c r="N843" s="36" t="str">
        <f t="shared" si="32"/>
        <v>1.6.9.9.50.9.5.00.00.00.00.00</v>
      </c>
      <c r="O843" s="46">
        <v>2024</v>
      </c>
      <c r="P843" s="227" t="s">
        <v>2507</v>
      </c>
      <c r="Q843" s="227" t="s">
        <v>2439</v>
      </c>
      <c r="R843" s="37" t="str">
        <f t="shared" si="31"/>
        <v>A</v>
      </c>
      <c r="S843" s="37" t="s">
        <v>15</v>
      </c>
      <c r="T843" s="37" t="s">
        <v>9</v>
      </c>
      <c r="U843" s="46">
        <v>1</v>
      </c>
      <c r="V843" s="37" t="s">
        <v>14</v>
      </c>
      <c r="W843" s="37" t="s">
        <v>1487</v>
      </c>
      <c r="X843" s="39"/>
    </row>
    <row r="844" spans="1:26" ht="38.25" x14ac:dyDescent="0.25">
      <c r="A844" s="15"/>
      <c r="B844" s="37" t="s">
        <v>9</v>
      </c>
      <c r="C844" s="37" t="s">
        <v>58</v>
      </c>
      <c r="D844" s="37" t="s">
        <v>71</v>
      </c>
      <c r="E844" s="37" t="s">
        <v>71</v>
      </c>
      <c r="F844" s="37" t="s">
        <v>23</v>
      </c>
      <c r="G844" s="37" t="s">
        <v>71</v>
      </c>
      <c r="H844" s="37" t="s">
        <v>58</v>
      </c>
      <c r="I844" s="37" t="s">
        <v>11</v>
      </c>
      <c r="J844" s="37" t="s">
        <v>11</v>
      </c>
      <c r="K844" s="37" t="s">
        <v>11</v>
      </c>
      <c r="L844" s="37" t="s">
        <v>11</v>
      </c>
      <c r="M844" s="37" t="s">
        <v>11</v>
      </c>
      <c r="N844" s="36" t="str">
        <f t="shared" si="32"/>
        <v>1.6.9.9.50.9.6.00.00.00.00.00</v>
      </c>
      <c r="O844" s="46">
        <v>2024</v>
      </c>
      <c r="P844" s="227" t="s">
        <v>2505</v>
      </c>
      <c r="Q844" s="227" t="s">
        <v>2439</v>
      </c>
      <c r="R844" s="37" t="str">
        <f t="shared" si="31"/>
        <v>A</v>
      </c>
      <c r="S844" s="37" t="s">
        <v>15</v>
      </c>
      <c r="T844" s="37" t="s">
        <v>9</v>
      </c>
      <c r="U844" s="46">
        <v>1</v>
      </c>
      <c r="V844" s="37" t="s">
        <v>14</v>
      </c>
      <c r="W844" s="37" t="s">
        <v>1487</v>
      </c>
      <c r="X844" s="39"/>
      <c r="Z844" s="15"/>
    </row>
    <row r="845" spans="1:26" ht="38.25" x14ac:dyDescent="0.25">
      <c r="A845" s="15"/>
      <c r="B845" s="37" t="s">
        <v>9</v>
      </c>
      <c r="C845" s="37" t="s">
        <v>58</v>
      </c>
      <c r="D845" s="37" t="s">
        <v>71</v>
      </c>
      <c r="E845" s="37" t="s">
        <v>71</v>
      </c>
      <c r="F845" s="37" t="s">
        <v>23</v>
      </c>
      <c r="G845" s="37" t="s">
        <v>71</v>
      </c>
      <c r="H845" s="37" t="s">
        <v>60</v>
      </c>
      <c r="I845" s="37" t="s">
        <v>11</v>
      </c>
      <c r="J845" s="37" t="s">
        <v>11</v>
      </c>
      <c r="K845" s="37" t="s">
        <v>11</v>
      </c>
      <c r="L845" s="37" t="s">
        <v>11</v>
      </c>
      <c r="M845" s="37" t="s">
        <v>11</v>
      </c>
      <c r="N845" s="36" t="str">
        <f t="shared" si="32"/>
        <v>1.6.9.9.50.9.7.00.00.00.00.00</v>
      </c>
      <c r="O845" s="46">
        <v>2024</v>
      </c>
      <c r="P845" s="227" t="s">
        <v>2500</v>
      </c>
      <c r="Q845" s="227" t="s">
        <v>2439</v>
      </c>
      <c r="R845" s="37" t="str">
        <f t="shared" si="31"/>
        <v>A</v>
      </c>
      <c r="S845" s="37" t="s">
        <v>15</v>
      </c>
      <c r="T845" s="37" t="s">
        <v>9</v>
      </c>
      <c r="U845" s="46">
        <v>1</v>
      </c>
      <c r="V845" s="37" t="s">
        <v>14</v>
      </c>
      <c r="W845" s="37" t="s">
        <v>1487</v>
      </c>
      <c r="X845" s="39"/>
      <c r="Z845" s="15"/>
    </row>
    <row r="846" spans="1:26" ht="38.25" x14ac:dyDescent="0.25">
      <c r="A846" s="15"/>
      <c r="B846" s="37" t="s">
        <v>9</v>
      </c>
      <c r="C846" s="37" t="s">
        <v>58</v>
      </c>
      <c r="D846" s="37" t="s">
        <v>71</v>
      </c>
      <c r="E846" s="37" t="s">
        <v>71</v>
      </c>
      <c r="F846" s="37" t="s">
        <v>23</v>
      </c>
      <c r="G846" s="37" t="s">
        <v>71</v>
      </c>
      <c r="H846" s="37" t="s">
        <v>53</v>
      </c>
      <c r="I846" s="37" t="s">
        <v>11</v>
      </c>
      <c r="J846" s="37" t="s">
        <v>11</v>
      </c>
      <c r="K846" s="37" t="s">
        <v>11</v>
      </c>
      <c r="L846" s="37" t="s">
        <v>11</v>
      </c>
      <c r="M846" s="37" t="s">
        <v>11</v>
      </c>
      <c r="N846" s="36" t="str">
        <f t="shared" si="32"/>
        <v>1.6.9.9.50.9.8.00.00.00.00.00</v>
      </c>
      <c r="O846" s="46">
        <v>2024</v>
      </c>
      <c r="P846" s="227" t="s">
        <v>2527</v>
      </c>
      <c r="Q846" s="227" t="s">
        <v>2439</v>
      </c>
      <c r="R846" s="37" t="str">
        <f t="shared" si="31"/>
        <v>A</v>
      </c>
      <c r="S846" s="37" t="s">
        <v>15</v>
      </c>
      <c r="T846" s="37" t="s">
        <v>9</v>
      </c>
      <c r="U846" s="46">
        <v>1</v>
      </c>
      <c r="V846" s="37" t="s">
        <v>14</v>
      </c>
      <c r="W846" s="37" t="s">
        <v>1487</v>
      </c>
      <c r="X846" s="39"/>
      <c r="Z846" s="15"/>
    </row>
    <row r="847" spans="1:26" ht="25.5" x14ac:dyDescent="0.25">
      <c r="A847" s="15"/>
      <c r="B847" s="37" t="s">
        <v>9</v>
      </c>
      <c r="C847" s="37" t="s">
        <v>58</v>
      </c>
      <c r="D847" s="37" t="s">
        <v>71</v>
      </c>
      <c r="E847" s="37" t="s">
        <v>71</v>
      </c>
      <c r="F847" s="37" t="s">
        <v>80</v>
      </c>
      <c r="G847" s="37" t="s">
        <v>10</v>
      </c>
      <c r="H847" s="37" t="s">
        <v>10</v>
      </c>
      <c r="I847" s="37" t="s">
        <v>11</v>
      </c>
      <c r="J847" s="37" t="s">
        <v>11</v>
      </c>
      <c r="K847" s="37" t="s">
        <v>11</v>
      </c>
      <c r="L847" s="37" t="s">
        <v>11</v>
      </c>
      <c r="M847" s="37" t="s">
        <v>11</v>
      </c>
      <c r="N847" s="36" t="str">
        <f t="shared" si="32"/>
        <v>1.6.9.9.99.0.0.00.00.00.00.00</v>
      </c>
      <c r="O847" s="46">
        <v>2024</v>
      </c>
      <c r="P847" s="60" t="s">
        <v>503</v>
      </c>
      <c r="Q847" s="40" t="s">
        <v>1111</v>
      </c>
      <c r="R847" s="37" t="str">
        <f t="shared" si="31"/>
        <v>S</v>
      </c>
      <c r="S847" s="37" t="s">
        <v>15</v>
      </c>
      <c r="T847" s="37" t="s">
        <v>9</v>
      </c>
      <c r="U847" s="46">
        <v>2</v>
      </c>
      <c r="V847" s="37" t="s">
        <v>14</v>
      </c>
      <c r="W847" s="37" t="s">
        <v>1487</v>
      </c>
      <c r="X847" s="39"/>
      <c r="Z847" s="15"/>
    </row>
    <row r="848" spans="1:26" ht="25.5" x14ac:dyDescent="0.25">
      <c r="A848" s="15"/>
      <c r="B848" s="37" t="s">
        <v>9</v>
      </c>
      <c r="C848" s="37" t="s">
        <v>58</v>
      </c>
      <c r="D848" s="37" t="s">
        <v>71</v>
      </c>
      <c r="E848" s="37" t="s">
        <v>71</v>
      </c>
      <c r="F848" s="37" t="s">
        <v>80</v>
      </c>
      <c r="G848" s="49" t="s">
        <v>10</v>
      </c>
      <c r="H848" s="37" t="s">
        <v>9</v>
      </c>
      <c r="I848" s="37" t="s">
        <v>11</v>
      </c>
      <c r="J848" s="37" t="s">
        <v>11</v>
      </c>
      <c r="K848" s="37" t="s">
        <v>11</v>
      </c>
      <c r="L848" s="37" t="s">
        <v>11</v>
      </c>
      <c r="M848" s="37" t="s">
        <v>11</v>
      </c>
      <c r="N848" s="36" t="str">
        <f t="shared" si="32"/>
        <v>1.6.9.9.99.0.1.00.00.00.00.00</v>
      </c>
      <c r="O848" s="46">
        <v>2024</v>
      </c>
      <c r="P848" s="60" t="s">
        <v>504</v>
      </c>
      <c r="Q848" s="40" t="s">
        <v>1111</v>
      </c>
      <c r="R848" s="37" t="str">
        <f t="shared" si="31"/>
        <v>S</v>
      </c>
      <c r="S848" s="37" t="s">
        <v>15</v>
      </c>
      <c r="T848" s="37" t="s">
        <v>9</v>
      </c>
      <c r="U848" s="46">
        <v>2</v>
      </c>
      <c r="V848" s="37" t="s">
        <v>14</v>
      </c>
      <c r="W848" s="37" t="s">
        <v>1487</v>
      </c>
      <c r="X848" s="39"/>
      <c r="Z848" s="15"/>
    </row>
    <row r="849" spans="1:26" ht="25.5" x14ac:dyDescent="0.25">
      <c r="A849" s="15"/>
      <c r="B849" s="37" t="s">
        <v>9</v>
      </c>
      <c r="C849" s="37" t="s">
        <v>58</v>
      </c>
      <c r="D849" s="37" t="s">
        <v>71</v>
      </c>
      <c r="E849" s="37" t="s">
        <v>71</v>
      </c>
      <c r="F849" s="37" t="s">
        <v>80</v>
      </c>
      <c r="G849" s="49" t="s">
        <v>10</v>
      </c>
      <c r="H849" s="37" t="s">
        <v>13</v>
      </c>
      <c r="I849" s="37" t="s">
        <v>11</v>
      </c>
      <c r="J849" s="37" t="s">
        <v>11</v>
      </c>
      <c r="K849" s="37" t="s">
        <v>11</v>
      </c>
      <c r="L849" s="37" t="s">
        <v>11</v>
      </c>
      <c r="M849" s="37" t="s">
        <v>11</v>
      </c>
      <c r="N849" s="36" t="str">
        <f t="shared" si="32"/>
        <v>1.6.9.9.99.0.2.00.00.00.00.00</v>
      </c>
      <c r="O849" s="46">
        <v>2024</v>
      </c>
      <c r="P849" s="60" t="s">
        <v>505</v>
      </c>
      <c r="Q849" s="40" t="s">
        <v>1111</v>
      </c>
      <c r="R849" s="37" t="str">
        <f t="shared" si="31"/>
        <v>S</v>
      </c>
      <c r="S849" s="37" t="s">
        <v>15</v>
      </c>
      <c r="T849" s="37" t="s">
        <v>9</v>
      </c>
      <c r="U849" s="46">
        <v>2</v>
      </c>
      <c r="V849" s="37" t="s">
        <v>14</v>
      </c>
      <c r="W849" s="37" t="s">
        <v>1487</v>
      </c>
      <c r="X849" s="39"/>
      <c r="Z849" s="15"/>
    </row>
    <row r="850" spans="1:26" ht="25.5" x14ac:dyDescent="0.25">
      <c r="A850" s="15"/>
      <c r="B850" s="37" t="s">
        <v>9</v>
      </c>
      <c r="C850" s="37" t="s">
        <v>58</v>
      </c>
      <c r="D850" s="37" t="s">
        <v>71</v>
      </c>
      <c r="E850" s="37" t="s">
        <v>71</v>
      </c>
      <c r="F850" s="37" t="s">
        <v>80</v>
      </c>
      <c r="G850" s="49" t="s">
        <v>10</v>
      </c>
      <c r="H850" s="37" t="s">
        <v>14</v>
      </c>
      <c r="I850" s="37" t="s">
        <v>11</v>
      </c>
      <c r="J850" s="37" t="s">
        <v>11</v>
      </c>
      <c r="K850" s="37" t="s">
        <v>11</v>
      </c>
      <c r="L850" s="37" t="s">
        <v>11</v>
      </c>
      <c r="M850" s="37" t="s">
        <v>11</v>
      </c>
      <c r="N850" s="36" t="str">
        <f t="shared" si="32"/>
        <v>1.6.9.9.99.0.3.00.00.00.00.00</v>
      </c>
      <c r="O850" s="46">
        <v>2024</v>
      </c>
      <c r="P850" s="60" t="s">
        <v>506</v>
      </c>
      <c r="Q850" s="40" t="s">
        <v>1111</v>
      </c>
      <c r="R850" s="37" t="str">
        <f t="shared" si="31"/>
        <v>S</v>
      </c>
      <c r="S850" s="37" t="s">
        <v>15</v>
      </c>
      <c r="T850" s="37" t="s">
        <v>9</v>
      </c>
      <c r="U850" s="46">
        <v>2</v>
      </c>
      <c r="V850" s="37" t="s">
        <v>14</v>
      </c>
      <c r="W850" s="37" t="s">
        <v>1487</v>
      </c>
      <c r="X850" s="39"/>
      <c r="Z850" s="15"/>
    </row>
    <row r="851" spans="1:26" ht="25.5" x14ac:dyDescent="0.25">
      <c r="A851" s="15"/>
      <c r="B851" s="37" t="s">
        <v>9</v>
      </c>
      <c r="C851" s="37" t="s">
        <v>58</v>
      </c>
      <c r="D851" s="37" t="s">
        <v>71</v>
      </c>
      <c r="E851" s="37" t="s">
        <v>71</v>
      </c>
      <c r="F851" s="37" t="s">
        <v>80</v>
      </c>
      <c r="G851" s="49" t="s">
        <v>10</v>
      </c>
      <c r="H851" s="37" t="s">
        <v>39</v>
      </c>
      <c r="I851" s="37" t="s">
        <v>11</v>
      </c>
      <c r="J851" s="37" t="s">
        <v>11</v>
      </c>
      <c r="K851" s="37" t="s">
        <v>11</v>
      </c>
      <c r="L851" s="37" t="s">
        <v>11</v>
      </c>
      <c r="M851" s="37" t="s">
        <v>11</v>
      </c>
      <c r="N851" s="36" t="str">
        <f t="shared" si="32"/>
        <v>1.6.9.9.99.0.4.00.00.00.00.00</v>
      </c>
      <c r="O851" s="46">
        <v>2024</v>
      </c>
      <c r="P851" s="60" t="s">
        <v>507</v>
      </c>
      <c r="Q851" s="40" t="s">
        <v>1111</v>
      </c>
      <c r="R851" s="37" t="str">
        <f t="shared" si="31"/>
        <v>S</v>
      </c>
      <c r="S851" s="37" t="s">
        <v>15</v>
      </c>
      <c r="T851" s="37" t="s">
        <v>9</v>
      </c>
      <c r="U851" s="46">
        <v>2</v>
      </c>
      <c r="V851" s="37" t="s">
        <v>14</v>
      </c>
      <c r="W851" s="37" t="s">
        <v>1487</v>
      </c>
      <c r="X851" s="39"/>
      <c r="Z851" s="15"/>
    </row>
    <row r="852" spans="1:26" ht="25.5" x14ac:dyDescent="0.25">
      <c r="A852" s="15"/>
      <c r="B852" s="37" t="s">
        <v>9</v>
      </c>
      <c r="C852" s="37" t="s">
        <v>58</v>
      </c>
      <c r="D852" s="37" t="s">
        <v>71</v>
      </c>
      <c r="E852" s="37" t="s">
        <v>71</v>
      </c>
      <c r="F852" s="37" t="s">
        <v>80</v>
      </c>
      <c r="G852" s="49" t="s">
        <v>10</v>
      </c>
      <c r="H852" s="37" t="s">
        <v>48</v>
      </c>
      <c r="I852" s="37" t="s">
        <v>11</v>
      </c>
      <c r="J852" s="37" t="s">
        <v>11</v>
      </c>
      <c r="K852" s="37" t="s">
        <v>11</v>
      </c>
      <c r="L852" s="37" t="s">
        <v>11</v>
      </c>
      <c r="M852" s="37" t="s">
        <v>11</v>
      </c>
      <c r="N852" s="36" t="str">
        <f t="shared" si="32"/>
        <v>1.6.9.9.99.0.5.00.00.00.00.00</v>
      </c>
      <c r="O852" s="46">
        <v>2024</v>
      </c>
      <c r="P852" s="60" t="s">
        <v>1861</v>
      </c>
      <c r="Q852" s="40" t="s">
        <v>1111</v>
      </c>
      <c r="R852" s="37" t="str">
        <f t="shared" si="31"/>
        <v>S</v>
      </c>
      <c r="S852" s="37" t="s">
        <v>15</v>
      </c>
      <c r="T852" s="37" t="s">
        <v>9</v>
      </c>
      <c r="U852" s="46">
        <v>2</v>
      </c>
      <c r="V852" s="37" t="s">
        <v>14</v>
      </c>
      <c r="W852" s="37" t="s">
        <v>1487</v>
      </c>
      <c r="X852" s="39"/>
      <c r="Z852" s="15"/>
    </row>
    <row r="853" spans="1:26" ht="25.5" x14ac:dyDescent="0.25">
      <c r="A853" s="15"/>
      <c r="B853" s="37" t="s">
        <v>9</v>
      </c>
      <c r="C853" s="37" t="s">
        <v>58</v>
      </c>
      <c r="D853" s="37" t="s">
        <v>71</v>
      </c>
      <c r="E853" s="37" t="s">
        <v>71</v>
      </c>
      <c r="F853" s="37" t="s">
        <v>80</v>
      </c>
      <c r="G853" s="49" t="s">
        <v>10</v>
      </c>
      <c r="H853" s="37" t="s">
        <v>58</v>
      </c>
      <c r="I853" s="37" t="s">
        <v>11</v>
      </c>
      <c r="J853" s="37" t="s">
        <v>11</v>
      </c>
      <c r="K853" s="37" t="s">
        <v>11</v>
      </c>
      <c r="L853" s="37" t="s">
        <v>11</v>
      </c>
      <c r="M853" s="37" t="s">
        <v>11</v>
      </c>
      <c r="N853" s="36" t="str">
        <f t="shared" si="32"/>
        <v>1.6.9.9.99.0.6.00.00.00.00.00</v>
      </c>
      <c r="O853" s="46">
        <v>2024</v>
      </c>
      <c r="P853" s="60" t="s">
        <v>508</v>
      </c>
      <c r="Q853" s="40" t="s">
        <v>1111</v>
      </c>
      <c r="R853" s="37" t="str">
        <f t="shared" si="31"/>
        <v>S</v>
      </c>
      <c r="S853" s="37" t="s">
        <v>15</v>
      </c>
      <c r="T853" s="37" t="s">
        <v>9</v>
      </c>
      <c r="U853" s="46">
        <v>2</v>
      </c>
      <c r="V853" s="37" t="s">
        <v>14</v>
      </c>
      <c r="W853" s="37" t="s">
        <v>1487</v>
      </c>
      <c r="X853" s="39"/>
      <c r="Z853" s="15"/>
    </row>
    <row r="854" spans="1:26" ht="25.5" x14ac:dyDescent="0.25">
      <c r="A854" s="15"/>
      <c r="B854" s="37" t="s">
        <v>9</v>
      </c>
      <c r="C854" s="37" t="s">
        <v>58</v>
      </c>
      <c r="D854" s="37" t="s">
        <v>71</v>
      </c>
      <c r="E854" s="37" t="s">
        <v>71</v>
      </c>
      <c r="F854" s="37" t="s">
        <v>80</v>
      </c>
      <c r="G854" s="49" t="s">
        <v>10</v>
      </c>
      <c r="H854" s="37" t="s">
        <v>60</v>
      </c>
      <c r="I854" s="37" t="s">
        <v>11</v>
      </c>
      <c r="J854" s="37" t="s">
        <v>11</v>
      </c>
      <c r="K854" s="37" t="s">
        <v>11</v>
      </c>
      <c r="L854" s="37" t="s">
        <v>11</v>
      </c>
      <c r="M854" s="37" t="s">
        <v>11</v>
      </c>
      <c r="N854" s="36" t="str">
        <f t="shared" si="32"/>
        <v>1.6.9.9.99.0.7.00.00.00.00.00</v>
      </c>
      <c r="O854" s="46">
        <v>2024</v>
      </c>
      <c r="P854" s="60" t="s">
        <v>1862</v>
      </c>
      <c r="Q854" s="40" t="s">
        <v>1111</v>
      </c>
      <c r="R854" s="37" t="str">
        <f t="shared" si="31"/>
        <v>S</v>
      </c>
      <c r="S854" s="37" t="s">
        <v>15</v>
      </c>
      <c r="T854" s="37" t="s">
        <v>9</v>
      </c>
      <c r="U854" s="46">
        <v>2</v>
      </c>
      <c r="V854" s="37" t="s">
        <v>14</v>
      </c>
      <c r="W854" s="37" t="s">
        <v>1487</v>
      </c>
      <c r="X854" s="39"/>
      <c r="Z854" s="15"/>
    </row>
    <row r="855" spans="1:26" ht="25.5" x14ac:dyDescent="0.25">
      <c r="A855" s="15"/>
      <c r="B855" s="37" t="s">
        <v>9</v>
      </c>
      <c r="C855" s="37" t="s">
        <v>58</v>
      </c>
      <c r="D855" s="37" t="s">
        <v>71</v>
      </c>
      <c r="E855" s="37" t="s">
        <v>71</v>
      </c>
      <c r="F855" s="37" t="s">
        <v>80</v>
      </c>
      <c r="G855" s="49" t="s">
        <v>10</v>
      </c>
      <c r="H855" s="37" t="s">
        <v>53</v>
      </c>
      <c r="I855" s="37" t="s">
        <v>11</v>
      </c>
      <c r="J855" s="37" t="s">
        <v>11</v>
      </c>
      <c r="K855" s="37" t="s">
        <v>11</v>
      </c>
      <c r="L855" s="37" t="s">
        <v>11</v>
      </c>
      <c r="M855" s="37" t="s">
        <v>11</v>
      </c>
      <c r="N855" s="36" t="str">
        <f t="shared" si="32"/>
        <v>1.6.9.9.99.0.8.00.00.00.00.00</v>
      </c>
      <c r="O855" s="46">
        <v>2024</v>
      </c>
      <c r="P855" s="60" t="s">
        <v>2526</v>
      </c>
      <c r="Q855" s="40" t="s">
        <v>1111</v>
      </c>
      <c r="R855" s="37" t="str">
        <f t="shared" ref="R855:R869" si="33">IF(U855=2,"S","A")</f>
        <v>S</v>
      </c>
      <c r="S855" s="37" t="s">
        <v>15</v>
      </c>
      <c r="T855" s="37" t="s">
        <v>9</v>
      </c>
      <c r="U855" s="46">
        <v>2</v>
      </c>
      <c r="V855" s="37" t="s">
        <v>14</v>
      </c>
      <c r="W855" s="37" t="s">
        <v>1487</v>
      </c>
      <c r="X855" s="39"/>
      <c r="Z855" s="15"/>
    </row>
    <row r="856" spans="1:26" ht="76.5" x14ac:dyDescent="0.25">
      <c r="A856" s="15"/>
      <c r="B856" s="37" t="s">
        <v>9</v>
      </c>
      <c r="C856" s="37" t="s">
        <v>60</v>
      </c>
      <c r="D856" s="37" t="s">
        <v>10</v>
      </c>
      <c r="E856" s="37" t="s">
        <v>10</v>
      </c>
      <c r="F856" s="37" t="s">
        <v>11</v>
      </c>
      <c r="G856" s="37" t="s">
        <v>10</v>
      </c>
      <c r="H856" s="37" t="s">
        <v>10</v>
      </c>
      <c r="I856" s="37" t="s">
        <v>11</v>
      </c>
      <c r="J856" s="37" t="s">
        <v>11</v>
      </c>
      <c r="K856" s="37" t="s">
        <v>11</v>
      </c>
      <c r="L856" s="37" t="s">
        <v>11</v>
      </c>
      <c r="M856" s="37" t="s">
        <v>11</v>
      </c>
      <c r="N856" s="36" t="str">
        <f t="shared" si="32"/>
        <v>1.7.0.0.00.0.0.00.00.00.00.00</v>
      </c>
      <c r="O856" s="46">
        <v>2024</v>
      </c>
      <c r="P856" s="60" t="s">
        <v>509</v>
      </c>
      <c r="Q856" s="40" t="s">
        <v>1399</v>
      </c>
      <c r="R856" s="37" t="str">
        <f t="shared" si="33"/>
        <v>S</v>
      </c>
      <c r="S856" s="38" t="s">
        <v>510</v>
      </c>
      <c r="T856" s="37" t="s">
        <v>14</v>
      </c>
      <c r="U856" s="46">
        <v>2</v>
      </c>
      <c r="V856" s="37" t="s">
        <v>14</v>
      </c>
      <c r="W856" s="37" t="s">
        <v>1487</v>
      </c>
      <c r="X856" s="39"/>
      <c r="Z856" s="15"/>
    </row>
    <row r="857" spans="1:26" ht="89.25" x14ac:dyDescent="0.25">
      <c r="A857" s="15"/>
      <c r="B857" s="37" t="s">
        <v>9</v>
      </c>
      <c r="C857" s="37" t="s">
        <v>60</v>
      </c>
      <c r="D857" s="37" t="s">
        <v>9</v>
      </c>
      <c r="E857" s="37" t="s">
        <v>10</v>
      </c>
      <c r="F857" s="37" t="s">
        <v>11</v>
      </c>
      <c r="G857" s="37" t="s">
        <v>10</v>
      </c>
      <c r="H857" s="37" t="s">
        <v>10</v>
      </c>
      <c r="I857" s="37" t="s">
        <v>11</v>
      </c>
      <c r="J857" s="37" t="s">
        <v>11</v>
      </c>
      <c r="K857" s="37" t="s">
        <v>11</v>
      </c>
      <c r="L857" s="37" t="s">
        <v>11</v>
      </c>
      <c r="M857" s="37" t="s">
        <v>11</v>
      </c>
      <c r="N857" s="36" t="str">
        <f t="shared" si="32"/>
        <v>1.7.1.0.00.0.0.00.00.00.00.00</v>
      </c>
      <c r="O857" s="46">
        <v>2024</v>
      </c>
      <c r="P857" s="60" t="s">
        <v>511</v>
      </c>
      <c r="Q857" s="40" t="s">
        <v>1400</v>
      </c>
      <c r="R857" s="37" t="str">
        <f t="shared" si="33"/>
        <v>S</v>
      </c>
      <c r="S857" s="38" t="s">
        <v>510</v>
      </c>
      <c r="T857" s="37" t="s">
        <v>14</v>
      </c>
      <c r="U857" s="46">
        <v>2</v>
      </c>
      <c r="V857" s="37" t="s">
        <v>14</v>
      </c>
      <c r="W857" s="37" t="s">
        <v>1487</v>
      </c>
      <c r="X857" s="39"/>
      <c r="Z857" s="15"/>
    </row>
    <row r="858" spans="1:26" ht="38.25" x14ac:dyDescent="0.25">
      <c r="A858" s="15"/>
      <c r="B858" s="37" t="s">
        <v>9</v>
      </c>
      <c r="C858" s="37" t="s">
        <v>60</v>
      </c>
      <c r="D858" s="37" t="s">
        <v>9</v>
      </c>
      <c r="E858" s="37" t="s">
        <v>9</v>
      </c>
      <c r="F858" s="37" t="s">
        <v>11</v>
      </c>
      <c r="G858" s="37" t="s">
        <v>10</v>
      </c>
      <c r="H858" s="37" t="s">
        <v>10</v>
      </c>
      <c r="I858" s="37" t="s">
        <v>11</v>
      </c>
      <c r="J858" s="37" t="s">
        <v>11</v>
      </c>
      <c r="K858" s="37" t="s">
        <v>11</v>
      </c>
      <c r="L858" s="37" t="s">
        <v>11</v>
      </c>
      <c r="M858" s="37" t="s">
        <v>11</v>
      </c>
      <c r="N858" s="36" t="str">
        <f t="shared" si="32"/>
        <v>1.7.1.1.00.0.0.00.00.00.00.00</v>
      </c>
      <c r="O858" s="46">
        <v>2024</v>
      </c>
      <c r="P858" s="60" t="s">
        <v>512</v>
      </c>
      <c r="Q858" s="40" t="s">
        <v>3988</v>
      </c>
      <c r="R858" s="37" t="str">
        <f t="shared" si="33"/>
        <v>S</v>
      </c>
      <c r="S858" s="38" t="s">
        <v>510</v>
      </c>
      <c r="T858" s="37" t="s">
        <v>14</v>
      </c>
      <c r="U858" s="46">
        <v>2</v>
      </c>
      <c r="V858" s="37" t="s">
        <v>14</v>
      </c>
      <c r="W858" s="37" t="s">
        <v>1487</v>
      </c>
      <c r="X858" s="39"/>
      <c r="Z858" s="15"/>
    </row>
    <row r="859" spans="1:26" s="15" customFormat="1" ht="38.25" x14ac:dyDescent="0.25">
      <c r="B859" s="231" t="s">
        <v>9</v>
      </c>
      <c r="C859" s="231" t="s">
        <v>60</v>
      </c>
      <c r="D859" s="231" t="s">
        <v>9</v>
      </c>
      <c r="E859" s="231" t="s">
        <v>9</v>
      </c>
      <c r="F859" s="231" t="s">
        <v>25</v>
      </c>
      <c r="G859" s="231" t="s">
        <v>10</v>
      </c>
      <c r="H859" s="231" t="s">
        <v>10</v>
      </c>
      <c r="I859" s="231" t="s">
        <v>11</v>
      </c>
      <c r="J859" s="231" t="s">
        <v>11</v>
      </c>
      <c r="K859" s="231" t="s">
        <v>11</v>
      </c>
      <c r="L859" s="231" t="s">
        <v>11</v>
      </c>
      <c r="M859" s="231" t="s">
        <v>11</v>
      </c>
      <c r="N859" s="232" t="str">
        <f t="shared" si="32"/>
        <v>1.7.1.1.51.0.0.00.00.00.00.00</v>
      </c>
      <c r="O859" s="233">
        <v>2024</v>
      </c>
      <c r="P859" s="234" t="s">
        <v>513</v>
      </c>
      <c r="Q859" s="235" t="s">
        <v>1113</v>
      </c>
      <c r="R859" s="231" t="str">
        <f t="shared" si="33"/>
        <v>S</v>
      </c>
      <c r="S859" s="236" t="s">
        <v>510</v>
      </c>
      <c r="T859" s="237" t="s">
        <v>39</v>
      </c>
      <c r="U859" s="233">
        <v>2</v>
      </c>
      <c r="V859" s="231" t="s">
        <v>14</v>
      </c>
      <c r="W859" s="231" t="s">
        <v>2098</v>
      </c>
      <c r="X859" s="238" t="s">
        <v>4064</v>
      </c>
    </row>
    <row r="860" spans="1:26" s="15" customFormat="1" ht="51" x14ac:dyDescent="0.25">
      <c r="B860" s="231" t="s">
        <v>9</v>
      </c>
      <c r="C860" s="231" t="s">
        <v>60</v>
      </c>
      <c r="D860" s="231" t="s">
        <v>9</v>
      </c>
      <c r="E860" s="231" t="s">
        <v>9</v>
      </c>
      <c r="F860" s="231" t="s">
        <v>25</v>
      </c>
      <c r="G860" s="231" t="s">
        <v>9</v>
      </c>
      <c r="H860" s="231" t="s">
        <v>10</v>
      </c>
      <c r="I860" s="231" t="s">
        <v>11</v>
      </c>
      <c r="J860" s="231" t="s">
        <v>11</v>
      </c>
      <c r="K860" s="231" t="s">
        <v>11</v>
      </c>
      <c r="L860" s="231" t="s">
        <v>11</v>
      </c>
      <c r="M860" s="231" t="s">
        <v>11</v>
      </c>
      <c r="N860" s="232" t="str">
        <f t="shared" si="32"/>
        <v>1.7.1.1.51.1.0.00.00.00.00.00</v>
      </c>
      <c r="O860" s="233">
        <v>2024</v>
      </c>
      <c r="P860" s="234" t="s">
        <v>514</v>
      </c>
      <c r="Q860" s="235" t="s">
        <v>1114</v>
      </c>
      <c r="R860" s="231" t="str">
        <f t="shared" si="33"/>
        <v>S</v>
      </c>
      <c r="S860" s="236" t="s">
        <v>510</v>
      </c>
      <c r="T860" s="237" t="s">
        <v>39</v>
      </c>
      <c r="U860" s="233">
        <v>2</v>
      </c>
      <c r="V860" s="231" t="s">
        <v>14</v>
      </c>
      <c r="W860" s="231" t="s">
        <v>2098</v>
      </c>
      <c r="X860" s="238" t="s">
        <v>4064</v>
      </c>
    </row>
    <row r="861" spans="1:26" s="15" customFormat="1" ht="51" x14ac:dyDescent="0.25">
      <c r="B861" s="231" t="s">
        <v>9</v>
      </c>
      <c r="C861" s="231" t="s">
        <v>60</v>
      </c>
      <c r="D861" s="231" t="s">
        <v>9</v>
      </c>
      <c r="E861" s="231" t="s">
        <v>9</v>
      </c>
      <c r="F861" s="231" t="s">
        <v>25</v>
      </c>
      <c r="G861" s="231" t="s">
        <v>9</v>
      </c>
      <c r="H861" s="231" t="s">
        <v>9</v>
      </c>
      <c r="I861" s="231" t="s">
        <v>11</v>
      </c>
      <c r="J861" s="231" t="s">
        <v>11</v>
      </c>
      <c r="K861" s="231" t="s">
        <v>11</v>
      </c>
      <c r="L861" s="231" t="s">
        <v>11</v>
      </c>
      <c r="M861" s="231" t="s">
        <v>11</v>
      </c>
      <c r="N861" s="232" t="str">
        <f t="shared" si="32"/>
        <v>1.7.1.1.51.1.1.00.00.00.00.00</v>
      </c>
      <c r="O861" s="233">
        <v>2024</v>
      </c>
      <c r="P861" s="238" t="s">
        <v>572</v>
      </c>
      <c r="Q861" s="235" t="s">
        <v>1114</v>
      </c>
      <c r="R861" s="231" t="str">
        <f t="shared" si="33"/>
        <v>A</v>
      </c>
      <c r="S861" s="236" t="s">
        <v>510</v>
      </c>
      <c r="T861" s="237" t="s">
        <v>39</v>
      </c>
      <c r="U861" s="233">
        <v>1</v>
      </c>
      <c r="V861" s="231" t="s">
        <v>14</v>
      </c>
      <c r="W861" s="231" t="s">
        <v>2098</v>
      </c>
      <c r="X861" s="238" t="s">
        <v>4064</v>
      </c>
    </row>
    <row r="862" spans="1:26" ht="63.75" x14ac:dyDescent="0.25">
      <c r="A862" s="15"/>
      <c r="B862" s="37" t="s">
        <v>9</v>
      </c>
      <c r="C862" s="37" t="s">
        <v>60</v>
      </c>
      <c r="D862" s="37" t="s">
        <v>9</v>
      </c>
      <c r="E862" s="37" t="s">
        <v>9</v>
      </c>
      <c r="F862" s="37" t="s">
        <v>25</v>
      </c>
      <c r="G862" s="37" t="s">
        <v>13</v>
      </c>
      <c r="H862" s="37" t="s">
        <v>10</v>
      </c>
      <c r="I862" s="37" t="s">
        <v>11</v>
      </c>
      <c r="J862" s="37" t="s">
        <v>11</v>
      </c>
      <c r="K862" s="37" t="s">
        <v>11</v>
      </c>
      <c r="L862" s="37" t="s">
        <v>11</v>
      </c>
      <c r="M862" s="37" t="s">
        <v>11</v>
      </c>
      <c r="N862" s="36" t="str">
        <f t="shared" si="32"/>
        <v>1.7.1.1.51.2.0.00.00.00.00.00</v>
      </c>
      <c r="O862" s="46">
        <v>2024</v>
      </c>
      <c r="P862" s="60" t="s">
        <v>2126</v>
      </c>
      <c r="Q862" s="227" t="s">
        <v>2449</v>
      </c>
      <c r="R862" s="37" t="str">
        <f t="shared" si="33"/>
        <v>S</v>
      </c>
      <c r="S862" s="38" t="s">
        <v>510</v>
      </c>
      <c r="T862" s="37" t="s">
        <v>14</v>
      </c>
      <c r="U862" s="46">
        <v>2</v>
      </c>
      <c r="V862" s="37" t="s">
        <v>14</v>
      </c>
      <c r="W862" s="37" t="s">
        <v>1487</v>
      </c>
      <c r="X862" s="39"/>
      <c r="Z862" s="15"/>
    </row>
    <row r="863" spans="1:26" ht="63.75" x14ac:dyDescent="0.25">
      <c r="A863" s="15"/>
      <c r="B863" s="37" t="s">
        <v>9</v>
      </c>
      <c r="C863" s="37" t="s">
        <v>60</v>
      </c>
      <c r="D863" s="37" t="s">
        <v>9</v>
      </c>
      <c r="E863" s="37" t="s">
        <v>9</v>
      </c>
      <c r="F863" s="37" t="s">
        <v>25</v>
      </c>
      <c r="G863" s="37" t="s">
        <v>13</v>
      </c>
      <c r="H863" s="37" t="s">
        <v>9</v>
      </c>
      <c r="I863" s="37" t="s">
        <v>11</v>
      </c>
      <c r="J863" s="37" t="s">
        <v>11</v>
      </c>
      <c r="K863" s="37" t="s">
        <v>11</v>
      </c>
      <c r="L863" s="37" t="s">
        <v>11</v>
      </c>
      <c r="M863" s="37" t="s">
        <v>11</v>
      </c>
      <c r="N863" s="36" t="str">
        <f t="shared" si="32"/>
        <v>1.7.1.1.51.2.1.00.00.00.00.00</v>
      </c>
      <c r="O863" s="46">
        <v>2024</v>
      </c>
      <c r="P863" s="39" t="s">
        <v>2540</v>
      </c>
      <c r="Q863" s="227" t="s">
        <v>2449</v>
      </c>
      <c r="R863" s="37" t="str">
        <f t="shared" si="33"/>
        <v>A</v>
      </c>
      <c r="S863" s="38" t="s">
        <v>510</v>
      </c>
      <c r="T863" s="37" t="s">
        <v>14</v>
      </c>
      <c r="U863" s="46">
        <v>1</v>
      </c>
      <c r="V863" s="37" t="s">
        <v>14</v>
      </c>
      <c r="W863" s="37" t="s">
        <v>1487</v>
      </c>
      <c r="X863" s="39"/>
      <c r="Z863" s="15"/>
    </row>
    <row r="864" spans="1:26" ht="38.25" x14ac:dyDescent="0.25">
      <c r="A864" s="15"/>
      <c r="B864" s="37" t="s">
        <v>9</v>
      </c>
      <c r="C864" s="37" t="s">
        <v>60</v>
      </c>
      <c r="D864" s="37" t="s">
        <v>9</v>
      </c>
      <c r="E864" s="37" t="s">
        <v>9</v>
      </c>
      <c r="F864" s="37" t="s">
        <v>26</v>
      </c>
      <c r="G864" s="37" t="s">
        <v>10</v>
      </c>
      <c r="H864" s="37" t="s">
        <v>10</v>
      </c>
      <c r="I864" s="37" t="s">
        <v>11</v>
      </c>
      <c r="J864" s="37" t="s">
        <v>11</v>
      </c>
      <c r="K864" s="37" t="s">
        <v>11</v>
      </c>
      <c r="L864" s="37" t="s">
        <v>11</v>
      </c>
      <c r="M864" s="37" t="s">
        <v>11</v>
      </c>
      <c r="N864" s="36" t="str">
        <f t="shared" si="32"/>
        <v>1.7.1.1.52.0.0.00.00.00.00.00</v>
      </c>
      <c r="O864" s="46">
        <v>2024</v>
      </c>
      <c r="P864" s="60" t="s">
        <v>517</v>
      </c>
      <c r="Q864" s="40" t="s">
        <v>1117</v>
      </c>
      <c r="R864" s="37" t="str">
        <f t="shared" si="33"/>
        <v>S</v>
      </c>
      <c r="S864" s="38" t="s">
        <v>510</v>
      </c>
      <c r="T864" s="37" t="s">
        <v>13</v>
      </c>
      <c r="U864" s="46">
        <v>2</v>
      </c>
      <c r="V864" s="37" t="s">
        <v>14</v>
      </c>
      <c r="W864" s="37" t="s">
        <v>1487</v>
      </c>
      <c r="X864" s="39"/>
      <c r="Z864" s="15"/>
    </row>
    <row r="865" spans="1:26" ht="38.25" x14ac:dyDescent="0.25">
      <c r="A865" s="15"/>
      <c r="B865" s="37" t="s">
        <v>9</v>
      </c>
      <c r="C865" s="37" t="s">
        <v>60</v>
      </c>
      <c r="D865" s="37" t="s">
        <v>9</v>
      </c>
      <c r="E865" s="37" t="s">
        <v>9</v>
      </c>
      <c r="F865" s="37" t="s">
        <v>26</v>
      </c>
      <c r="G865" s="49" t="s">
        <v>10</v>
      </c>
      <c r="H865" s="37" t="s">
        <v>9</v>
      </c>
      <c r="I865" s="37" t="s">
        <v>11</v>
      </c>
      <c r="J865" s="37" t="s">
        <v>11</v>
      </c>
      <c r="K865" s="37" t="s">
        <v>11</v>
      </c>
      <c r="L865" s="37" t="s">
        <v>11</v>
      </c>
      <c r="M865" s="37" t="s">
        <v>11</v>
      </c>
      <c r="N865" s="36" t="str">
        <f t="shared" si="32"/>
        <v>1.7.1.1.52.0.1.00.00.00.00.00</v>
      </c>
      <c r="O865" s="46">
        <v>2024</v>
      </c>
      <c r="P865" s="39" t="s">
        <v>573</v>
      </c>
      <c r="Q865" s="40" t="s">
        <v>1117</v>
      </c>
      <c r="R865" s="37" t="str">
        <f t="shared" si="33"/>
        <v>A</v>
      </c>
      <c r="S865" s="38" t="s">
        <v>510</v>
      </c>
      <c r="T865" s="37" t="s">
        <v>13</v>
      </c>
      <c r="U865" s="46">
        <v>1</v>
      </c>
      <c r="V865" s="37" t="s">
        <v>14</v>
      </c>
      <c r="W865" s="37" t="s">
        <v>1487</v>
      </c>
      <c r="X865" s="39"/>
      <c r="Z865" s="15"/>
    </row>
    <row r="866" spans="1:26" ht="63.75" x14ac:dyDescent="0.25">
      <c r="A866" s="15"/>
      <c r="B866" s="37" t="s">
        <v>9</v>
      </c>
      <c r="C866" s="37" t="s">
        <v>60</v>
      </c>
      <c r="D866" s="37" t="s">
        <v>9</v>
      </c>
      <c r="E866" s="37" t="s">
        <v>9</v>
      </c>
      <c r="F866" s="37" t="s">
        <v>178</v>
      </c>
      <c r="G866" s="37" t="s">
        <v>10</v>
      </c>
      <c r="H866" s="37" t="s">
        <v>10</v>
      </c>
      <c r="I866" s="37" t="s">
        <v>11</v>
      </c>
      <c r="J866" s="37" t="s">
        <v>11</v>
      </c>
      <c r="K866" s="37" t="s">
        <v>11</v>
      </c>
      <c r="L866" s="37" t="s">
        <v>11</v>
      </c>
      <c r="M866" s="37" t="s">
        <v>11</v>
      </c>
      <c r="N866" s="36" t="str">
        <f t="shared" si="32"/>
        <v>1.7.1.1.54.0.0.00.00.00.00.00</v>
      </c>
      <c r="O866" s="46">
        <v>2024</v>
      </c>
      <c r="P866" s="60" t="s">
        <v>518</v>
      </c>
      <c r="Q866" s="40" t="s">
        <v>1118</v>
      </c>
      <c r="R866" s="37" t="str">
        <f t="shared" si="33"/>
        <v>S</v>
      </c>
      <c r="S866" s="38" t="s">
        <v>510</v>
      </c>
      <c r="T866" s="37" t="s">
        <v>14</v>
      </c>
      <c r="U866" s="46">
        <v>2</v>
      </c>
      <c r="V866" s="37" t="s">
        <v>14</v>
      </c>
      <c r="W866" s="37" t="s">
        <v>1487</v>
      </c>
      <c r="X866" s="39"/>
      <c r="Z866" s="15"/>
    </row>
    <row r="867" spans="1:26" ht="63.75" x14ac:dyDescent="0.25">
      <c r="A867" s="15"/>
      <c r="B867" s="37" t="s">
        <v>9</v>
      </c>
      <c r="C867" s="37" t="s">
        <v>60</v>
      </c>
      <c r="D867" s="37" t="s">
        <v>9</v>
      </c>
      <c r="E867" s="37" t="s">
        <v>9</v>
      </c>
      <c r="F867" s="37" t="s">
        <v>178</v>
      </c>
      <c r="G867" s="49" t="s">
        <v>10</v>
      </c>
      <c r="H867" s="37" t="s">
        <v>9</v>
      </c>
      <c r="I867" s="37" t="s">
        <v>11</v>
      </c>
      <c r="J867" s="37" t="s">
        <v>11</v>
      </c>
      <c r="K867" s="37" t="s">
        <v>11</v>
      </c>
      <c r="L867" s="37" t="s">
        <v>11</v>
      </c>
      <c r="M867" s="37" t="s">
        <v>11</v>
      </c>
      <c r="N867" s="36" t="str">
        <f t="shared" si="32"/>
        <v>1.7.1.1.54.0.1.00.00.00.00.00</v>
      </c>
      <c r="O867" s="46">
        <v>2024</v>
      </c>
      <c r="P867" s="39" t="s">
        <v>574</v>
      </c>
      <c r="Q867" s="40" t="s">
        <v>1118</v>
      </c>
      <c r="R867" s="37" t="str">
        <f t="shared" si="33"/>
        <v>A</v>
      </c>
      <c r="S867" s="38" t="s">
        <v>510</v>
      </c>
      <c r="T867" s="37" t="s">
        <v>14</v>
      </c>
      <c r="U867" s="46">
        <v>1</v>
      </c>
      <c r="V867" s="37" t="s">
        <v>14</v>
      </c>
      <c r="W867" s="37" t="s">
        <v>1487</v>
      </c>
      <c r="X867" s="39"/>
      <c r="Z867" s="15"/>
    </row>
    <row r="868" spans="1:26" ht="76.5" x14ac:dyDescent="0.25">
      <c r="A868" s="15"/>
      <c r="B868" s="37" t="s">
        <v>9</v>
      </c>
      <c r="C868" s="37" t="s">
        <v>60</v>
      </c>
      <c r="D868" s="37" t="s">
        <v>9</v>
      </c>
      <c r="E868" s="37" t="s">
        <v>9</v>
      </c>
      <c r="F868" s="37" t="s">
        <v>179</v>
      </c>
      <c r="G868" s="37" t="s">
        <v>10</v>
      </c>
      <c r="H868" s="37" t="s">
        <v>10</v>
      </c>
      <c r="I868" s="37" t="s">
        <v>11</v>
      </c>
      <c r="J868" s="37" t="s">
        <v>11</v>
      </c>
      <c r="K868" s="37" t="s">
        <v>11</v>
      </c>
      <c r="L868" s="37" t="s">
        <v>11</v>
      </c>
      <c r="M868" s="37" t="s">
        <v>11</v>
      </c>
      <c r="N868" s="36" t="str">
        <f t="shared" si="32"/>
        <v>1.7.1.1.55.0.0.00.00.00.00.00</v>
      </c>
      <c r="O868" s="46">
        <v>2024</v>
      </c>
      <c r="P868" s="60" t="s">
        <v>519</v>
      </c>
      <c r="Q868" s="40" t="s">
        <v>1119</v>
      </c>
      <c r="R868" s="37" t="str">
        <f t="shared" si="33"/>
        <v>S</v>
      </c>
      <c r="S868" s="38" t="s">
        <v>510</v>
      </c>
      <c r="T868" s="37" t="s">
        <v>14</v>
      </c>
      <c r="U868" s="46">
        <v>2</v>
      </c>
      <c r="V868" s="37" t="s">
        <v>14</v>
      </c>
      <c r="W868" s="37" t="s">
        <v>1487</v>
      </c>
      <c r="X868" s="39"/>
      <c r="Z868" s="15"/>
    </row>
    <row r="869" spans="1:26" ht="76.5" x14ac:dyDescent="0.25">
      <c r="A869" s="15"/>
      <c r="B869" s="37" t="s">
        <v>9</v>
      </c>
      <c r="C869" s="37" t="s">
        <v>60</v>
      </c>
      <c r="D869" s="37" t="s">
        <v>9</v>
      </c>
      <c r="E869" s="37" t="s">
        <v>9</v>
      </c>
      <c r="F869" s="37" t="s">
        <v>179</v>
      </c>
      <c r="G869" s="49" t="s">
        <v>10</v>
      </c>
      <c r="H869" s="37" t="s">
        <v>9</v>
      </c>
      <c r="I869" s="37" t="s">
        <v>11</v>
      </c>
      <c r="J869" s="37" t="s">
        <v>11</v>
      </c>
      <c r="K869" s="37" t="s">
        <v>11</v>
      </c>
      <c r="L869" s="37" t="s">
        <v>11</v>
      </c>
      <c r="M869" s="37" t="s">
        <v>11</v>
      </c>
      <c r="N869" s="36" t="str">
        <f t="shared" si="32"/>
        <v>1.7.1.1.55.0.1.00.00.00.00.00</v>
      </c>
      <c r="O869" s="46">
        <v>2024</v>
      </c>
      <c r="P869" s="39" t="s">
        <v>1598</v>
      </c>
      <c r="Q869" s="40" t="s">
        <v>1119</v>
      </c>
      <c r="R869" s="37" t="str">
        <f t="shared" si="33"/>
        <v>A</v>
      </c>
      <c r="S869" s="38" t="s">
        <v>510</v>
      </c>
      <c r="T869" s="37" t="s">
        <v>14</v>
      </c>
      <c r="U869" s="46">
        <v>1</v>
      </c>
      <c r="V869" s="37" t="s">
        <v>14</v>
      </c>
      <c r="W869" s="37" t="s">
        <v>1487</v>
      </c>
      <c r="X869" s="39"/>
      <c r="Z869" s="15"/>
    </row>
    <row r="870" spans="1:26" ht="76.5" x14ac:dyDescent="0.25">
      <c r="A870" s="15"/>
      <c r="B870" s="38" t="s">
        <v>9</v>
      </c>
      <c r="C870" s="38" t="s">
        <v>60</v>
      </c>
      <c r="D870" s="38" t="s">
        <v>9</v>
      </c>
      <c r="E870" s="38" t="s">
        <v>9</v>
      </c>
      <c r="F870" s="38" t="s">
        <v>180</v>
      </c>
      <c r="G870" s="38" t="s">
        <v>10</v>
      </c>
      <c r="H870" s="38" t="s">
        <v>10</v>
      </c>
      <c r="I870" s="38" t="s">
        <v>11</v>
      </c>
      <c r="J870" s="38" t="s">
        <v>11</v>
      </c>
      <c r="K870" s="38" t="s">
        <v>11</v>
      </c>
      <c r="L870" s="38" t="s">
        <v>11</v>
      </c>
      <c r="M870" s="38" t="s">
        <v>11</v>
      </c>
      <c r="N870" s="59" t="str">
        <f t="shared" si="32"/>
        <v>1.7.1.1.56.0.0.00.00.00.00.00</v>
      </c>
      <c r="O870" s="240">
        <v>2024</v>
      </c>
      <c r="P870" s="60" t="s">
        <v>3920</v>
      </c>
      <c r="Q870" s="60" t="s">
        <v>3946</v>
      </c>
      <c r="R870" s="38" t="s">
        <v>15</v>
      </c>
      <c r="S870" s="38" t="s">
        <v>510</v>
      </c>
      <c r="T870" s="37" t="s">
        <v>14</v>
      </c>
      <c r="U870" s="46">
        <v>2</v>
      </c>
      <c r="V870" s="38" t="s">
        <v>14</v>
      </c>
      <c r="W870" s="38" t="s">
        <v>1487</v>
      </c>
      <c r="X870" s="241" t="s">
        <v>3949</v>
      </c>
      <c r="Z870" s="15"/>
    </row>
    <row r="871" spans="1:26" ht="76.5" x14ac:dyDescent="0.25">
      <c r="A871" s="15"/>
      <c r="B871" s="38" t="s">
        <v>9</v>
      </c>
      <c r="C871" s="38" t="s">
        <v>60</v>
      </c>
      <c r="D871" s="38" t="s">
        <v>9</v>
      </c>
      <c r="E871" s="38" t="s">
        <v>9</v>
      </c>
      <c r="F871" s="38" t="s">
        <v>180</v>
      </c>
      <c r="G871" s="38" t="s">
        <v>10</v>
      </c>
      <c r="H871" s="38" t="s">
        <v>9</v>
      </c>
      <c r="I871" s="38" t="s">
        <v>11</v>
      </c>
      <c r="J871" s="38" t="s">
        <v>11</v>
      </c>
      <c r="K871" s="38" t="s">
        <v>11</v>
      </c>
      <c r="L871" s="38" t="s">
        <v>11</v>
      </c>
      <c r="M871" s="38" t="s">
        <v>11</v>
      </c>
      <c r="N871" s="59" t="str">
        <f t="shared" si="32"/>
        <v>1.7.1.1.56.0.1.00.00.00.00.00</v>
      </c>
      <c r="O871" s="240">
        <v>2024</v>
      </c>
      <c r="P871" s="39" t="s">
        <v>3947</v>
      </c>
      <c r="Q871" s="60" t="s">
        <v>3946</v>
      </c>
      <c r="R871" s="38" t="s">
        <v>1742</v>
      </c>
      <c r="S871" s="38" t="s">
        <v>510</v>
      </c>
      <c r="T871" s="37" t="s">
        <v>14</v>
      </c>
      <c r="U871" s="46">
        <v>1</v>
      </c>
      <c r="V871" s="38" t="s">
        <v>14</v>
      </c>
      <c r="W871" s="38" t="s">
        <v>1487</v>
      </c>
      <c r="X871" s="241" t="s">
        <v>3948</v>
      </c>
      <c r="Z871" s="15"/>
    </row>
    <row r="872" spans="1:26" s="56" customFormat="1" ht="51" x14ac:dyDescent="0.25">
      <c r="A872" s="15"/>
      <c r="B872" s="37" t="s">
        <v>9</v>
      </c>
      <c r="C872" s="37" t="s">
        <v>60</v>
      </c>
      <c r="D872" s="37" t="s">
        <v>9</v>
      </c>
      <c r="E872" s="37" t="s">
        <v>9</v>
      </c>
      <c r="F872" s="37" t="s">
        <v>105</v>
      </c>
      <c r="G872" s="37" t="s">
        <v>10</v>
      </c>
      <c r="H872" s="37" t="s">
        <v>10</v>
      </c>
      <c r="I872" s="37" t="s">
        <v>11</v>
      </c>
      <c r="J872" s="37" t="s">
        <v>11</v>
      </c>
      <c r="K872" s="37" t="s">
        <v>11</v>
      </c>
      <c r="L872" s="37" t="s">
        <v>11</v>
      </c>
      <c r="M872" s="37" t="s">
        <v>11</v>
      </c>
      <c r="N872" s="36" t="str">
        <f t="shared" si="32"/>
        <v>1.7.1.1.98.0.0.00.00.00.00.00</v>
      </c>
      <c r="O872" s="46">
        <v>2024</v>
      </c>
      <c r="P872" s="60" t="s">
        <v>1957</v>
      </c>
      <c r="Q872" s="40" t="s">
        <v>1958</v>
      </c>
      <c r="R872" s="37" t="str">
        <f t="shared" ref="R872:R903" si="34">IF(U872=2,"S","A")</f>
        <v>S</v>
      </c>
      <c r="S872" s="38" t="s">
        <v>510</v>
      </c>
      <c r="T872" s="37" t="s">
        <v>14</v>
      </c>
      <c r="U872" s="46">
        <v>2</v>
      </c>
      <c r="V872" s="37" t="s">
        <v>14</v>
      </c>
      <c r="W872" s="37" t="s">
        <v>1487</v>
      </c>
      <c r="X872" s="39"/>
    </row>
    <row r="873" spans="1:26" s="56" customFormat="1" ht="51" x14ac:dyDescent="0.25">
      <c r="A873" s="15"/>
      <c r="B873" s="37" t="s">
        <v>9</v>
      </c>
      <c r="C873" s="37" t="s">
        <v>60</v>
      </c>
      <c r="D873" s="37" t="s">
        <v>9</v>
      </c>
      <c r="E873" s="37" t="s">
        <v>9</v>
      </c>
      <c r="F873" s="37" t="s">
        <v>105</v>
      </c>
      <c r="G873" s="49" t="s">
        <v>10</v>
      </c>
      <c r="H873" s="37" t="s">
        <v>9</v>
      </c>
      <c r="I873" s="37" t="s">
        <v>11</v>
      </c>
      <c r="J873" s="37" t="s">
        <v>11</v>
      </c>
      <c r="K873" s="37" t="s">
        <v>11</v>
      </c>
      <c r="L873" s="37" t="s">
        <v>11</v>
      </c>
      <c r="M873" s="37" t="s">
        <v>11</v>
      </c>
      <c r="N873" s="36" t="str">
        <f t="shared" si="32"/>
        <v>1.7.1.1.98.0.1.00.00.00.00.00</v>
      </c>
      <c r="O873" s="46">
        <v>2024</v>
      </c>
      <c r="P873" s="60" t="s">
        <v>1959</v>
      </c>
      <c r="Q873" s="40" t="s">
        <v>1958</v>
      </c>
      <c r="R873" s="37" t="str">
        <f t="shared" si="34"/>
        <v>S</v>
      </c>
      <c r="S873" s="38" t="s">
        <v>510</v>
      </c>
      <c r="T873" s="37" t="s">
        <v>14</v>
      </c>
      <c r="U873" s="46">
        <v>2</v>
      </c>
      <c r="V873" s="37" t="s">
        <v>14</v>
      </c>
      <c r="W873" s="37" t="s">
        <v>1487</v>
      </c>
      <c r="X873" s="39"/>
    </row>
    <row r="874" spans="1:26" ht="51" x14ac:dyDescent="0.25">
      <c r="A874" s="15"/>
      <c r="B874" s="37" t="s">
        <v>9</v>
      </c>
      <c r="C874" s="37" t="s">
        <v>60</v>
      </c>
      <c r="D874" s="37" t="s">
        <v>9</v>
      </c>
      <c r="E874" s="37" t="s">
        <v>13</v>
      </c>
      <c r="F874" s="37" t="s">
        <v>11</v>
      </c>
      <c r="G874" s="37" t="s">
        <v>10</v>
      </c>
      <c r="H874" s="37" t="s">
        <v>10</v>
      </c>
      <c r="I874" s="37" t="s">
        <v>11</v>
      </c>
      <c r="J874" s="37" t="s">
        <v>11</v>
      </c>
      <c r="K874" s="37" t="s">
        <v>11</v>
      </c>
      <c r="L874" s="37" t="s">
        <v>11</v>
      </c>
      <c r="M874" s="37" t="s">
        <v>11</v>
      </c>
      <c r="N874" s="36" t="str">
        <f t="shared" si="32"/>
        <v>1.7.1.2.00.0.0.00.00.00.00.00</v>
      </c>
      <c r="O874" s="46">
        <v>2024</v>
      </c>
      <c r="P874" s="60" t="s">
        <v>520</v>
      </c>
      <c r="Q874" s="40" t="s">
        <v>1120</v>
      </c>
      <c r="R874" s="37" t="str">
        <f t="shared" si="34"/>
        <v>S</v>
      </c>
      <c r="S874" s="38" t="s">
        <v>510</v>
      </c>
      <c r="T874" s="37" t="s">
        <v>14</v>
      </c>
      <c r="U874" s="46">
        <v>2</v>
      </c>
      <c r="V874" s="37" t="s">
        <v>14</v>
      </c>
      <c r="W874" s="37" t="s">
        <v>1487</v>
      </c>
      <c r="X874" s="39"/>
      <c r="Z874" s="15"/>
    </row>
    <row r="875" spans="1:26" ht="51" x14ac:dyDescent="0.25">
      <c r="A875" s="15"/>
      <c r="B875" s="37" t="s">
        <v>9</v>
      </c>
      <c r="C875" s="37" t="s">
        <v>60</v>
      </c>
      <c r="D875" s="37" t="s">
        <v>9</v>
      </c>
      <c r="E875" s="37" t="s">
        <v>13</v>
      </c>
      <c r="F875" s="37" t="s">
        <v>23</v>
      </c>
      <c r="G875" s="37" t="s">
        <v>10</v>
      </c>
      <c r="H875" s="37" t="s">
        <v>10</v>
      </c>
      <c r="I875" s="37" t="s">
        <v>11</v>
      </c>
      <c r="J875" s="37" t="s">
        <v>11</v>
      </c>
      <c r="K875" s="37" t="s">
        <v>11</v>
      </c>
      <c r="L875" s="37" t="s">
        <v>11</v>
      </c>
      <c r="M875" s="37" t="s">
        <v>11</v>
      </c>
      <c r="N875" s="36" t="str">
        <f t="shared" si="32"/>
        <v>1.7.1.2.50.0.0.00.00.00.00.00</v>
      </c>
      <c r="O875" s="46">
        <v>2024</v>
      </c>
      <c r="P875" s="60" t="s">
        <v>521</v>
      </c>
      <c r="Q875" s="40" t="s">
        <v>1121</v>
      </c>
      <c r="R875" s="37" t="str">
        <f t="shared" si="34"/>
        <v>S</v>
      </c>
      <c r="S875" s="38" t="s">
        <v>510</v>
      </c>
      <c r="T875" s="37" t="s">
        <v>14</v>
      </c>
      <c r="U875" s="46">
        <v>2</v>
      </c>
      <c r="V875" s="37" t="s">
        <v>14</v>
      </c>
      <c r="W875" s="37" t="s">
        <v>1487</v>
      </c>
      <c r="X875" s="39"/>
      <c r="Z875" s="15"/>
    </row>
    <row r="876" spans="1:26" ht="51" x14ac:dyDescent="0.25">
      <c r="A876" s="15"/>
      <c r="B876" s="37" t="s">
        <v>9</v>
      </c>
      <c r="C876" s="37" t="s">
        <v>60</v>
      </c>
      <c r="D876" s="37" t="s">
        <v>9</v>
      </c>
      <c r="E876" s="37" t="s">
        <v>13</v>
      </c>
      <c r="F876" s="37" t="s">
        <v>23</v>
      </c>
      <c r="G876" s="49" t="s">
        <v>10</v>
      </c>
      <c r="H876" s="37" t="s">
        <v>9</v>
      </c>
      <c r="I876" s="37" t="s">
        <v>11</v>
      </c>
      <c r="J876" s="37" t="s">
        <v>11</v>
      </c>
      <c r="K876" s="37" t="s">
        <v>11</v>
      </c>
      <c r="L876" s="37" t="s">
        <v>11</v>
      </c>
      <c r="M876" s="37" t="s">
        <v>11</v>
      </c>
      <c r="N876" s="36" t="str">
        <f t="shared" si="32"/>
        <v>1.7.1.2.50.0.1.00.00.00.00.00</v>
      </c>
      <c r="O876" s="46">
        <v>2024</v>
      </c>
      <c r="P876" s="39" t="s">
        <v>1599</v>
      </c>
      <c r="Q876" s="40" t="s">
        <v>1121</v>
      </c>
      <c r="R876" s="37" t="str">
        <f t="shared" si="34"/>
        <v>A</v>
      </c>
      <c r="S876" s="38" t="s">
        <v>510</v>
      </c>
      <c r="T876" s="37" t="s">
        <v>14</v>
      </c>
      <c r="U876" s="46">
        <v>1</v>
      </c>
      <c r="V876" s="37" t="s">
        <v>14</v>
      </c>
      <c r="W876" s="37" t="s">
        <v>1487</v>
      </c>
      <c r="X876" s="39"/>
      <c r="Z876" s="15"/>
    </row>
    <row r="877" spans="1:26" ht="51" x14ac:dyDescent="0.25">
      <c r="A877" s="15"/>
      <c r="B877" s="37" t="s">
        <v>9</v>
      </c>
      <c r="C877" s="37" t="s">
        <v>60</v>
      </c>
      <c r="D877" s="37" t="s">
        <v>9</v>
      </c>
      <c r="E877" s="37" t="s">
        <v>13</v>
      </c>
      <c r="F877" s="37" t="s">
        <v>25</v>
      </c>
      <c r="G877" s="37" t="s">
        <v>10</v>
      </c>
      <c r="H877" s="37" t="s">
        <v>10</v>
      </c>
      <c r="I877" s="37" t="s">
        <v>11</v>
      </c>
      <c r="J877" s="37" t="s">
        <v>11</v>
      </c>
      <c r="K877" s="37" t="s">
        <v>11</v>
      </c>
      <c r="L877" s="37" t="s">
        <v>11</v>
      </c>
      <c r="M877" s="37" t="s">
        <v>11</v>
      </c>
      <c r="N877" s="36" t="str">
        <f t="shared" si="32"/>
        <v>1.7.1.2.51.0.0.00.00.00.00.00</v>
      </c>
      <c r="O877" s="46">
        <v>2024</v>
      </c>
      <c r="P877" s="60" t="s">
        <v>522</v>
      </c>
      <c r="Q877" s="40" t="s">
        <v>1122</v>
      </c>
      <c r="R877" s="37" t="str">
        <f t="shared" si="34"/>
        <v>S</v>
      </c>
      <c r="S877" s="38" t="s">
        <v>510</v>
      </c>
      <c r="T877" s="37" t="s">
        <v>14</v>
      </c>
      <c r="U877" s="46">
        <v>2</v>
      </c>
      <c r="V877" s="37" t="s">
        <v>14</v>
      </c>
      <c r="W877" s="37" t="s">
        <v>1487</v>
      </c>
      <c r="X877" s="39"/>
      <c r="Z877" s="15"/>
    </row>
    <row r="878" spans="1:26" ht="51" x14ac:dyDescent="0.25">
      <c r="A878" s="15"/>
      <c r="B878" s="37" t="s">
        <v>9</v>
      </c>
      <c r="C878" s="37" t="s">
        <v>60</v>
      </c>
      <c r="D878" s="37" t="s">
        <v>9</v>
      </c>
      <c r="E878" s="37" t="s">
        <v>13</v>
      </c>
      <c r="F878" s="37" t="s">
        <v>25</v>
      </c>
      <c r="G878" s="49" t="s">
        <v>10</v>
      </c>
      <c r="H878" s="37" t="s">
        <v>9</v>
      </c>
      <c r="I878" s="37" t="s">
        <v>11</v>
      </c>
      <c r="J878" s="37" t="s">
        <v>11</v>
      </c>
      <c r="K878" s="37" t="s">
        <v>11</v>
      </c>
      <c r="L878" s="37" t="s">
        <v>11</v>
      </c>
      <c r="M878" s="37" t="s">
        <v>11</v>
      </c>
      <c r="N878" s="36" t="str">
        <f t="shared" si="32"/>
        <v>1.7.1.2.51.0.1.00.00.00.00.00</v>
      </c>
      <c r="O878" s="46">
        <v>2024</v>
      </c>
      <c r="P878" s="39" t="s">
        <v>1600</v>
      </c>
      <c r="Q878" s="40" t="s">
        <v>1122</v>
      </c>
      <c r="R878" s="37" t="str">
        <f t="shared" si="34"/>
        <v>A</v>
      </c>
      <c r="S878" s="38" t="s">
        <v>510</v>
      </c>
      <c r="T878" s="37" t="s">
        <v>14</v>
      </c>
      <c r="U878" s="46">
        <v>1</v>
      </c>
      <c r="V878" s="37" t="s">
        <v>14</v>
      </c>
      <c r="W878" s="37" t="s">
        <v>1487</v>
      </c>
      <c r="X878" s="39"/>
      <c r="Z878" s="15"/>
    </row>
    <row r="879" spans="1:26" ht="38.25" x14ac:dyDescent="0.25">
      <c r="A879" s="15"/>
      <c r="B879" s="37" t="s">
        <v>9</v>
      </c>
      <c r="C879" s="37" t="s">
        <v>60</v>
      </c>
      <c r="D879" s="37" t="s">
        <v>9</v>
      </c>
      <c r="E879" s="37" t="s">
        <v>13</v>
      </c>
      <c r="F879" s="37" t="s">
        <v>26</v>
      </c>
      <c r="G879" s="37" t="s">
        <v>10</v>
      </c>
      <c r="H879" s="37" t="s">
        <v>10</v>
      </c>
      <c r="I879" s="37" t="s">
        <v>11</v>
      </c>
      <c r="J879" s="37" t="s">
        <v>11</v>
      </c>
      <c r="K879" s="37" t="s">
        <v>11</v>
      </c>
      <c r="L879" s="37" t="s">
        <v>11</v>
      </c>
      <c r="M879" s="37" t="s">
        <v>11</v>
      </c>
      <c r="N879" s="36" t="str">
        <f t="shared" si="32"/>
        <v>1.7.1.2.52.0.0.00.00.00.00.00</v>
      </c>
      <c r="O879" s="46">
        <v>2024</v>
      </c>
      <c r="P879" s="60" t="s">
        <v>523</v>
      </c>
      <c r="Q879" s="40" t="s">
        <v>1123</v>
      </c>
      <c r="R879" s="37" t="str">
        <f t="shared" si="34"/>
        <v>S</v>
      </c>
      <c r="S879" s="38" t="s">
        <v>510</v>
      </c>
      <c r="T879" s="37" t="s">
        <v>14</v>
      </c>
      <c r="U879" s="46">
        <v>2</v>
      </c>
      <c r="V879" s="37" t="s">
        <v>14</v>
      </c>
      <c r="W879" s="37" t="s">
        <v>1487</v>
      </c>
      <c r="X879" s="39"/>
      <c r="Z879" s="15"/>
    </row>
    <row r="880" spans="1:26" ht="38.25" x14ac:dyDescent="0.25">
      <c r="A880" s="15"/>
      <c r="B880" s="37" t="s">
        <v>9</v>
      </c>
      <c r="C880" s="37" t="s">
        <v>60</v>
      </c>
      <c r="D880" s="37" t="s">
        <v>9</v>
      </c>
      <c r="E880" s="37" t="s">
        <v>13</v>
      </c>
      <c r="F880" s="37" t="s">
        <v>26</v>
      </c>
      <c r="G880" s="37" t="s">
        <v>9</v>
      </c>
      <c r="H880" s="37" t="s">
        <v>10</v>
      </c>
      <c r="I880" s="37" t="s">
        <v>11</v>
      </c>
      <c r="J880" s="37" t="s">
        <v>11</v>
      </c>
      <c r="K880" s="37" t="s">
        <v>11</v>
      </c>
      <c r="L880" s="37" t="s">
        <v>11</v>
      </c>
      <c r="M880" s="37" t="s">
        <v>11</v>
      </c>
      <c r="N880" s="36" t="str">
        <f t="shared" si="32"/>
        <v>1.7.1.2.52.1.0.00.00.00.00.00</v>
      </c>
      <c r="O880" s="46">
        <v>2024</v>
      </c>
      <c r="P880" s="60" t="s">
        <v>524</v>
      </c>
      <c r="Q880" s="40" t="s">
        <v>1124</v>
      </c>
      <c r="R880" s="37" t="str">
        <f t="shared" si="34"/>
        <v>S</v>
      </c>
      <c r="S880" s="38" t="s">
        <v>510</v>
      </c>
      <c r="T880" s="37" t="s">
        <v>14</v>
      </c>
      <c r="U880" s="46">
        <v>2</v>
      </c>
      <c r="V880" s="37" t="s">
        <v>14</v>
      </c>
      <c r="W880" s="37" t="s">
        <v>1487</v>
      </c>
      <c r="X880" s="39"/>
      <c r="Z880" s="15"/>
    </row>
    <row r="881" spans="1:26" ht="51" x14ac:dyDescent="0.25">
      <c r="A881" s="15"/>
      <c r="B881" s="37" t="s">
        <v>9</v>
      </c>
      <c r="C881" s="37" t="s">
        <v>60</v>
      </c>
      <c r="D881" s="37" t="s">
        <v>9</v>
      </c>
      <c r="E881" s="37" t="s">
        <v>13</v>
      </c>
      <c r="F881" s="37" t="s">
        <v>26</v>
      </c>
      <c r="G881" s="37" t="s">
        <v>9</v>
      </c>
      <c r="H881" s="37" t="s">
        <v>9</v>
      </c>
      <c r="I881" s="37" t="s">
        <v>11</v>
      </c>
      <c r="J881" s="37" t="s">
        <v>11</v>
      </c>
      <c r="K881" s="37" t="s">
        <v>11</v>
      </c>
      <c r="L881" s="37" t="s">
        <v>11</v>
      </c>
      <c r="M881" s="37" t="s">
        <v>11</v>
      </c>
      <c r="N881" s="36" t="str">
        <f t="shared" si="32"/>
        <v>1.7.1.2.52.1.1.00.00.00.00.00</v>
      </c>
      <c r="O881" s="46">
        <v>2024</v>
      </c>
      <c r="P881" s="39" t="s">
        <v>1601</v>
      </c>
      <c r="Q881" s="40" t="s">
        <v>1124</v>
      </c>
      <c r="R881" s="37" t="str">
        <f t="shared" si="34"/>
        <v>A</v>
      </c>
      <c r="S881" s="38" t="s">
        <v>510</v>
      </c>
      <c r="T881" s="37" t="s">
        <v>14</v>
      </c>
      <c r="U881" s="46">
        <v>1</v>
      </c>
      <c r="V881" s="37" t="s">
        <v>14</v>
      </c>
      <c r="W881" s="37" t="s">
        <v>1487</v>
      </c>
      <c r="X881" s="39"/>
      <c r="Z881" s="15"/>
    </row>
    <row r="882" spans="1:26" ht="38.25" x14ac:dyDescent="0.25">
      <c r="A882" s="15"/>
      <c r="B882" s="37" t="s">
        <v>9</v>
      </c>
      <c r="C882" s="37" t="s">
        <v>60</v>
      </c>
      <c r="D882" s="37" t="s">
        <v>9</v>
      </c>
      <c r="E882" s="37" t="s">
        <v>13</v>
      </c>
      <c r="F882" s="37" t="s">
        <v>26</v>
      </c>
      <c r="G882" s="37" t="s">
        <v>13</v>
      </c>
      <c r="H882" s="37" t="s">
        <v>10</v>
      </c>
      <c r="I882" s="37" t="s">
        <v>11</v>
      </c>
      <c r="J882" s="37" t="s">
        <v>11</v>
      </c>
      <c r="K882" s="37" t="s">
        <v>11</v>
      </c>
      <c r="L882" s="37" t="s">
        <v>11</v>
      </c>
      <c r="M882" s="37" t="s">
        <v>11</v>
      </c>
      <c r="N882" s="36" t="str">
        <f t="shared" si="32"/>
        <v>1.7.1.2.52.2.0.00.00.00.00.00</v>
      </c>
      <c r="O882" s="46">
        <v>2024</v>
      </c>
      <c r="P882" s="60" t="s">
        <v>525</v>
      </c>
      <c r="Q882" s="40" t="s">
        <v>1125</v>
      </c>
      <c r="R882" s="37" t="str">
        <f t="shared" si="34"/>
        <v>S</v>
      </c>
      <c r="S882" s="38" t="s">
        <v>510</v>
      </c>
      <c r="T882" s="37" t="s">
        <v>14</v>
      </c>
      <c r="U882" s="46">
        <v>2</v>
      </c>
      <c r="V882" s="37" t="s">
        <v>14</v>
      </c>
      <c r="W882" s="37" t="s">
        <v>1487</v>
      </c>
      <c r="X882" s="39"/>
      <c r="Z882" s="15"/>
    </row>
    <row r="883" spans="1:26" ht="51" x14ac:dyDescent="0.25">
      <c r="A883" s="15"/>
      <c r="B883" s="37" t="s">
        <v>9</v>
      </c>
      <c r="C883" s="37" t="s">
        <v>60</v>
      </c>
      <c r="D883" s="37" t="s">
        <v>9</v>
      </c>
      <c r="E883" s="37" t="s">
        <v>13</v>
      </c>
      <c r="F883" s="37" t="s">
        <v>26</v>
      </c>
      <c r="G883" s="37" t="s">
        <v>13</v>
      </c>
      <c r="H883" s="37" t="s">
        <v>9</v>
      </c>
      <c r="I883" s="37" t="s">
        <v>11</v>
      </c>
      <c r="J883" s="37" t="s">
        <v>11</v>
      </c>
      <c r="K883" s="37" t="s">
        <v>11</v>
      </c>
      <c r="L883" s="37" t="s">
        <v>11</v>
      </c>
      <c r="M883" s="37" t="s">
        <v>11</v>
      </c>
      <c r="N883" s="36" t="str">
        <f t="shared" si="32"/>
        <v>1.7.1.2.52.2.1.00.00.00.00.00</v>
      </c>
      <c r="O883" s="46">
        <v>2024</v>
      </c>
      <c r="P883" s="39" t="s">
        <v>1602</v>
      </c>
      <c r="Q883" s="40" t="s">
        <v>1125</v>
      </c>
      <c r="R883" s="37" t="str">
        <f t="shared" si="34"/>
        <v>A</v>
      </c>
      <c r="S883" s="38" t="s">
        <v>510</v>
      </c>
      <c r="T883" s="37" t="s">
        <v>14</v>
      </c>
      <c r="U883" s="46">
        <v>1</v>
      </c>
      <c r="V883" s="37" t="s">
        <v>14</v>
      </c>
      <c r="W883" s="37" t="s">
        <v>1487</v>
      </c>
      <c r="X883" s="39"/>
      <c r="Z883" s="15"/>
    </row>
    <row r="884" spans="1:26" ht="38.25" x14ac:dyDescent="0.25">
      <c r="A884" s="15"/>
      <c r="B884" s="37" t="s">
        <v>9</v>
      </c>
      <c r="C884" s="37" t="s">
        <v>60</v>
      </c>
      <c r="D884" s="37" t="s">
        <v>9</v>
      </c>
      <c r="E884" s="37" t="s">
        <v>13</v>
      </c>
      <c r="F884" s="37" t="s">
        <v>26</v>
      </c>
      <c r="G884" s="37" t="s">
        <v>14</v>
      </c>
      <c r="H884" s="37" t="s">
        <v>10</v>
      </c>
      <c r="I884" s="37" t="s">
        <v>11</v>
      </c>
      <c r="J884" s="37" t="s">
        <v>11</v>
      </c>
      <c r="K884" s="37" t="s">
        <v>11</v>
      </c>
      <c r="L884" s="37" t="s">
        <v>11</v>
      </c>
      <c r="M884" s="37" t="s">
        <v>11</v>
      </c>
      <c r="N884" s="36" t="str">
        <f t="shared" si="32"/>
        <v>1.7.1.2.52.3.0.00.00.00.00.00</v>
      </c>
      <c r="O884" s="46">
        <v>2024</v>
      </c>
      <c r="P884" s="60" t="s">
        <v>526</v>
      </c>
      <c r="Q884" s="40" t="s">
        <v>1126</v>
      </c>
      <c r="R884" s="37" t="str">
        <f t="shared" si="34"/>
        <v>S</v>
      </c>
      <c r="S884" s="38" t="s">
        <v>510</v>
      </c>
      <c r="T884" s="37" t="s">
        <v>14</v>
      </c>
      <c r="U884" s="46">
        <v>2</v>
      </c>
      <c r="V884" s="37" t="s">
        <v>14</v>
      </c>
      <c r="W884" s="37" t="s">
        <v>1487</v>
      </c>
      <c r="X884" s="39"/>
      <c r="Z884" s="15"/>
    </row>
    <row r="885" spans="1:26" ht="38.25" x14ac:dyDescent="0.25">
      <c r="A885" s="15"/>
      <c r="B885" s="37" t="s">
        <v>9</v>
      </c>
      <c r="C885" s="37" t="s">
        <v>60</v>
      </c>
      <c r="D885" s="37" t="s">
        <v>9</v>
      </c>
      <c r="E885" s="37" t="s">
        <v>13</v>
      </c>
      <c r="F885" s="37" t="s">
        <v>26</v>
      </c>
      <c r="G885" s="37" t="s">
        <v>14</v>
      </c>
      <c r="H885" s="37" t="s">
        <v>9</v>
      </c>
      <c r="I885" s="37" t="s">
        <v>11</v>
      </c>
      <c r="J885" s="37" t="s">
        <v>11</v>
      </c>
      <c r="K885" s="37" t="s">
        <v>11</v>
      </c>
      <c r="L885" s="37" t="s">
        <v>11</v>
      </c>
      <c r="M885" s="37" t="s">
        <v>11</v>
      </c>
      <c r="N885" s="36" t="str">
        <f t="shared" si="32"/>
        <v>1.7.1.2.52.3.1.00.00.00.00.00</v>
      </c>
      <c r="O885" s="46">
        <v>2024</v>
      </c>
      <c r="P885" s="39" t="s">
        <v>1603</v>
      </c>
      <c r="Q885" s="40" t="s">
        <v>1126</v>
      </c>
      <c r="R885" s="37" t="str">
        <f t="shared" si="34"/>
        <v>A</v>
      </c>
      <c r="S885" s="38" t="s">
        <v>510</v>
      </c>
      <c r="T885" s="37" t="s">
        <v>14</v>
      </c>
      <c r="U885" s="46">
        <v>1</v>
      </c>
      <c r="V885" s="37" t="s">
        <v>14</v>
      </c>
      <c r="W885" s="37" t="s">
        <v>1487</v>
      </c>
      <c r="X885" s="39"/>
      <c r="Z885" s="15"/>
    </row>
    <row r="886" spans="1:26" ht="38.25" x14ac:dyDescent="0.25">
      <c r="A886" s="15"/>
      <c r="B886" s="37" t="s">
        <v>9</v>
      </c>
      <c r="C886" s="37" t="s">
        <v>60</v>
      </c>
      <c r="D886" s="37" t="s">
        <v>9</v>
      </c>
      <c r="E886" s="37" t="s">
        <v>13</v>
      </c>
      <c r="F886" s="37" t="s">
        <v>26</v>
      </c>
      <c r="G886" s="37" t="s">
        <v>39</v>
      </c>
      <c r="H886" s="37" t="s">
        <v>10</v>
      </c>
      <c r="I886" s="37" t="s">
        <v>11</v>
      </c>
      <c r="J886" s="37" t="s">
        <v>11</v>
      </c>
      <c r="K886" s="37" t="s">
        <v>11</v>
      </c>
      <c r="L886" s="37" t="s">
        <v>11</v>
      </c>
      <c r="M886" s="37" t="s">
        <v>11</v>
      </c>
      <c r="N886" s="36" t="str">
        <f t="shared" si="32"/>
        <v>1.7.1.2.52.4.0.00.00.00.00.00</v>
      </c>
      <c r="O886" s="46">
        <v>2024</v>
      </c>
      <c r="P886" s="60" t="s">
        <v>527</v>
      </c>
      <c r="Q886" s="40" t="s">
        <v>1127</v>
      </c>
      <c r="R886" s="37" t="str">
        <f t="shared" si="34"/>
        <v>S</v>
      </c>
      <c r="S886" s="38" t="s">
        <v>510</v>
      </c>
      <c r="T886" s="37" t="s">
        <v>14</v>
      </c>
      <c r="U886" s="46">
        <v>2</v>
      </c>
      <c r="V886" s="37" t="s">
        <v>14</v>
      </c>
      <c r="W886" s="37" t="s">
        <v>1487</v>
      </c>
      <c r="X886" s="39"/>
      <c r="Z886" s="15"/>
    </row>
    <row r="887" spans="1:26" ht="38.25" x14ac:dyDescent="0.25">
      <c r="A887" s="15"/>
      <c r="B887" s="37" t="s">
        <v>9</v>
      </c>
      <c r="C887" s="37" t="s">
        <v>60</v>
      </c>
      <c r="D887" s="37" t="s">
        <v>9</v>
      </c>
      <c r="E887" s="37" t="s">
        <v>13</v>
      </c>
      <c r="F887" s="37" t="s">
        <v>26</v>
      </c>
      <c r="G887" s="37" t="s">
        <v>39</v>
      </c>
      <c r="H887" s="37" t="s">
        <v>9</v>
      </c>
      <c r="I887" s="37" t="s">
        <v>11</v>
      </c>
      <c r="J887" s="37" t="s">
        <v>11</v>
      </c>
      <c r="K887" s="37" t="s">
        <v>11</v>
      </c>
      <c r="L887" s="37" t="s">
        <v>11</v>
      </c>
      <c r="M887" s="37" t="s">
        <v>11</v>
      </c>
      <c r="N887" s="36" t="str">
        <f t="shared" si="32"/>
        <v>1.7.1.2.52.4.1.00.00.00.00.00</v>
      </c>
      <c r="O887" s="46">
        <v>2024</v>
      </c>
      <c r="P887" s="39" t="s">
        <v>1604</v>
      </c>
      <c r="Q887" s="40" t="s">
        <v>1127</v>
      </c>
      <c r="R887" s="37" t="str">
        <f t="shared" si="34"/>
        <v>A</v>
      </c>
      <c r="S887" s="38" t="s">
        <v>510</v>
      </c>
      <c r="T887" s="37" t="s">
        <v>14</v>
      </c>
      <c r="U887" s="46">
        <v>1</v>
      </c>
      <c r="V887" s="37" t="s">
        <v>14</v>
      </c>
      <c r="W887" s="37" t="s">
        <v>1487</v>
      </c>
      <c r="X887" s="39"/>
      <c r="Z887" s="15"/>
    </row>
    <row r="888" spans="1:26" ht="38.25" x14ac:dyDescent="0.25">
      <c r="A888" s="15"/>
      <c r="B888" s="37" t="s">
        <v>9</v>
      </c>
      <c r="C888" s="37" t="s">
        <v>60</v>
      </c>
      <c r="D888" s="37" t="s">
        <v>9</v>
      </c>
      <c r="E888" s="37" t="s">
        <v>13</v>
      </c>
      <c r="F888" s="37" t="s">
        <v>27</v>
      </c>
      <c r="G888" s="37" t="s">
        <v>10</v>
      </c>
      <c r="H888" s="37" t="s">
        <v>10</v>
      </c>
      <c r="I888" s="37" t="s">
        <v>11</v>
      </c>
      <c r="J888" s="37" t="s">
        <v>11</v>
      </c>
      <c r="K888" s="37" t="s">
        <v>11</v>
      </c>
      <c r="L888" s="37" t="s">
        <v>11</v>
      </c>
      <c r="M888" s="37" t="s">
        <v>11</v>
      </c>
      <c r="N888" s="36" t="str">
        <f t="shared" si="32"/>
        <v>1.7.1.2.53.0.0.00.00.00.00.00</v>
      </c>
      <c r="O888" s="46">
        <v>2024</v>
      </c>
      <c r="P888" s="245" t="s">
        <v>2450</v>
      </c>
      <c r="Q888" s="227" t="s">
        <v>2451</v>
      </c>
      <c r="R888" s="37" t="str">
        <f t="shared" si="34"/>
        <v>S</v>
      </c>
      <c r="S888" s="38" t="s">
        <v>510</v>
      </c>
      <c r="T888" s="37" t="s">
        <v>14</v>
      </c>
      <c r="U888" s="46">
        <v>2</v>
      </c>
      <c r="V888" s="37" t="s">
        <v>14</v>
      </c>
      <c r="W888" s="37" t="s">
        <v>1487</v>
      </c>
      <c r="X888" s="39"/>
      <c r="Z888" s="15"/>
    </row>
    <row r="889" spans="1:26" ht="38.25" x14ac:dyDescent="0.25">
      <c r="A889" s="15"/>
      <c r="B889" s="37" t="s">
        <v>9</v>
      </c>
      <c r="C889" s="37" t="s">
        <v>60</v>
      </c>
      <c r="D889" s="37" t="s">
        <v>9</v>
      </c>
      <c r="E889" s="37" t="s">
        <v>13</v>
      </c>
      <c r="F889" s="37" t="s">
        <v>27</v>
      </c>
      <c r="G889" s="37" t="s">
        <v>10</v>
      </c>
      <c r="H889" s="37" t="s">
        <v>9</v>
      </c>
      <c r="I889" s="37" t="s">
        <v>11</v>
      </c>
      <c r="J889" s="37" t="s">
        <v>11</v>
      </c>
      <c r="K889" s="37" t="s">
        <v>11</v>
      </c>
      <c r="L889" s="37" t="s">
        <v>11</v>
      </c>
      <c r="M889" s="37" t="s">
        <v>11</v>
      </c>
      <c r="N889" s="36" t="str">
        <f t="shared" si="32"/>
        <v>1.7.1.2.53.0.1.00.00.00.00.00</v>
      </c>
      <c r="O889" s="46">
        <v>2024</v>
      </c>
      <c r="P889" s="245" t="s">
        <v>2482</v>
      </c>
      <c r="Q889" s="227" t="s">
        <v>2451</v>
      </c>
      <c r="R889" s="37" t="str">
        <f t="shared" si="34"/>
        <v>S</v>
      </c>
      <c r="S889" s="38" t="s">
        <v>510</v>
      </c>
      <c r="T889" s="37" t="s">
        <v>14</v>
      </c>
      <c r="U889" s="46">
        <v>2</v>
      </c>
      <c r="V889" s="37" t="s">
        <v>14</v>
      </c>
      <c r="W889" s="37" t="s">
        <v>1487</v>
      </c>
      <c r="X889" s="39"/>
      <c r="Z889" s="15"/>
    </row>
    <row r="890" spans="1:26" ht="38.25" x14ac:dyDescent="0.25">
      <c r="A890" s="15"/>
      <c r="B890" s="37" t="s">
        <v>9</v>
      </c>
      <c r="C890" s="37" t="s">
        <v>60</v>
      </c>
      <c r="D890" s="37" t="s">
        <v>9</v>
      </c>
      <c r="E890" s="37" t="s">
        <v>13</v>
      </c>
      <c r="F890" s="37" t="s">
        <v>27</v>
      </c>
      <c r="G890" s="37" t="s">
        <v>10</v>
      </c>
      <c r="H890" s="37" t="s">
        <v>13</v>
      </c>
      <c r="I890" s="37" t="s">
        <v>11</v>
      </c>
      <c r="J890" s="37" t="s">
        <v>11</v>
      </c>
      <c r="K890" s="37" t="s">
        <v>11</v>
      </c>
      <c r="L890" s="37" t="s">
        <v>11</v>
      </c>
      <c r="M890" s="37" t="s">
        <v>11</v>
      </c>
      <c r="N890" s="36" t="str">
        <f t="shared" si="32"/>
        <v>1.7.1.2.53.0.2.00.00.00.00.00</v>
      </c>
      <c r="O890" s="46">
        <v>2024</v>
      </c>
      <c r="P890" s="245" t="s">
        <v>2647</v>
      </c>
      <c r="Q890" s="227" t="s">
        <v>2451</v>
      </c>
      <c r="R890" s="37" t="str">
        <f t="shared" si="34"/>
        <v>S</v>
      </c>
      <c r="S890" s="38" t="s">
        <v>510</v>
      </c>
      <c r="T890" s="37" t="s">
        <v>14</v>
      </c>
      <c r="U890" s="46">
        <v>2</v>
      </c>
      <c r="V890" s="37" t="s">
        <v>14</v>
      </c>
      <c r="W890" s="37" t="s">
        <v>1487</v>
      </c>
      <c r="X890" s="39"/>
      <c r="Z890" s="15"/>
    </row>
    <row r="891" spans="1:26" ht="51" x14ac:dyDescent="0.25">
      <c r="A891" s="15"/>
      <c r="B891" s="37" t="s">
        <v>9</v>
      </c>
      <c r="C891" s="37" t="s">
        <v>60</v>
      </c>
      <c r="D891" s="37" t="s">
        <v>9</v>
      </c>
      <c r="E891" s="37" t="s">
        <v>13</v>
      </c>
      <c r="F891" s="37" t="s">
        <v>80</v>
      </c>
      <c r="G891" s="37" t="s">
        <v>10</v>
      </c>
      <c r="H891" s="37" t="s">
        <v>10</v>
      </c>
      <c r="I891" s="37" t="s">
        <v>11</v>
      </c>
      <c r="J891" s="37" t="s">
        <v>11</v>
      </c>
      <c r="K891" s="37" t="s">
        <v>11</v>
      </c>
      <c r="L891" s="37" t="s">
        <v>11</v>
      </c>
      <c r="M891" s="37" t="s">
        <v>11</v>
      </c>
      <c r="N891" s="36" t="str">
        <f t="shared" si="32"/>
        <v>1.7.1.2.99.0.0.00.00.00.00.00</v>
      </c>
      <c r="O891" s="46">
        <v>2024</v>
      </c>
      <c r="P891" s="60" t="s">
        <v>528</v>
      </c>
      <c r="Q891" s="40" t="s">
        <v>1128</v>
      </c>
      <c r="R891" s="37" t="str">
        <f t="shared" si="34"/>
        <v>S</v>
      </c>
      <c r="S891" s="38" t="s">
        <v>510</v>
      </c>
      <c r="T891" s="37" t="s">
        <v>14</v>
      </c>
      <c r="U891" s="46">
        <v>2</v>
      </c>
      <c r="V891" s="37" t="s">
        <v>14</v>
      </c>
      <c r="W891" s="37" t="s">
        <v>1487</v>
      </c>
      <c r="X891" s="39"/>
      <c r="Z891" s="15"/>
    </row>
    <row r="892" spans="1:26" ht="63.75" x14ac:dyDescent="0.25">
      <c r="A892" s="15"/>
      <c r="B892" s="37" t="s">
        <v>9</v>
      </c>
      <c r="C892" s="37" t="s">
        <v>60</v>
      </c>
      <c r="D892" s="37" t="s">
        <v>9</v>
      </c>
      <c r="E892" s="37" t="s">
        <v>13</v>
      </c>
      <c r="F892" s="37" t="s">
        <v>80</v>
      </c>
      <c r="G892" s="49" t="s">
        <v>10</v>
      </c>
      <c r="H892" s="37" t="s">
        <v>9</v>
      </c>
      <c r="I892" s="37" t="s">
        <v>11</v>
      </c>
      <c r="J892" s="37" t="s">
        <v>11</v>
      </c>
      <c r="K892" s="37" t="s">
        <v>11</v>
      </c>
      <c r="L892" s="37" t="s">
        <v>11</v>
      </c>
      <c r="M892" s="37" t="s">
        <v>11</v>
      </c>
      <c r="N892" s="36" t="str">
        <f t="shared" si="32"/>
        <v>1.7.1.2.99.0.1.00.00.00.00.00</v>
      </c>
      <c r="O892" s="46">
        <v>2024</v>
      </c>
      <c r="P892" s="60" t="s">
        <v>580</v>
      </c>
      <c r="Q892" s="40" t="s">
        <v>1128</v>
      </c>
      <c r="R892" s="37" t="str">
        <f t="shared" si="34"/>
        <v>S</v>
      </c>
      <c r="S892" s="38" t="s">
        <v>510</v>
      </c>
      <c r="T892" s="37" t="s">
        <v>14</v>
      </c>
      <c r="U892" s="46">
        <v>2</v>
      </c>
      <c r="V892" s="37" t="s">
        <v>14</v>
      </c>
      <c r="W892" s="37" t="s">
        <v>1487</v>
      </c>
      <c r="X892" s="39"/>
      <c r="Z892" s="15"/>
    </row>
    <row r="893" spans="1:26" ht="38.25" x14ac:dyDescent="0.25">
      <c r="A893" s="15"/>
      <c r="B893" s="37" t="s">
        <v>9</v>
      </c>
      <c r="C893" s="37" t="s">
        <v>60</v>
      </c>
      <c r="D893" s="37" t="s">
        <v>9</v>
      </c>
      <c r="E893" s="37" t="s">
        <v>14</v>
      </c>
      <c r="F893" s="37" t="s">
        <v>11</v>
      </c>
      <c r="G893" s="37" t="s">
        <v>10</v>
      </c>
      <c r="H893" s="37" t="s">
        <v>10</v>
      </c>
      <c r="I893" s="37" t="s">
        <v>11</v>
      </c>
      <c r="J893" s="37" t="s">
        <v>11</v>
      </c>
      <c r="K893" s="37" t="s">
        <v>11</v>
      </c>
      <c r="L893" s="37" t="s">
        <v>11</v>
      </c>
      <c r="M893" s="37" t="s">
        <v>11</v>
      </c>
      <c r="N893" s="36" t="str">
        <f t="shared" si="32"/>
        <v>1.7.1.3.00.0.0.00.00.00.00.00</v>
      </c>
      <c r="O893" s="46">
        <v>2024</v>
      </c>
      <c r="P893" s="60" t="s">
        <v>609</v>
      </c>
      <c r="Q893" s="40" t="s">
        <v>3990</v>
      </c>
      <c r="R893" s="37" t="str">
        <f t="shared" si="34"/>
        <v>S</v>
      </c>
      <c r="S893" s="38" t="s">
        <v>510</v>
      </c>
      <c r="T893" s="37" t="s">
        <v>14</v>
      </c>
      <c r="U893" s="46">
        <v>2</v>
      </c>
      <c r="V893" s="37" t="s">
        <v>14</v>
      </c>
      <c r="W893" s="37" t="s">
        <v>1487</v>
      </c>
      <c r="X893" s="39"/>
      <c r="Z893" s="15"/>
    </row>
    <row r="894" spans="1:26" ht="76.5" x14ac:dyDescent="0.25">
      <c r="A894" s="15"/>
      <c r="B894" s="37" t="s">
        <v>9</v>
      </c>
      <c r="C894" s="37" t="s">
        <v>60</v>
      </c>
      <c r="D894" s="37" t="s">
        <v>9</v>
      </c>
      <c r="E894" s="37" t="s">
        <v>14</v>
      </c>
      <c r="F894" s="37" t="s">
        <v>23</v>
      </c>
      <c r="G894" s="37" t="s">
        <v>10</v>
      </c>
      <c r="H894" s="37" t="s">
        <v>10</v>
      </c>
      <c r="I894" s="37" t="s">
        <v>11</v>
      </c>
      <c r="J894" s="37" t="s">
        <v>11</v>
      </c>
      <c r="K894" s="37" t="s">
        <v>11</v>
      </c>
      <c r="L894" s="37" t="s">
        <v>11</v>
      </c>
      <c r="M894" s="37" t="s">
        <v>11</v>
      </c>
      <c r="N894" s="36" t="str">
        <f t="shared" si="32"/>
        <v>1.7.1.3.50.0.0.00.00.00.00.00</v>
      </c>
      <c r="O894" s="46">
        <v>2024</v>
      </c>
      <c r="P894" s="60" t="s">
        <v>530</v>
      </c>
      <c r="Q894" s="40" t="s">
        <v>1129</v>
      </c>
      <c r="R894" s="37" t="str">
        <f t="shared" si="34"/>
        <v>S</v>
      </c>
      <c r="S894" s="38" t="s">
        <v>510</v>
      </c>
      <c r="T894" s="37" t="s">
        <v>14</v>
      </c>
      <c r="U894" s="46">
        <v>2</v>
      </c>
      <c r="V894" s="37" t="s">
        <v>14</v>
      </c>
      <c r="W894" s="37" t="s">
        <v>1487</v>
      </c>
      <c r="X894" s="39"/>
      <c r="Z894" s="15"/>
    </row>
    <row r="895" spans="1:26" ht="89.25" x14ac:dyDescent="0.25">
      <c r="A895" s="15"/>
      <c r="B895" s="37" t="s">
        <v>9</v>
      </c>
      <c r="C895" s="37" t="s">
        <v>60</v>
      </c>
      <c r="D895" s="37" t="s">
        <v>9</v>
      </c>
      <c r="E895" s="37" t="s">
        <v>14</v>
      </c>
      <c r="F895" s="37" t="s">
        <v>23</v>
      </c>
      <c r="G895" s="37" t="s">
        <v>9</v>
      </c>
      <c r="H895" s="37" t="s">
        <v>10</v>
      </c>
      <c r="I895" s="37" t="s">
        <v>11</v>
      </c>
      <c r="J895" s="37" t="s">
        <v>11</v>
      </c>
      <c r="K895" s="37" t="s">
        <v>11</v>
      </c>
      <c r="L895" s="37" t="s">
        <v>11</v>
      </c>
      <c r="M895" s="37" t="s">
        <v>11</v>
      </c>
      <c r="N895" s="36" t="str">
        <f t="shared" si="32"/>
        <v>1.7.1.3.50.1.0.00.00.00.00.00</v>
      </c>
      <c r="O895" s="46">
        <v>2024</v>
      </c>
      <c r="P895" s="60" t="s">
        <v>531</v>
      </c>
      <c r="Q895" s="40" t="s">
        <v>1130</v>
      </c>
      <c r="R895" s="37" t="str">
        <f t="shared" si="34"/>
        <v>S</v>
      </c>
      <c r="S895" s="38" t="s">
        <v>510</v>
      </c>
      <c r="T895" s="37" t="s">
        <v>14</v>
      </c>
      <c r="U895" s="46">
        <v>2</v>
      </c>
      <c r="V895" s="37" t="s">
        <v>14</v>
      </c>
      <c r="W895" s="37" t="s">
        <v>1487</v>
      </c>
      <c r="X895" s="39"/>
      <c r="Z895" s="15"/>
    </row>
    <row r="896" spans="1:26" s="56" customFormat="1" ht="89.25" x14ac:dyDescent="0.25">
      <c r="A896" s="15"/>
      <c r="B896" s="37" t="s">
        <v>9</v>
      </c>
      <c r="C896" s="37" t="s">
        <v>60</v>
      </c>
      <c r="D896" s="37" t="s">
        <v>9</v>
      </c>
      <c r="E896" s="37" t="s">
        <v>14</v>
      </c>
      <c r="F896" s="37" t="s">
        <v>23</v>
      </c>
      <c r="G896" s="37" t="s">
        <v>9</v>
      </c>
      <c r="H896" s="37" t="s">
        <v>9</v>
      </c>
      <c r="I896" s="37" t="s">
        <v>11</v>
      </c>
      <c r="J896" s="37" t="s">
        <v>11</v>
      </c>
      <c r="K896" s="37" t="s">
        <v>11</v>
      </c>
      <c r="L896" s="37" t="s">
        <v>11</v>
      </c>
      <c r="M896" s="37" t="s">
        <v>11</v>
      </c>
      <c r="N896" s="36" t="str">
        <f t="shared" si="32"/>
        <v>1.7.1.3.50.1.1.00.00.00.00.00</v>
      </c>
      <c r="O896" s="46">
        <v>2024</v>
      </c>
      <c r="P896" s="39" t="s">
        <v>1576</v>
      </c>
      <c r="Q896" s="40" t="s">
        <v>1130</v>
      </c>
      <c r="R896" s="37" t="str">
        <f t="shared" si="34"/>
        <v>A</v>
      </c>
      <c r="S896" s="38" t="s">
        <v>510</v>
      </c>
      <c r="T896" s="37" t="s">
        <v>14</v>
      </c>
      <c r="U896" s="46">
        <v>1</v>
      </c>
      <c r="V896" s="37" t="s">
        <v>14</v>
      </c>
      <c r="W896" s="37" t="s">
        <v>1487</v>
      </c>
      <c r="X896" s="39"/>
    </row>
    <row r="897" spans="1:26" s="56" customFormat="1" ht="89.25" x14ac:dyDescent="0.25">
      <c r="A897" s="15"/>
      <c r="B897" s="37" t="s">
        <v>9</v>
      </c>
      <c r="C897" s="37" t="s">
        <v>60</v>
      </c>
      <c r="D897" s="37" t="s">
        <v>9</v>
      </c>
      <c r="E897" s="37" t="s">
        <v>14</v>
      </c>
      <c r="F897" s="37" t="s">
        <v>23</v>
      </c>
      <c r="G897" s="37" t="s">
        <v>13</v>
      </c>
      <c r="H897" s="37" t="s">
        <v>10</v>
      </c>
      <c r="I897" s="37" t="s">
        <v>11</v>
      </c>
      <c r="J897" s="37" t="s">
        <v>11</v>
      </c>
      <c r="K897" s="37" t="s">
        <v>11</v>
      </c>
      <c r="L897" s="37" t="s">
        <v>11</v>
      </c>
      <c r="M897" s="37" t="s">
        <v>11</v>
      </c>
      <c r="N897" s="36" t="str">
        <f t="shared" si="32"/>
        <v>1.7.1.3.50.2.0.00.00.00.00.00</v>
      </c>
      <c r="O897" s="46">
        <v>2024</v>
      </c>
      <c r="P897" s="60" t="s">
        <v>532</v>
      </c>
      <c r="Q897" s="40" t="s">
        <v>1131</v>
      </c>
      <c r="R897" s="37" t="str">
        <f t="shared" si="34"/>
        <v>S</v>
      </c>
      <c r="S897" s="38" t="s">
        <v>510</v>
      </c>
      <c r="T897" s="37" t="s">
        <v>14</v>
      </c>
      <c r="U897" s="46">
        <v>2</v>
      </c>
      <c r="V897" s="37" t="s">
        <v>14</v>
      </c>
      <c r="W897" s="37" t="s">
        <v>1487</v>
      </c>
      <c r="X897" s="39"/>
    </row>
    <row r="898" spans="1:26" ht="89.25" x14ac:dyDescent="0.25">
      <c r="A898" s="15"/>
      <c r="B898" s="37" t="s">
        <v>9</v>
      </c>
      <c r="C898" s="37" t="s">
        <v>60</v>
      </c>
      <c r="D898" s="37" t="s">
        <v>9</v>
      </c>
      <c r="E898" s="37" t="s">
        <v>14</v>
      </c>
      <c r="F898" s="37" t="s">
        <v>23</v>
      </c>
      <c r="G898" s="37" t="s">
        <v>13</v>
      </c>
      <c r="H898" s="37" t="s">
        <v>9</v>
      </c>
      <c r="I898" s="37" t="s">
        <v>11</v>
      </c>
      <c r="J898" s="37" t="s">
        <v>11</v>
      </c>
      <c r="K898" s="37" t="s">
        <v>11</v>
      </c>
      <c r="L898" s="37" t="s">
        <v>11</v>
      </c>
      <c r="M898" s="37" t="s">
        <v>11</v>
      </c>
      <c r="N898" s="36" t="str">
        <f t="shared" si="32"/>
        <v>1.7.1.3.50.2.1.00.00.00.00.00</v>
      </c>
      <c r="O898" s="46">
        <v>2024</v>
      </c>
      <c r="P898" s="39" t="s">
        <v>1577</v>
      </c>
      <c r="Q898" s="40" t="s">
        <v>1131</v>
      </c>
      <c r="R898" s="37" t="str">
        <f t="shared" si="34"/>
        <v>A</v>
      </c>
      <c r="S898" s="38" t="s">
        <v>510</v>
      </c>
      <c r="T898" s="37" t="s">
        <v>14</v>
      </c>
      <c r="U898" s="46">
        <v>1</v>
      </c>
      <c r="V898" s="37" t="s">
        <v>14</v>
      </c>
      <c r="W898" s="37" t="s">
        <v>1487</v>
      </c>
      <c r="X898" s="39"/>
      <c r="Z898" s="15"/>
    </row>
    <row r="899" spans="1:26" s="56" customFormat="1" ht="89.25" x14ac:dyDescent="0.25">
      <c r="A899" s="15"/>
      <c r="B899" s="37" t="s">
        <v>9</v>
      </c>
      <c r="C899" s="37" t="s">
        <v>60</v>
      </c>
      <c r="D899" s="37" t="s">
        <v>9</v>
      </c>
      <c r="E899" s="37" t="s">
        <v>14</v>
      </c>
      <c r="F899" s="37" t="s">
        <v>23</v>
      </c>
      <c r="G899" s="37" t="s">
        <v>14</v>
      </c>
      <c r="H899" s="37" t="s">
        <v>10</v>
      </c>
      <c r="I899" s="37" t="s">
        <v>11</v>
      </c>
      <c r="J899" s="37" t="s">
        <v>11</v>
      </c>
      <c r="K899" s="37" t="s">
        <v>11</v>
      </c>
      <c r="L899" s="37" t="s">
        <v>11</v>
      </c>
      <c r="M899" s="37" t="s">
        <v>11</v>
      </c>
      <c r="N899" s="36" t="str">
        <f t="shared" si="32"/>
        <v>1.7.1.3.50.3.0.00.00.00.00.00</v>
      </c>
      <c r="O899" s="46">
        <v>2024</v>
      </c>
      <c r="P899" s="60" t="s">
        <v>533</v>
      </c>
      <c r="Q899" s="40" t="s">
        <v>1132</v>
      </c>
      <c r="R899" s="37" t="str">
        <f t="shared" si="34"/>
        <v>S</v>
      </c>
      <c r="S899" s="38" t="s">
        <v>510</v>
      </c>
      <c r="T899" s="37" t="s">
        <v>14</v>
      </c>
      <c r="U899" s="46">
        <v>2</v>
      </c>
      <c r="V899" s="37" t="s">
        <v>14</v>
      </c>
      <c r="W899" s="37" t="s">
        <v>1487</v>
      </c>
      <c r="X899" s="39"/>
    </row>
    <row r="900" spans="1:26" s="56" customFormat="1" ht="89.25" x14ac:dyDescent="0.25">
      <c r="A900" s="15"/>
      <c r="B900" s="37" t="s">
        <v>9</v>
      </c>
      <c r="C900" s="37" t="s">
        <v>60</v>
      </c>
      <c r="D900" s="37" t="s">
        <v>9</v>
      </c>
      <c r="E900" s="37" t="s">
        <v>14</v>
      </c>
      <c r="F900" s="37" t="s">
        <v>23</v>
      </c>
      <c r="G900" s="37" t="s">
        <v>14</v>
      </c>
      <c r="H900" s="37" t="s">
        <v>9</v>
      </c>
      <c r="I900" s="37" t="s">
        <v>11</v>
      </c>
      <c r="J900" s="37" t="s">
        <v>11</v>
      </c>
      <c r="K900" s="37" t="s">
        <v>11</v>
      </c>
      <c r="L900" s="37" t="s">
        <v>11</v>
      </c>
      <c r="M900" s="37" t="s">
        <v>11</v>
      </c>
      <c r="N900" s="36" t="str">
        <f t="shared" si="32"/>
        <v>1.7.1.3.50.3.1.00.00.00.00.00</v>
      </c>
      <c r="O900" s="46">
        <v>2024</v>
      </c>
      <c r="P900" s="39" t="s">
        <v>1578</v>
      </c>
      <c r="Q900" s="40" t="s">
        <v>1132</v>
      </c>
      <c r="R900" s="37" t="str">
        <f t="shared" si="34"/>
        <v>A</v>
      </c>
      <c r="S900" s="38" t="s">
        <v>510</v>
      </c>
      <c r="T900" s="37" t="s">
        <v>14</v>
      </c>
      <c r="U900" s="46">
        <v>1</v>
      </c>
      <c r="V900" s="37" t="s">
        <v>14</v>
      </c>
      <c r="W900" s="37" t="s">
        <v>1487</v>
      </c>
      <c r="X900" s="39"/>
    </row>
    <row r="901" spans="1:26" s="56" customFormat="1" ht="89.25" x14ac:dyDescent="0.25">
      <c r="A901" s="15"/>
      <c r="B901" s="37" t="s">
        <v>9</v>
      </c>
      <c r="C901" s="37" t="s">
        <v>60</v>
      </c>
      <c r="D901" s="37" t="s">
        <v>9</v>
      </c>
      <c r="E901" s="37" t="s">
        <v>14</v>
      </c>
      <c r="F901" s="37" t="s">
        <v>23</v>
      </c>
      <c r="G901" s="37" t="s">
        <v>39</v>
      </c>
      <c r="H901" s="37" t="s">
        <v>10</v>
      </c>
      <c r="I901" s="37" t="s">
        <v>11</v>
      </c>
      <c r="J901" s="37" t="s">
        <v>11</v>
      </c>
      <c r="K901" s="37" t="s">
        <v>11</v>
      </c>
      <c r="L901" s="37" t="s">
        <v>11</v>
      </c>
      <c r="M901" s="37" t="s">
        <v>11</v>
      </c>
      <c r="N901" s="36" t="str">
        <f t="shared" si="32"/>
        <v>1.7.1.3.50.4.0.00.00.00.00.00</v>
      </c>
      <c r="O901" s="46">
        <v>2024</v>
      </c>
      <c r="P901" s="60" t="s">
        <v>534</v>
      </c>
      <c r="Q901" s="40" t="s">
        <v>1133</v>
      </c>
      <c r="R901" s="37" t="str">
        <f t="shared" si="34"/>
        <v>S</v>
      </c>
      <c r="S901" s="38" t="s">
        <v>510</v>
      </c>
      <c r="T901" s="37" t="s">
        <v>14</v>
      </c>
      <c r="U901" s="46">
        <v>2</v>
      </c>
      <c r="V901" s="37" t="s">
        <v>14</v>
      </c>
      <c r="W901" s="37" t="s">
        <v>1487</v>
      </c>
      <c r="X901" s="39"/>
    </row>
    <row r="902" spans="1:26" s="56" customFormat="1" ht="89.25" x14ac:dyDescent="0.25">
      <c r="A902" s="15"/>
      <c r="B902" s="37" t="s">
        <v>9</v>
      </c>
      <c r="C902" s="37" t="s">
        <v>60</v>
      </c>
      <c r="D902" s="37" t="s">
        <v>9</v>
      </c>
      <c r="E902" s="37" t="s">
        <v>14</v>
      </c>
      <c r="F902" s="37" t="s">
        <v>23</v>
      </c>
      <c r="G902" s="37" t="s">
        <v>39</v>
      </c>
      <c r="H902" s="37" t="s">
        <v>9</v>
      </c>
      <c r="I902" s="37" t="s">
        <v>11</v>
      </c>
      <c r="J902" s="37" t="s">
        <v>11</v>
      </c>
      <c r="K902" s="37" t="s">
        <v>11</v>
      </c>
      <c r="L902" s="37" t="s">
        <v>11</v>
      </c>
      <c r="M902" s="37" t="s">
        <v>11</v>
      </c>
      <c r="N902" s="36" t="str">
        <f t="shared" si="32"/>
        <v>1.7.1.3.50.4.1.00.00.00.00.00</v>
      </c>
      <c r="O902" s="46">
        <v>2024</v>
      </c>
      <c r="P902" s="39" t="s">
        <v>1579</v>
      </c>
      <c r="Q902" s="40" t="s">
        <v>1133</v>
      </c>
      <c r="R902" s="37" t="str">
        <f t="shared" si="34"/>
        <v>A</v>
      </c>
      <c r="S902" s="38" t="s">
        <v>510</v>
      </c>
      <c r="T902" s="37" t="s">
        <v>14</v>
      </c>
      <c r="U902" s="46">
        <v>1</v>
      </c>
      <c r="V902" s="37" t="s">
        <v>14</v>
      </c>
      <c r="W902" s="37" t="s">
        <v>1487</v>
      </c>
      <c r="X902" s="39"/>
    </row>
    <row r="903" spans="1:26" s="56" customFormat="1" ht="89.25" x14ac:dyDescent="0.25">
      <c r="A903" s="15"/>
      <c r="B903" s="37" t="s">
        <v>9</v>
      </c>
      <c r="C903" s="37" t="s">
        <v>60</v>
      </c>
      <c r="D903" s="37" t="s">
        <v>9</v>
      </c>
      <c r="E903" s="37" t="s">
        <v>14</v>
      </c>
      <c r="F903" s="37" t="s">
        <v>23</v>
      </c>
      <c r="G903" s="37" t="s">
        <v>48</v>
      </c>
      <c r="H903" s="37" t="s">
        <v>10</v>
      </c>
      <c r="I903" s="37" t="s">
        <v>11</v>
      </c>
      <c r="J903" s="37" t="s">
        <v>11</v>
      </c>
      <c r="K903" s="37" t="s">
        <v>11</v>
      </c>
      <c r="L903" s="37" t="s">
        <v>11</v>
      </c>
      <c r="M903" s="37" t="s">
        <v>11</v>
      </c>
      <c r="N903" s="36" t="str">
        <f t="shared" si="32"/>
        <v>1.7.1.3.50.5.0.00.00.00.00.00</v>
      </c>
      <c r="O903" s="46">
        <v>2024</v>
      </c>
      <c r="P903" s="60" t="s">
        <v>535</v>
      </c>
      <c r="Q903" s="40" t="s">
        <v>1134</v>
      </c>
      <c r="R903" s="37" t="str">
        <f t="shared" si="34"/>
        <v>S</v>
      </c>
      <c r="S903" s="38" t="s">
        <v>510</v>
      </c>
      <c r="T903" s="37" t="s">
        <v>14</v>
      </c>
      <c r="U903" s="46">
        <v>2</v>
      </c>
      <c r="V903" s="37" t="s">
        <v>14</v>
      </c>
      <c r="W903" s="37" t="s">
        <v>1487</v>
      </c>
      <c r="X903" s="39"/>
    </row>
    <row r="904" spans="1:26" s="56" customFormat="1" ht="89.25" x14ac:dyDescent="0.25">
      <c r="A904" s="15"/>
      <c r="B904" s="37" t="s">
        <v>9</v>
      </c>
      <c r="C904" s="37" t="s">
        <v>60</v>
      </c>
      <c r="D904" s="37" t="s">
        <v>9</v>
      </c>
      <c r="E904" s="37" t="s">
        <v>14</v>
      </c>
      <c r="F904" s="37" t="s">
        <v>23</v>
      </c>
      <c r="G904" s="37" t="s">
        <v>48</v>
      </c>
      <c r="H904" s="37" t="s">
        <v>9</v>
      </c>
      <c r="I904" s="37" t="s">
        <v>11</v>
      </c>
      <c r="J904" s="37" t="s">
        <v>11</v>
      </c>
      <c r="K904" s="37" t="s">
        <v>11</v>
      </c>
      <c r="L904" s="37" t="s">
        <v>11</v>
      </c>
      <c r="M904" s="37" t="s">
        <v>11</v>
      </c>
      <c r="N904" s="36" t="str">
        <f t="shared" ref="N904:N967" si="35">B904&amp;"."&amp;C904&amp;"."&amp;D904&amp;"."&amp;E904&amp;"."&amp;F904&amp;"."&amp;G904&amp;"."&amp;H904&amp;"."&amp;I904&amp;"."&amp;J904&amp;"."&amp;K904&amp;"."&amp;L904&amp;"."&amp;M904</f>
        <v>1.7.1.3.50.5.1.00.00.00.00.00</v>
      </c>
      <c r="O904" s="46">
        <v>2024</v>
      </c>
      <c r="P904" s="39" t="s">
        <v>1580</v>
      </c>
      <c r="Q904" s="40" t="s">
        <v>1134</v>
      </c>
      <c r="R904" s="37" t="str">
        <f t="shared" ref="R904:R935" si="36">IF(U904=2,"S","A")</f>
        <v>A</v>
      </c>
      <c r="S904" s="38" t="s">
        <v>510</v>
      </c>
      <c r="T904" s="37" t="s">
        <v>14</v>
      </c>
      <c r="U904" s="46">
        <v>1</v>
      </c>
      <c r="V904" s="37" t="s">
        <v>14</v>
      </c>
      <c r="W904" s="37" t="s">
        <v>1487</v>
      </c>
      <c r="X904" s="39"/>
    </row>
    <row r="905" spans="1:26" s="56" customFormat="1" ht="89.25" x14ac:dyDescent="0.25">
      <c r="A905" s="15"/>
      <c r="B905" s="37" t="s">
        <v>9</v>
      </c>
      <c r="C905" s="37" t="s">
        <v>60</v>
      </c>
      <c r="D905" s="37" t="s">
        <v>9</v>
      </c>
      <c r="E905" s="37" t="s">
        <v>14</v>
      </c>
      <c r="F905" s="37" t="s">
        <v>23</v>
      </c>
      <c r="G905" s="37" t="s">
        <v>71</v>
      </c>
      <c r="H905" s="37" t="s">
        <v>10</v>
      </c>
      <c r="I905" s="37" t="s">
        <v>11</v>
      </c>
      <c r="J905" s="37" t="s">
        <v>11</v>
      </c>
      <c r="K905" s="37" t="s">
        <v>11</v>
      </c>
      <c r="L905" s="37" t="s">
        <v>11</v>
      </c>
      <c r="M905" s="37" t="s">
        <v>11</v>
      </c>
      <c r="N905" s="36" t="str">
        <f t="shared" si="35"/>
        <v>1.7.1.3.50.9.0.00.00.00.00.00</v>
      </c>
      <c r="O905" s="46">
        <v>2024</v>
      </c>
      <c r="P905" s="60" t="s">
        <v>536</v>
      </c>
      <c r="Q905" s="40" t="s">
        <v>1135</v>
      </c>
      <c r="R905" s="37" t="str">
        <f t="shared" si="36"/>
        <v>S</v>
      </c>
      <c r="S905" s="38" t="s">
        <v>510</v>
      </c>
      <c r="T905" s="37" t="s">
        <v>14</v>
      </c>
      <c r="U905" s="46">
        <v>2</v>
      </c>
      <c r="V905" s="37" t="s">
        <v>14</v>
      </c>
      <c r="W905" s="37" t="s">
        <v>1487</v>
      </c>
      <c r="X905" s="39"/>
    </row>
    <row r="906" spans="1:26" ht="89.25" x14ac:dyDescent="0.25">
      <c r="A906" s="15"/>
      <c r="B906" s="37" t="s">
        <v>9</v>
      </c>
      <c r="C906" s="37" t="s">
        <v>60</v>
      </c>
      <c r="D906" s="37" t="s">
        <v>9</v>
      </c>
      <c r="E906" s="37" t="s">
        <v>14</v>
      </c>
      <c r="F906" s="37" t="s">
        <v>23</v>
      </c>
      <c r="G906" s="37" t="s">
        <v>71</v>
      </c>
      <c r="H906" s="37" t="s">
        <v>9</v>
      </c>
      <c r="I906" s="37" t="s">
        <v>11</v>
      </c>
      <c r="J906" s="37" t="s">
        <v>11</v>
      </c>
      <c r="K906" s="37" t="s">
        <v>11</v>
      </c>
      <c r="L906" s="37" t="s">
        <v>11</v>
      </c>
      <c r="M906" s="37" t="s">
        <v>11</v>
      </c>
      <c r="N906" s="36" t="str">
        <f t="shared" si="35"/>
        <v>1.7.1.3.50.9.1.00.00.00.00.00</v>
      </c>
      <c r="O906" s="46">
        <v>2024</v>
      </c>
      <c r="P906" s="60" t="s">
        <v>1531</v>
      </c>
      <c r="Q906" s="40" t="s">
        <v>1135</v>
      </c>
      <c r="R906" s="37" t="str">
        <f t="shared" si="36"/>
        <v>S</v>
      </c>
      <c r="S906" s="38" t="s">
        <v>510</v>
      </c>
      <c r="T906" s="37" t="s">
        <v>14</v>
      </c>
      <c r="U906" s="46">
        <v>2</v>
      </c>
      <c r="V906" s="37" t="s">
        <v>14</v>
      </c>
      <c r="W906" s="37" t="s">
        <v>1487</v>
      </c>
      <c r="X906" s="39"/>
      <c r="Z906" s="15"/>
    </row>
    <row r="907" spans="1:26" ht="76.5" x14ac:dyDescent="0.25">
      <c r="A907" s="15"/>
      <c r="B907" s="37" t="s">
        <v>9</v>
      </c>
      <c r="C907" s="37" t="s">
        <v>60</v>
      </c>
      <c r="D907" s="37" t="s">
        <v>9</v>
      </c>
      <c r="E907" s="37" t="s">
        <v>14</v>
      </c>
      <c r="F907" s="37" t="s">
        <v>25</v>
      </c>
      <c r="G907" s="37" t="s">
        <v>10</v>
      </c>
      <c r="H907" s="37" t="s">
        <v>10</v>
      </c>
      <c r="I907" s="37" t="s">
        <v>11</v>
      </c>
      <c r="J907" s="37" t="s">
        <v>11</v>
      </c>
      <c r="K907" s="37" t="s">
        <v>11</v>
      </c>
      <c r="L907" s="37" t="s">
        <v>11</v>
      </c>
      <c r="M907" s="37" t="s">
        <v>11</v>
      </c>
      <c r="N907" s="36" t="str">
        <f t="shared" si="35"/>
        <v>1.7.1.3.51.0.0.00.00.00.00.00</v>
      </c>
      <c r="O907" s="46">
        <v>2024</v>
      </c>
      <c r="P907" s="60" t="s">
        <v>537</v>
      </c>
      <c r="Q907" s="40" t="s">
        <v>1136</v>
      </c>
      <c r="R907" s="37" t="str">
        <f t="shared" si="36"/>
        <v>S</v>
      </c>
      <c r="S907" s="38" t="s">
        <v>510</v>
      </c>
      <c r="T907" s="37" t="s">
        <v>14</v>
      </c>
      <c r="U907" s="46">
        <v>2</v>
      </c>
      <c r="V907" s="37" t="s">
        <v>14</v>
      </c>
      <c r="W907" s="37" t="s">
        <v>1487</v>
      </c>
      <c r="X907" s="39"/>
      <c r="Z907" s="15"/>
    </row>
    <row r="908" spans="1:26" ht="76.5" x14ac:dyDescent="0.25">
      <c r="A908" s="15"/>
      <c r="B908" s="37" t="s">
        <v>9</v>
      </c>
      <c r="C908" s="37" t="s">
        <v>60</v>
      </c>
      <c r="D908" s="37" t="s">
        <v>9</v>
      </c>
      <c r="E908" s="37" t="s">
        <v>14</v>
      </c>
      <c r="F908" s="37" t="s">
        <v>25</v>
      </c>
      <c r="G908" s="37" t="s">
        <v>9</v>
      </c>
      <c r="H908" s="37" t="s">
        <v>10</v>
      </c>
      <c r="I908" s="37" t="s">
        <v>11</v>
      </c>
      <c r="J908" s="37" t="s">
        <v>11</v>
      </c>
      <c r="K908" s="37" t="s">
        <v>11</v>
      </c>
      <c r="L908" s="37" t="s">
        <v>11</v>
      </c>
      <c r="M908" s="37" t="s">
        <v>11</v>
      </c>
      <c r="N908" s="36" t="str">
        <f t="shared" si="35"/>
        <v>1.7.1.3.51.1.0.00.00.00.00.00</v>
      </c>
      <c r="O908" s="46">
        <v>2024</v>
      </c>
      <c r="P908" s="60" t="s">
        <v>538</v>
      </c>
      <c r="Q908" s="40" t="s">
        <v>1137</v>
      </c>
      <c r="R908" s="37" t="str">
        <f t="shared" si="36"/>
        <v>S</v>
      </c>
      <c r="S908" s="38" t="s">
        <v>510</v>
      </c>
      <c r="T908" s="37" t="s">
        <v>14</v>
      </c>
      <c r="U908" s="46">
        <v>2</v>
      </c>
      <c r="V908" s="37" t="s">
        <v>14</v>
      </c>
      <c r="W908" s="37" t="s">
        <v>1487</v>
      </c>
      <c r="X908" s="39"/>
      <c r="Z908" s="15"/>
    </row>
    <row r="909" spans="1:26" ht="76.5" x14ac:dyDescent="0.25">
      <c r="A909" s="15"/>
      <c r="B909" s="37" t="s">
        <v>9</v>
      </c>
      <c r="C909" s="37" t="s">
        <v>60</v>
      </c>
      <c r="D909" s="37" t="s">
        <v>9</v>
      </c>
      <c r="E909" s="37" t="s">
        <v>14</v>
      </c>
      <c r="F909" s="37" t="s">
        <v>25</v>
      </c>
      <c r="G909" s="37" t="s">
        <v>9</v>
      </c>
      <c r="H909" s="37" t="s">
        <v>9</v>
      </c>
      <c r="I909" s="37" t="s">
        <v>11</v>
      </c>
      <c r="J909" s="37" t="s">
        <v>11</v>
      </c>
      <c r="K909" s="37" t="s">
        <v>11</v>
      </c>
      <c r="L909" s="37" t="s">
        <v>11</v>
      </c>
      <c r="M909" s="37" t="s">
        <v>11</v>
      </c>
      <c r="N909" s="36" t="str">
        <f t="shared" si="35"/>
        <v>1.7.1.3.51.1.1.00.00.00.00.00</v>
      </c>
      <c r="O909" s="46">
        <v>2024</v>
      </c>
      <c r="P909" s="39" t="s">
        <v>1581</v>
      </c>
      <c r="Q909" s="40" t="s">
        <v>1137</v>
      </c>
      <c r="R909" s="37" t="str">
        <f t="shared" si="36"/>
        <v>A</v>
      </c>
      <c r="S909" s="38" t="s">
        <v>510</v>
      </c>
      <c r="T909" s="37" t="s">
        <v>14</v>
      </c>
      <c r="U909" s="46">
        <v>1</v>
      </c>
      <c r="V909" s="37" t="s">
        <v>14</v>
      </c>
      <c r="W909" s="37" t="s">
        <v>1487</v>
      </c>
      <c r="X909" s="39"/>
      <c r="Z909" s="15"/>
    </row>
    <row r="910" spans="1:26" ht="76.5" x14ac:dyDescent="0.25">
      <c r="A910" s="15"/>
      <c r="B910" s="37" t="s">
        <v>9</v>
      </c>
      <c r="C910" s="37" t="s">
        <v>60</v>
      </c>
      <c r="D910" s="37" t="s">
        <v>9</v>
      </c>
      <c r="E910" s="37" t="s">
        <v>14</v>
      </c>
      <c r="F910" s="37" t="s">
        <v>25</v>
      </c>
      <c r="G910" s="37" t="s">
        <v>13</v>
      </c>
      <c r="H910" s="37" t="s">
        <v>10</v>
      </c>
      <c r="I910" s="37" t="s">
        <v>11</v>
      </c>
      <c r="J910" s="37" t="s">
        <v>11</v>
      </c>
      <c r="K910" s="37" t="s">
        <v>11</v>
      </c>
      <c r="L910" s="37" t="s">
        <v>11</v>
      </c>
      <c r="M910" s="37" t="s">
        <v>11</v>
      </c>
      <c r="N910" s="36" t="str">
        <f t="shared" si="35"/>
        <v>1.7.1.3.51.2.0.00.00.00.00.00</v>
      </c>
      <c r="O910" s="46">
        <v>2024</v>
      </c>
      <c r="P910" s="60" t="s">
        <v>539</v>
      </c>
      <c r="Q910" s="40" t="s">
        <v>1138</v>
      </c>
      <c r="R910" s="37" t="str">
        <f t="shared" si="36"/>
        <v>S</v>
      </c>
      <c r="S910" s="38" t="s">
        <v>510</v>
      </c>
      <c r="T910" s="37" t="s">
        <v>14</v>
      </c>
      <c r="U910" s="46">
        <v>2</v>
      </c>
      <c r="V910" s="37" t="s">
        <v>14</v>
      </c>
      <c r="W910" s="37" t="s">
        <v>1487</v>
      </c>
      <c r="X910" s="39"/>
      <c r="Z910" s="15"/>
    </row>
    <row r="911" spans="1:26" ht="76.5" x14ac:dyDescent="0.25">
      <c r="A911" s="15"/>
      <c r="B911" s="37" t="s">
        <v>9</v>
      </c>
      <c r="C911" s="37" t="s">
        <v>60</v>
      </c>
      <c r="D911" s="37" t="s">
        <v>9</v>
      </c>
      <c r="E911" s="37" t="s">
        <v>14</v>
      </c>
      <c r="F911" s="37" t="s">
        <v>25</v>
      </c>
      <c r="G911" s="37" t="s">
        <v>13</v>
      </c>
      <c r="H911" s="37" t="s">
        <v>9</v>
      </c>
      <c r="I911" s="37" t="s">
        <v>11</v>
      </c>
      <c r="J911" s="37" t="s">
        <v>11</v>
      </c>
      <c r="K911" s="37" t="s">
        <v>11</v>
      </c>
      <c r="L911" s="37" t="s">
        <v>11</v>
      </c>
      <c r="M911" s="37" t="s">
        <v>11</v>
      </c>
      <c r="N911" s="36" t="str">
        <f t="shared" si="35"/>
        <v>1.7.1.3.51.2.1.00.00.00.00.00</v>
      </c>
      <c r="O911" s="46">
        <v>2024</v>
      </c>
      <c r="P911" s="39" t="s">
        <v>1582</v>
      </c>
      <c r="Q911" s="40" t="s">
        <v>1138</v>
      </c>
      <c r="R911" s="37" t="str">
        <f t="shared" si="36"/>
        <v>A</v>
      </c>
      <c r="S911" s="38" t="s">
        <v>510</v>
      </c>
      <c r="T911" s="37" t="s">
        <v>14</v>
      </c>
      <c r="U911" s="46">
        <v>1</v>
      </c>
      <c r="V911" s="37" t="s">
        <v>14</v>
      </c>
      <c r="W911" s="37" t="s">
        <v>1487</v>
      </c>
      <c r="X911" s="39"/>
      <c r="Z911" s="15"/>
    </row>
    <row r="912" spans="1:26" ht="76.5" x14ac:dyDescent="0.25">
      <c r="A912" s="15"/>
      <c r="B912" s="37" t="s">
        <v>9</v>
      </c>
      <c r="C912" s="37" t="s">
        <v>60</v>
      </c>
      <c r="D912" s="37" t="s">
        <v>9</v>
      </c>
      <c r="E912" s="37" t="s">
        <v>14</v>
      </c>
      <c r="F912" s="37" t="s">
        <v>25</v>
      </c>
      <c r="G912" s="37" t="s">
        <v>14</v>
      </c>
      <c r="H912" s="37" t="s">
        <v>10</v>
      </c>
      <c r="I912" s="37" t="s">
        <v>11</v>
      </c>
      <c r="J912" s="37" t="s">
        <v>11</v>
      </c>
      <c r="K912" s="37" t="s">
        <v>11</v>
      </c>
      <c r="L912" s="37" t="s">
        <v>11</v>
      </c>
      <c r="M912" s="37" t="s">
        <v>11</v>
      </c>
      <c r="N912" s="36" t="str">
        <f t="shared" si="35"/>
        <v>1.7.1.3.51.3.0.00.00.00.00.00</v>
      </c>
      <c r="O912" s="46">
        <v>2024</v>
      </c>
      <c r="P912" s="60" t="s">
        <v>540</v>
      </c>
      <c r="Q912" s="40" t="s">
        <v>1139</v>
      </c>
      <c r="R912" s="37" t="str">
        <f t="shared" si="36"/>
        <v>S</v>
      </c>
      <c r="S912" s="38" t="s">
        <v>510</v>
      </c>
      <c r="T912" s="37" t="s">
        <v>14</v>
      </c>
      <c r="U912" s="46">
        <v>2</v>
      </c>
      <c r="V912" s="37" t="s">
        <v>14</v>
      </c>
      <c r="W912" s="37" t="s">
        <v>1487</v>
      </c>
      <c r="X912" s="39"/>
      <c r="Z912" s="15"/>
    </row>
    <row r="913" spans="1:26" ht="76.5" x14ac:dyDescent="0.25">
      <c r="A913" s="15"/>
      <c r="B913" s="37" t="s">
        <v>9</v>
      </c>
      <c r="C913" s="37" t="s">
        <v>60</v>
      </c>
      <c r="D913" s="37" t="s">
        <v>9</v>
      </c>
      <c r="E913" s="37" t="s">
        <v>14</v>
      </c>
      <c r="F913" s="37" t="s">
        <v>25</v>
      </c>
      <c r="G913" s="37" t="s">
        <v>14</v>
      </c>
      <c r="H913" s="37" t="s">
        <v>9</v>
      </c>
      <c r="I913" s="37" t="s">
        <v>11</v>
      </c>
      <c r="J913" s="37" t="s">
        <v>11</v>
      </c>
      <c r="K913" s="37" t="s">
        <v>11</v>
      </c>
      <c r="L913" s="37" t="s">
        <v>11</v>
      </c>
      <c r="M913" s="37" t="s">
        <v>11</v>
      </c>
      <c r="N913" s="36" t="str">
        <f t="shared" si="35"/>
        <v>1.7.1.3.51.3.1.00.00.00.00.00</v>
      </c>
      <c r="O913" s="46">
        <v>2024</v>
      </c>
      <c r="P913" s="39" t="s">
        <v>1584</v>
      </c>
      <c r="Q913" s="40" t="s">
        <v>1139</v>
      </c>
      <c r="R913" s="37" t="str">
        <f t="shared" si="36"/>
        <v>A</v>
      </c>
      <c r="S913" s="38" t="s">
        <v>510</v>
      </c>
      <c r="T913" s="37" t="s">
        <v>14</v>
      </c>
      <c r="U913" s="46">
        <v>1</v>
      </c>
      <c r="V913" s="37" t="s">
        <v>14</v>
      </c>
      <c r="W913" s="37" t="s">
        <v>1487</v>
      </c>
      <c r="X913" s="39"/>
      <c r="Z913" s="15"/>
    </row>
    <row r="914" spans="1:26" ht="76.5" x14ac:dyDescent="0.25">
      <c r="A914" s="15"/>
      <c r="B914" s="37" t="s">
        <v>9</v>
      </c>
      <c r="C914" s="37" t="s">
        <v>60</v>
      </c>
      <c r="D914" s="37" t="s">
        <v>9</v>
      </c>
      <c r="E914" s="37" t="s">
        <v>14</v>
      </c>
      <c r="F914" s="37" t="s">
        <v>25</v>
      </c>
      <c r="G914" s="37" t="s">
        <v>39</v>
      </c>
      <c r="H914" s="37" t="s">
        <v>10</v>
      </c>
      <c r="I914" s="37" t="s">
        <v>11</v>
      </c>
      <c r="J914" s="37" t="s">
        <v>11</v>
      </c>
      <c r="K914" s="37" t="s">
        <v>11</v>
      </c>
      <c r="L914" s="37" t="s">
        <v>11</v>
      </c>
      <c r="M914" s="37" t="s">
        <v>11</v>
      </c>
      <c r="N914" s="36" t="str">
        <f t="shared" si="35"/>
        <v>1.7.1.3.51.4.0.00.00.00.00.00</v>
      </c>
      <c r="O914" s="46">
        <v>2024</v>
      </c>
      <c r="P914" s="60" t="s">
        <v>541</v>
      </c>
      <c r="Q914" s="40" t="s">
        <v>2046</v>
      </c>
      <c r="R914" s="37" t="str">
        <f t="shared" si="36"/>
        <v>S</v>
      </c>
      <c r="S914" s="38" t="s">
        <v>510</v>
      </c>
      <c r="T914" s="37" t="s">
        <v>14</v>
      </c>
      <c r="U914" s="46">
        <v>2</v>
      </c>
      <c r="V914" s="37" t="s">
        <v>14</v>
      </c>
      <c r="W914" s="37" t="s">
        <v>1487</v>
      </c>
      <c r="X914" s="39"/>
      <c r="Z914" s="15"/>
    </row>
    <row r="915" spans="1:26" ht="76.5" x14ac:dyDescent="0.25">
      <c r="A915" s="15"/>
      <c r="B915" s="37" t="s">
        <v>9</v>
      </c>
      <c r="C915" s="37" t="s">
        <v>60</v>
      </c>
      <c r="D915" s="37" t="s">
        <v>9</v>
      </c>
      <c r="E915" s="37" t="s">
        <v>14</v>
      </c>
      <c r="F915" s="37" t="s">
        <v>25</v>
      </c>
      <c r="G915" s="37" t="s">
        <v>39</v>
      </c>
      <c r="H915" s="37" t="s">
        <v>9</v>
      </c>
      <c r="I915" s="37" t="s">
        <v>11</v>
      </c>
      <c r="J915" s="37" t="s">
        <v>11</v>
      </c>
      <c r="K915" s="37" t="s">
        <v>11</v>
      </c>
      <c r="L915" s="37" t="s">
        <v>11</v>
      </c>
      <c r="M915" s="37" t="s">
        <v>11</v>
      </c>
      <c r="N915" s="36" t="str">
        <f t="shared" si="35"/>
        <v>1.7.1.3.51.4.1.00.00.00.00.00</v>
      </c>
      <c r="O915" s="46">
        <v>2024</v>
      </c>
      <c r="P915" s="39" t="s">
        <v>1583</v>
      </c>
      <c r="Q915" s="40" t="s">
        <v>2046</v>
      </c>
      <c r="R915" s="37" t="str">
        <f t="shared" si="36"/>
        <v>A</v>
      </c>
      <c r="S915" s="38" t="s">
        <v>510</v>
      </c>
      <c r="T915" s="37" t="s">
        <v>14</v>
      </c>
      <c r="U915" s="46">
        <v>1</v>
      </c>
      <c r="V915" s="37" t="s">
        <v>14</v>
      </c>
      <c r="W915" s="37" t="s">
        <v>1487</v>
      </c>
      <c r="X915" s="39"/>
      <c r="Z915" s="15"/>
    </row>
    <row r="916" spans="1:26" ht="76.5" x14ac:dyDescent="0.25">
      <c r="A916" s="15"/>
      <c r="B916" s="37" t="s">
        <v>9</v>
      </c>
      <c r="C916" s="37" t="s">
        <v>60</v>
      </c>
      <c r="D916" s="37" t="s">
        <v>9</v>
      </c>
      <c r="E916" s="37" t="s">
        <v>14</v>
      </c>
      <c r="F916" s="37" t="s">
        <v>25</v>
      </c>
      <c r="G916" s="37" t="s">
        <v>48</v>
      </c>
      <c r="H916" s="37" t="s">
        <v>10</v>
      </c>
      <c r="I916" s="37" t="s">
        <v>11</v>
      </c>
      <c r="J916" s="37" t="s">
        <v>11</v>
      </c>
      <c r="K916" s="37" t="s">
        <v>11</v>
      </c>
      <c r="L916" s="37" t="s">
        <v>11</v>
      </c>
      <c r="M916" s="37" t="s">
        <v>11</v>
      </c>
      <c r="N916" s="36" t="str">
        <f t="shared" si="35"/>
        <v>1.7.1.3.51.5.0.00.00.00.00.00</v>
      </c>
      <c r="O916" s="46">
        <v>2024</v>
      </c>
      <c r="P916" s="60" t="s">
        <v>542</v>
      </c>
      <c r="Q916" s="40" t="s">
        <v>1140</v>
      </c>
      <c r="R916" s="37" t="str">
        <f t="shared" si="36"/>
        <v>S</v>
      </c>
      <c r="S916" s="38" t="s">
        <v>510</v>
      </c>
      <c r="T916" s="37" t="s">
        <v>14</v>
      </c>
      <c r="U916" s="46">
        <v>2</v>
      </c>
      <c r="V916" s="37" t="s">
        <v>14</v>
      </c>
      <c r="W916" s="37" t="s">
        <v>1487</v>
      </c>
      <c r="X916" s="39"/>
      <c r="Z916" s="15"/>
    </row>
    <row r="917" spans="1:26" ht="76.5" x14ac:dyDescent="0.25">
      <c r="A917" s="15"/>
      <c r="B917" s="37" t="s">
        <v>9</v>
      </c>
      <c r="C917" s="37" t="s">
        <v>60</v>
      </c>
      <c r="D917" s="37" t="s">
        <v>9</v>
      </c>
      <c r="E917" s="37" t="s">
        <v>14</v>
      </c>
      <c r="F917" s="37" t="s">
        <v>25</v>
      </c>
      <c r="G917" s="37" t="s">
        <v>48</v>
      </c>
      <c r="H917" s="37" t="s">
        <v>9</v>
      </c>
      <c r="I917" s="37" t="s">
        <v>11</v>
      </c>
      <c r="J917" s="37" t="s">
        <v>11</v>
      </c>
      <c r="K917" s="37" t="s">
        <v>11</v>
      </c>
      <c r="L917" s="37" t="s">
        <v>11</v>
      </c>
      <c r="M917" s="37" t="s">
        <v>11</v>
      </c>
      <c r="N917" s="36" t="str">
        <f t="shared" si="35"/>
        <v>1.7.1.3.51.5.1.00.00.00.00.00</v>
      </c>
      <c r="O917" s="46">
        <v>2024</v>
      </c>
      <c r="P917" s="39" t="s">
        <v>1585</v>
      </c>
      <c r="Q917" s="40" t="s">
        <v>1140</v>
      </c>
      <c r="R917" s="37" t="str">
        <f t="shared" si="36"/>
        <v>A</v>
      </c>
      <c r="S917" s="38" t="s">
        <v>510</v>
      </c>
      <c r="T917" s="37" t="s">
        <v>14</v>
      </c>
      <c r="U917" s="46">
        <v>1</v>
      </c>
      <c r="V917" s="37" t="s">
        <v>14</v>
      </c>
      <c r="W917" s="37" t="s">
        <v>1487</v>
      </c>
      <c r="X917" s="39"/>
      <c r="Z917" s="15"/>
    </row>
    <row r="918" spans="1:26" ht="89.25" x14ac:dyDescent="0.25">
      <c r="A918" s="15"/>
      <c r="B918" s="37" t="s">
        <v>9</v>
      </c>
      <c r="C918" s="37" t="s">
        <v>60</v>
      </c>
      <c r="D918" s="37" t="s">
        <v>9</v>
      </c>
      <c r="E918" s="37" t="s">
        <v>14</v>
      </c>
      <c r="F918" s="37" t="s">
        <v>25</v>
      </c>
      <c r="G918" s="37" t="s">
        <v>71</v>
      </c>
      <c r="H918" s="37" t="s">
        <v>10</v>
      </c>
      <c r="I918" s="37" t="s">
        <v>11</v>
      </c>
      <c r="J918" s="37" t="s">
        <v>11</v>
      </c>
      <c r="K918" s="37" t="s">
        <v>11</v>
      </c>
      <c r="L918" s="37" t="s">
        <v>11</v>
      </c>
      <c r="M918" s="37" t="s">
        <v>11</v>
      </c>
      <c r="N918" s="36" t="str">
        <f t="shared" si="35"/>
        <v>1.7.1.3.51.9.0.00.00.00.00.00</v>
      </c>
      <c r="O918" s="46">
        <v>2024</v>
      </c>
      <c r="P918" s="60" t="s">
        <v>543</v>
      </c>
      <c r="Q918" s="40" t="s">
        <v>2047</v>
      </c>
      <c r="R918" s="37" t="str">
        <f t="shared" si="36"/>
        <v>S</v>
      </c>
      <c r="S918" s="38" t="s">
        <v>510</v>
      </c>
      <c r="T918" s="37" t="s">
        <v>14</v>
      </c>
      <c r="U918" s="46">
        <v>2</v>
      </c>
      <c r="V918" s="37" t="s">
        <v>14</v>
      </c>
      <c r="W918" s="37" t="s">
        <v>1487</v>
      </c>
      <c r="X918" s="39"/>
      <c r="Z918" s="15"/>
    </row>
    <row r="919" spans="1:26" ht="89.25" x14ac:dyDescent="0.25">
      <c r="A919" s="15"/>
      <c r="B919" s="37" t="s">
        <v>9</v>
      </c>
      <c r="C919" s="37" t="s">
        <v>60</v>
      </c>
      <c r="D919" s="37" t="s">
        <v>9</v>
      </c>
      <c r="E919" s="37" t="s">
        <v>14</v>
      </c>
      <c r="F919" s="37" t="s">
        <v>25</v>
      </c>
      <c r="G919" s="37" t="s">
        <v>71</v>
      </c>
      <c r="H919" s="37" t="s">
        <v>9</v>
      </c>
      <c r="I919" s="37" t="s">
        <v>11</v>
      </c>
      <c r="J919" s="37" t="s">
        <v>11</v>
      </c>
      <c r="K919" s="37" t="s">
        <v>11</v>
      </c>
      <c r="L919" s="37" t="s">
        <v>11</v>
      </c>
      <c r="M919" s="37" t="s">
        <v>11</v>
      </c>
      <c r="N919" s="36" t="str">
        <f t="shared" si="35"/>
        <v>1.7.1.3.51.9.1.00.00.00.00.00</v>
      </c>
      <c r="O919" s="46">
        <v>2024</v>
      </c>
      <c r="P919" s="39" t="s">
        <v>1532</v>
      </c>
      <c r="Q919" s="40" t="s">
        <v>2047</v>
      </c>
      <c r="R919" s="37" t="str">
        <f t="shared" si="36"/>
        <v>A</v>
      </c>
      <c r="S919" s="38" t="s">
        <v>510</v>
      </c>
      <c r="T919" s="37" t="s">
        <v>14</v>
      </c>
      <c r="U919" s="46">
        <v>1</v>
      </c>
      <c r="V919" s="37" t="s">
        <v>14</v>
      </c>
      <c r="W919" s="37" t="s">
        <v>1487</v>
      </c>
      <c r="X919" s="39"/>
      <c r="Z919" s="15"/>
    </row>
    <row r="920" spans="1:26" s="56" customFormat="1" ht="76.5" x14ac:dyDescent="0.25">
      <c r="A920" s="15"/>
      <c r="B920" s="37" t="s">
        <v>9</v>
      </c>
      <c r="C920" s="37" t="s">
        <v>60</v>
      </c>
      <c r="D920" s="37" t="s">
        <v>9</v>
      </c>
      <c r="E920" s="37" t="s">
        <v>14</v>
      </c>
      <c r="F920" s="37" t="s">
        <v>80</v>
      </c>
      <c r="G920" s="37" t="s">
        <v>10</v>
      </c>
      <c r="H920" s="37" t="s">
        <v>10</v>
      </c>
      <c r="I920" s="37" t="s">
        <v>11</v>
      </c>
      <c r="J920" s="37" t="s">
        <v>11</v>
      </c>
      <c r="K920" s="37" t="s">
        <v>11</v>
      </c>
      <c r="L920" s="37" t="s">
        <v>11</v>
      </c>
      <c r="M920" s="37" t="s">
        <v>11</v>
      </c>
      <c r="N920" s="36" t="str">
        <f t="shared" si="35"/>
        <v>1.7.1.3.99.0.0.00.00.00.00.00</v>
      </c>
      <c r="O920" s="46">
        <v>2024</v>
      </c>
      <c r="P920" s="60" t="s">
        <v>1976</v>
      </c>
      <c r="Q920" s="40" t="s">
        <v>1141</v>
      </c>
      <c r="R920" s="37" t="str">
        <f t="shared" si="36"/>
        <v>S</v>
      </c>
      <c r="S920" s="38" t="s">
        <v>510</v>
      </c>
      <c r="T920" s="37" t="s">
        <v>14</v>
      </c>
      <c r="U920" s="46">
        <v>2</v>
      </c>
      <c r="V920" s="37" t="s">
        <v>14</v>
      </c>
      <c r="W920" s="37" t="s">
        <v>1487</v>
      </c>
      <c r="X920" s="39"/>
    </row>
    <row r="921" spans="1:26" ht="76.5" x14ac:dyDescent="0.25">
      <c r="A921" s="15"/>
      <c r="B921" s="37" t="s">
        <v>9</v>
      </c>
      <c r="C921" s="37" t="s">
        <v>60</v>
      </c>
      <c r="D921" s="37" t="s">
        <v>9</v>
      </c>
      <c r="E921" s="37" t="s">
        <v>14</v>
      </c>
      <c r="F921" s="37" t="s">
        <v>80</v>
      </c>
      <c r="G921" s="49" t="s">
        <v>10</v>
      </c>
      <c r="H921" s="37" t="s">
        <v>9</v>
      </c>
      <c r="I921" s="37" t="s">
        <v>11</v>
      </c>
      <c r="J921" s="37" t="s">
        <v>11</v>
      </c>
      <c r="K921" s="37" t="s">
        <v>11</v>
      </c>
      <c r="L921" s="37" t="s">
        <v>11</v>
      </c>
      <c r="M921" s="37" t="s">
        <v>11</v>
      </c>
      <c r="N921" s="36" t="str">
        <f t="shared" si="35"/>
        <v>1.7.1.3.99.0.1.00.00.00.00.00</v>
      </c>
      <c r="O921" s="46">
        <v>2024</v>
      </c>
      <c r="P921" s="60" t="s">
        <v>1977</v>
      </c>
      <c r="Q921" s="40" t="s">
        <v>1141</v>
      </c>
      <c r="R921" s="37" t="str">
        <f t="shared" si="36"/>
        <v>S</v>
      </c>
      <c r="S921" s="38" t="s">
        <v>510</v>
      </c>
      <c r="T921" s="37" t="s">
        <v>14</v>
      </c>
      <c r="U921" s="46">
        <v>2</v>
      </c>
      <c r="V921" s="37" t="s">
        <v>14</v>
      </c>
      <c r="W921" s="37" t="s">
        <v>1487</v>
      </c>
      <c r="X921" s="39"/>
      <c r="Z921" s="15"/>
    </row>
    <row r="922" spans="1:26" ht="89.25" x14ac:dyDescent="0.25">
      <c r="A922" s="15"/>
      <c r="B922" s="37" t="s">
        <v>9</v>
      </c>
      <c r="C922" s="37" t="s">
        <v>60</v>
      </c>
      <c r="D922" s="37" t="s">
        <v>9</v>
      </c>
      <c r="E922" s="37" t="s">
        <v>39</v>
      </c>
      <c r="F922" s="37" t="s">
        <v>11</v>
      </c>
      <c r="G922" s="37" t="s">
        <v>10</v>
      </c>
      <c r="H922" s="37" t="s">
        <v>10</v>
      </c>
      <c r="I922" s="37" t="s">
        <v>11</v>
      </c>
      <c r="J922" s="37" t="s">
        <v>11</v>
      </c>
      <c r="K922" s="37" t="s">
        <v>11</v>
      </c>
      <c r="L922" s="37" t="s">
        <v>11</v>
      </c>
      <c r="M922" s="37" t="s">
        <v>11</v>
      </c>
      <c r="N922" s="36" t="str">
        <f t="shared" si="35"/>
        <v>1.7.1.4.00.0.0.00.00.00.00.00</v>
      </c>
      <c r="O922" s="46">
        <v>2024</v>
      </c>
      <c r="P922" s="60" t="s">
        <v>1493</v>
      </c>
      <c r="Q922" s="40" t="s">
        <v>1142</v>
      </c>
      <c r="R922" s="37" t="str">
        <f t="shared" si="36"/>
        <v>S</v>
      </c>
      <c r="S922" s="38" t="s">
        <v>510</v>
      </c>
      <c r="T922" s="37" t="s">
        <v>14</v>
      </c>
      <c r="U922" s="46">
        <v>2</v>
      </c>
      <c r="V922" s="37" t="s">
        <v>14</v>
      </c>
      <c r="W922" s="37" t="s">
        <v>1487</v>
      </c>
      <c r="X922" s="39"/>
      <c r="Z922" s="15"/>
    </row>
    <row r="923" spans="1:26" ht="51" x14ac:dyDescent="0.25">
      <c r="A923" s="15"/>
      <c r="B923" s="37" t="s">
        <v>9</v>
      </c>
      <c r="C923" s="37" t="s">
        <v>60</v>
      </c>
      <c r="D923" s="37" t="s">
        <v>9</v>
      </c>
      <c r="E923" s="37" t="s">
        <v>39</v>
      </c>
      <c r="F923" s="37" t="s">
        <v>23</v>
      </c>
      <c r="G923" s="37" t="s">
        <v>10</v>
      </c>
      <c r="H923" s="37" t="s">
        <v>10</v>
      </c>
      <c r="I923" s="37" t="s">
        <v>11</v>
      </c>
      <c r="J923" s="37" t="s">
        <v>11</v>
      </c>
      <c r="K923" s="37" t="s">
        <v>11</v>
      </c>
      <c r="L923" s="37" t="s">
        <v>11</v>
      </c>
      <c r="M923" s="37" t="s">
        <v>11</v>
      </c>
      <c r="N923" s="36" t="str">
        <f t="shared" si="35"/>
        <v>1.7.1.4.50.0.0.00.00.00.00.00</v>
      </c>
      <c r="O923" s="46">
        <v>2024</v>
      </c>
      <c r="P923" s="60" t="s">
        <v>581</v>
      </c>
      <c r="Q923" s="40" t="s">
        <v>1143</v>
      </c>
      <c r="R923" s="37" t="str">
        <f t="shared" si="36"/>
        <v>S</v>
      </c>
      <c r="S923" s="38" t="s">
        <v>510</v>
      </c>
      <c r="T923" s="37" t="s">
        <v>14</v>
      </c>
      <c r="U923" s="46">
        <v>2</v>
      </c>
      <c r="V923" s="37" t="s">
        <v>14</v>
      </c>
      <c r="W923" s="37" t="s">
        <v>1487</v>
      </c>
      <c r="X923" s="39"/>
      <c r="Z923" s="15"/>
    </row>
    <row r="924" spans="1:26" ht="51" x14ac:dyDescent="0.25">
      <c r="A924" s="15"/>
      <c r="B924" s="37" t="s">
        <v>9</v>
      </c>
      <c r="C924" s="37" t="s">
        <v>60</v>
      </c>
      <c r="D924" s="37" t="s">
        <v>9</v>
      </c>
      <c r="E924" s="37" t="s">
        <v>39</v>
      </c>
      <c r="F924" s="37" t="s">
        <v>23</v>
      </c>
      <c r="G924" s="49" t="s">
        <v>10</v>
      </c>
      <c r="H924" s="37" t="s">
        <v>9</v>
      </c>
      <c r="I924" s="37" t="s">
        <v>11</v>
      </c>
      <c r="J924" s="37" t="s">
        <v>11</v>
      </c>
      <c r="K924" s="37" t="s">
        <v>11</v>
      </c>
      <c r="L924" s="37" t="s">
        <v>11</v>
      </c>
      <c r="M924" s="37" t="s">
        <v>11</v>
      </c>
      <c r="N924" s="36" t="str">
        <f t="shared" si="35"/>
        <v>1.7.1.4.50.0.1.00.00.00.00.00</v>
      </c>
      <c r="O924" s="46">
        <v>2024</v>
      </c>
      <c r="P924" s="39" t="s">
        <v>582</v>
      </c>
      <c r="Q924" s="40" t="s">
        <v>1143</v>
      </c>
      <c r="R924" s="37" t="str">
        <f t="shared" si="36"/>
        <v>A</v>
      </c>
      <c r="S924" s="38" t="s">
        <v>510</v>
      </c>
      <c r="T924" s="37" t="s">
        <v>14</v>
      </c>
      <c r="U924" s="46">
        <v>1</v>
      </c>
      <c r="V924" s="37" t="s">
        <v>14</v>
      </c>
      <c r="W924" s="37" t="s">
        <v>1487</v>
      </c>
      <c r="X924" s="39"/>
      <c r="Z924" s="15"/>
    </row>
    <row r="925" spans="1:26" ht="51" x14ac:dyDescent="0.25">
      <c r="A925" s="15"/>
      <c r="B925" s="37" t="s">
        <v>9</v>
      </c>
      <c r="C925" s="37" t="s">
        <v>60</v>
      </c>
      <c r="D925" s="37" t="s">
        <v>9</v>
      </c>
      <c r="E925" s="37" t="s">
        <v>39</v>
      </c>
      <c r="F925" s="37" t="s">
        <v>25</v>
      </c>
      <c r="G925" s="37" t="s">
        <v>10</v>
      </c>
      <c r="H925" s="37" t="s">
        <v>10</v>
      </c>
      <c r="I925" s="37" t="s">
        <v>11</v>
      </c>
      <c r="J925" s="37" t="s">
        <v>11</v>
      </c>
      <c r="K925" s="37" t="s">
        <v>11</v>
      </c>
      <c r="L925" s="37" t="s">
        <v>11</v>
      </c>
      <c r="M925" s="37" t="s">
        <v>11</v>
      </c>
      <c r="N925" s="36" t="str">
        <f t="shared" si="35"/>
        <v>1.7.1.4.51.0.0.00.00.00.00.00</v>
      </c>
      <c r="O925" s="46">
        <v>2024</v>
      </c>
      <c r="P925" s="60" t="s">
        <v>545</v>
      </c>
      <c r="Q925" s="40" t="s">
        <v>1144</v>
      </c>
      <c r="R925" s="37" t="str">
        <f t="shared" si="36"/>
        <v>S</v>
      </c>
      <c r="S925" s="38" t="s">
        <v>510</v>
      </c>
      <c r="T925" s="37" t="s">
        <v>14</v>
      </c>
      <c r="U925" s="46">
        <v>2</v>
      </c>
      <c r="V925" s="37" t="s">
        <v>14</v>
      </c>
      <c r="W925" s="37" t="s">
        <v>1487</v>
      </c>
      <c r="X925" s="39"/>
      <c r="Z925" s="15"/>
    </row>
    <row r="926" spans="1:26" ht="51" x14ac:dyDescent="0.25">
      <c r="A926" s="15"/>
      <c r="B926" s="37" t="s">
        <v>9</v>
      </c>
      <c r="C926" s="37" t="s">
        <v>60</v>
      </c>
      <c r="D926" s="37" t="s">
        <v>9</v>
      </c>
      <c r="E926" s="37" t="s">
        <v>39</v>
      </c>
      <c r="F926" s="37" t="s">
        <v>25</v>
      </c>
      <c r="G926" s="49" t="s">
        <v>10</v>
      </c>
      <c r="H926" s="37" t="s">
        <v>9</v>
      </c>
      <c r="I926" s="37" t="s">
        <v>11</v>
      </c>
      <c r="J926" s="37" t="s">
        <v>11</v>
      </c>
      <c r="K926" s="37" t="s">
        <v>11</v>
      </c>
      <c r="L926" s="37" t="s">
        <v>11</v>
      </c>
      <c r="M926" s="37" t="s">
        <v>11</v>
      </c>
      <c r="N926" s="36" t="str">
        <f t="shared" si="35"/>
        <v>1.7.1.4.51.0.1.00.00.00.00.00</v>
      </c>
      <c r="O926" s="46">
        <v>2024</v>
      </c>
      <c r="P926" s="39" t="s">
        <v>1605</v>
      </c>
      <c r="Q926" s="40" t="s">
        <v>1144</v>
      </c>
      <c r="R926" s="37" t="str">
        <f t="shared" si="36"/>
        <v>A</v>
      </c>
      <c r="S926" s="38" t="s">
        <v>510</v>
      </c>
      <c r="T926" s="37" t="s">
        <v>14</v>
      </c>
      <c r="U926" s="46">
        <v>1</v>
      </c>
      <c r="V926" s="37" t="s">
        <v>14</v>
      </c>
      <c r="W926" s="37" t="s">
        <v>1487</v>
      </c>
      <c r="X926" s="39"/>
      <c r="Z926" s="15"/>
    </row>
    <row r="927" spans="1:26" ht="51" x14ac:dyDescent="0.25">
      <c r="A927" s="15"/>
      <c r="B927" s="37" t="s">
        <v>9</v>
      </c>
      <c r="C927" s="37" t="s">
        <v>60</v>
      </c>
      <c r="D927" s="37" t="s">
        <v>9</v>
      </c>
      <c r="E927" s="37" t="s">
        <v>39</v>
      </c>
      <c r="F927" s="37" t="s">
        <v>26</v>
      </c>
      <c r="G927" s="37" t="s">
        <v>10</v>
      </c>
      <c r="H927" s="37" t="s">
        <v>10</v>
      </c>
      <c r="I927" s="37" t="s">
        <v>11</v>
      </c>
      <c r="J927" s="37" t="s">
        <v>11</v>
      </c>
      <c r="K927" s="37" t="s">
        <v>11</v>
      </c>
      <c r="L927" s="37" t="s">
        <v>11</v>
      </c>
      <c r="M927" s="37" t="s">
        <v>11</v>
      </c>
      <c r="N927" s="36" t="str">
        <f t="shared" si="35"/>
        <v>1.7.1.4.52.0.0.00.00.00.00.00</v>
      </c>
      <c r="O927" s="46">
        <v>2024</v>
      </c>
      <c r="P927" s="60" t="s">
        <v>546</v>
      </c>
      <c r="Q927" s="40" t="s">
        <v>1145</v>
      </c>
      <c r="R927" s="37" t="str">
        <f t="shared" si="36"/>
        <v>S</v>
      </c>
      <c r="S927" s="38" t="s">
        <v>510</v>
      </c>
      <c r="T927" s="37" t="s">
        <v>14</v>
      </c>
      <c r="U927" s="46">
        <v>2</v>
      </c>
      <c r="V927" s="37" t="s">
        <v>14</v>
      </c>
      <c r="W927" s="37" t="s">
        <v>1487</v>
      </c>
      <c r="X927" s="39"/>
      <c r="Z927" s="15"/>
    </row>
    <row r="928" spans="1:26" ht="51" x14ac:dyDescent="0.25">
      <c r="A928" s="15"/>
      <c r="B928" s="37" t="s">
        <v>9</v>
      </c>
      <c r="C928" s="37" t="s">
        <v>60</v>
      </c>
      <c r="D928" s="37" t="s">
        <v>9</v>
      </c>
      <c r="E928" s="37" t="s">
        <v>39</v>
      </c>
      <c r="F928" s="37" t="s">
        <v>26</v>
      </c>
      <c r="G928" s="49" t="s">
        <v>10</v>
      </c>
      <c r="H928" s="37" t="s">
        <v>9</v>
      </c>
      <c r="I928" s="37" t="s">
        <v>11</v>
      </c>
      <c r="J928" s="37" t="s">
        <v>11</v>
      </c>
      <c r="K928" s="37" t="s">
        <v>11</v>
      </c>
      <c r="L928" s="37" t="s">
        <v>11</v>
      </c>
      <c r="M928" s="37" t="s">
        <v>11</v>
      </c>
      <c r="N928" s="36" t="str">
        <f t="shared" si="35"/>
        <v>1.7.1.4.52.0.1.00.00.00.00.00</v>
      </c>
      <c r="O928" s="46">
        <v>2024</v>
      </c>
      <c r="P928" s="39" t="s">
        <v>1606</v>
      </c>
      <c r="Q928" s="40" t="s">
        <v>1145</v>
      </c>
      <c r="R928" s="37" t="str">
        <f t="shared" si="36"/>
        <v>A</v>
      </c>
      <c r="S928" s="38" t="s">
        <v>510</v>
      </c>
      <c r="T928" s="37" t="s">
        <v>14</v>
      </c>
      <c r="U928" s="46">
        <v>1</v>
      </c>
      <c r="V928" s="37" t="s">
        <v>14</v>
      </c>
      <c r="W928" s="37" t="s">
        <v>1487</v>
      </c>
      <c r="X928" s="39"/>
      <c r="Z928" s="15"/>
    </row>
    <row r="929" spans="1:26" ht="63.75" x14ac:dyDescent="0.25">
      <c r="A929" s="15"/>
      <c r="B929" s="37" t="s">
        <v>9</v>
      </c>
      <c r="C929" s="37" t="s">
        <v>60</v>
      </c>
      <c r="D929" s="37" t="s">
        <v>9</v>
      </c>
      <c r="E929" s="37" t="s">
        <v>39</v>
      </c>
      <c r="F929" s="37" t="s">
        <v>27</v>
      </c>
      <c r="G929" s="37" t="s">
        <v>10</v>
      </c>
      <c r="H929" s="37" t="s">
        <v>10</v>
      </c>
      <c r="I929" s="37" t="s">
        <v>11</v>
      </c>
      <c r="J929" s="37" t="s">
        <v>11</v>
      </c>
      <c r="K929" s="37" t="s">
        <v>11</v>
      </c>
      <c r="L929" s="37" t="s">
        <v>11</v>
      </c>
      <c r="M929" s="37" t="s">
        <v>11</v>
      </c>
      <c r="N929" s="36" t="str">
        <f t="shared" si="35"/>
        <v>1.7.1.4.53.0.0.00.00.00.00.00</v>
      </c>
      <c r="O929" s="46">
        <v>2024</v>
      </c>
      <c r="P929" s="60" t="s">
        <v>547</v>
      </c>
      <c r="Q929" s="40" t="s">
        <v>1146</v>
      </c>
      <c r="R929" s="37" t="str">
        <f t="shared" si="36"/>
        <v>S</v>
      </c>
      <c r="S929" s="38" t="s">
        <v>510</v>
      </c>
      <c r="T929" s="37" t="s">
        <v>14</v>
      </c>
      <c r="U929" s="46">
        <v>2</v>
      </c>
      <c r="V929" s="37" t="s">
        <v>14</v>
      </c>
      <c r="W929" s="37" t="s">
        <v>1487</v>
      </c>
      <c r="X929" s="39"/>
      <c r="Z929" s="15"/>
    </row>
    <row r="930" spans="1:26" ht="63.75" x14ac:dyDescent="0.25">
      <c r="A930" s="15"/>
      <c r="B930" s="37" t="s">
        <v>9</v>
      </c>
      <c r="C930" s="37" t="s">
        <v>60</v>
      </c>
      <c r="D930" s="37" t="s">
        <v>9</v>
      </c>
      <c r="E930" s="37" t="s">
        <v>39</v>
      </c>
      <c r="F930" s="37" t="s">
        <v>27</v>
      </c>
      <c r="G930" s="49" t="s">
        <v>10</v>
      </c>
      <c r="H930" s="37" t="s">
        <v>9</v>
      </c>
      <c r="I930" s="37" t="s">
        <v>11</v>
      </c>
      <c r="J930" s="37" t="s">
        <v>11</v>
      </c>
      <c r="K930" s="37" t="s">
        <v>11</v>
      </c>
      <c r="L930" s="37" t="s">
        <v>11</v>
      </c>
      <c r="M930" s="37" t="s">
        <v>11</v>
      </c>
      <c r="N930" s="36" t="str">
        <f t="shared" si="35"/>
        <v>1.7.1.4.53.0.1.00.00.00.00.00</v>
      </c>
      <c r="O930" s="46">
        <v>2024</v>
      </c>
      <c r="P930" s="39" t="s">
        <v>1607</v>
      </c>
      <c r="Q930" s="40" t="s">
        <v>1146</v>
      </c>
      <c r="R930" s="37" t="str">
        <f t="shared" si="36"/>
        <v>A</v>
      </c>
      <c r="S930" s="38" t="s">
        <v>510</v>
      </c>
      <c r="T930" s="37" t="s">
        <v>14</v>
      </c>
      <c r="U930" s="46">
        <v>1</v>
      </c>
      <c r="V930" s="37" t="s">
        <v>14</v>
      </c>
      <c r="W930" s="37" t="s">
        <v>1487</v>
      </c>
      <c r="X930" s="39"/>
      <c r="Z930" s="15"/>
    </row>
    <row r="931" spans="1:26" ht="51" x14ac:dyDescent="0.25">
      <c r="A931" s="15"/>
      <c r="B931" s="37" t="s">
        <v>9</v>
      </c>
      <c r="C931" s="37" t="s">
        <v>60</v>
      </c>
      <c r="D931" s="37" t="s">
        <v>9</v>
      </c>
      <c r="E931" s="37" t="s">
        <v>39</v>
      </c>
      <c r="F931" s="37" t="s">
        <v>178</v>
      </c>
      <c r="G931" s="37" t="s">
        <v>10</v>
      </c>
      <c r="H931" s="37" t="s">
        <v>10</v>
      </c>
      <c r="I931" s="37" t="s">
        <v>11</v>
      </c>
      <c r="J931" s="37" t="s">
        <v>11</v>
      </c>
      <c r="K931" s="37" t="s">
        <v>11</v>
      </c>
      <c r="L931" s="37" t="s">
        <v>11</v>
      </c>
      <c r="M931" s="37" t="s">
        <v>11</v>
      </c>
      <c r="N931" s="36" t="str">
        <f t="shared" si="35"/>
        <v>1.7.1.4.54.0.0.00.00.00.00.00</v>
      </c>
      <c r="O931" s="46">
        <v>2024</v>
      </c>
      <c r="P931" s="60" t="s">
        <v>548</v>
      </c>
      <c r="Q931" s="40" t="s">
        <v>1147</v>
      </c>
      <c r="R931" s="37" t="str">
        <f t="shared" si="36"/>
        <v>S</v>
      </c>
      <c r="S931" s="38" t="s">
        <v>510</v>
      </c>
      <c r="T931" s="37" t="s">
        <v>14</v>
      </c>
      <c r="U931" s="46">
        <v>2</v>
      </c>
      <c r="V931" s="37" t="s">
        <v>14</v>
      </c>
      <c r="W931" s="37" t="s">
        <v>1487</v>
      </c>
      <c r="X931" s="39"/>
      <c r="Z931" s="15"/>
    </row>
    <row r="932" spans="1:26" ht="63.75" x14ac:dyDescent="0.25">
      <c r="A932" s="15"/>
      <c r="B932" s="37" t="s">
        <v>9</v>
      </c>
      <c r="C932" s="37" t="s">
        <v>60</v>
      </c>
      <c r="D932" s="37" t="s">
        <v>9</v>
      </c>
      <c r="E932" s="37" t="s">
        <v>39</v>
      </c>
      <c r="F932" s="37" t="s">
        <v>178</v>
      </c>
      <c r="G932" s="37" t="s">
        <v>9</v>
      </c>
      <c r="H932" s="37" t="s">
        <v>10</v>
      </c>
      <c r="I932" s="37" t="s">
        <v>11</v>
      </c>
      <c r="J932" s="37" t="s">
        <v>11</v>
      </c>
      <c r="K932" s="37" t="s">
        <v>11</v>
      </c>
      <c r="L932" s="37" t="s">
        <v>11</v>
      </c>
      <c r="M932" s="37" t="s">
        <v>11</v>
      </c>
      <c r="N932" s="36" t="str">
        <f t="shared" si="35"/>
        <v>1.7.1.4.54.1.0.00.00.00.00.00</v>
      </c>
      <c r="O932" s="46">
        <v>2024</v>
      </c>
      <c r="P932" s="60" t="s">
        <v>549</v>
      </c>
      <c r="Q932" s="40" t="s">
        <v>1148</v>
      </c>
      <c r="R932" s="37" t="str">
        <f t="shared" si="36"/>
        <v>S</v>
      </c>
      <c r="S932" s="38" t="s">
        <v>510</v>
      </c>
      <c r="T932" s="37" t="s">
        <v>14</v>
      </c>
      <c r="U932" s="46">
        <v>2</v>
      </c>
      <c r="V932" s="37" t="s">
        <v>14</v>
      </c>
      <c r="W932" s="37" t="s">
        <v>1487</v>
      </c>
      <c r="X932" s="39"/>
      <c r="Z932" s="15"/>
    </row>
    <row r="933" spans="1:26" ht="63.75" x14ac:dyDescent="0.25">
      <c r="A933" s="15"/>
      <c r="B933" s="37" t="s">
        <v>9</v>
      </c>
      <c r="C933" s="37" t="s">
        <v>60</v>
      </c>
      <c r="D933" s="37" t="s">
        <v>9</v>
      </c>
      <c r="E933" s="37" t="s">
        <v>39</v>
      </c>
      <c r="F933" s="37" t="s">
        <v>178</v>
      </c>
      <c r="G933" s="37" t="s">
        <v>9</v>
      </c>
      <c r="H933" s="37" t="s">
        <v>9</v>
      </c>
      <c r="I933" s="37" t="s">
        <v>11</v>
      </c>
      <c r="J933" s="37" t="s">
        <v>11</v>
      </c>
      <c r="K933" s="37" t="s">
        <v>11</v>
      </c>
      <c r="L933" s="37" t="s">
        <v>11</v>
      </c>
      <c r="M933" s="37" t="s">
        <v>11</v>
      </c>
      <c r="N933" s="36" t="str">
        <f t="shared" si="35"/>
        <v>1.7.1.4.54.1.1.00.00.00.00.00</v>
      </c>
      <c r="O933" s="46">
        <v>2024</v>
      </c>
      <c r="P933" s="39" t="s">
        <v>1608</v>
      </c>
      <c r="Q933" s="40" t="s">
        <v>1148</v>
      </c>
      <c r="R933" s="37" t="str">
        <f t="shared" si="36"/>
        <v>A</v>
      </c>
      <c r="S933" s="38" t="s">
        <v>510</v>
      </c>
      <c r="T933" s="37" t="s">
        <v>14</v>
      </c>
      <c r="U933" s="46">
        <v>1</v>
      </c>
      <c r="V933" s="37" t="s">
        <v>14</v>
      </c>
      <c r="W933" s="37" t="s">
        <v>1487</v>
      </c>
      <c r="X933" s="39"/>
      <c r="Z933" s="15"/>
    </row>
    <row r="934" spans="1:26" ht="63.75" x14ac:dyDescent="0.25">
      <c r="A934" s="15"/>
      <c r="B934" s="37" t="s">
        <v>9</v>
      </c>
      <c r="C934" s="37" t="s">
        <v>60</v>
      </c>
      <c r="D934" s="37" t="s">
        <v>9</v>
      </c>
      <c r="E934" s="37" t="s">
        <v>39</v>
      </c>
      <c r="F934" s="37" t="s">
        <v>178</v>
      </c>
      <c r="G934" s="37" t="s">
        <v>13</v>
      </c>
      <c r="H934" s="37" t="s">
        <v>10</v>
      </c>
      <c r="I934" s="37" t="s">
        <v>11</v>
      </c>
      <c r="J934" s="37" t="s">
        <v>11</v>
      </c>
      <c r="K934" s="37" t="s">
        <v>11</v>
      </c>
      <c r="L934" s="37" t="s">
        <v>11</v>
      </c>
      <c r="M934" s="37" t="s">
        <v>11</v>
      </c>
      <c r="N934" s="36" t="str">
        <f t="shared" si="35"/>
        <v>1.7.1.4.54.2.0.00.00.00.00.00</v>
      </c>
      <c r="O934" s="46">
        <v>2024</v>
      </c>
      <c r="P934" s="60" t="s">
        <v>550</v>
      </c>
      <c r="Q934" s="40" t="s">
        <v>1149</v>
      </c>
      <c r="R934" s="37" t="str">
        <f t="shared" si="36"/>
        <v>S</v>
      </c>
      <c r="S934" s="38" t="s">
        <v>510</v>
      </c>
      <c r="T934" s="37" t="s">
        <v>14</v>
      </c>
      <c r="U934" s="46">
        <v>2</v>
      </c>
      <c r="V934" s="37" t="s">
        <v>14</v>
      </c>
      <c r="W934" s="37" t="s">
        <v>1487</v>
      </c>
      <c r="X934" s="39"/>
      <c r="Z934" s="15"/>
    </row>
    <row r="935" spans="1:26" ht="63.75" x14ac:dyDescent="0.25">
      <c r="A935" s="15"/>
      <c r="B935" s="37" t="s">
        <v>9</v>
      </c>
      <c r="C935" s="37" t="s">
        <v>60</v>
      </c>
      <c r="D935" s="37" t="s">
        <v>9</v>
      </c>
      <c r="E935" s="37" t="s">
        <v>39</v>
      </c>
      <c r="F935" s="37" t="s">
        <v>178</v>
      </c>
      <c r="G935" s="37" t="s">
        <v>13</v>
      </c>
      <c r="H935" s="37" t="s">
        <v>9</v>
      </c>
      <c r="I935" s="37" t="s">
        <v>11</v>
      </c>
      <c r="J935" s="37" t="s">
        <v>11</v>
      </c>
      <c r="K935" s="37" t="s">
        <v>11</v>
      </c>
      <c r="L935" s="37" t="s">
        <v>11</v>
      </c>
      <c r="M935" s="37" t="s">
        <v>11</v>
      </c>
      <c r="N935" s="36" t="str">
        <f t="shared" si="35"/>
        <v>1.7.1.4.54.2.1.00.00.00.00.00</v>
      </c>
      <c r="O935" s="46">
        <v>2024</v>
      </c>
      <c r="P935" s="39" t="s">
        <v>1609</v>
      </c>
      <c r="Q935" s="40" t="s">
        <v>1149</v>
      </c>
      <c r="R935" s="37" t="str">
        <f t="shared" si="36"/>
        <v>A</v>
      </c>
      <c r="S935" s="38" t="s">
        <v>510</v>
      </c>
      <c r="T935" s="37" t="s">
        <v>14</v>
      </c>
      <c r="U935" s="46">
        <v>1</v>
      </c>
      <c r="V935" s="37" t="s">
        <v>14</v>
      </c>
      <c r="W935" s="37" t="s">
        <v>1487</v>
      </c>
      <c r="X935" s="39"/>
      <c r="Z935" s="15"/>
    </row>
    <row r="936" spans="1:26" ht="63.75" x14ac:dyDescent="0.25">
      <c r="A936" s="15"/>
      <c r="B936" s="37" t="s">
        <v>9</v>
      </c>
      <c r="C936" s="37" t="s">
        <v>60</v>
      </c>
      <c r="D936" s="37" t="s">
        <v>9</v>
      </c>
      <c r="E936" s="37" t="s">
        <v>39</v>
      </c>
      <c r="F936" s="37" t="s">
        <v>179</v>
      </c>
      <c r="G936" s="37" t="s">
        <v>10</v>
      </c>
      <c r="H936" s="37" t="s">
        <v>10</v>
      </c>
      <c r="I936" s="37" t="s">
        <v>11</v>
      </c>
      <c r="J936" s="37" t="s">
        <v>11</v>
      </c>
      <c r="K936" s="37" t="s">
        <v>11</v>
      </c>
      <c r="L936" s="37" t="s">
        <v>11</v>
      </c>
      <c r="M936" s="37" t="s">
        <v>11</v>
      </c>
      <c r="N936" s="36" t="str">
        <f t="shared" si="35"/>
        <v>1.7.1.4.55.0.0.00.00.00.00.00</v>
      </c>
      <c r="O936" s="46">
        <v>2024</v>
      </c>
      <c r="P936" s="60" t="s">
        <v>551</v>
      </c>
      <c r="Q936" s="40" t="s">
        <v>1150</v>
      </c>
      <c r="R936" s="37" t="str">
        <f t="shared" ref="R936:R967" si="37">IF(U936=2,"S","A")</f>
        <v>S</v>
      </c>
      <c r="S936" s="38" t="s">
        <v>510</v>
      </c>
      <c r="T936" s="37" t="s">
        <v>14</v>
      </c>
      <c r="U936" s="46">
        <v>2</v>
      </c>
      <c r="V936" s="37" t="s">
        <v>14</v>
      </c>
      <c r="W936" s="37" t="s">
        <v>1487</v>
      </c>
      <c r="X936" s="39"/>
      <c r="Z936" s="15"/>
    </row>
    <row r="937" spans="1:26" ht="63.75" x14ac:dyDescent="0.25">
      <c r="A937" s="15"/>
      <c r="B937" s="37" t="s">
        <v>9</v>
      </c>
      <c r="C937" s="37" t="s">
        <v>60</v>
      </c>
      <c r="D937" s="37" t="s">
        <v>9</v>
      </c>
      <c r="E937" s="37" t="s">
        <v>39</v>
      </c>
      <c r="F937" s="37" t="s">
        <v>179</v>
      </c>
      <c r="G937" s="49" t="s">
        <v>10</v>
      </c>
      <c r="H937" s="37" t="s">
        <v>9</v>
      </c>
      <c r="I937" s="37" t="s">
        <v>11</v>
      </c>
      <c r="J937" s="37" t="s">
        <v>11</v>
      </c>
      <c r="K937" s="37" t="s">
        <v>11</v>
      </c>
      <c r="L937" s="37" t="s">
        <v>11</v>
      </c>
      <c r="M937" s="37" t="s">
        <v>11</v>
      </c>
      <c r="N937" s="36" t="str">
        <f t="shared" si="35"/>
        <v>1.7.1.4.55.0.1.00.00.00.00.00</v>
      </c>
      <c r="O937" s="46">
        <v>2024</v>
      </c>
      <c r="P937" s="39" t="s">
        <v>1610</v>
      </c>
      <c r="Q937" s="40" t="s">
        <v>1150</v>
      </c>
      <c r="R937" s="37" t="str">
        <f t="shared" si="37"/>
        <v>A</v>
      </c>
      <c r="S937" s="38" t="s">
        <v>510</v>
      </c>
      <c r="T937" s="37" t="s">
        <v>14</v>
      </c>
      <c r="U937" s="46">
        <v>1</v>
      </c>
      <c r="V937" s="37" t="s">
        <v>14</v>
      </c>
      <c r="W937" s="37" t="s">
        <v>1487</v>
      </c>
      <c r="X937" s="39"/>
      <c r="Z937" s="15"/>
    </row>
    <row r="938" spans="1:26" ht="76.5" x14ac:dyDescent="0.25">
      <c r="A938" s="15"/>
      <c r="B938" s="37" t="s">
        <v>9</v>
      </c>
      <c r="C938" s="37" t="s">
        <v>60</v>
      </c>
      <c r="D938" s="37" t="s">
        <v>9</v>
      </c>
      <c r="E938" s="37" t="s">
        <v>39</v>
      </c>
      <c r="F938" s="37" t="s">
        <v>180</v>
      </c>
      <c r="G938" s="37" t="s">
        <v>10</v>
      </c>
      <c r="H938" s="37" t="s">
        <v>10</v>
      </c>
      <c r="I938" s="37" t="s">
        <v>11</v>
      </c>
      <c r="J938" s="37" t="s">
        <v>11</v>
      </c>
      <c r="K938" s="37" t="s">
        <v>11</v>
      </c>
      <c r="L938" s="37" t="s">
        <v>11</v>
      </c>
      <c r="M938" s="37" t="s">
        <v>11</v>
      </c>
      <c r="N938" s="36" t="str">
        <f t="shared" si="35"/>
        <v>1.7.1.4.56.0.0.00.00.00.00.00</v>
      </c>
      <c r="O938" s="46">
        <v>2024</v>
      </c>
      <c r="P938" s="60" t="s">
        <v>552</v>
      </c>
      <c r="Q938" s="40" t="s">
        <v>1151</v>
      </c>
      <c r="R938" s="37" t="str">
        <f t="shared" si="37"/>
        <v>S</v>
      </c>
      <c r="S938" s="38" t="s">
        <v>510</v>
      </c>
      <c r="T938" s="37" t="s">
        <v>14</v>
      </c>
      <c r="U938" s="46">
        <v>2</v>
      </c>
      <c r="V938" s="37" t="s">
        <v>14</v>
      </c>
      <c r="W938" s="37" t="s">
        <v>1487</v>
      </c>
      <c r="X938" s="39"/>
      <c r="Z938" s="15"/>
    </row>
    <row r="939" spans="1:26" ht="76.5" x14ac:dyDescent="0.25">
      <c r="A939" s="15"/>
      <c r="B939" s="37" t="s">
        <v>9</v>
      </c>
      <c r="C939" s="37" t="s">
        <v>60</v>
      </c>
      <c r="D939" s="37" t="s">
        <v>9</v>
      </c>
      <c r="E939" s="37" t="s">
        <v>39</v>
      </c>
      <c r="F939" s="37" t="s">
        <v>180</v>
      </c>
      <c r="G939" s="49" t="s">
        <v>10</v>
      </c>
      <c r="H939" s="37" t="s">
        <v>9</v>
      </c>
      <c r="I939" s="37" t="s">
        <v>11</v>
      </c>
      <c r="J939" s="37" t="s">
        <v>11</v>
      </c>
      <c r="K939" s="37" t="s">
        <v>11</v>
      </c>
      <c r="L939" s="37" t="s">
        <v>11</v>
      </c>
      <c r="M939" s="37" t="s">
        <v>11</v>
      </c>
      <c r="N939" s="36" t="str">
        <f t="shared" si="35"/>
        <v>1.7.1.4.56.0.1.00.00.00.00.00</v>
      </c>
      <c r="O939" s="46">
        <v>2024</v>
      </c>
      <c r="P939" s="39" t="s">
        <v>1611</v>
      </c>
      <c r="Q939" s="40" t="s">
        <v>1151</v>
      </c>
      <c r="R939" s="37" t="str">
        <f t="shared" si="37"/>
        <v>A</v>
      </c>
      <c r="S939" s="38" t="s">
        <v>510</v>
      </c>
      <c r="T939" s="37" t="s">
        <v>14</v>
      </c>
      <c r="U939" s="46">
        <v>1</v>
      </c>
      <c r="V939" s="37" t="s">
        <v>14</v>
      </c>
      <c r="W939" s="37" t="s">
        <v>1487</v>
      </c>
      <c r="X939" s="39"/>
      <c r="Z939" s="15"/>
    </row>
    <row r="940" spans="1:26" ht="51" x14ac:dyDescent="0.25">
      <c r="A940" s="15"/>
      <c r="B940" s="37" t="s">
        <v>9</v>
      </c>
      <c r="C940" s="37" t="s">
        <v>60</v>
      </c>
      <c r="D940" s="37" t="s">
        <v>9</v>
      </c>
      <c r="E940" s="37" t="s">
        <v>39</v>
      </c>
      <c r="F940" s="37" t="s">
        <v>553</v>
      </c>
      <c r="G940" s="37" t="s">
        <v>10</v>
      </c>
      <c r="H940" s="37" t="s">
        <v>10</v>
      </c>
      <c r="I940" s="37" t="s">
        <v>11</v>
      </c>
      <c r="J940" s="37" t="s">
        <v>11</v>
      </c>
      <c r="K940" s="37" t="s">
        <v>11</v>
      </c>
      <c r="L940" s="37" t="s">
        <v>11</v>
      </c>
      <c r="M940" s="37" t="s">
        <v>11</v>
      </c>
      <c r="N940" s="36" t="str">
        <f t="shared" si="35"/>
        <v>1.7.1.4.57.0.0.00.00.00.00.00</v>
      </c>
      <c r="O940" s="46">
        <v>2024</v>
      </c>
      <c r="P940" s="60" t="s">
        <v>554</v>
      </c>
      <c r="Q940" s="40" t="s">
        <v>1152</v>
      </c>
      <c r="R940" s="37" t="str">
        <f t="shared" si="37"/>
        <v>S</v>
      </c>
      <c r="S940" s="38" t="s">
        <v>510</v>
      </c>
      <c r="T940" s="37" t="s">
        <v>14</v>
      </c>
      <c r="U940" s="46">
        <v>2</v>
      </c>
      <c r="V940" s="37" t="s">
        <v>14</v>
      </c>
      <c r="W940" s="37" t="s">
        <v>1487</v>
      </c>
      <c r="X940" s="39"/>
      <c r="Z940" s="15"/>
    </row>
    <row r="941" spans="1:26" ht="51" x14ac:dyDescent="0.25">
      <c r="A941" s="15"/>
      <c r="B941" s="37" t="s">
        <v>9</v>
      </c>
      <c r="C941" s="37" t="s">
        <v>60</v>
      </c>
      <c r="D941" s="37" t="s">
        <v>9</v>
      </c>
      <c r="E941" s="37" t="s">
        <v>39</v>
      </c>
      <c r="F941" s="37" t="s">
        <v>553</v>
      </c>
      <c r="G941" s="49" t="s">
        <v>10</v>
      </c>
      <c r="H941" s="37" t="s">
        <v>9</v>
      </c>
      <c r="I941" s="37" t="s">
        <v>11</v>
      </c>
      <c r="J941" s="37" t="s">
        <v>11</v>
      </c>
      <c r="K941" s="37" t="s">
        <v>11</v>
      </c>
      <c r="L941" s="37" t="s">
        <v>11</v>
      </c>
      <c r="M941" s="37" t="s">
        <v>11</v>
      </c>
      <c r="N941" s="36" t="str">
        <f t="shared" si="35"/>
        <v>1.7.1.4.57.0.1.00.00.00.00.00</v>
      </c>
      <c r="O941" s="46">
        <v>2024</v>
      </c>
      <c r="P941" s="39" t="s">
        <v>1612</v>
      </c>
      <c r="Q941" s="40" t="s">
        <v>1152</v>
      </c>
      <c r="R941" s="37" t="str">
        <f t="shared" si="37"/>
        <v>A</v>
      </c>
      <c r="S941" s="38" t="s">
        <v>510</v>
      </c>
      <c r="T941" s="37" t="s">
        <v>14</v>
      </c>
      <c r="U941" s="46">
        <v>1</v>
      </c>
      <c r="V941" s="37" t="s">
        <v>14</v>
      </c>
      <c r="W941" s="37" t="s">
        <v>1487</v>
      </c>
      <c r="X941" s="39"/>
      <c r="Z941" s="15"/>
    </row>
    <row r="942" spans="1:26" ht="63.75" x14ac:dyDescent="0.25">
      <c r="A942" s="15"/>
      <c r="B942" s="37" t="s">
        <v>9</v>
      </c>
      <c r="C942" s="37" t="s">
        <v>60</v>
      </c>
      <c r="D942" s="37" t="s">
        <v>9</v>
      </c>
      <c r="E942" s="37" t="s">
        <v>39</v>
      </c>
      <c r="F942" s="37" t="s">
        <v>555</v>
      </c>
      <c r="G942" s="37" t="s">
        <v>10</v>
      </c>
      <c r="H942" s="37" t="s">
        <v>10</v>
      </c>
      <c r="I942" s="37" t="s">
        <v>11</v>
      </c>
      <c r="J942" s="37" t="s">
        <v>11</v>
      </c>
      <c r="K942" s="37" t="s">
        <v>11</v>
      </c>
      <c r="L942" s="37" t="s">
        <v>11</v>
      </c>
      <c r="M942" s="37" t="s">
        <v>11</v>
      </c>
      <c r="N942" s="36" t="str">
        <f t="shared" si="35"/>
        <v>1.7.1.4.58.0.0.00.00.00.00.00</v>
      </c>
      <c r="O942" s="46">
        <v>2024</v>
      </c>
      <c r="P942" s="60" t="s">
        <v>556</v>
      </c>
      <c r="Q942" s="40" t="s">
        <v>1153</v>
      </c>
      <c r="R942" s="37" t="str">
        <f t="shared" si="37"/>
        <v>S</v>
      </c>
      <c r="S942" s="38" t="s">
        <v>510</v>
      </c>
      <c r="T942" s="37" t="s">
        <v>14</v>
      </c>
      <c r="U942" s="46">
        <v>2</v>
      </c>
      <c r="V942" s="37" t="s">
        <v>14</v>
      </c>
      <c r="W942" s="37" t="s">
        <v>1487</v>
      </c>
      <c r="X942" s="39"/>
      <c r="Z942" s="15"/>
    </row>
    <row r="943" spans="1:26" s="56" customFormat="1" ht="63.75" x14ac:dyDescent="0.25">
      <c r="A943" s="15"/>
      <c r="B943" s="37" t="s">
        <v>9</v>
      </c>
      <c r="C943" s="37" t="s">
        <v>60</v>
      </c>
      <c r="D943" s="37" t="s">
        <v>9</v>
      </c>
      <c r="E943" s="37" t="s">
        <v>39</v>
      </c>
      <c r="F943" s="37" t="s">
        <v>555</v>
      </c>
      <c r="G943" s="49" t="s">
        <v>10</v>
      </c>
      <c r="H943" s="37" t="s">
        <v>9</v>
      </c>
      <c r="I943" s="37" t="s">
        <v>11</v>
      </c>
      <c r="J943" s="37" t="s">
        <v>11</v>
      </c>
      <c r="K943" s="37" t="s">
        <v>11</v>
      </c>
      <c r="L943" s="37" t="s">
        <v>11</v>
      </c>
      <c r="M943" s="37" t="s">
        <v>11</v>
      </c>
      <c r="N943" s="36" t="str">
        <f t="shared" si="35"/>
        <v>1.7.1.4.58.0.1.00.00.00.00.00</v>
      </c>
      <c r="O943" s="46">
        <v>2024</v>
      </c>
      <c r="P943" s="39" t="s">
        <v>1613</v>
      </c>
      <c r="Q943" s="40" t="s">
        <v>1153</v>
      </c>
      <c r="R943" s="37" t="str">
        <f t="shared" si="37"/>
        <v>A</v>
      </c>
      <c r="S943" s="38" t="s">
        <v>510</v>
      </c>
      <c r="T943" s="37" t="s">
        <v>14</v>
      </c>
      <c r="U943" s="46">
        <v>1</v>
      </c>
      <c r="V943" s="37" t="s">
        <v>14</v>
      </c>
      <c r="W943" s="37" t="s">
        <v>1487</v>
      </c>
      <c r="X943" s="39"/>
    </row>
    <row r="944" spans="1:26" s="56" customFormat="1" ht="63.75" x14ac:dyDescent="0.25">
      <c r="A944" s="15"/>
      <c r="B944" s="37" t="s">
        <v>9</v>
      </c>
      <c r="C944" s="37" t="s">
        <v>60</v>
      </c>
      <c r="D944" s="37" t="s">
        <v>9</v>
      </c>
      <c r="E944" s="37" t="s">
        <v>39</v>
      </c>
      <c r="F944" s="37" t="s">
        <v>557</v>
      </c>
      <c r="G944" s="37" t="s">
        <v>10</v>
      </c>
      <c r="H944" s="37" t="s">
        <v>10</v>
      </c>
      <c r="I944" s="37" t="s">
        <v>11</v>
      </c>
      <c r="J944" s="37" t="s">
        <v>11</v>
      </c>
      <c r="K944" s="37" t="s">
        <v>11</v>
      </c>
      <c r="L944" s="37" t="s">
        <v>11</v>
      </c>
      <c r="M944" s="37" t="s">
        <v>11</v>
      </c>
      <c r="N944" s="36" t="str">
        <f t="shared" si="35"/>
        <v>1.7.1.4.59.0.0.00.00.00.00.00</v>
      </c>
      <c r="O944" s="46">
        <v>2024</v>
      </c>
      <c r="P944" s="60" t="s">
        <v>2105</v>
      </c>
      <c r="Q944" s="40" t="s">
        <v>1154</v>
      </c>
      <c r="R944" s="37" t="str">
        <f t="shared" si="37"/>
        <v>S</v>
      </c>
      <c r="S944" s="38" t="s">
        <v>510</v>
      </c>
      <c r="T944" s="37" t="s">
        <v>14</v>
      </c>
      <c r="U944" s="46">
        <v>2</v>
      </c>
      <c r="V944" s="37" t="s">
        <v>14</v>
      </c>
      <c r="W944" s="37" t="s">
        <v>1487</v>
      </c>
      <c r="X944" s="39"/>
    </row>
    <row r="945" spans="1:26" ht="63.75" x14ac:dyDescent="0.25">
      <c r="A945" s="15"/>
      <c r="B945" s="37" t="s">
        <v>9</v>
      </c>
      <c r="C945" s="37" t="s">
        <v>60</v>
      </c>
      <c r="D945" s="37" t="s">
        <v>9</v>
      </c>
      <c r="E945" s="37" t="s">
        <v>39</v>
      </c>
      <c r="F945" s="37" t="s">
        <v>557</v>
      </c>
      <c r="G945" s="49" t="s">
        <v>10</v>
      </c>
      <c r="H945" s="37" t="s">
        <v>9</v>
      </c>
      <c r="I945" s="37" t="s">
        <v>11</v>
      </c>
      <c r="J945" s="37" t="s">
        <v>11</v>
      </c>
      <c r="K945" s="37" t="s">
        <v>11</v>
      </c>
      <c r="L945" s="37" t="s">
        <v>11</v>
      </c>
      <c r="M945" s="37" t="s">
        <v>11</v>
      </c>
      <c r="N945" s="36" t="str">
        <f t="shared" si="35"/>
        <v>1.7.1.4.59.0.1.00.00.00.00.00</v>
      </c>
      <c r="O945" s="46">
        <v>2024</v>
      </c>
      <c r="P945" s="39" t="s">
        <v>2106</v>
      </c>
      <c r="Q945" s="40" t="s">
        <v>1154</v>
      </c>
      <c r="R945" s="37" t="str">
        <f t="shared" si="37"/>
        <v>A</v>
      </c>
      <c r="S945" s="38" t="s">
        <v>510</v>
      </c>
      <c r="T945" s="37" t="s">
        <v>14</v>
      </c>
      <c r="U945" s="46">
        <v>1</v>
      </c>
      <c r="V945" s="37" t="s">
        <v>14</v>
      </c>
      <c r="W945" s="37" t="s">
        <v>1487</v>
      </c>
      <c r="X945" s="39"/>
      <c r="Z945" s="15"/>
    </row>
    <row r="946" spans="1:26" s="56" customFormat="1" ht="89.25" x14ac:dyDescent="0.25">
      <c r="A946" s="15"/>
      <c r="B946" s="37" t="s">
        <v>9</v>
      </c>
      <c r="C946" s="37" t="s">
        <v>60</v>
      </c>
      <c r="D946" s="37" t="s">
        <v>9</v>
      </c>
      <c r="E946" s="37" t="s">
        <v>39</v>
      </c>
      <c r="F946" s="37" t="s">
        <v>80</v>
      </c>
      <c r="G946" s="37" t="s">
        <v>10</v>
      </c>
      <c r="H946" s="37" t="s">
        <v>10</v>
      </c>
      <c r="I946" s="37" t="s">
        <v>11</v>
      </c>
      <c r="J946" s="37" t="s">
        <v>11</v>
      </c>
      <c r="K946" s="37" t="s">
        <v>11</v>
      </c>
      <c r="L946" s="37" t="s">
        <v>11</v>
      </c>
      <c r="M946" s="37" t="s">
        <v>11</v>
      </c>
      <c r="N946" s="36" t="str">
        <f t="shared" si="35"/>
        <v>1.7.1.4.99.0.0.00.00.00.00.00</v>
      </c>
      <c r="O946" s="46">
        <v>2024</v>
      </c>
      <c r="P946" s="60" t="s">
        <v>1978</v>
      </c>
      <c r="Q946" s="40" t="s">
        <v>1155</v>
      </c>
      <c r="R946" s="37" t="str">
        <f t="shared" si="37"/>
        <v>S</v>
      </c>
      <c r="S946" s="38" t="s">
        <v>510</v>
      </c>
      <c r="T946" s="37" t="s">
        <v>14</v>
      </c>
      <c r="U946" s="46">
        <v>2</v>
      </c>
      <c r="V946" s="37" t="s">
        <v>14</v>
      </c>
      <c r="W946" s="37" t="s">
        <v>1487</v>
      </c>
      <c r="X946" s="39"/>
    </row>
    <row r="947" spans="1:26" s="56" customFormat="1" ht="89.25" x14ac:dyDescent="0.25">
      <c r="A947" s="15"/>
      <c r="B947" s="37" t="s">
        <v>9</v>
      </c>
      <c r="C947" s="37" t="s">
        <v>60</v>
      </c>
      <c r="D947" s="37" t="s">
        <v>9</v>
      </c>
      <c r="E947" s="37" t="s">
        <v>39</v>
      </c>
      <c r="F947" s="37" t="s">
        <v>80</v>
      </c>
      <c r="G947" s="49" t="s">
        <v>10</v>
      </c>
      <c r="H947" s="37" t="s">
        <v>9</v>
      </c>
      <c r="I947" s="37" t="s">
        <v>11</v>
      </c>
      <c r="J947" s="37" t="s">
        <v>11</v>
      </c>
      <c r="K947" s="37" t="s">
        <v>11</v>
      </c>
      <c r="L947" s="37" t="s">
        <v>11</v>
      </c>
      <c r="M947" s="37" t="s">
        <v>11</v>
      </c>
      <c r="N947" s="36" t="str">
        <f t="shared" si="35"/>
        <v>1.7.1.4.99.0.1.00.00.00.00.00</v>
      </c>
      <c r="O947" s="46">
        <v>2024</v>
      </c>
      <c r="P947" s="60" t="s">
        <v>1979</v>
      </c>
      <c r="Q947" s="40" t="s">
        <v>1155</v>
      </c>
      <c r="R947" s="37" t="str">
        <f t="shared" si="37"/>
        <v>S</v>
      </c>
      <c r="S947" s="38" t="s">
        <v>510</v>
      </c>
      <c r="T947" s="37" t="s">
        <v>14</v>
      </c>
      <c r="U947" s="46">
        <v>2</v>
      </c>
      <c r="V947" s="37" t="s">
        <v>14</v>
      </c>
      <c r="W947" s="37" t="s">
        <v>1487</v>
      </c>
      <c r="X947" s="39"/>
    </row>
    <row r="948" spans="1:26" s="56" customFormat="1" ht="102" x14ac:dyDescent="0.25">
      <c r="A948" s="15"/>
      <c r="B948" s="37" t="s">
        <v>9</v>
      </c>
      <c r="C948" s="37" t="s">
        <v>60</v>
      </c>
      <c r="D948" s="37" t="s">
        <v>9</v>
      </c>
      <c r="E948" s="37" t="s">
        <v>48</v>
      </c>
      <c r="F948" s="37" t="s">
        <v>11</v>
      </c>
      <c r="G948" s="37" t="s">
        <v>10</v>
      </c>
      <c r="H948" s="37" t="s">
        <v>10</v>
      </c>
      <c r="I948" s="37" t="s">
        <v>11</v>
      </c>
      <c r="J948" s="37" t="s">
        <v>11</v>
      </c>
      <c r="K948" s="37" t="s">
        <v>11</v>
      </c>
      <c r="L948" s="37" t="s">
        <v>11</v>
      </c>
      <c r="M948" s="37" t="s">
        <v>11</v>
      </c>
      <c r="N948" s="36" t="str">
        <f t="shared" si="35"/>
        <v>1.7.1.5.00.0.0.00.00.00.00.00</v>
      </c>
      <c r="O948" s="46">
        <v>2024</v>
      </c>
      <c r="P948" s="60" t="s">
        <v>2655</v>
      </c>
      <c r="Q948" s="40" t="s">
        <v>1156</v>
      </c>
      <c r="R948" s="37" t="str">
        <f t="shared" si="37"/>
        <v>S</v>
      </c>
      <c r="S948" s="38" t="s">
        <v>510</v>
      </c>
      <c r="T948" s="37" t="s">
        <v>14</v>
      </c>
      <c r="U948" s="46">
        <v>2</v>
      </c>
      <c r="V948" s="37" t="s">
        <v>14</v>
      </c>
      <c r="W948" s="37" t="s">
        <v>1487</v>
      </c>
      <c r="X948" s="39"/>
    </row>
    <row r="949" spans="1:26" s="56" customFormat="1" ht="63.75" x14ac:dyDescent="0.25">
      <c r="A949" s="15"/>
      <c r="B949" s="37" t="s">
        <v>9</v>
      </c>
      <c r="C949" s="37" t="s">
        <v>60</v>
      </c>
      <c r="D949" s="37" t="s">
        <v>9</v>
      </c>
      <c r="E949" s="37" t="s">
        <v>48</v>
      </c>
      <c r="F949" s="37" t="s">
        <v>23</v>
      </c>
      <c r="G949" s="37" t="s">
        <v>10</v>
      </c>
      <c r="H949" s="37" t="s">
        <v>10</v>
      </c>
      <c r="I949" s="37" t="s">
        <v>11</v>
      </c>
      <c r="J949" s="37" t="s">
        <v>11</v>
      </c>
      <c r="K949" s="37" t="s">
        <v>11</v>
      </c>
      <c r="L949" s="37" t="s">
        <v>11</v>
      </c>
      <c r="M949" s="37" t="s">
        <v>11</v>
      </c>
      <c r="N949" s="36" t="str">
        <f t="shared" si="35"/>
        <v>1.7.1.5.50.0.0.00.00.00.00.00</v>
      </c>
      <c r="O949" s="46">
        <v>2024</v>
      </c>
      <c r="P949" s="60" t="s">
        <v>2541</v>
      </c>
      <c r="Q949" s="40" t="s">
        <v>1960</v>
      </c>
      <c r="R949" s="37" t="str">
        <f t="shared" si="37"/>
        <v>S</v>
      </c>
      <c r="S949" s="38" t="s">
        <v>510</v>
      </c>
      <c r="T949" s="37" t="s">
        <v>14</v>
      </c>
      <c r="U949" s="46">
        <v>2</v>
      </c>
      <c r="V949" s="37" t="s">
        <v>14</v>
      </c>
      <c r="W949" s="37" t="s">
        <v>1487</v>
      </c>
      <c r="X949" s="39"/>
    </row>
    <row r="950" spans="1:26" s="56" customFormat="1" ht="63.75" x14ac:dyDescent="0.25">
      <c r="A950" s="15"/>
      <c r="B950" s="37" t="s">
        <v>9</v>
      </c>
      <c r="C950" s="37" t="s">
        <v>60</v>
      </c>
      <c r="D950" s="37" t="s">
        <v>9</v>
      </c>
      <c r="E950" s="37" t="s">
        <v>48</v>
      </c>
      <c r="F950" s="37" t="s">
        <v>23</v>
      </c>
      <c r="G950" s="49" t="s">
        <v>10</v>
      </c>
      <c r="H950" s="37" t="s">
        <v>9</v>
      </c>
      <c r="I950" s="37" t="s">
        <v>11</v>
      </c>
      <c r="J950" s="37" t="s">
        <v>11</v>
      </c>
      <c r="K950" s="37" t="s">
        <v>11</v>
      </c>
      <c r="L950" s="37" t="s">
        <v>11</v>
      </c>
      <c r="M950" s="37" t="s">
        <v>11</v>
      </c>
      <c r="N950" s="36" t="str">
        <f t="shared" si="35"/>
        <v>1.7.1.5.50.0.1.00.00.00.00.00</v>
      </c>
      <c r="O950" s="46">
        <v>2024</v>
      </c>
      <c r="P950" s="39" t="s">
        <v>4009</v>
      </c>
      <c r="Q950" s="40" t="s">
        <v>1960</v>
      </c>
      <c r="R950" s="37" t="str">
        <f t="shared" si="37"/>
        <v>A</v>
      </c>
      <c r="S950" s="38" t="s">
        <v>510</v>
      </c>
      <c r="T950" s="37" t="s">
        <v>14</v>
      </c>
      <c r="U950" s="46">
        <v>1</v>
      </c>
      <c r="V950" s="37" t="s">
        <v>14</v>
      </c>
      <c r="W950" s="37" t="s">
        <v>1487</v>
      </c>
      <c r="X950" s="39"/>
    </row>
    <row r="951" spans="1:26" ht="63.75" x14ac:dyDescent="0.25">
      <c r="A951" s="15"/>
      <c r="B951" s="37" t="s">
        <v>9</v>
      </c>
      <c r="C951" s="37" t="s">
        <v>60</v>
      </c>
      <c r="D951" s="37" t="s">
        <v>9</v>
      </c>
      <c r="E951" s="37" t="s">
        <v>48</v>
      </c>
      <c r="F951" s="37" t="s">
        <v>25</v>
      </c>
      <c r="G951" s="37" t="s">
        <v>10</v>
      </c>
      <c r="H951" s="37" t="s">
        <v>10</v>
      </c>
      <c r="I951" s="37" t="s">
        <v>11</v>
      </c>
      <c r="J951" s="37" t="s">
        <v>11</v>
      </c>
      <c r="K951" s="37" t="s">
        <v>11</v>
      </c>
      <c r="L951" s="37" t="s">
        <v>11</v>
      </c>
      <c r="M951" s="37" t="s">
        <v>11</v>
      </c>
      <c r="N951" s="36" t="str">
        <f t="shared" si="35"/>
        <v>1.7.1.5.51.0.0.00.00.00.00.00</v>
      </c>
      <c r="O951" s="46">
        <v>2024</v>
      </c>
      <c r="P951" s="60" t="s">
        <v>2543</v>
      </c>
      <c r="Q951" s="40" t="s">
        <v>1960</v>
      </c>
      <c r="R951" s="37" t="str">
        <f t="shared" si="37"/>
        <v>S</v>
      </c>
      <c r="S951" s="38" t="s">
        <v>510</v>
      </c>
      <c r="T951" s="37" t="s">
        <v>14</v>
      </c>
      <c r="U951" s="46">
        <v>2</v>
      </c>
      <c r="V951" s="37" t="s">
        <v>14</v>
      </c>
      <c r="W951" s="37" t="s">
        <v>1487</v>
      </c>
      <c r="X951" s="39"/>
      <c r="Z951" s="15"/>
    </row>
    <row r="952" spans="1:26" ht="63.75" x14ac:dyDescent="0.25">
      <c r="A952" s="15"/>
      <c r="B952" s="37" t="s">
        <v>9</v>
      </c>
      <c r="C952" s="37" t="s">
        <v>60</v>
      </c>
      <c r="D952" s="37" t="s">
        <v>9</v>
      </c>
      <c r="E952" s="37" t="s">
        <v>48</v>
      </c>
      <c r="F952" s="37" t="s">
        <v>25</v>
      </c>
      <c r="G952" s="49" t="s">
        <v>10</v>
      </c>
      <c r="H952" s="37" t="s">
        <v>9</v>
      </c>
      <c r="I952" s="37" t="s">
        <v>11</v>
      </c>
      <c r="J952" s="37" t="s">
        <v>11</v>
      </c>
      <c r="K952" s="37" t="s">
        <v>11</v>
      </c>
      <c r="L952" s="37" t="s">
        <v>11</v>
      </c>
      <c r="M952" s="37" t="s">
        <v>11</v>
      </c>
      <c r="N952" s="36" t="str">
        <f t="shared" si="35"/>
        <v>1.7.1.5.51.0.1.00.00.00.00.00</v>
      </c>
      <c r="O952" s="46">
        <v>2024</v>
      </c>
      <c r="P952" s="39" t="s">
        <v>4010</v>
      </c>
      <c r="Q952" s="40" t="s">
        <v>1961</v>
      </c>
      <c r="R952" s="37" t="str">
        <f t="shared" si="37"/>
        <v>A</v>
      </c>
      <c r="S952" s="38" t="s">
        <v>510</v>
      </c>
      <c r="T952" s="37" t="s">
        <v>14</v>
      </c>
      <c r="U952" s="46">
        <v>1</v>
      </c>
      <c r="V952" s="37" t="s">
        <v>14</v>
      </c>
      <c r="W952" s="37" t="s">
        <v>1487</v>
      </c>
      <c r="X952" s="39"/>
      <c r="Z952" s="15"/>
    </row>
    <row r="953" spans="1:26" ht="63.75" x14ac:dyDescent="0.25">
      <c r="A953" s="15"/>
      <c r="B953" s="37" t="s">
        <v>9</v>
      </c>
      <c r="C953" s="37" t="s">
        <v>60</v>
      </c>
      <c r="D953" s="37" t="s">
        <v>9</v>
      </c>
      <c r="E953" s="37" t="s">
        <v>48</v>
      </c>
      <c r="F953" s="37" t="s">
        <v>26</v>
      </c>
      <c r="G953" s="37" t="s">
        <v>10</v>
      </c>
      <c r="H953" s="37" t="s">
        <v>10</v>
      </c>
      <c r="I953" s="37" t="s">
        <v>11</v>
      </c>
      <c r="J953" s="37" t="s">
        <v>11</v>
      </c>
      <c r="K953" s="37" t="s">
        <v>11</v>
      </c>
      <c r="L953" s="37" t="s">
        <v>11</v>
      </c>
      <c r="M953" s="37" t="s">
        <v>11</v>
      </c>
      <c r="N953" s="36" t="str">
        <f t="shared" si="35"/>
        <v>1.7.1.5.52.0.0.00.00.00.00.00</v>
      </c>
      <c r="O953" s="46">
        <v>2024</v>
      </c>
      <c r="P953" s="60" t="s">
        <v>2545</v>
      </c>
      <c r="Q953" s="40" t="s">
        <v>1960</v>
      </c>
      <c r="R953" s="37" t="str">
        <f t="shared" si="37"/>
        <v>S</v>
      </c>
      <c r="S953" s="38" t="s">
        <v>510</v>
      </c>
      <c r="T953" s="37" t="s">
        <v>14</v>
      </c>
      <c r="U953" s="46">
        <v>2</v>
      </c>
      <c r="V953" s="37" t="s">
        <v>14</v>
      </c>
      <c r="W953" s="37" t="s">
        <v>1487</v>
      </c>
      <c r="X953" s="39"/>
      <c r="Z953" s="15"/>
    </row>
    <row r="954" spans="1:26" ht="51" x14ac:dyDescent="0.25">
      <c r="A954" s="15"/>
      <c r="B954" s="37" t="s">
        <v>9</v>
      </c>
      <c r="C954" s="37" t="s">
        <v>60</v>
      </c>
      <c r="D954" s="37" t="s">
        <v>9</v>
      </c>
      <c r="E954" s="37" t="s">
        <v>48</v>
      </c>
      <c r="F954" s="37" t="s">
        <v>26</v>
      </c>
      <c r="G954" s="49" t="s">
        <v>10</v>
      </c>
      <c r="H954" s="37" t="s">
        <v>9</v>
      </c>
      <c r="I954" s="37" t="s">
        <v>11</v>
      </c>
      <c r="J954" s="37" t="s">
        <v>11</v>
      </c>
      <c r="K954" s="37" t="s">
        <v>11</v>
      </c>
      <c r="L954" s="37" t="s">
        <v>11</v>
      </c>
      <c r="M954" s="37" t="s">
        <v>11</v>
      </c>
      <c r="N954" s="36" t="str">
        <f t="shared" si="35"/>
        <v>1.7.1.5.52.0.1.00.00.00.00.00</v>
      </c>
      <c r="O954" s="46">
        <v>2024</v>
      </c>
      <c r="P954" s="39" t="s">
        <v>4011</v>
      </c>
      <c r="Q954" s="40" t="s">
        <v>1962</v>
      </c>
      <c r="R954" s="37" t="str">
        <f t="shared" si="37"/>
        <v>A</v>
      </c>
      <c r="S954" s="38" t="s">
        <v>510</v>
      </c>
      <c r="T954" s="37" t="s">
        <v>14</v>
      </c>
      <c r="U954" s="46">
        <v>1</v>
      </c>
      <c r="V954" s="37" t="s">
        <v>14</v>
      </c>
      <c r="W954" s="37" t="s">
        <v>1487</v>
      </c>
      <c r="X954" s="39"/>
      <c r="Z954" s="15"/>
    </row>
    <row r="955" spans="1:26" ht="38.25" x14ac:dyDescent="0.25">
      <c r="A955" s="15"/>
      <c r="B955" s="37" t="s">
        <v>9</v>
      </c>
      <c r="C955" s="37" t="s">
        <v>60</v>
      </c>
      <c r="D955" s="37" t="s">
        <v>9</v>
      </c>
      <c r="E955" s="37" t="s">
        <v>58</v>
      </c>
      <c r="F955" s="37" t="s">
        <v>11</v>
      </c>
      <c r="G955" s="37" t="s">
        <v>10</v>
      </c>
      <c r="H955" s="37" t="s">
        <v>10</v>
      </c>
      <c r="I955" s="37" t="s">
        <v>11</v>
      </c>
      <c r="J955" s="37" t="s">
        <v>11</v>
      </c>
      <c r="K955" s="37" t="s">
        <v>11</v>
      </c>
      <c r="L955" s="37" t="s">
        <v>11</v>
      </c>
      <c r="M955" s="37" t="s">
        <v>11</v>
      </c>
      <c r="N955" s="36" t="str">
        <f t="shared" si="35"/>
        <v>1.7.1.6.00.0.0.00.00.00.00.00</v>
      </c>
      <c r="O955" s="46">
        <v>2024</v>
      </c>
      <c r="P955" s="60" t="s">
        <v>564</v>
      </c>
      <c r="Q955" s="40" t="s">
        <v>3991</v>
      </c>
      <c r="R955" s="37" t="str">
        <f t="shared" si="37"/>
        <v>S</v>
      </c>
      <c r="S955" s="38" t="s">
        <v>510</v>
      </c>
      <c r="T955" s="37" t="s">
        <v>14</v>
      </c>
      <c r="U955" s="46">
        <v>2</v>
      </c>
      <c r="V955" s="37" t="s">
        <v>14</v>
      </c>
      <c r="W955" s="37" t="s">
        <v>1487</v>
      </c>
      <c r="X955" s="39"/>
      <c r="Z955" s="15"/>
    </row>
    <row r="956" spans="1:26" ht="63.75" x14ac:dyDescent="0.25">
      <c r="A956" s="15"/>
      <c r="B956" s="37" t="s">
        <v>9</v>
      </c>
      <c r="C956" s="37" t="s">
        <v>60</v>
      </c>
      <c r="D956" s="37" t="s">
        <v>9</v>
      </c>
      <c r="E956" s="37" t="s">
        <v>58</v>
      </c>
      <c r="F956" s="37" t="s">
        <v>23</v>
      </c>
      <c r="G956" s="37" t="s">
        <v>10</v>
      </c>
      <c r="H956" s="37" t="s">
        <v>10</v>
      </c>
      <c r="I956" s="37" t="s">
        <v>11</v>
      </c>
      <c r="J956" s="37" t="s">
        <v>11</v>
      </c>
      <c r="K956" s="37" t="s">
        <v>11</v>
      </c>
      <c r="L956" s="37" t="s">
        <v>11</v>
      </c>
      <c r="M956" s="37" t="s">
        <v>11</v>
      </c>
      <c r="N956" s="36" t="str">
        <f t="shared" si="35"/>
        <v>1.7.1.6.50.0.0.00.00.00.00.00</v>
      </c>
      <c r="O956" s="46">
        <v>2024</v>
      </c>
      <c r="P956" s="60" t="s">
        <v>564</v>
      </c>
      <c r="Q956" s="40" t="s">
        <v>1157</v>
      </c>
      <c r="R956" s="37" t="str">
        <f t="shared" si="37"/>
        <v>S</v>
      </c>
      <c r="S956" s="38" t="s">
        <v>510</v>
      </c>
      <c r="T956" s="37" t="s">
        <v>14</v>
      </c>
      <c r="U956" s="46">
        <v>2</v>
      </c>
      <c r="V956" s="37" t="s">
        <v>14</v>
      </c>
      <c r="W956" s="37" t="s">
        <v>1487</v>
      </c>
      <c r="X956" s="39"/>
      <c r="Z956" s="15"/>
    </row>
    <row r="957" spans="1:26" ht="63.75" x14ac:dyDescent="0.25">
      <c r="A957" s="15"/>
      <c r="B957" s="37" t="s">
        <v>9</v>
      </c>
      <c r="C957" s="37" t="s">
        <v>60</v>
      </c>
      <c r="D957" s="37" t="s">
        <v>9</v>
      </c>
      <c r="E957" s="37" t="s">
        <v>58</v>
      </c>
      <c r="F957" s="37" t="s">
        <v>23</v>
      </c>
      <c r="G957" s="49" t="s">
        <v>10</v>
      </c>
      <c r="H957" s="37" t="s">
        <v>9</v>
      </c>
      <c r="I957" s="37" t="s">
        <v>11</v>
      </c>
      <c r="J957" s="37" t="s">
        <v>11</v>
      </c>
      <c r="K957" s="37" t="s">
        <v>11</v>
      </c>
      <c r="L957" s="37" t="s">
        <v>11</v>
      </c>
      <c r="M957" s="37" t="s">
        <v>11</v>
      </c>
      <c r="N957" s="36" t="str">
        <f t="shared" si="35"/>
        <v>1.7.1.6.50.0.1.00.00.00.00.00</v>
      </c>
      <c r="O957" s="46">
        <v>2024</v>
      </c>
      <c r="P957" s="39" t="s">
        <v>1588</v>
      </c>
      <c r="Q957" s="40" t="s">
        <v>1157</v>
      </c>
      <c r="R957" s="37" t="str">
        <f t="shared" si="37"/>
        <v>A</v>
      </c>
      <c r="S957" s="38" t="s">
        <v>510</v>
      </c>
      <c r="T957" s="37" t="s">
        <v>14</v>
      </c>
      <c r="U957" s="46">
        <v>1</v>
      </c>
      <c r="V957" s="37" t="s">
        <v>14</v>
      </c>
      <c r="W957" s="37" t="s">
        <v>1487</v>
      </c>
      <c r="X957" s="39"/>
      <c r="Z957" s="15"/>
    </row>
    <row r="958" spans="1:26" ht="114.75" x14ac:dyDescent="0.25">
      <c r="A958" s="15"/>
      <c r="B958" s="37" t="s">
        <v>9</v>
      </c>
      <c r="C958" s="37" t="s">
        <v>60</v>
      </c>
      <c r="D958" s="37" t="s">
        <v>9</v>
      </c>
      <c r="E958" s="37" t="s">
        <v>60</v>
      </c>
      <c r="F958" s="37" t="s">
        <v>11</v>
      </c>
      <c r="G958" s="37" t="s">
        <v>10</v>
      </c>
      <c r="H958" s="37" t="s">
        <v>10</v>
      </c>
      <c r="I958" s="37" t="s">
        <v>11</v>
      </c>
      <c r="J958" s="37" t="s">
        <v>11</v>
      </c>
      <c r="K958" s="37" t="s">
        <v>11</v>
      </c>
      <c r="L958" s="37" t="s">
        <v>11</v>
      </c>
      <c r="M958" s="37" t="s">
        <v>11</v>
      </c>
      <c r="N958" s="36" t="str">
        <f t="shared" si="35"/>
        <v>1.7.1.7.00.0.0.00.00.00.00.00</v>
      </c>
      <c r="O958" s="46">
        <v>2024</v>
      </c>
      <c r="P958" s="60" t="s">
        <v>2656</v>
      </c>
      <c r="Q958" s="40" t="s">
        <v>1158</v>
      </c>
      <c r="R958" s="37" t="str">
        <f t="shared" si="37"/>
        <v>S</v>
      </c>
      <c r="S958" s="38" t="s">
        <v>510</v>
      </c>
      <c r="T958" s="37" t="s">
        <v>14</v>
      </c>
      <c r="U958" s="46">
        <v>2</v>
      </c>
      <c r="V958" s="37" t="s">
        <v>14</v>
      </c>
      <c r="W958" s="37" t="s">
        <v>1487</v>
      </c>
      <c r="X958" s="39"/>
      <c r="Z958" s="15"/>
    </row>
    <row r="959" spans="1:26" ht="102" x14ac:dyDescent="0.25">
      <c r="A959" s="15"/>
      <c r="B959" s="37" t="s">
        <v>9</v>
      </c>
      <c r="C959" s="37" t="s">
        <v>60</v>
      </c>
      <c r="D959" s="37" t="s">
        <v>9</v>
      </c>
      <c r="E959" s="37" t="s">
        <v>60</v>
      </c>
      <c r="F959" s="37" t="s">
        <v>23</v>
      </c>
      <c r="G959" s="37" t="s">
        <v>10</v>
      </c>
      <c r="H959" s="37" t="s">
        <v>10</v>
      </c>
      <c r="I959" s="37" t="s">
        <v>11</v>
      </c>
      <c r="J959" s="37" t="s">
        <v>11</v>
      </c>
      <c r="K959" s="37" t="s">
        <v>11</v>
      </c>
      <c r="L959" s="37" t="s">
        <v>11</v>
      </c>
      <c r="M959" s="37" t="s">
        <v>11</v>
      </c>
      <c r="N959" s="36" t="str">
        <f t="shared" si="35"/>
        <v>1.7.1.7.50.0.0.00.00.00.00.00</v>
      </c>
      <c r="O959" s="46">
        <v>2024</v>
      </c>
      <c r="P959" s="60" t="s">
        <v>2547</v>
      </c>
      <c r="Q959" s="40" t="s">
        <v>1159</v>
      </c>
      <c r="R959" s="37" t="str">
        <f t="shared" si="37"/>
        <v>S</v>
      </c>
      <c r="S959" s="38" t="s">
        <v>510</v>
      </c>
      <c r="T959" s="37" t="s">
        <v>14</v>
      </c>
      <c r="U959" s="46">
        <v>2</v>
      </c>
      <c r="V959" s="37" t="s">
        <v>14</v>
      </c>
      <c r="W959" s="37" t="s">
        <v>1487</v>
      </c>
      <c r="X959" s="39"/>
      <c r="Z959" s="15"/>
    </row>
    <row r="960" spans="1:26" ht="102" x14ac:dyDescent="0.25">
      <c r="A960" s="15"/>
      <c r="B960" s="37" t="s">
        <v>9</v>
      </c>
      <c r="C960" s="37" t="s">
        <v>60</v>
      </c>
      <c r="D960" s="37" t="s">
        <v>9</v>
      </c>
      <c r="E960" s="37" t="s">
        <v>60</v>
      </c>
      <c r="F960" s="37" t="s">
        <v>23</v>
      </c>
      <c r="G960" s="49" t="s">
        <v>10</v>
      </c>
      <c r="H960" s="37" t="s">
        <v>9</v>
      </c>
      <c r="I960" s="37" t="s">
        <v>11</v>
      </c>
      <c r="J960" s="37" t="s">
        <v>11</v>
      </c>
      <c r="K960" s="37" t="s">
        <v>11</v>
      </c>
      <c r="L960" s="37" t="s">
        <v>11</v>
      </c>
      <c r="M960" s="37" t="s">
        <v>11</v>
      </c>
      <c r="N960" s="36" t="str">
        <f t="shared" si="35"/>
        <v>1.7.1.7.50.0.1.00.00.00.00.00</v>
      </c>
      <c r="O960" s="46">
        <v>2024</v>
      </c>
      <c r="P960" s="39" t="s">
        <v>4012</v>
      </c>
      <c r="Q960" s="40" t="s">
        <v>1159</v>
      </c>
      <c r="R960" s="37" t="str">
        <f t="shared" si="37"/>
        <v>A</v>
      </c>
      <c r="S960" s="38" t="s">
        <v>510</v>
      </c>
      <c r="T960" s="37" t="s">
        <v>14</v>
      </c>
      <c r="U960" s="46">
        <v>1</v>
      </c>
      <c r="V960" s="37" t="s">
        <v>14</v>
      </c>
      <c r="W960" s="37" t="s">
        <v>1487</v>
      </c>
      <c r="X960" s="39"/>
      <c r="Z960" s="15"/>
    </row>
    <row r="961" spans="1:26" ht="38.25" x14ac:dyDescent="0.25">
      <c r="A961" s="15"/>
      <c r="B961" s="37" t="s">
        <v>9</v>
      </c>
      <c r="C961" s="37" t="s">
        <v>60</v>
      </c>
      <c r="D961" s="37" t="s">
        <v>9</v>
      </c>
      <c r="E961" s="37" t="s">
        <v>60</v>
      </c>
      <c r="F961" s="37" t="s">
        <v>25</v>
      </c>
      <c r="G961" s="37" t="s">
        <v>10</v>
      </c>
      <c r="H961" s="37" t="s">
        <v>10</v>
      </c>
      <c r="I961" s="37" t="s">
        <v>11</v>
      </c>
      <c r="J961" s="37" t="s">
        <v>11</v>
      </c>
      <c r="K961" s="37" t="s">
        <v>11</v>
      </c>
      <c r="L961" s="37" t="s">
        <v>11</v>
      </c>
      <c r="M961" s="37" t="s">
        <v>11</v>
      </c>
      <c r="N961" s="36" t="str">
        <f t="shared" si="35"/>
        <v>1.7.1.7.51.0.0.00.00.00.00.00</v>
      </c>
      <c r="O961" s="46">
        <v>2024</v>
      </c>
      <c r="P961" s="60" t="s">
        <v>2549</v>
      </c>
      <c r="Q961" s="40" t="s">
        <v>1160</v>
      </c>
      <c r="R961" s="37" t="str">
        <f t="shared" si="37"/>
        <v>S</v>
      </c>
      <c r="S961" s="38" t="s">
        <v>510</v>
      </c>
      <c r="T961" s="37" t="s">
        <v>14</v>
      </c>
      <c r="U961" s="46">
        <v>2</v>
      </c>
      <c r="V961" s="37" t="s">
        <v>14</v>
      </c>
      <c r="W961" s="37" t="s">
        <v>1487</v>
      </c>
      <c r="X961" s="39"/>
      <c r="Z961" s="15"/>
    </row>
    <row r="962" spans="1:26" ht="38.25" x14ac:dyDescent="0.25">
      <c r="A962" s="15"/>
      <c r="B962" s="37" t="s">
        <v>9</v>
      </c>
      <c r="C962" s="37" t="s">
        <v>60</v>
      </c>
      <c r="D962" s="37" t="s">
        <v>9</v>
      </c>
      <c r="E962" s="37" t="s">
        <v>60</v>
      </c>
      <c r="F962" s="37" t="s">
        <v>25</v>
      </c>
      <c r="G962" s="49" t="s">
        <v>10</v>
      </c>
      <c r="H962" s="37" t="s">
        <v>9</v>
      </c>
      <c r="I962" s="37" t="s">
        <v>11</v>
      </c>
      <c r="J962" s="37" t="s">
        <v>11</v>
      </c>
      <c r="K962" s="37" t="s">
        <v>11</v>
      </c>
      <c r="L962" s="37" t="s">
        <v>11</v>
      </c>
      <c r="M962" s="37" t="s">
        <v>11</v>
      </c>
      <c r="N962" s="36" t="str">
        <f t="shared" si="35"/>
        <v>1.7.1.7.51.0.1.00.00.00.00.00</v>
      </c>
      <c r="O962" s="46">
        <v>2024</v>
      </c>
      <c r="P962" s="39" t="s">
        <v>4013</v>
      </c>
      <c r="Q962" s="40" t="s">
        <v>1160</v>
      </c>
      <c r="R962" s="37" t="str">
        <f t="shared" si="37"/>
        <v>A</v>
      </c>
      <c r="S962" s="38" t="s">
        <v>510</v>
      </c>
      <c r="T962" s="37" t="s">
        <v>14</v>
      </c>
      <c r="U962" s="46">
        <v>1</v>
      </c>
      <c r="V962" s="37" t="s">
        <v>14</v>
      </c>
      <c r="W962" s="37" t="s">
        <v>1487</v>
      </c>
      <c r="X962" s="39"/>
      <c r="Z962" s="15"/>
    </row>
    <row r="963" spans="1:26" ht="89.25" x14ac:dyDescent="0.25">
      <c r="A963" s="15"/>
      <c r="B963" s="37" t="s">
        <v>9</v>
      </c>
      <c r="C963" s="37" t="s">
        <v>60</v>
      </c>
      <c r="D963" s="37" t="s">
        <v>9</v>
      </c>
      <c r="E963" s="37" t="s">
        <v>60</v>
      </c>
      <c r="F963" s="37" t="s">
        <v>26</v>
      </c>
      <c r="G963" s="37" t="s">
        <v>10</v>
      </c>
      <c r="H963" s="37" t="s">
        <v>10</v>
      </c>
      <c r="I963" s="37" t="s">
        <v>11</v>
      </c>
      <c r="J963" s="37" t="s">
        <v>11</v>
      </c>
      <c r="K963" s="37" t="s">
        <v>11</v>
      </c>
      <c r="L963" s="37" t="s">
        <v>11</v>
      </c>
      <c r="M963" s="37" t="s">
        <v>11</v>
      </c>
      <c r="N963" s="36" t="str">
        <f t="shared" si="35"/>
        <v>1.7.1.7.52.0.0.00.00.00.00.00</v>
      </c>
      <c r="O963" s="46">
        <v>2024</v>
      </c>
      <c r="P963" s="60" t="s">
        <v>2551</v>
      </c>
      <c r="Q963" s="40" t="s">
        <v>1161</v>
      </c>
      <c r="R963" s="37" t="str">
        <f t="shared" si="37"/>
        <v>S</v>
      </c>
      <c r="S963" s="38" t="s">
        <v>510</v>
      </c>
      <c r="T963" s="37" t="s">
        <v>14</v>
      </c>
      <c r="U963" s="46">
        <v>2</v>
      </c>
      <c r="V963" s="37" t="s">
        <v>14</v>
      </c>
      <c r="W963" s="37" t="s">
        <v>1487</v>
      </c>
      <c r="X963" s="39"/>
      <c r="Z963" s="15"/>
    </row>
    <row r="964" spans="1:26" ht="89.25" x14ac:dyDescent="0.25">
      <c r="A964" s="15"/>
      <c r="B964" s="37" t="s">
        <v>9</v>
      </c>
      <c r="C964" s="37" t="s">
        <v>60</v>
      </c>
      <c r="D964" s="37" t="s">
        <v>9</v>
      </c>
      <c r="E964" s="37" t="s">
        <v>60</v>
      </c>
      <c r="F964" s="37" t="s">
        <v>26</v>
      </c>
      <c r="G964" s="49" t="s">
        <v>10</v>
      </c>
      <c r="H964" s="37" t="s">
        <v>9</v>
      </c>
      <c r="I964" s="37" t="s">
        <v>11</v>
      </c>
      <c r="J964" s="37" t="s">
        <v>11</v>
      </c>
      <c r="K964" s="37" t="s">
        <v>11</v>
      </c>
      <c r="L964" s="37" t="s">
        <v>11</v>
      </c>
      <c r="M964" s="37" t="s">
        <v>11</v>
      </c>
      <c r="N964" s="36" t="str">
        <f t="shared" si="35"/>
        <v>1.7.1.7.52.0.1.00.00.00.00.00</v>
      </c>
      <c r="O964" s="46">
        <v>2024</v>
      </c>
      <c r="P964" s="39" t="s">
        <v>4014</v>
      </c>
      <c r="Q964" s="40" t="s">
        <v>1161</v>
      </c>
      <c r="R964" s="37" t="str">
        <f t="shared" si="37"/>
        <v>A</v>
      </c>
      <c r="S964" s="38" t="s">
        <v>510</v>
      </c>
      <c r="T964" s="37" t="s">
        <v>14</v>
      </c>
      <c r="U964" s="46">
        <v>1</v>
      </c>
      <c r="V964" s="37" t="s">
        <v>14</v>
      </c>
      <c r="W964" s="37" t="s">
        <v>1487</v>
      </c>
      <c r="X964" s="39"/>
      <c r="Z964" s="15"/>
    </row>
    <row r="965" spans="1:26" ht="51" x14ac:dyDescent="0.25">
      <c r="A965" s="15"/>
      <c r="B965" s="37" t="s">
        <v>9</v>
      </c>
      <c r="C965" s="37" t="s">
        <v>60</v>
      </c>
      <c r="D965" s="37" t="s">
        <v>9</v>
      </c>
      <c r="E965" s="37" t="s">
        <v>60</v>
      </c>
      <c r="F965" s="37" t="s">
        <v>27</v>
      </c>
      <c r="G965" s="37" t="s">
        <v>10</v>
      </c>
      <c r="H965" s="37" t="s">
        <v>10</v>
      </c>
      <c r="I965" s="37" t="s">
        <v>11</v>
      </c>
      <c r="J965" s="37" t="s">
        <v>11</v>
      </c>
      <c r="K965" s="37" t="s">
        <v>11</v>
      </c>
      <c r="L965" s="37" t="s">
        <v>11</v>
      </c>
      <c r="M965" s="37" t="s">
        <v>11</v>
      </c>
      <c r="N965" s="36" t="str">
        <f t="shared" si="35"/>
        <v>1.7.1.7.53.0.0.00.00.00.00.00</v>
      </c>
      <c r="O965" s="46">
        <v>2024</v>
      </c>
      <c r="P965" s="60" t="s">
        <v>2554</v>
      </c>
      <c r="Q965" s="40" t="s">
        <v>1162</v>
      </c>
      <c r="R965" s="37" t="str">
        <f t="shared" si="37"/>
        <v>S</v>
      </c>
      <c r="S965" s="38" t="s">
        <v>510</v>
      </c>
      <c r="T965" s="37" t="s">
        <v>14</v>
      </c>
      <c r="U965" s="46">
        <v>2</v>
      </c>
      <c r="V965" s="37" t="s">
        <v>14</v>
      </c>
      <c r="W965" s="37" t="s">
        <v>1487</v>
      </c>
      <c r="X965" s="39"/>
      <c r="Z965" s="15"/>
    </row>
    <row r="966" spans="1:26" ht="38.25" x14ac:dyDescent="0.25">
      <c r="A966" s="15"/>
      <c r="B966" s="37" t="s">
        <v>9</v>
      </c>
      <c r="C966" s="37" t="s">
        <v>60</v>
      </c>
      <c r="D966" s="37" t="s">
        <v>9</v>
      </c>
      <c r="E966" s="37" t="s">
        <v>60</v>
      </c>
      <c r="F966" s="37" t="s">
        <v>27</v>
      </c>
      <c r="G966" s="49" t="s">
        <v>10</v>
      </c>
      <c r="H966" s="37" t="s">
        <v>9</v>
      </c>
      <c r="I966" s="37" t="s">
        <v>11</v>
      </c>
      <c r="J966" s="37" t="s">
        <v>11</v>
      </c>
      <c r="K966" s="37" t="s">
        <v>11</v>
      </c>
      <c r="L966" s="37" t="s">
        <v>11</v>
      </c>
      <c r="M966" s="37" t="s">
        <v>11</v>
      </c>
      <c r="N966" s="36" t="str">
        <f t="shared" si="35"/>
        <v>1.7.1.7.53.0.1.00.00.00.00.00</v>
      </c>
      <c r="O966" s="46">
        <v>2024</v>
      </c>
      <c r="P966" s="39" t="s">
        <v>4015</v>
      </c>
      <c r="Q966" s="40" t="s">
        <v>1162</v>
      </c>
      <c r="R966" s="37" t="str">
        <f t="shared" si="37"/>
        <v>A</v>
      </c>
      <c r="S966" s="38" t="s">
        <v>510</v>
      </c>
      <c r="T966" s="37" t="s">
        <v>14</v>
      </c>
      <c r="U966" s="46">
        <v>1</v>
      </c>
      <c r="V966" s="37" t="s">
        <v>14</v>
      </c>
      <c r="W966" s="37" t="s">
        <v>1487</v>
      </c>
      <c r="X966" s="39"/>
      <c r="Z966" s="15"/>
    </row>
    <row r="967" spans="1:26" ht="51" x14ac:dyDescent="0.25">
      <c r="A967" s="15"/>
      <c r="B967" s="37" t="s">
        <v>9</v>
      </c>
      <c r="C967" s="37" t="s">
        <v>60</v>
      </c>
      <c r="D967" s="37" t="s">
        <v>9</v>
      </c>
      <c r="E967" s="37" t="s">
        <v>60</v>
      </c>
      <c r="F967" s="37" t="s">
        <v>178</v>
      </c>
      <c r="G967" s="37" t="s">
        <v>10</v>
      </c>
      <c r="H967" s="37" t="s">
        <v>10</v>
      </c>
      <c r="I967" s="37" t="s">
        <v>11</v>
      </c>
      <c r="J967" s="37" t="s">
        <v>11</v>
      </c>
      <c r="K967" s="37" t="s">
        <v>11</v>
      </c>
      <c r="L967" s="37" t="s">
        <v>11</v>
      </c>
      <c r="M967" s="37" t="s">
        <v>11</v>
      </c>
      <c r="N967" s="36" t="str">
        <f t="shared" si="35"/>
        <v>1.7.1.7.54.0.0.00.00.00.00.00</v>
      </c>
      <c r="O967" s="46">
        <v>2024</v>
      </c>
      <c r="P967" s="60" t="s">
        <v>2555</v>
      </c>
      <c r="Q967" s="40" t="s">
        <v>1163</v>
      </c>
      <c r="R967" s="37" t="str">
        <f t="shared" si="37"/>
        <v>S</v>
      </c>
      <c r="S967" s="38" t="s">
        <v>510</v>
      </c>
      <c r="T967" s="37" t="s">
        <v>14</v>
      </c>
      <c r="U967" s="46">
        <v>2</v>
      </c>
      <c r="V967" s="37" t="s">
        <v>14</v>
      </c>
      <c r="W967" s="37" t="s">
        <v>1487</v>
      </c>
      <c r="X967" s="39"/>
      <c r="Z967" s="15"/>
    </row>
    <row r="968" spans="1:26" ht="51" x14ac:dyDescent="0.25">
      <c r="A968" s="15"/>
      <c r="B968" s="37" t="s">
        <v>9</v>
      </c>
      <c r="C968" s="37" t="s">
        <v>60</v>
      </c>
      <c r="D968" s="37" t="s">
        <v>9</v>
      </c>
      <c r="E968" s="37" t="s">
        <v>60</v>
      </c>
      <c r="F968" s="37" t="s">
        <v>178</v>
      </c>
      <c r="G968" s="49" t="s">
        <v>10</v>
      </c>
      <c r="H968" s="37" t="s">
        <v>9</v>
      </c>
      <c r="I968" s="37" t="s">
        <v>11</v>
      </c>
      <c r="J968" s="37" t="s">
        <v>11</v>
      </c>
      <c r="K968" s="37" t="s">
        <v>11</v>
      </c>
      <c r="L968" s="37" t="s">
        <v>11</v>
      </c>
      <c r="M968" s="37" t="s">
        <v>11</v>
      </c>
      <c r="N968" s="36" t="str">
        <f t="shared" ref="N968:N1031" si="38">B968&amp;"."&amp;C968&amp;"."&amp;D968&amp;"."&amp;E968&amp;"."&amp;F968&amp;"."&amp;G968&amp;"."&amp;H968&amp;"."&amp;I968&amp;"."&amp;J968&amp;"."&amp;K968&amp;"."&amp;L968&amp;"."&amp;M968</f>
        <v>1.7.1.7.54.0.1.00.00.00.00.00</v>
      </c>
      <c r="O968" s="46">
        <v>2024</v>
      </c>
      <c r="P968" s="39" t="s">
        <v>4016</v>
      </c>
      <c r="Q968" s="40" t="s">
        <v>1163</v>
      </c>
      <c r="R968" s="37" t="str">
        <f t="shared" ref="R968:R999" si="39">IF(U968=2,"S","A")</f>
        <v>A</v>
      </c>
      <c r="S968" s="38" t="s">
        <v>510</v>
      </c>
      <c r="T968" s="37" t="s">
        <v>14</v>
      </c>
      <c r="U968" s="46">
        <v>1</v>
      </c>
      <c r="V968" s="37" t="s">
        <v>14</v>
      </c>
      <c r="W968" s="37" t="s">
        <v>1487</v>
      </c>
      <c r="X968" s="39"/>
      <c r="Z968" s="15"/>
    </row>
    <row r="969" spans="1:26" ht="38.25" x14ac:dyDescent="0.25">
      <c r="A969" s="15"/>
      <c r="B969" s="37" t="s">
        <v>9</v>
      </c>
      <c r="C969" s="37" t="s">
        <v>60</v>
      </c>
      <c r="D969" s="37" t="s">
        <v>9</v>
      </c>
      <c r="E969" s="37" t="s">
        <v>60</v>
      </c>
      <c r="F969" s="37" t="s">
        <v>80</v>
      </c>
      <c r="G969" s="37" t="s">
        <v>10</v>
      </c>
      <c r="H969" s="37" t="s">
        <v>10</v>
      </c>
      <c r="I969" s="37" t="s">
        <v>11</v>
      </c>
      <c r="J969" s="37" t="s">
        <v>11</v>
      </c>
      <c r="K969" s="37" t="s">
        <v>11</v>
      </c>
      <c r="L969" s="37" t="s">
        <v>11</v>
      </c>
      <c r="M969" s="37" t="s">
        <v>11</v>
      </c>
      <c r="N969" s="36" t="str">
        <f t="shared" si="38"/>
        <v>1.7.1.7.99.0.0.00.00.00.00.00</v>
      </c>
      <c r="O969" s="46">
        <v>2024</v>
      </c>
      <c r="P969" s="60" t="s">
        <v>1980</v>
      </c>
      <c r="Q969" s="40" t="s">
        <v>1982</v>
      </c>
      <c r="R969" s="37" t="str">
        <f t="shared" si="39"/>
        <v>S</v>
      </c>
      <c r="S969" s="38" t="s">
        <v>510</v>
      </c>
      <c r="T969" s="37" t="s">
        <v>14</v>
      </c>
      <c r="U969" s="46">
        <v>2</v>
      </c>
      <c r="V969" s="37" t="s">
        <v>14</v>
      </c>
      <c r="W969" s="37" t="s">
        <v>1487</v>
      </c>
      <c r="X969" s="39"/>
      <c r="Z969" s="15"/>
    </row>
    <row r="970" spans="1:26" ht="38.25" x14ac:dyDescent="0.25">
      <c r="A970" s="15"/>
      <c r="B970" s="37" t="s">
        <v>9</v>
      </c>
      <c r="C970" s="37" t="s">
        <v>60</v>
      </c>
      <c r="D970" s="37" t="s">
        <v>9</v>
      </c>
      <c r="E970" s="37" t="s">
        <v>60</v>
      </c>
      <c r="F970" s="37" t="s">
        <v>80</v>
      </c>
      <c r="G970" s="49" t="s">
        <v>10</v>
      </c>
      <c r="H970" s="37" t="s">
        <v>9</v>
      </c>
      <c r="I970" s="37" t="s">
        <v>11</v>
      </c>
      <c r="J970" s="37" t="s">
        <v>11</v>
      </c>
      <c r="K970" s="37" t="s">
        <v>11</v>
      </c>
      <c r="L970" s="37" t="s">
        <v>11</v>
      </c>
      <c r="M970" s="37" t="s">
        <v>11</v>
      </c>
      <c r="N970" s="36" t="str">
        <f t="shared" si="38"/>
        <v>1.7.1.7.99.0.1.00.00.00.00.00</v>
      </c>
      <c r="O970" s="46">
        <v>2024</v>
      </c>
      <c r="P970" s="60" t="s">
        <v>1981</v>
      </c>
      <c r="Q970" s="40" t="s">
        <v>1982</v>
      </c>
      <c r="R970" s="37" t="str">
        <f t="shared" si="39"/>
        <v>S</v>
      </c>
      <c r="S970" s="38" t="s">
        <v>510</v>
      </c>
      <c r="T970" s="37" t="s">
        <v>14</v>
      </c>
      <c r="U970" s="46">
        <v>2</v>
      </c>
      <c r="V970" s="37" t="s">
        <v>14</v>
      </c>
      <c r="W970" s="37" t="s">
        <v>1487</v>
      </c>
      <c r="X970" s="39"/>
      <c r="Z970" s="15"/>
    </row>
    <row r="971" spans="1:26" ht="51" x14ac:dyDescent="0.25">
      <c r="A971" s="15"/>
      <c r="B971" s="37" t="s">
        <v>9</v>
      </c>
      <c r="C971" s="37" t="s">
        <v>60</v>
      </c>
      <c r="D971" s="37" t="s">
        <v>9</v>
      </c>
      <c r="E971" s="37" t="s">
        <v>71</v>
      </c>
      <c r="F971" s="37" t="s">
        <v>11</v>
      </c>
      <c r="G971" s="37" t="s">
        <v>10</v>
      </c>
      <c r="H971" s="37" t="s">
        <v>10</v>
      </c>
      <c r="I971" s="37" t="s">
        <v>11</v>
      </c>
      <c r="J971" s="37" t="s">
        <v>11</v>
      </c>
      <c r="K971" s="37" t="s">
        <v>11</v>
      </c>
      <c r="L971" s="37" t="s">
        <v>11</v>
      </c>
      <c r="M971" s="37" t="s">
        <v>11</v>
      </c>
      <c r="N971" s="36" t="str">
        <f t="shared" si="38"/>
        <v>1.7.1.9.00.0.0.00.00.00.00.00</v>
      </c>
      <c r="O971" s="46">
        <v>2024</v>
      </c>
      <c r="P971" s="60" t="s">
        <v>594</v>
      </c>
      <c r="Q971" s="40" t="s">
        <v>2557</v>
      </c>
      <c r="R971" s="37" t="str">
        <f t="shared" si="39"/>
        <v>S</v>
      </c>
      <c r="S971" s="38" t="s">
        <v>510</v>
      </c>
      <c r="T971" s="37" t="s">
        <v>14</v>
      </c>
      <c r="U971" s="46">
        <v>2</v>
      </c>
      <c r="V971" s="37" t="s">
        <v>14</v>
      </c>
      <c r="W971" s="37" t="s">
        <v>1487</v>
      </c>
      <c r="X971" s="39"/>
      <c r="Z971" s="15"/>
    </row>
    <row r="972" spans="1:26" ht="38.25" x14ac:dyDescent="0.25">
      <c r="A972" s="15"/>
      <c r="B972" s="37" t="s">
        <v>9</v>
      </c>
      <c r="C972" s="37" t="s">
        <v>60</v>
      </c>
      <c r="D972" s="37" t="s">
        <v>9</v>
      </c>
      <c r="E972" s="37" t="s">
        <v>71</v>
      </c>
      <c r="F972" s="37" t="s">
        <v>26</v>
      </c>
      <c r="G972" s="37" t="s">
        <v>10</v>
      </c>
      <c r="H972" s="37" t="s">
        <v>10</v>
      </c>
      <c r="I972" s="37" t="s">
        <v>11</v>
      </c>
      <c r="J972" s="37" t="s">
        <v>11</v>
      </c>
      <c r="K972" s="37" t="s">
        <v>11</v>
      </c>
      <c r="L972" s="37" t="s">
        <v>11</v>
      </c>
      <c r="M972" s="37" t="s">
        <v>11</v>
      </c>
      <c r="N972" s="36" t="str">
        <f t="shared" si="38"/>
        <v>1.7.1.9.52.0.0.00.00.00.00.00</v>
      </c>
      <c r="O972" s="46">
        <v>2024</v>
      </c>
      <c r="P972" s="60" t="s">
        <v>584</v>
      </c>
      <c r="Q972" s="40" t="s">
        <v>1166</v>
      </c>
      <c r="R972" s="37" t="str">
        <f t="shared" si="39"/>
        <v>S</v>
      </c>
      <c r="S972" s="38" t="s">
        <v>510</v>
      </c>
      <c r="T972" s="37" t="s">
        <v>14</v>
      </c>
      <c r="U972" s="46">
        <v>2</v>
      </c>
      <c r="V972" s="37" t="s">
        <v>14</v>
      </c>
      <c r="W972" s="37" t="s">
        <v>1487</v>
      </c>
      <c r="X972" s="39"/>
      <c r="Z972" s="15"/>
    </row>
    <row r="973" spans="1:26" ht="38.25" x14ac:dyDescent="0.25">
      <c r="A973" s="15"/>
      <c r="B973" s="37" t="s">
        <v>9</v>
      </c>
      <c r="C973" s="37" t="s">
        <v>60</v>
      </c>
      <c r="D973" s="37" t="s">
        <v>9</v>
      </c>
      <c r="E973" s="37" t="s">
        <v>71</v>
      </c>
      <c r="F973" s="37" t="s">
        <v>26</v>
      </c>
      <c r="G973" s="49" t="s">
        <v>10</v>
      </c>
      <c r="H973" s="37" t="s">
        <v>9</v>
      </c>
      <c r="I973" s="37" t="s">
        <v>11</v>
      </c>
      <c r="J973" s="37" t="s">
        <v>11</v>
      </c>
      <c r="K973" s="37" t="s">
        <v>11</v>
      </c>
      <c r="L973" s="37" t="s">
        <v>11</v>
      </c>
      <c r="M973" s="37" t="s">
        <v>11</v>
      </c>
      <c r="N973" s="36" t="str">
        <f t="shared" si="38"/>
        <v>1.7.1.9.52.0.1.00.00.00.00.00</v>
      </c>
      <c r="O973" s="46">
        <v>2024</v>
      </c>
      <c r="P973" s="39" t="s">
        <v>585</v>
      </c>
      <c r="Q973" s="40" t="s">
        <v>1166</v>
      </c>
      <c r="R973" s="37" t="str">
        <f t="shared" si="39"/>
        <v>A</v>
      </c>
      <c r="S973" s="38" t="s">
        <v>510</v>
      </c>
      <c r="T973" s="37" t="s">
        <v>14</v>
      </c>
      <c r="U973" s="46">
        <v>1</v>
      </c>
      <c r="V973" s="37" t="s">
        <v>14</v>
      </c>
      <c r="W973" s="37" t="s">
        <v>1487</v>
      </c>
      <c r="X973" s="39"/>
      <c r="Z973" s="15"/>
    </row>
    <row r="974" spans="1:26" ht="51" x14ac:dyDescent="0.25">
      <c r="A974" s="15"/>
      <c r="B974" s="37" t="s">
        <v>9</v>
      </c>
      <c r="C974" s="37" t="s">
        <v>60</v>
      </c>
      <c r="D974" s="37" t="s">
        <v>9</v>
      </c>
      <c r="E974" s="37" t="s">
        <v>71</v>
      </c>
      <c r="F974" s="37" t="s">
        <v>27</v>
      </c>
      <c r="G974" s="37" t="s">
        <v>10</v>
      </c>
      <c r="H974" s="37" t="s">
        <v>10</v>
      </c>
      <c r="I974" s="37" t="s">
        <v>11</v>
      </c>
      <c r="J974" s="37" t="s">
        <v>11</v>
      </c>
      <c r="K974" s="37" t="s">
        <v>11</v>
      </c>
      <c r="L974" s="37" t="s">
        <v>11</v>
      </c>
      <c r="M974" s="37" t="s">
        <v>11</v>
      </c>
      <c r="N974" s="36" t="str">
        <f t="shared" si="38"/>
        <v>1.7.1.9.53.0.0.00.00.00.00.00</v>
      </c>
      <c r="O974" s="46">
        <v>2024</v>
      </c>
      <c r="P974" s="60" t="s">
        <v>3942</v>
      </c>
      <c r="Q974" s="40" t="s">
        <v>1167</v>
      </c>
      <c r="R974" s="37" t="str">
        <f t="shared" si="39"/>
        <v>S</v>
      </c>
      <c r="S974" s="38" t="s">
        <v>510</v>
      </c>
      <c r="T974" s="37" t="s">
        <v>14</v>
      </c>
      <c r="U974" s="46">
        <v>2</v>
      </c>
      <c r="V974" s="37" t="s">
        <v>14</v>
      </c>
      <c r="W974" s="37" t="s">
        <v>1487</v>
      </c>
      <c r="X974" s="39"/>
      <c r="Z974" s="15"/>
    </row>
    <row r="975" spans="1:26" ht="51" x14ac:dyDescent="0.25">
      <c r="A975" s="15"/>
      <c r="B975" s="37" t="s">
        <v>9</v>
      </c>
      <c r="C975" s="37" t="s">
        <v>60</v>
      </c>
      <c r="D975" s="37" t="s">
        <v>9</v>
      </c>
      <c r="E975" s="37" t="s">
        <v>71</v>
      </c>
      <c r="F975" s="37" t="s">
        <v>178</v>
      </c>
      <c r="G975" s="37" t="s">
        <v>10</v>
      </c>
      <c r="H975" s="37" t="s">
        <v>10</v>
      </c>
      <c r="I975" s="37" t="s">
        <v>11</v>
      </c>
      <c r="J975" s="37" t="s">
        <v>11</v>
      </c>
      <c r="K975" s="37" t="s">
        <v>11</v>
      </c>
      <c r="L975" s="37" t="s">
        <v>11</v>
      </c>
      <c r="M975" s="37" t="s">
        <v>11</v>
      </c>
      <c r="N975" s="36" t="str">
        <f t="shared" si="38"/>
        <v>1.7.1.9.54.0.0.00.00.00.00.00</v>
      </c>
      <c r="O975" s="46">
        <v>2024</v>
      </c>
      <c r="P975" s="60" t="s">
        <v>596</v>
      </c>
      <c r="Q975" s="40" t="s">
        <v>1168</v>
      </c>
      <c r="R975" s="37" t="str">
        <f t="shared" si="39"/>
        <v>S</v>
      </c>
      <c r="S975" s="38" t="s">
        <v>510</v>
      </c>
      <c r="T975" s="37" t="s">
        <v>14</v>
      </c>
      <c r="U975" s="46">
        <v>2</v>
      </c>
      <c r="V975" s="37" t="s">
        <v>14</v>
      </c>
      <c r="W975" s="37" t="s">
        <v>1487</v>
      </c>
      <c r="X975" s="39"/>
      <c r="Z975" s="15"/>
    </row>
    <row r="976" spans="1:26" ht="140.25" x14ac:dyDescent="0.25">
      <c r="A976" s="15"/>
      <c r="B976" s="37" t="s">
        <v>9</v>
      </c>
      <c r="C976" s="37" t="s">
        <v>60</v>
      </c>
      <c r="D976" s="37" t="s">
        <v>9</v>
      </c>
      <c r="E976" s="37" t="s">
        <v>71</v>
      </c>
      <c r="F976" s="37" t="s">
        <v>178</v>
      </c>
      <c r="G976" s="37" t="s">
        <v>9</v>
      </c>
      <c r="H976" s="37" t="s">
        <v>10</v>
      </c>
      <c r="I976" s="37" t="s">
        <v>11</v>
      </c>
      <c r="J976" s="37" t="s">
        <v>11</v>
      </c>
      <c r="K976" s="37" t="s">
        <v>11</v>
      </c>
      <c r="L976" s="37" t="s">
        <v>11</v>
      </c>
      <c r="M976" s="37" t="s">
        <v>11</v>
      </c>
      <c r="N976" s="36" t="str">
        <f t="shared" si="38"/>
        <v>1.7.1.9.54.1.0.00.00.00.00.00</v>
      </c>
      <c r="O976" s="46">
        <v>2024</v>
      </c>
      <c r="P976" s="60" t="s">
        <v>597</v>
      </c>
      <c r="Q976" s="40" t="s">
        <v>1169</v>
      </c>
      <c r="R976" s="37" t="str">
        <f t="shared" si="39"/>
        <v>S</v>
      </c>
      <c r="S976" s="38" t="s">
        <v>510</v>
      </c>
      <c r="T976" s="37" t="s">
        <v>14</v>
      </c>
      <c r="U976" s="46">
        <v>2</v>
      </c>
      <c r="V976" s="37" t="s">
        <v>14</v>
      </c>
      <c r="W976" s="37" t="s">
        <v>1487</v>
      </c>
      <c r="X976" s="39"/>
      <c r="Z976" s="15"/>
    </row>
    <row r="977" spans="1:26" ht="140.25" x14ac:dyDescent="0.25">
      <c r="A977" s="15"/>
      <c r="B977" s="37" t="s">
        <v>9</v>
      </c>
      <c r="C977" s="37" t="s">
        <v>60</v>
      </c>
      <c r="D977" s="37" t="s">
        <v>9</v>
      </c>
      <c r="E977" s="37" t="s">
        <v>71</v>
      </c>
      <c r="F977" s="37" t="s">
        <v>178</v>
      </c>
      <c r="G977" s="37" t="s">
        <v>9</v>
      </c>
      <c r="H977" s="37" t="s">
        <v>9</v>
      </c>
      <c r="I977" s="37" t="s">
        <v>11</v>
      </c>
      <c r="J977" s="37" t="s">
        <v>11</v>
      </c>
      <c r="K977" s="37" t="s">
        <v>11</v>
      </c>
      <c r="L977" s="37" t="s">
        <v>11</v>
      </c>
      <c r="M977" s="37" t="s">
        <v>11</v>
      </c>
      <c r="N977" s="36" t="str">
        <f t="shared" si="38"/>
        <v>1.7.1.9.54.1.1.00.00.00.00.00</v>
      </c>
      <c r="O977" s="46">
        <v>2024</v>
      </c>
      <c r="P977" s="39" t="s">
        <v>1614</v>
      </c>
      <c r="Q977" s="40" t="s">
        <v>1169</v>
      </c>
      <c r="R977" s="37" t="str">
        <f t="shared" si="39"/>
        <v>A</v>
      </c>
      <c r="S977" s="38" t="s">
        <v>510</v>
      </c>
      <c r="T977" s="37" t="s">
        <v>14</v>
      </c>
      <c r="U977" s="46">
        <v>1</v>
      </c>
      <c r="V977" s="37" t="s">
        <v>14</v>
      </c>
      <c r="W977" s="37" t="s">
        <v>1487</v>
      </c>
      <c r="X977" s="39"/>
      <c r="Z977" s="15"/>
    </row>
    <row r="978" spans="1:26" ht="153" x14ac:dyDescent="0.25">
      <c r="A978" s="15"/>
      <c r="B978" s="37" t="s">
        <v>9</v>
      </c>
      <c r="C978" s="37" t="s">
        <v>60</v>
      </c>
      <c r="D978" s="37" t="s">
        <v>9</v>
      </c>
      <c r="E978" s="37" t="s">
        <v>71</v>
      </c>
      <c r="F978" s="37" t="s">
        <v>178</v>
      </c>
      <c r="G978" s="37" t="s">
        <v>13</v>
      </c>
      <c r="H978" s="37" t="s">
        <v>10</v>
      </c>
      <c r="I978" s="37" t="s">
        <v>11</v>
      </c>
      <c r="J978" s="37" t="s">
        <v>11</v>
      </c>
      <c r="K978" s="37" t="s">
        <v>11</v>
      </c>
      <c r="L978" s="37" t="s">
        <v>11</v>
      </c>
      <c r="M978" s="37" t="s">
        <v>11</v>
      </c>
      <c r="N978" s="36" t="str">
        <f t="shared" si="38"/>
        <v>1.7.1.9.54.2.0.00.00.00.00.00</v>
      </c>
      <c r="O978" s="46">
        <v>2024</v>
      </c>
      <c r="P978" s="60" t="s">
        <v>598</v>
      </c>
      <c r="Q978" s="40" t="s">
        <v>1170</v>
      </c>
      <c r="R978" s="37" t="str">
        <f t="shared" si="39"/>
        <v>S</v>
      </c>
      <c r="S978" s="38" t="s">
        <v>510</v>
      </c>
      <c r="T978" s="37" t="s">
        <v>14</v>
      </c>
      <c r="U978" s="46">
        <v>2</v>
      </c>
      <c r="V978" s="37" t="s">
        <v>14</v>
      </c>
      <c r="W978" s="37" t="s">
        <v>1487</v>
      </c>
      <c r="X978" s="39"/>
      <c r="Z978" s="15"/>
    </row>
    <row r="979" spans="1:26" ht="153" x14ac:dyDescent="0.25">
      <c r="A979" s="15"/>
      <c r="B979" s="37" t="s">
        <v>9</v>
      </c>
      <c r="C979" s="37" t="s">
        <v>60</v>
      </c>
      <c r="D979" s="37" t="s">
        <v>9</v>
      </c>
      <c r="E979" s="37" t="s">
        <v>71</v>
      </c>
      <c r="F979" s="37" t="s">
        <v>178</v>
      </c>
      <c r="G979" s="37" t="s">
        <v>13</v>
      </c>
      <c r="H979" s="37" t="s">
        <v>9</v>
      </c>
      <c r="I979" s="37" t="s">
        <v>11</v>
      </c>
      <c r="J979" s="37" t="s">
        <v>11</v>
      </c>
      <c r="K979" s="37" t="s">
        <v>11</v>
      </c>
      <c r="L979" s="37" t="s">
        <v>11</v>
      </c>
      <c r="M979" s="37" t="s">
        <v>11</v>
      </c>
      <c r="N979" s="36" t="str">
        <f t="shared" si="38"/>
        <v>1.7.1.9.54.2.1.00.00.00.00.00</v>
      </c>
      <c r="O979" s="46">
        <v>2024</v>
      </c>
      <c r="P979" s="39" t="s">
        <v>1624</v>
      </c>
      <c r="Q979" s="40" t="s">
        <v>1170</v>
      </c>
      <c r="R979" s="37" t="str">
        <f t="shared" si="39"/>
        <v>A</v>
      </c>
      <c r="S979" s="38" t="s">
        <v>510</v>
      </c>
      <c r="T979" s="37" t="s">
        <v>14</v>
      </c>
      <c r="U979" s="46">
        <v>1</v>
      </c>
      <c r="V979" s="37" t="s">
        <v>14</v>
      </c>
      <c r="W979" s="37" t="s">
        <v>1487</v>
      </c>
      <c r="X979" s="39"/>
      <c r="Z979" s="15"/>
    </row>
    <row r="980" spans="1:26" ht="38.25" x14ac:dyDescent="0.25">
      <c r="A980" s="15"/>
      <c r="B980" s="37" t="s">
        <v>9</v>
      </c>
      <c r="C980" s="37" t="s">
        <v>60</v>
      </c>
      <c r="D980" s="37" t="s">
        <v>9</v>
      </c>
      <c r="E980" s="37" t="s">
        <v>71</v>
      </c>
      <c r="F980" s="37" t="s">
        <v>179</v>
      </c>
      <c r="G980" s="37" t="s">
        <v>10</v>
      </c>
      <c r="H980" s="37" t="s">
        <v>10</v>
      </c>
      <c r="I980" s="37" t="s">
        <v>11</v>
      </c>
      <c r="J980" s="37" t="s">
        <v>11</v>
      </c>
      <c r="K980" s="37" t="s">
        <v>11</v>
      </c>
      <c r="L980" s="37" t="s">
        <v>11</v>
      </c>
      <c r="M980" s="37" t="s">
        <v>11</v>
      </c>
      <c r="N980" s="36" t="str">
        <f t="shared" si="38"/>
        <v>1.7.1.9.55.0.0.00.00.00.00.00</v>
      </c>
      <c r="O980" s="46">
        <v>2024</v>
      </c>
      <c r="P980" s="60" t="s">
        <v>590</v>
      </c>
      <c r="Q980" s="40" t="s">
        <v>1171</v>
      </c>
      <c r="R980" s="37" t="str">
        <f t="shared" si="39"/>
        <v>S</v>
      </c>
      <c r="S980" s="38" t="s">
        <v>510</v>
      </c>
      <c r="T980" s="37" t="s">
        <v>14</v>
      </c>
      <c r="U980" s="46">
        <v>2</v>
      </c>
      <c r="V980" s="37" t="s">
        <v>14</v>
      </c>
      <c r="W980" s="37" t="s">
        <v>1487</v>
      </c>
      <c r="X980" s="39"/>
      <c r="Z980" s="15"/>
    </row>
    <row r="981" spans="1:26" ht="38.25" x14ac:dyDescent="0.25">
      <c r="A981" s="15"/>
      <c r="B981" s="37" t="s">
        <v>9</v>
      </c>
      <c r="C981" s="37" t="s">
        <v>60</v>
      </c>
      <c r="D981" s="37" t="s">
        <v>9</v>
      </c>
      <c r="E981" s="37" t="s">
        <v>71</v>
      </c>
      <c r="F981" s="37" t="s">
        <v>179</v>
      </c>
      <c r="G981" s="49" t="s">
        <v>10</v>
      </c>
      <c r="H981" s="37" t="s">
        <v>9</v>
      </c>
      <c r="I981" s="37" t="s">
        <v>11</v>
      </c>
      <c r="J981" s="37" t="s">
        <v>11</v>
      </c>
      <c r="K981" s="37" t="s">
        <v>11</v>
      </c>
      <c r="L981" s="37" t="s">
        <v>11</v>
      </c>
      <c r="M981" s="37" t="s">
        <v>11</v>
      </c>
      <c r="N981" s="36" t="str">
        <f t="shared" si="38"/>
        <v>1.7.1.9.55.0.1.00.00.00.00.00</v>
      </c>
      <c r="O981" s="46">
        <v>2024</v>
      </c>
      <c r="P981" s="60" t="s">
        <v>1534</v>
      </c>
      <c r="Q981" s="40" t="s">
        <v>1171</v>
      </c>
      <c r="R981" s="37" t="str">
        <f t="shared" si="39"/>
        <v>S</v>
      </c>
      <c r="S981" s="38" t="s">
        <v>510</v>
      </c>
      <c r="T981" s="37" t="s">
        <v>14</v>
      </c>
      <c r="U981" s="46">
        <v>2</v>
      </c>
      <c r="V981" s="37" t="s">
        <v>14</v>
      </c>
      <c r="W981" s="37" t="s">
        <v>1487</v>
      </c>
      <c r="X981" s="39"/>
      <c r="Z981" s="15"/>
    </row>
    <row r="982" spans="1:26" ht="153" x14ac:dyDescent="0.25">
      <c r="A982" s="15"/>
      <c r="B982" s="37" t="s">
        <v>9</v>
      </c>
      <c r="C982" s="37" t="s">
        <v>60</v>
      </c>
      <c r="D982" s="37" t="s">
        <v>9</v>
      </c>
      <c r="E982" s="37" t="s">
        <v>71</v>
      </c>
      <c r="F982" s="37" t="s">
        <v>180</v>
      </c>
      <c r="G982" s="37" t="s">
        <v>10</v>
      </c>
      <c r="H982" s="37" t="s">
        <v>10</v>
      </c>
      <c r="I982" s="37" t="s">
        <v>11</v>
      </c>
      <c r="J982" s="37" t="s">
        <v>11</v>
      </c>
      <c r="K982" s="37" t="s">
        <v>11</v>
      </c>
      <c r="L982" s="37" t="s">
        <v>11</v>
      </c>
      <c r="M982" s="37" t="s">
        <v>11</v>
      </c>
      <c r="N982" s="36" t="str">
        <f t="shared" si="38"/>
        <v>1.7.1.9.56.0.0.00.00.00.00.00</v>
      </c>
      <c r="O982" s="46">
        <v>2024</v>
      </c>
      <c r="P982" s="60" t="s">
        <v>599</v>
      </c>
      <c r="Q982" s="40" t="s">
        <v>1172</v>
      </c>
      <c r="R982" s="37" t="str">
        <f t="shared" si="39"/>
        <v>S</v>
      </c>
      <c r="S982" s="38" t="s">
        <v>510</v>
      </c>
      <c r="T982" s="37" t="s">
        <v>14</v>
      </c>
      <c r="U982" s="46">
        <v>2</v>
      </c>
      <c r="V982" s="37" t="s">
        <v>14</v>
      </c>
      <c r="W982" s="37" t="s">
        <v>1487</v>
      </c>
      <c r="X982" s="39"/>
      <c r="Z982" s="15"/>
    </row>
    <row r="983" spans="1:26" ht="153" x14ac:dyDescent="0.25">
      <c r="A983" s="15"/>
      <c r="B983" s="37" t="s">
        <v>9</v>
      </c>
      <c r="C983" s="37" t="s">
        <v>60</v>
      </c>
      <c r="D983" s="37" t="s">
        <v>9</v>
      </c>
      <c r="E983" s="37" t="s">
        <v>71</v>
      </c>
      <c r="F983" s="37" t="s">
        <v>180</v>
      </c>
      <c r="G983" s="49" t="s">
        <v>10</v>
      </c>
      <c r="H983" s="37" t="s">
        <v>9</v>
      </c>
      <c r="I983" s="37" t="s">
        <v>11</v>
      </c>
      <c r="J983" s="37" t="s">
        <v>11</v>
      </c>
      <c r="K983" s="37" t="s">
        <v>11</v>
      </c>
      <c r="L983" s="37" t="s">
        <v>11</v>
      </c>
      <c r="M983" s="37" t="s">
        <v>11</v>
      </c>
      <c r="N983" s="36" t="str">
        <f t="shared" si="38"/>
        <v>1.7.1.9.56.0.1.00.00.00.00.00</v>
      </c>
      <c r="O983" s="46">
        <v>2024</v>
      </c>
      <c r="P983" s="39" t="s">
        <v>2558</v>
      </c>
      <c r="Q983" s="40" t="s">
        <v>1172</v>
      </c>
      <c r="R983" s="37" t="str">
        <f t="shared" si="39"/>
        <v>A</v>
      </c>
      <c r="S983" s="38" t="s">
        <v>510</v>
      </c>
      <c r="T983" s="37" t="s">
        <v>14</v>
      </c>
      <c r="U983" s="46">
        <v>1</v>
      </c>
      <c r="V983" s="37" t="s">
        <v>14</v>
      </c>
      <c r="W983" s="37" t="s">
        <v>1487</v>
      </c>
      <c r="X983" s="39"/>
      <c r="Z983" s="15"/>
    </row>
    <row r="984" spans="1:26" ht="51" x14ac:dyDescent="0.25">
      <c r="A984" s="15"/>
      <c r="B984" s="37" t="s">
        <v>9</v>
      </c>
      <c r="C984" s="37" t="s">
        <v>60</v>
      </c>
      <c r="D984" s="37" t="s">
        <v>9</v>
      </c>
      <c r="E984" s="37" t="s">
        <v>71</v>
      </c>
      <c r="F984" s="37" t="s">
        <v>553</v>
      </c>
      <c r="G984" s="37" t="s">
        <v>10</v>
      </c>
      <c r="H984" s="37" t="s">
        <v>10</v>
      </c>
      <c r="I984" s="37" t="s">
        <v>11</v>
      </c>
      <c r="J984" s="37" t="s">
        <v>11</v>
      </c>
      <c r="K984" s="37" t="s">
        <v>11</v>
      </c>
      <c r="L984" s="37" t="s">
        <v>11</v>
      </c>
      <c r="M984" s="37" t="s">
        <v>11</v>
      </c>
      <c r="N984" s="36" t="str">
        <f t="shared" si="38"/>
        <v>1.7.1.9.57.0.0.00.00.00.00.00</v>
      </c>
      <c r="O984" s="46">
        <v>2024</v>
      </c>
      <c r="P984" s="60" t="s">
        <v>2122</v>
      </c>
      <c r="Q984" s="40" t="s">
        <v>3679</v>
      </c>
      <c r="R984" s="37" t="str">
        <f t="shared" si="39"/>
        <v>S</v>
      </c>
      <c r="S984" s="38" t="s">
        <v>510</v>
      </c>
      <c r="T984" s="37" t="s">
        <v>14</v>
      </c>
      <c r="U984" s="46">
        <v>2</v>
      </c>
      <c r="V984" s="37" t="s">
        <v>14</v>
      </c>
      <c r="W984" s="37" t="s">
        <v>1487</v>
      </c>
      <c r="X984" s="39"/>
      <c r="Z984" s="15"/>
    </row>
    <row r="985" spans="1:26" ht="51" x14ac:dyDescent="0.25">
      <c r="A985" s="15"/>
      <c r="B985" s="37" t="s">
        <v>9</v>
      </c>
      <c r="C985" s="37" t="s">
        <v>60</v>
      </c>
      <c r="D985" s="37" t="s">
        <v>9</v>
      </c>
      <c r="E985" s="37" t="s">
        <v>71</v>
      </c>
      <c r="F985" s="37" t="s">
        <v>553</v>
      </c>
      <c r="G985" s="37" t="s">
        <v>10</v>
      </c>
      <c r="H985" s="37" t="s">
        <v>9</v>
      </c>
      <c r="I985" s="37" t="s">
        <v>11</v>
      </c>
      <c r="J985" s="37" t="s">
        <v>11</v>
      </c>
      <c r="K985" s="37" t="s">
        <v>11</v>
      </c>
      <c r="L985" s="37" t="s">
        <v>11</v>
      </c>
      <c r="M985" s="37" t="s">
        <v>11</v>
      </c>
      <c r="N985" s="36" t="str">
        <f t="shared" si="38"/>
        <v>1.7.1.9.57.0.1.00.00.00.00.00</v>
      </c>
      <c r="O985" s="46">
        <v>2024</v>
      </c>
      <c r="P985" s="39" t="s">
        <v>4065</v>
      </c>
      <c r="Q985" s="40" t="s">
        <v>3679</v>
      </c>
      <c r="R985" s="37" t="str">
        <f t="shared" si="39"/>
        <v>A</v>
      </c>
      <c r="S985" s="38" t="s">
        <v>510</v>
      </c>
      <c r="T985" s="37" t="s">
        <v>14</v>
      </c>
      <c r="U985" s="46">
        <v>1</v>
      </c>
      <c r="V985" s="37" t="s">
        <v>14</v>
      </c>
      <c r="W985" s="37" t="s">
        <v>1487</v>
      </c>
      <c r="X985" s="39"/>
      <c r="Z985" s="15"/>
    </row>
    <row r="986" spans="1:26" ht="51" x14ac:dyDescent="0.25">
      <c r="A986" s="15"/>
      <c r="B986" s="37" t="s">
        <v>9</v>
      </c>
      <c r="C986" s="37" t="s">
        <v>60</v>
      </c>
      <c r="D986" s="37" t="s">
        <v>9</v>
      </c>
      <c r="E986" s="37" t="s">
        <v>71</v>
      </c>
      <c r="F986" s="37" t="s">
        <v>555</v>
      </c>
      <c r="G986" s="37" t="s">
        <v>10</v>
      </c>
      <c r="H986" s="37" t="s">
        <v>10</v>
      </c>
      <c r="I986" s="37" t="s">
        <v>11</v>
      </c>
      <c r="J986" s="37" t="s">
        <v>11</v>
      </c>
      <c r="K986" s="37" t="s">
        <v>11</v>
      </c>
      <c r="L986" s="37" t="s">
        <v>11</v>
      </c>
      <c r="M986" s="37" t="s">
        <v>11</v>
      </c>
      <c r="N986" s="36" t="str">
        <f t="shared" si="38"/>
        <v>1.7.1.9.58.0.0.00.00.00.00.00</v>
      </c>
      <c r="O986" s="46">
        <v>2024</v>
      </c>
      <c r="P986" s="60" t="s">
        <v>2328</v>
      </c>
      <c r="Q986" s="40" t="s">
        <v>4066</v>
      </c>
      <c r="R986" s="37" t="str">
        <f t="shared" si="39"/>
        <v>S</v>
      </c>
      <c r="S986" s="38" t="s">
        <v>510</v>
      </c>
      <c r="T986" s="37" t="s">
        <v>14</v>
      </c>
      <c r="U986" s="46">
        <v>2</v>
      </c>
      <c r="V986" s="37" t="s">
        <v>14</v>
      </c>
      <c r="W986" s="37" t="s">
        <v>1487</v>
      </c>
      <c r="X986" s="39"/>
      <c r="Z986" s="15"/>
    </row>
    <row r="987" spans="1:26" ht="51" x14ac:dyDescent="0.25">
      <c r="A987" s="15"/>
      <c r="B987" s="37" t="s">
        <v>9</v>
      </c>
      <c r="C987" s="37" t="s">
        <v>60</v>
      </c>
      <c r="D987" s="37" t="s">
        <v>9</v>
      </c>
      <c r="E987" s="37" t="s">
        <v>71</v>
      </c>
      <c r="F987" s="37" t="s">
        <v>555</v>
      </c>
      <c r="G987" s="37" t="s">
        <v>10</v>
      </c>
      <c r="H987" s="37" t="s">
        <v>9</v>
      </c>
      <c r="I987" s="37" t="s">
        <v>11</v>
      </c>
      <c r="J987" s="37" t="s">
        <v>11</v>
      </c>
      <c r="K987" s="37" t="s">
        <v>11</v>
      </c>
      <c r="L987" s="37" t="s">
        <v>11</v>
      </c>
      <c r="M987" s="37" t="s">
        <v>11</v>
      </c>
      <c r="N987" s="36" t="str">
        <f t="shared" si="38"/>
        <v>1.7.1.9.58.0.1.00.00.00.00.00</v>
      </c>
      <c r="O987" s="46">
        <v>2024</v>
      </c>
      <c r="P987" s="39" t="s">
        <v>4067</v>
      </c>
      <c r="Q987" s="40" t="s">
        <v>4066</v>
      </c>
      <c r="R987" s="37" t="str">
        <f t="shared" si="39"/>
        <v>A</v>
      </c>
      <c r="S987" s="38" t="s">
        <v>510</v>
      </c>
      <c r="T987" s="37" t="s">
        <v>14</v>
      </c>
      <c r="U987" s="46">
        <v>1</v>
      </c>
      <c r="V987" s="37" t="s">
        <v>14</v>
      </c>
      <c r="W987" s="37" t="s">
        <v>1487</v>
      </c>
      <c r="X987" s="39"/>
      <c r="Z987" s="15"/>
    </row>
    <row r="988" spans="1:26" ht="51" x14ac:dyDescent="0.25">
      <c r="A988" s="15"/>
      <c r="B988" s="37" t="s">
        <v>9</v>
      </c>
      <c r="C988" s="37" t="s">
        <v>60</v>
      </c>
      <c r="D988" s="37" t="s">
        <v>9</v>
      </c>
      <c r="E988" s="37" t="s">
        <v>71</v>
      </c>
      <c r="F988" s="37" t="s">
        <v>2698</v>
      </c>
      <c r="G988" s="49" t="s">
        <v>10</v>
      </c>
      <c r="H988" s="37" t="s">
        <v>10</v>
      </c>
      <c r="I988" s="37" t="s">
        <v>11</v>
      </c>
      <c r="J988" s="37" t="s">
        <v>11</v>
      </c>
      <c r="K988" s="37" t="s">
        <v>11</v>
      </c>
      <c r="L988" s="37" t="s">
        <v>11</v>
      </c>
      <c r="M988" s="37" t="s">
        <v>11</v>
      </c>
      <c r="N988" s="36" t="str">
        <f t="shared" si="38"/>
        <v>1.7.1.9.60.0.0.00.00.00.00.00</v>
      </c>
      <c r="O988" s="46">
        <v>2024</v>
      </c>
      <c r="P988" s="60" t="s">
        <v>2699</v>
      </c>
      <c r="Q988" s="40" t="s">
        <v>2700</v>
      </c>
      <c r="R988" s="37" t="str">
        <f t="shared" si="39"/>
        <v>S</v>
      </c>
      <c r="S988" s="37" t="s">
        <v>510</v>
      </c>
      <c r="T988" s="37" t="s">
        <v>14</v>
      </c>
      <c r="U988" s="46">
        <v>2</v>
      </c>
      <c r="V988" s="37" t="s">
        <v>14</v>
      </c>
      <c r="W988" s="37" t="s">
        <v>1487</v>
      </c>
      <c r="X988" s="39"/>
      <c r="Z988" s="15"/>
    </row>
    <row r="989" spans="1:26" ht="51" x14ac:dyDescent="0.25">
      <c r="A989" s="15"/>
      <c r="B989" s="37" t="s">
        <v>9</v>
      </c>
      <c r="C989" s="37" t="s">
        <v>60</v>
      </c>
      <c r="D989" s="37" t="s">
        <v>9</v>
      </c>
      <c r="E989" s="37" t="s">
        <v>71</v>
      </c>
      <c r="F989" s="37" t="s">
        <v>2698</v>
      </c>
      <c r="G989" s="49" t="s">
        <v>10</v>
      </c>
      <c r="H989" s="37" t="s">
        <v>9</v>
      </c>
      <c r="I989" s="37" t="s">
        <v>11</v>
      </c>
      <c r="J989" s="37" t="s">
        <v>11</v>
      </c>
      <c r="K989" s="37" t="s">
        <v>11</v>
      </c>
      <c r="L989" s="37" t="s">
        <v>11</v>
      </c>
      <c r="M989" s="37" t="s">
        <v>11</v>
      </c>
      <c r="N989" s="36" t="str">
        <f t="shared" si="38"/>
        <v>1.7.1.9.60.0.1.00.00.00.00.00</v>
      </c>
      <c r="O989" s="46">
        <v>2024</v>
      </c>
      <c r="P989" s="39" t="s">
        <v>2701</v>
      </c>
      <c r="Q989" s="40" t="s">
        <v>2700</v>
      </c>
      <c r="R989" s="37" t="str">
        <f t="shared" si="39"/>
        <v>A</v>
      </c>
      <c r="S989" s="37" t="s">
        <v>510</v>
      </c>
      <c r="T989" s="37" t="s">
        <v>14</v>
      </c>
      <c r="U989" s="46">
        <v>1</v>
      </c>
      <c r="V989" s="37" t="s">
        <v>14</v>
      </c>
      <c r="W989" s="37" t="s">
        <v>1487</v>
      </c>
      <c r="X989" s="39"/>
      <c r="Z989" s="15"/>
    </row>
    <row r="990" spans="1:26" ht="51" x14ac:dyDescent="0.25">
      <c r="A990" s="15"/>
      <c r="B990" s="37" t="s">
        <v>9</v>
      </c>
      <c r="C990" s="37" t="s">
        <v>60</v>
      </c>
      <c r="D990" s="37" t="s">
        <v>9</v>
      </c>
      <c r="E990" s="37" t="s">
        <v>71</v>
      </c>
      <c r="F990" s="137" t="s">
        <v>2703</v>
      </c>
      <c r="G990" s="49" t="s">
        <v>10</v>
      </c>
      <c r="H990" s="37" t="s">
        <v>10</v>
      </c>
      <c r="I990" s="37" t="s">
        <v>11</v>
      </c>
      <c r="J990" s="37" t="s">
        <v>11</v>
      </c>
      <c r="K990" s="37" t="s">
        <v>11</v>
      </c>
      <c r="L990" s="37" t="s">
        <v>11</v>
      </c>
      <c r="M990" s="37" t="s">
        <v>11</v>
      </c>
      <c r="N990" s="36" t="str">
        <f t="shared" si="38"/>
        <v>1.7.1.9.61.0.0.00.00.00.00.00</v>
      </c>
      <c r="O990" s="46">
        <v>2024</v>
      </c>
      <c r="P990" s="60" t="s">
        <v>2693</v>
      </c>
      <c r="Q990" s="40" t="s">
        <v>2694</v>
      </c>
      <c r="R990" s="37" t="str">
        <f t="shared" si="39"/>
        <v>S</v>
      </c>
      <c r="S990" s="37" t="s">
        <v>510</v>
      </c>
      <c r="T990" s="38" t="s">
        <v>13</v>
      </c>
      <c r="U990" s="46">
        <v>2</v>
      </c>
      <c r="V990" s="37" t="s">
        <v>14</v>
      </c>
      <c r="W990" s="37" t="s">
        <v>1487</v>
      </c>
      <c r="X990" s="39"/>
      <c r="Z990" s="15"/>
    </row>
    <row r="991" spans="1:26" ht="51" x14ac:dyDescent="0.25">
      <c r="A991" s="15"/>
      <c r="B991" s="37" t="s">
        <v>9</v>
      </c>
      <c r="C991" s="37" t="s">
        <v>60</v>
      </c>
      <c r="D991" s="37" t="s">
        <v>9</v>
      </c>
      <c r="E991" s="37" t="s">
        <v>71</v>
      </c>
      <c r="F991" s="137" t="s">
        <v>2703</v>
      </c>
      <c r="G991" s="49" t="s">
        <v>10</v>
      </c>
      <c r="H991" s="37" t="s">
        <v>9</v>
      </c>
      <c r="I991" s="37" t="s">
        <v>11</v>
      </c>
      <c r="J991" s="37" t="s">
        <v>11</v>
      </c>
      <c r="K991" s="37" t="s">
        <v>11</v>
      </c>
      <c r="L991" s="37" t="s">
        <v>11</v>
      </c>
      <c r="M991" s="37" t="s">
        <v>11</v>
      </c>
      <c r="N991" s="36" t="str">
        <f t="shared" si="38"/>
        <v>1.7.1.9.61.0.1.00.00.00.00.00</v>
      </c>
      <c r="O991" s="46">
        <v>2024</v>
      </c>
      <c r="P991" s="39" t="s">
        <v>2696</v>
      </c>
      <c r="Q991" s="40" t="s">
        <v>2694</v>
      </c>
      <c r="R991" s="37" t="str">
        <f t="shared" si="39"/>
        <v>A</v>
      </c>
      <c r="S991" s="37" t="s">
        <v>510</v>
      </c>
      <c r="T991" s="38" t="s">
        <v>13</v>
      </c>
      <c r="U991" s="46">
        <v>1</v>
      </c>
      <c r="V991" s="37" t="s">
        <v>14</v>
      </c>
      <c r="W991" s="37" t="s">
        <v>1487</v>
      </c>
      <c r="X991" s="39"/>
      <c r="Z991" s="15"/>
    </row>
    <row r="992" spans="1:26" ht="38.25" x14ac:dyDescent="0.25">
      <c r="A992" s="15"/>
      <c r="B992" s="37" t="s">
        <v>9</v>
      </c>
      <c r="C992" s="37" t="s">
        <v>60</v>
      </c>
      <c r="D992" s="37" t="s">
        <v>9</v>
      </c>
      <c r="E992" s="37" t="s">
        <v>71</v>
      </c>
      <c r="F992" s="37" t="s">
        <v>80</v>
      </c>
      <c r="G992" s="37" t="s">
        <v>10</v>
      </c>
      <c r="H992" s="37" t="s">
        <v>10</v>
      </c>
      <c r="I992" s="37" t="s">
        <v>11</v>
      </c>
      <c r="J992" s="37" t="s">
        <v>11</v>
      </c>
      <c r="K992" s="37" t="s">
        <v>11</v>
      </c>
      <c r="L992" s="37" t="s">
        <v>11</v>
      </c>
      <c r="M992" s="37" t="s">
        <v>11</v>
      </c>
      <c r="N992" s="36" t="str">
        <f t="shared" si="38"/>
        <v>1.7.1.9.99.0.0.00.00.00.00.00</v>
      </c>
      <c r="O992" s="46">
        <v>2024</v>
      </c>
      <c r="P992" s="60" t="s">
        <v>594</v>
      </c>
      <c r="Q992" s="40" t="s">
        <v>1164</v>
      </c>
      <c r="R992" s="37" t="str">
        <f t="shared" si="39"/>
        <v>S</v>
      </c>
      <c r="S992" s="38" t="s">
        <v>510</v>
      </c>
      <c r="T992" s="37" t="s">
        <v>14</v>
      </c>
      <c r="U992" s="46">
        <v>2</v>
      </c>
      <c r="V992" s="37" t="s">
        <v>14</v>
      </c>
      <c r="W992" s="37" t="s">
        <v>1487</v>
      </c>
      <c r="X992" s="39"/>
      <c r="Z992" s="15"/>
    </row>
    <row r="993" spans="1:26" ht="38.25" x14ac:dyDescent="0.25">
      <c r="A993" s="15"/>
      <c r="B993" s="37" t="s">
        <v>9</v>
      </c>
      <c r="C993" s="37" t="s">
        <v>60</v>
      </c>
      <c r="D993" s="37" t="s">
        <v>9</v>
      </c>
      <c r="E993" s="37" t="s">
        <v>71</v>
      </c>
      <c r="F993" s="37" t="s">
        <v>80</v>
      </c>
      <c r="G993" s="49" t="s">
        <v>10</v>
      </c>
      <c r="H993" s="37" t="s">
        <v>9</v>
      </c>
      <c r="I993" s="37" t="s">
        <v>11</v>
      </c>
      <c r="J993" s="37" t="s">
        <v>11</v>
      </c>
      <c r="K993" s="37" t="s">
        <v>11</v>
      </c>
      <c r="L993" s="37" t="s">
        <v>11</v>
      </c>
      <c r="M993" s="37" t="s">
        <v>11</v>
      </c>
      <c r="N993" s="36" t="str">
        <f t="shared" si="38"/>
        <v>1.7.1.9.99.0.1.00.00.00.00.00</v>
      </c>
      <c r="O993" s="46">
        <v>2024</v>
      </c>
      <c r="P993" s="60" t="s">
        <v>1533</v>
      </c>
      <c r="Q993" s="40" t="s">
        <v>1164</v>
      </c>
      <c r="R993" s="37" t="str">
        <f t="shared" si="39"/>
        <v>S</v>
      </c>
      <c r="S993" s="38" t="s">
        <v>510</v>
      </c>
      <c r="T993" s="37" t="s">
        <v>14</v>
      </c>
      <c r="U993" s="46">
        <v>2</v>
      </c>
      <c r="V993" s="37" t="s">
        <v>14</v>
      </c>
      <c r="W993" s="37" t="s">
        <v>1487</v>
      </c>
      <c r="X993" s="39"/>
      <c r="Z993" s="15"/>
    </row>
    <row r="994" spans="1:26" s="56" customFormat="1" ht="89.25" x14ac:dyDescent="0.25">
      <c r="A994" s="15"/>
      <c r="B994" s="37" t="s">
        <v>9</v>
      </c>
      <c r="C994" s="37" t="s">
        <v>60</v>
      </c>
      <c r="D994" s="37" t="s">
        <v>13</v>
      </c>
      <c r="E994" s="37" t="s">
        <v>10</v>
      </c>
      <c r="F994" s="37" t="s">
        <v>11</v>
      </c>
      <c r="G994" s="37" t="s">
        <v>10</v>
      </c>
      <c r="H994" s="37" t="s">
        <v>10</v>
      </c>
      <c r="I994" s="37" t="s">
        <v>11</v>
      </c>
      <c r="J994" s="37" t="s">
        <v>11</v>
      </c>
      <c r="K994" s="37" t="s">
        <v>11</v>
      </c>
      <c r="L994" s="37" t="s">
        <v>11</v>
      </c>
      <c r="M994" s="37" t="s">
        <v>11</v>
      </c>
      <c r="N994" s="36" t="str">
        <f t="shared" si="38"/>
        <v>1.7.2.0.00.0.0.00.00.00.00.00</v>
      </c>
      <c r="O994" s="46">
        <v>2024</v>
      </c>
      <c r="P994" s="60" t="s">
        <v>600</v>
      </c>
      <c r="Q994" s="40" t="s">
        <v>1401</v>
      </c>
      <c r="R994" s="37" t="str">
        <f t="shared" si="39"/>
        <v>S</v>
      </c>
      <c r="S994" s="38" t="s">
        <v>510</v>
      </c>
      <c r="T994" s="37" t="s">
        <v>14</v>
      </c>
      <c r="U994" s="46">
        <v>2</v>
      </c>
      <c r="V994" s="37" t="s">
        <v>14</v>
      </c>
      <c r="W994" s="37" t="s">
        <v>1487</v>
      </c>
      <c r="X994" s="39"/>
    </row>
    <row r="995" spans="1:26" s="56" customFormat="1" ht="89.25" x14ac:dyDescent="0.25">
      <c r="A995" s="15"/>
      <c r="B995" s="37" t="s">
        <v>9</v>
      </c>
      <c r="C995" s="37" t="s">
        <v>60</v>
      </c>
      <c r="D995" s="37" t="s">
        <v>13</v>
      </c>
      <c r="E995" s="37" t="s">
        <v>9</v>
      </c>
      <c r="F995" s="37" t="s">
        <v>11</v>
      </c>
      <c r="G995" s="37" t="s">
        <v>10</v>
      </c>
      <c r="H995" s="37" t="s">
        <v>10</v>
      </c>
      <c r="I995" s="37" t="s">
        <v>11</v>
      </c>
      <c r="J995" s="37" t="s">
        <v>11</v>
      </c>
      <c r="K995" s="37" t="s">
        <v>11</v>
      </c>
      <c r="L995" s="37" t="s">
        <v>11</v>
      </c>
      <c r="M995" s="37" t="s">
        <v>11</v>
      </c>
      <c r="N995" s="36" t="str">
        <f t="shared" si="38"/>
        <v>1.7.2.1.00.0.0.00.00.00.00.00</v>
      </c>
      <c r="O995" s="46">
        <v>2024</v>
      </c>
      <c r="P995" s="60" t="s">
        <v>601</v>
      </c>
      <c r="Q995" s="40" t="s">
        <v>2559</v>
      </c>
      <c r="R995" s="37" t="str">
        <f t="shared" si="39"/>
        <v>S</v>
      </c>
      <c r="S995" s="38" t="s">
        <v>510</v>
      </c>
      <c r="T995" s="37" t="s">
        <v>14</v>
      </c>
      <c r="U995" s="46">
        <v>2</v>
      </c>
      <c r="V995" s="37" t="s">
        <v>14</v>
      </c>
      <c r="W995" s="37" t="s">
        <v>1487</v>
      </c>
      <c r="X995" s="39"/>
    </row>
    <row r="996" spans="1:26" ht="63.75" x14ac:dyDescent="0.25">
      <c r="A996" s="15"/>
      <c r="B996" s="37" t="s">
        <v>9</v>
      </c>
      <c r="C996" s="37" t="s">
        <v>60</v>
      </c>
      <c r="D996" s="37" t="s">
        <v>13</v>
      </c>
      <c r="E996" s="37" t="s">
        <v>9</v>
      </c>
      <c r="F996" s="37" t="s">
        <v>23</v>
      </c>
      <c r="G996" s="37" t="s">
        <v>10</v>
      </c>
      <c r="H996" s="37" t="s">
        <v>10</v>
      </c>
      <c r="I996" s="37" t="s">
        <v>11</v>
      </c>
      <c r="J996" s="37" t="s">
        <v>11</v>
      </c>
      <c r="K996" s="37" t="s">
        <v>11</v>
      </c>
      <c r="L996" s="37" t="s">
        <v>11</v>
      </c>
      <c r="M996" s="37" t="s">
        <v>11</v>
      </c>
      <c r="N996" s="36" t="str">
        <f t="shared" si="38"/>
        <v>1.7.2.1.50.0.0.00.00.00.00.00</v>
      </c>
      <c r="O996" s="46">
        <v>2024</v>
      </c>
      <c r="P996" s="60" t="s">
        <v>602</v>
      </c>
      <c r="Q996" s="40" t="s">
        <v>1173</v>
      </c>
      <c r="R996" s="37" t="str">
        <f t="shared" si="39"/>
        <v>S</v>
      </c>
      <c r="S996" s="38" t="s">
        <v>510</v>
      </c>
      <c r="T996" s="37" t="s">
        <v>13</v>
      </c>
      <c r="U996" s="46">
        <v>2</v>
      </c>
      <c r="V996" s="37" t="s">
        <v>14</v>
      </c>
      <c r="W996" s="37" t="s">
        <v>1487</v>
      </c>
      <c r="X996" s="39"/>
      <c r="Z996" s="15"/>
    </row>
    <row r="997" spans="1:26" ht="63.75" x14ac:dyDescent="0.25">
      <c r="A997" s="15"/>
      <c r="B997" s="37" t="s">
        <v>9</v>
      </c>
      <c r="C997" s="37" t="s">
        <v>60</v>
      </c>
      <c r="D997" s="37" t="s">
        <v>13</v>
      </c>
      <c r="E997" s="37" t="s">
        <v>9</v>
      </c>
      <c r="F997" s="37" t="s">
        <v>23</v>
      </c>
      <c r="G997" s="49" t="s">
        <v>10</v>
      </c>
      <c r="H997" s="37" t="s">
        <v>9</v>
      </c>
      <c r="I997" s="37" t="s">
        <v>11</v>
      </c>
      <c r="J997" s="37" t="s">
        <v>11</v>
      </c>
      <c r="K997" s="37" t="s">
        <v>11</v>
      </c>
      <c r="L997" s="37" t="s">
        <v>11</v>
      </c>
      <c r="M997" s="37" t="s">
        <v>11</v>
      </c>
      <c r="N997" s="36" t="str">
        <f t="shared" si="38"/>
        <v>1.7.2.1.50.0.1.00.00.00.00.00</v>
      </c>
      <c r="O997" s="46">
        <v>2024</v>
      </c>
      <c r="P997" s="39" t="s">
        <v>614</v>
      </c>
      <c r="Q997" s="40" t="s">
        <v>1173</v>
      </c>
      <c r="R997" s="37" t="str">
        <f t="shared" si="39"/>
        <v>A</v>
      </c>
      <c r="S997" s="38" t="s">
        <v>510</v>
      </c>
      <c r="T997" s="37" t="s">
        <v>13</v>
      </c>
      <c r="U997" s="46">
        <v>1</v>
      </c>
      <c r="V997" s="37" t="s">
        <v>14</v>
      </c>
      <c r="W997" s="37" t="s">
        <v>1487</v>
      </c>
      <c r="X997" s="39"/>
      <c r="Z997" s="15"/>
    </row>
    <row r="998" spans="1:26" ht="51" x14ac:dyDescent="0.25">
      <c r="A998" s="15"/>
      <c r="B998" s="37" t="s">
        <v>9</v>
      </c>
      <c r="C998" s="37" t="s">
        <v>60</v>
      </c>
      <c r="D998" s="37" t="s">
        <v>13</v>
      </c>
      <c r="E998" s="37" t="s">
        <v>9</v>
      </c>
      <c r="F998" s="37" t="s">
        <v>25</v>
      </c>
      <c r="G998" s="37" t="s">
        <v>10</v>
      </c>
      <c r="H998" s="37" t="s">
        <v>10</v>
      </c>
      <c r="I998" s="37" t="s">
        <v>11</v>
      </c>
      <c r="J998" s="37" t="s">
        <v>11</v>
      </c>
      <c r="K998" s="37" t="s">
        <v>11</v>
      </c>
      <c r="L998" s="37" t="s">
        <v>11</v>
      </c>
      <c r="M998" s="37" t="s">
        <v>11</v>
      </c>
      <c r="N998" s="36" t="str">
        <f t="shared" si="38"/>
        <v>1.7.2.1.51.0.0.00.00.00.00.00</v>
      </c>
      <c r="O998" s="46">
        <v>2024</v>
      </c>
      <c r="P998" s="60" t="s">
        <v>603</v>
      </c>
      <c r="Q998" s="40" t="s">
        <v>1174</v>
      </c>
      <c r="R998" s="37" t="str">
        <f t="shared" si="39"/>
        <v>S</v>
      </c>
      <c r="S998" s="38" t="s">
        <v>510</v>
      </c>
      <c r="T998" s="37" t="s">
        <v>13</v>
      </c>
      <c r="U998" s="46">
        <v>2</v>
      </c>
      <c r="V998" s="37" t="s">
        <v>14</v>
      </c>
      <c r="W998" s="37" t="s">
        <v>1487</v>
      </c>
      <c r="X998" s="39"/>
      <c r="Z998" s="15"/>
    </row>
    <row r="999" spans="1:26" ht="51" x14ac:dyDescent="0.25">
      <c r="A999" s="15"/>
      <c r="B999" s="37" t="s">
        <v>9</v>
      </c>
      <c r="C999" s="37" t="s">
        <v>60</v>
      </c>
      <c r="D999" s="37" t="s">
        <v>13</v>
      </c>
      <c r="E999" s="37" t="s">
        <v>9</v>
      </c>
      <c r="F999" s="37" t="s">
        <v>25</v>
      </c>
      <c r="G999" s="49" t="s">
        <v>10</v>
      </c>
      <c r="H999" s="37" t="s">
        <v>9</v>
      </c>
      <c r="I999" s="37" t="s">
        <v>11</v>
      </c>
      <c r="J999" s="37" t="s">
        <v>11</v>
      </c>
      <c r="K999" s="37" t="s">
        <v>11</v>
      </c>
      <c r="L999" s="37" t="s">
        <v>11</v>
      </c>
      <c r="M999" s="37" t="s">
        <v>11</v>
      </c>
      <c r="N999" s="36" t="str">
        <f t="shared" si="38"/>
        <v>1.7.2.1.51.0.1.00.00.00.00.00</v>
      </c>
      <c r="O999" s="46">
        <v>2024</v>
      </c>
      <c r="P999" s="39" t="s">
        <v>615</v>
      </c>
      <c r="Q999" s="40" t="s">
        <v>1174</v>
      </c>
      <c r="R999" s="37" t="str">
        <f t="shared" si="39"/>
        <v>A</v>
      </c>
      <c r="S999" s="38" t="s">
        <v>510</v>
      </c>
      <c r="T999" s="37" t="s">
        <v>13</v>
      </c>
      <c r="U999" s="46">
        <v>1</v>
      </c>
      <c r="V999" s="37" t="s">
        <v>14</v>
      </c>
      <c r="W999" s="37" t="s">
        <v>1487</v>
      </c>
      <c r="X999" s="39"/>
      <c r="Z999" s="15"/>
    </row>
    <row r="1000" spans="1:26" ht="63.75" x14ac:dyDescent="0.25">
      <c r="A1000" s="15"/>
      <c r="B1000" s="37" t="s">
        <v>9</v>
      </c>
      <c r="C1000" s="37" t="s">
        <v>60</v>
      </c>
      <c r="D1000" s="37" t="s">
        <v>13</v>
      </c>
      <c r="E1000" s="37" t="s">
        <v>9</v>
      </c>
      <c r="F1000" s="37" t="s">
        <v>26</v>
      </c>
      <c r="G1000" s="37" t="s">
        <v>10</v>
      </c>
      <c r="H1000" s="37" t="s">
        <v>10</v>
      </c>
      <c r="I1000" s="37" t="s">
        <v>11</v>
      </c>
      <c r="J1000" s="37" t="s">
        <v>11</v>
      </c>
      <c r="K1000" s="37" t="s">
        <v>11</v>
      </c>
      <c r="L1000" s="37" t="s">
        <v>11</v>
      </c>
      <c r="M1000" s="37" t="s">
        <v>11</v>
      </c>
      <c r="N1000" s="36" t="str">
        <f t="shared" si="38"/>
        <v>1.7.2.1.52.0.0.00.00.00.00.00</v>
      </c>
      <c r="O1000" s="46">
        <v>2024</v>
      </c>
      <c r="P1000" s="60" t="s">
        <v>604</v>
      </c>
      <c r="Q1000" s="40" t="s">
        <v>1175</v>
      </c>
      <c r="R1000" s="37" t="str">
        <f t="shared" ref="R1000:R1031" si="40">IF(U1000=2,"S","A")</f>
        <v>S</v>
      </c>
      <c r="S1000" s="38" t="s">
        <v>510</v>
      </c>
      <c r="T1000" s="37" t="s">
        <v>13</v>
      </c>
      <c r="U1000" s="46">
        <v>2</v>
      </c>
      <c r="V1000" s="37" t="s">
        <v>14</v>
      </c>
      <c r="W1000" s="37" t="s">
        <v>1487</v>
      </c>
      <c r="X1000" s="39"/>
      <c r="Z1000" s="15"/>
    </row>
    <row r="1001" spans="1:26" ht="63.75" x14ac:dyDescent="0.25">
      <c r="A1001" s="15"/>
      <c r="B1001" s="37" t="s">
        <v>9</v>
      </c>
      <c r="C1001" s="37" t="s">
        <v>60</v>
      </c>
      <c r="D1001" s="37" t="s">
        <v>13</v>
      </c>
      <c r="E1001" s="37" t="s">
        <v>9</v>
      </c>
      <c r="F1001" s="37" t="s">
        <v>26</v>
      </c>
      <c r="G1001" s="49" t="s">
        <v>10</v>
      </c>
      <c r="H1001" s="37" t="s">
        <v>9</v>
      </c>
      <c r="I1001" s="37" t="s">
        <v>11</v>
      </c>
      <c r="J1001" s="37" t="s">
        <v>11</v>
      </c>
      <c r="K1001" s="37" t="s">
        <v>11</v>
      </c>
      <c r="L1001" s="37" t="s">
        <v>11</v>
      </c>
      <c r="M1001" s="37" t="s">
        <v>11</v>
      </c>
      <c r="N1001" s="36" t="str">
        <f t="shared" si="38"/>
        <v>1.7.2.1.52.0.1.00.00.00.00.00</v>
      </c>
      <c r="O1001" s="46">
        <v>2024</v>
      </c>
      <c r="P1001" s="39" t="s">
        <v>616</v>
      </c>
      <c r="Q1001" s="40" t="s">
        <v>1175</v>
      </c>
      <c r="R1001" s="37" t="str">
        <f t="shared" si="40"/>
        <v>A</v>
      </c>
      <c r="S1001" s="38" t="s">
        <v>510</v>
      </c>
      <c r="T1001" s="37" t="s">
        <v>13</v>
      </c>
      <c r="U1001" s="46">
        <v>1</v>
      </c>
      <c r="V1001" s="37" t="s">
        <v>14</v>
      </c>
      <c r="W1001" s="37" t="s">
        <v>1487</v>
      </c>
      <c r="X1001" s="39"/>
      <c r="Z1001" s="15"/>
    </row>
    <row r="1002" spans="1:26" ht="63.75" x14ac:dyDescent="0.25">
      <c r="A1002" s="15"/>
      <c r="B1002" s="37" t="s">
        <v>9</v>
      </c>
      <c r="C1002" s="37" t="s">
        <v>60</v>
      </c>
      <c r="D1002" s="37" t="s">
        <v>13</v>
      </c>
      <c r="E1002" s="37" t="s">
        <v>9</v>
      </c>
      <c r="F1002" s="37" t="s">
        <v>27</v>
      </c>
      <c r="G1002" s="37" t="s">
        <v>10</v>
      </c>
      <c r="H1002" s="37" t="s">
        <v>10</v>
      </c>
      <c r="I1002" s="37" t="s">
        <v>11</v>
      </c>
      <c r="J1002" s="37" t="s">
        <v>11</v>
      </c>
      <c r="K1002" s="37" t="s">
        <v>11</v>
      </c>
      <c r="L1002" s="37" t="s">
        <v>11</v>
      </c>
      <c r="M1002" s="37" t="s">
        <v>11</v>
      </c>
      <c r="N1002" s="36" t="str">
        <f t="shared" si="38"/>
        <v>1.7.2.1.53.0.0.00.00.00.00.00</v>
      </c>
      <c r="O1002" s="46">
        <v>2024</v>
      </c>
      <c r="P1002" s="60" t="s">
        <v>518</v>
      </c>
      <c r="Q1002" s="40" t="s">
        <v>1176</v>
      </c>
      <c r="R1002" s="37" t="str">
        <f t="shared" si="40"/>
        <v>S</v>
      </c>
      <c r="S1002" s="38" t="s">
        <v>510</v>
      </c>
      <c r="T1002" s="37" t="s">
        <v>14</v>
      </c>
      <c r="U1002" s="46">
        <v>2</v>
      </c>
      <c r="V1002" s="37" t="s">
        <v>14</v>
      </c>
      <c r="W1002" s="37" t="s">
        <v>1487</v>
      </c>
      <c r="X1002" s="39"/>
      <c r="Z1002" s="15"/>
    </row>
    <row r="1003" spans="1:26" s="56" customFormat="1" ht="63.75" x14ac:dyDescent="0.25">
      <c r="A1003" s="15"/>
      <c r="B1003" s="37" t="s">
        <v>9</v>
      </c>
      <c r="C1003" s="37" t="s">
        <v>60</v>
      </c>
      <c r="D1003" s="37" t="s">
        <v>13</v>
      </c>
      <c r="E1003" s="37" t="s">
        <v>9</v>
      </c>
      <c r="F1003" s="37" t="s">
        <v>27</v>
      </c>
      <c r="G1003" s="49" t="s">
        <v>10</v>
      </c>
      <c r="H1003" s="37" t="s">
        <v>9</v>
      </c>
      <c r="I1003" s="37" t="s">
        <v>11</v>
      </c>
      <c r="J1003" s="37" t="s">
        <v>11</v>
      </c>
      <c r="K1003" s="37" t="s">
        <v>11</v>
      </c>
      <c r="L1003" s="37" t="s">
        <v>11</v>
      </c>
      <c r="M1003" s="37" t="s">
        <v>11</v>
      </c>
      <c r="N1003" s="36" t="str">
        <f t="shared" si="38"/>
        <v>1.7.2.1.53.0.1.00.00.00.00.00</v>
      </c>
      <c r="O1003" s="46">
        <v>2024</v>
      </c>
      <c r="P1003" s="39" t="s">
        <v>574</v>
      </c>
      <c r="Q1003" s="40" t="s">
        <v>1176</v>
      </c>
      <c r="R1003" s="37" t="str">
        <f t="shared" si="40"/>
        <v>A</v>
      </c>
      <c r="S1003" s="38" t="s">
        <v>510</v>
      </c>
      <c r="T1003" s="37" t="s">
        <v>14</v>
      </c>
      <c r="U1003" s="46">
        <v>1</v>
      </c>
      <c r="V1003" s="37" t="s">
        <v>14</v>
      </c>
      <c r="W1003" s="37" t="s">
        <v>1487</v>
      </c>
      <c r="X1003" s="39"/>
    </row>
    <row r="1004" spans="1:26" s="56" customFormat="1" ht="63.75" x14ac:dyDescent="0.25">
      <c r="A1004" s="15"/>
      <c r="B1004" s="37" t="s">
        <v>9</v>
      </c>
      <c r="C1004" s="37" t="s">
        <v>60</v>
      </c>
      <c r="D1004" s="37" t="s">
        <v>13</v>
      </c>
      <c r="E1004" s="37" t="s">
        <v>9</v>
      </c>
      <c r="F1004" s="37" t="s">
        <v>105</v>
      </c>
      <c r="G1004" s="37" t="s">
        <v>10</v>
      </c>
      <c r="H1004" s="37" t="s">
        <v>10</v>
      </c>
      <c r="I1004" s="37" t="s">
        <v>11</v>
      </c>
      <c r="J1004" s="37" t="s">
        <v>11</v>
      </c>
      <c r="K1004" s="37" t="s">
        <v>11</v>
      </c>
      <c r="L1004" s="37" t="s">
        <v>11</v>
      </c>
      <c r="M1004" s="37" t="s">
        <v>11</v>
      </c>
      <c r="N1004" s="36" t="str">
        <f t="shared" si="38"/>
        <v>1.7.2.1.98.0.0.00.00.00.00.00</v>
      </c>
      <c r="O1004" s="46">
        <v>2024</v>
      </c>
      <c r="P1004" s="60" t="s">
        <v>1963</v>
      </c>
      <c r="Q1004" s="40" t="s">
        <v>1964</v>
      </c>
      <c r="R1004" s="37" t="str">
        <f t="shared" si="40"/>
        <v>S</v>
      </c>
      <c r="S1004" s="38" t="s">
        <v>510</v>
      </c>
      <c r="T1004" s="37" t="s">
        <v>14</v>
      </c>
      <c r="U1004" s="46">
        <v>2</v>
      </c>
      <c r="V1004" s="37" t="s">
        <v>14</v>
      </c>
      <c r="W1004" s="37" t="s">
        <v>1487</v>
      </c>
      <c r="X1004" s="39"/>
    </row>
    <row r="1005" spans="1:26" ht="63.75" x14ac:dyDescent="0.25">
      <c r="A1005" s="15"/>
      <c r="B1005" s="37" t="s">
        <v>9</v>
      </c>
      <c r="C1005" s="37" t="s">
        <v>60</v>
      </c>
      <c r="D1005" s="37" t="s">
        <v>13</v>
      </c>
      <c r="E1005" s="37" t="s">
        <v>9</v>
      </c>
      <c r="F1005" s="37" t="s">
        <v>105</v>
      </c>
      <c r="G1005" s="49" t="s">
        <v>10</v>
      </c>
      <c r="H1005" s="37" t="s">
        <v>9</v>
      </c>
      <c r="I1005" s="37" t="s">
        <v>11</v>
      </c>
      <c r="J1005" s="37" t="s">
        <v>11</v>
      </c>
      <c r="K1005" s="37" t="s">
        <v>11</v>
      </c>
      <c r="L1005" s="37" t="s">
        <v>11</v>
      </c>
      <c r="M1005" s="37" t="s">
        <v>11</v>
      </c>
      <c r="N1005" s="36" t="str">
        <f t="shared" si="38"/>
        <v>1.7.2.1.98.0.1.00.00.00.00.00</v>
      </c>
      <c r="O1005" s="46">
        <v>2024</v>
      </c>
      <c r="P1005" s="39" t="s">
        <v>1965</v>
      </c>
      <c r="Q1005" s="40" t="s">
        <v>1964</v>
      </c>
      <c r="R1005" s="37" t="str">
        <f t="shared" si="40"/>
        <v>A</v>
      </c>
      <c r="S1005" s="38" t="s">
        <v>510</v>
      </c>
      <c r="T1005" s="37" t="s">
        <v>14</v>
      </c>
      <c r="U1005" s="46">
        <v>1</v>
      </c>
      <c r="V1005" s="37" t="s">
        <v>14</v>
      </c>
      <c r="W1005" s="37" t="s">
        <v>1487</v>
      </c>
      <c r="X1005" s="39"/>
      <c r="Z1005" s="15"/>
    </row>
    <row r="1006" spans="1:26" ht="51" x14ac:dyDescent="0.25">
      <c r="A1006" s="15"/>
      <c r="B1006" s="37" t="s">
        <v>9</v>
      </c>
      <c r="C1006" s="37" t="s">
        <v>60</v>
      </c>
      <c r="D1006" s="37" t="s">
        <v>13</v>
      </c>
      <c r="E1006" s="37" t="s">
        <v>13</v>
      </c>
      <c r="F1006" s="37" t="s">
        <v>11</v>
      </c>
      <c r="G1006" s="37" t="s">
        <v>10</v>
      </c>
      <c r="H1006" s="37" t="s">
        <v>10</v>
      </c>
      <c r="I1006" s="37" t="s">
        <v>11</v>
      </c>
      <c r="J1006" s="37" t="s">
        <v>11</v>
      </c>
      <c r="K1006" s="37" t="s">
        <v>11</v>
      </c>
      <c r="L1006" s="37" t="s">
        <v>11</v>
      </c>
      <c r="M1006" s="37" t="s">
        <v>11</v>
      </c>
      <c r="N1006" s="36" t="str">
        <f t="shared" si="38"/>
        <v>1.7.2.2.00.0.0.00.00.00.00.00</v>
      </c>
      <c r="O1006" s="46">
        <v>2024</v>
      </c>
      <c r="P1006" s="60" t="s">
        <v>606</v>
      </c>
      <c r="Q1006" s="40" t="s">
        <v>3977</v>
      </c>
      <c r="R1006" s="37" t="str">
        <f t="shared" si="40"/>
        <v>S</v>
      </c>
      <c r="S1006" s="38" t="s">
        <v>510</v>
      </c>
      <c r="T1006" s="37" t="s">
        <v>14</v>
      </c>
      <c r="U1006" s="46">
        <v>2</v>
      </c>
      <c r="V1006" s="37" t="s">
        <v>14</v>
      </c>
      <c r="W1006" s="37" t="s">
        <v>1487</v>
      </c>
      <c r="X1006" s="39"/>
      <c r="Z1006" s="15"/>
    </row>
    <row r="1007" spans="1:26" ht="38.25" x14ac:dyDescent="0.25">
      <c r="A1007" s="15"/>
      <c r="B1007" s="37" t="s">
        <v>9</v>
      </c>
      <c r="C1007" s="37" t="s">
        <v>60</v>
      </c>
      <c r="D1007" s="37" t="s">
        <v>13</v>
      </c>
      <c r="E1007" s="37" t="s">
        <v>13</v>
      </c>
      <c r="F1007" s="37" t="s">
        <v>23</v>
      </c>
      <c r="G1007" s="37" t="s">
        <v>10</v>
      </c>
      <c r="H1007" s="37" t="s">
        <v>10</v>
      </c>
      <c r="I1007" s="37" t="s">
        <v>11</v>
      </c>
      <c r="J1007" s="37" t="s">
        <v>11</v>
      </c>
      <c r="K1007" s="37" t="s">
        <v>11</v>
      </c>
      <c r="L1007" s="37" t="s">
        <v>11</v>
      </c>
      <c r="M1007" s="37" t="s">
        <v>11</v>
      </c>
      <c r="N1007" s="36" t="str">
        <f t="shared" si="38"/>
        <v>1.7.2.2.50.0.0.00.00.00.00.00</v>
      </c>
      <c r="O1007" s="46">
        <v>2024</v>
      </c>
      <c r="P1007" s="60" t="s">
        <v>576</v>
      </c>
      <c r="Q1007" s="40" t="s">
        <v>1177</v>
      </c>
      <c r="R1007" s="37" t="str">
        <f t="shared" si="40"/>
        <v>S</v>
      </c>
      <c r="S1007" s="38" t="s">
        <v>510</v>
      </c>
      <c r="T1007" s="37" t="s">
        <v>14</v>
      </c>
      <c r="U1007" s="46">
        <v>2</v>
      </c>
      <c r="V1007" s="37" t="s">
        <v>14</v>
      </c>
      <c r="W1007" s="37" t="s">
        <v>1487</v>
      </c>
      <c r="X1007" s="39"/>
      <c r="Z1007" s="15"/>
    </row>
    <row r="1008" spans="1:26" ht="38.25" x14ac:dyDescent="0.25">
      <c r="A1008" s="15"/>
      <c r="B1008" s="37" t="s">
        <v>9</v>
      </c>
      <c r="C1008" s="37" t="s">
        <v>60</v>
      </c>
      <c r="D1008" s="37" t="s">
        <v>13</v>
      </c>
      <c r="E1008" s="37" t="s">
        <v>13</v>
      </c>
      <c r="F1008" s="37" t="s">
        <v>23</v>
      </c>
      <c r="G1008" s="49" t="s">
        <v>10</v>
      </c>
      <c r="H1008" s="37" t="s">
        <v>9</v>
      </c>
      <c r="I1008" s="37" t="s">
        <v>11</v>
      </c>
      <c r="J1008" s="37" t="s">
        <v>11</v>
      </c>
      <c r="K1008" s="37" t="s">
        <v>11</v>
      </c>
      <c r="L1008" s="37" t="s">
        <v>11</v>
      </c>
      <c r="M1008" s="37" t="s">
        <v>11</v>
      </c>
      <c r="N1008" s="36" t="str">
        <f t="shared" si="38"/>
        <v>1.7.2.2.50.0.1.00.00.00.00.00</v>
      </c>
      <c r="O1008" s="46">
        <v>2024</v>
      </c>
      <c r="P1008" s="39" t="s">
        <v>577</v>
      </c>
      <c r="Q1008" s="40" t="s">
        <v>1177</v>
      </c>
      <c r="R1008" s="37" t="str">
        <f t="shared" si="40"/>
        <v>A</v>
      </c>
      <c r="S1008" s="38" t="s">
        <v>510</v>
      </c>
      <c r="T1008" s="37" t="s">
        <v>14</v>
      </c>
      <c r="U1008" s="46">
        <v>1</v>
      </c>
      <c r="V1008" s="37" t="s">
        <v>14</v>
      </c>
      <c r="W1008" s="37" t="s">
        <v>1487</v>
      </c>
      <c r="X1008" s="39"/>
      <c r="Z1008" s="15"/>
    </row>
    <row r="1009" spans="1:26" ht="38.25" x14ac:dyDescent="0.25">
      <c r="A1009" s="15"/>
      <c r="B1009" s="37" t="s">
        <v>9</v>
      </c>
      <c r="C1009" s="37" t="s">
        <v>60</v>
      </c>
      <c r="D1009" s="37" t="s">
        <v>13</v>
      </c>
      <c r="E1009" s="37" t="s">
        <v>13</v>
      </c>
      <c r="F1009" s="37" t="s">
        <v>25</v>
      </c>
      <c r="G1009" s="37" t="s">
        <v>10</v>
      </c>
      <c r="H1009" s="37" t="s">
        <v>10</v>
      </c>
      <c r="I1009" s="37" t="s">
        <v>11</v>
      </c>
      <c r="J1009" s="37" t="s">
        <v>11</v>
      </c>
      <c r="K1009" s="37" t="s">
        <v>11</v>
      </c>
      <c r="L1009" s="37" t="s">
        <v>11</v>
      </c>
      <c r="M1009" s="37" t="s">
        <v>11</v>
      </c>
      <c r="N1009" s="36" t="str">
        <f t="shared" si="38"/>
        <v>1.7.2.2.51.0.0.00.00.00.00.00</v>
      </c>
      <c r="O1009" s="46">
        <v>2024</v>
      </c>
      <c r="P1009" s="60" t="s">
        <v>578</v>
      </c>
      <c r="Q1009" s="40" t="s">
        <v>1967</v>
      </c>
      <c r="R1009" s="37" t="str">
        <f t="shared" si="40"/>
        <v>S</v>
      </c>
      <c r="S1009" s="38" t="s">
        <v>510</v>
      </c>
      <c r="T1009" s="37" t="s">
        <v>14</v>
      </c>
      <c r="U1009" s="46">
        <v>2</v>
      </c>
      <c r="V1009" s="37" t="s">
        <v>14</v>
      </c>
      <c r="W1009" s="37" t="s">
        <v>1487</v>
      </c>
      <c r="X1009" s="39"/>
      <c r="Z1009" s="15"/>
    </row>
    <row r="1010" spans="1:26" ht="38.25" x14ac:dyDescent="0.25">
      <c r="A1010" s="15"/>
      <c r="B1010" s="37" t="s">
        <v>9</v>
      </c>
      <c r="C1010" s="37" t="s">
        <v>60</v>
      </c>
      <c r="D1010" s="37" t="s">
        <v>13</v>
      </c>
      <c r="E1010" s="37" t="s">
        <v>13</v>
      </c>
      <c r="F1010" s="37" t="s">
        <v>25</v>
      </c>
      <c r="G1010" s="49" t="s">
        <v>10</v>
      </c>
      <c r="H1010" s="37" t="s">
        <v>9</v>
      </c>
      <c r="I1010" s="37" t="s">
        <v>11</v>
      </c>
      <c r="J1010" s="37" t="s">
        <v>11</v>
      </c>
      <c r="K1010" s="37" t="s">
        <v>11</v>
      </c>
      <c r="L1010" s="37" t="s">
        <v>11</v>
      </c>
      <c r="M1010" s="37" t="s">
        <v>11</v>
      </c>
      <c r="N1010" s="36" t="str">
        <f t="shared" si="38"/>
        <v>1.7.2.2.51.0.1.00.00.00.00.00</v>
      </c>
      <c r="O1010" s="46">
        <v>2024</v>
      </c>
      <c r="P1010" s="39" t="s">
        <v>579</v>
      </c>
      <c r="Q1010" s="40" t="s">
        <v>1967</v>
      </c>
      <c r="R1010" s="37" t="str">
        <f t="shared" si="40"/>
        <v>A</v>
      </c>
      <c r="S1010" s="38" t="s">
        <v>510</v>
      </c>
      <c r="T1010" s="37" t="s">
        <v>14</v>
      </c>
      <c r="U1010" s="46">
        <v>1</v>
      </c>
      <c r="V1010" s="37" t="s">
        <v>14</v>
      </c>
      <c r="W1010" s="37" t="s">
        <v>1487</v>
      </c>
      <c r="X1010" s="39"/>
      <c r="Z1010" s="15"/>
    </row>
    <row r="1011" spans="1:26" ht="38.25" x14ac:dyDescent="0.25">
      <c r="A1011" s="15"/>
      <c r="B1011" s="37" t="s">
        <v>9</v>
      </c>
      <c r="C1011" s="37" t="s">
        <v>60</v>
      </c>
      <c r="D1011" s="37" t="s">
        <v>13</v>
      </c>
      <c r="E1011" s="37" t="s">
        <v>13</v>
      </c>
      <c r="F1011" s="37" t="s">
        <v>26</v>
      </c>
      <c r="G1011" s="37" t="s">
        <v>10</v>
      </c>
      <c r="H1011" s="37" t="s">
        <v>10</v>
      </c>
      <c r="I1011" s="37" t="s">
        <v>11</v>
      </c>
      <c r="J1011" s="37" t="s">
        <v>11</v>
      </c>
      <c r="K1011" s="37" t="s">
        <v>11</v>
      </c>
      <c r="L1011" s="37" t="s">
        <v>11</v>
      </c>
      <c r="M1011" s="37" t="s">
        <v>11</v>
      </c>
      <c r="N1011" s="36" t="str">
        <f t="shared" si="38"/>
        <v>1.7.2.2.52.0.0.00.00.00.00.00</v>
      </c>
      <c r="O1011" s="46">
        <v>2024</v>
      </c>
      <c r="P1011" s="60" t="s">
        <v>1966</v>
      </c>
      <c r="Q1011" s="40" t="s">
        <v>1178</v>
      </c>
      <c r="R1011" s="37" t="str">
        <f t="shared" si="40"/>
        <v>S</v>
      </c>
      <c r="S1011" s="38" t="s">
        <v>510</v>
      </c>
      <c r="T1011" s="37" t="s">
        <v>14</v>
      </c>
      <c r="U1011" s="46">
        <v>2</v>
      </c>
      <c r="V1011" s="37" t="s">
        <v>14</v>
      </c>
      <c r="W1011" s="37" t="s">
        <v>1487</v>
      </c>
      <c r="X1011" s="39"/>
      <c r="Z1011" s="15"/>
    </row>
    <row r="1012" spans="1:26" ht="38.25" x14ac:dyDescent="0.25">
      <c r="A1012" s="15"/>
      <c r="B1012" s="37" t="s">
        <v>9</v>
      </c>
      <c r="C1012" s="37" t="s">
        <v>60</v>
      </c>
      <c r="D1012" s="37" t="s">
        <v>13</v>
      </c>
      <c r="E1012" s="37" t="s">
        <v>13</v>
      </c>
      <c r="F1012" s="37" t="s">
        <v>26</v>
      </c>
      <c r="G1012" s="49" t="s">
        <v>10</v>
      </c>
      <c r="H1012" s="37" t="s">
        <v>9</v>
      </c>
      <c r="I1012" s="37" t="s">
        <v>11</v>
      </c>
      <c r="J1012" s="37" t="s">
        <v>11</v>
      </c>
      <c r="K1012" s="37" t="s">
        <v>11</v>
      </c>
      <c r="L1012" s="37" t="s">
        <v>11</v>
      </c>
      <c r="M1012" s="37" t="s">
        <v>11</v>
      </c>
      <c r="N1012" s="36" t="str">
        <f t="shared" si="38"/>
        <v>1.7.2.2.52.0.1.00.00.00.00.00</v>
      </c>
      <c r="O1012" s="46">
        <v>2024</v>
      </c>
      <c r="P1012" s="39" t="s">
        <v>1969</v>
      </c>
      <c r="Q1012" s="40" t="s">
        <v>1178</v>
      </c>
      <c r="R1012" s="37" t="str">
        <f t="shared" si="40"/>
        <v>A</v>
      </c>
      <c r="S1012" s="38" t="s">
        <v>510</v>
      </c>
      <c r="T1012" s="37" t="s">
        <v>14</v>
      </c>
      <c r="U1012" s="46">
        <v>1</v>
      </c>
      <c r="V1012" s="37" t="s">
        <v>14</v>
      </c>
      <c r="W1012" s="37" t="s">
        <v>1487</v>
      </c>
      <c r="X1012" s="39"/>
      <c r="Z1012" s="15"/>
    </row>
    <row r="1013" spans="1:26" ht="38.25" x14ac:dyDescent="0.25">
      <c r="A1013" s="15"/>
      <c r="B1013" s="37" t="s">
        <v>9</v>
      </c>
      <c r="C1013" s="37" t="s">
        <v>60</v>
      </c>
      <c r="D1013" s="37" t="s">
        <v>13</v>
      </c>
      <c r="E1013" s="37" t="s">
        <v>13</v>
      </c>
      <c r="F1013" s="37" t="s">
        <v>27</v>
      </c>
      <c r="G1013" s="37" t="s">
        <v>10</v>
      </c>
      <c r="H1013" s="37" t="s">
        <v>10</v>
      </c>
      <c r="I1013" s="37" t="s">
        <v>11</v>
      </c>
      <c r="J1013" s="37" t="s">
        <v>11</v>
      </c>
      <c r="K1013" s="37" t="s">
        <v>11</v>
      </c>
      <c r="L1013" s="37" t="s">
        <v>11</v>
      </c>
      <c r="M1013" s="37" t="s">
        <v>11</v>
      </c>
      <c r="N1013" s="36" t="str">
        <f t="shared" si="38"/>
        <v>1.7.2.2.53.0.0.00.00.00.00.00</v>
      </c>
      <c r="O1013" s="46">
        <v>2024</v>
      </c>
      <c r="P1013" s="60" t="s">
        <v>608</v>
      </c>
      <c r="Q1013" s="40" t="s">
        <v>608</v>
      </c>
      <c r="R1013" s="37" t="str">
        <f t="shared" si="40"/>
        <v>S</v>
      </c>
      <c r="S1013" s="38" t="s">
        <v>510</v>
      </c>
      <c r="T1013" s="37" t="s">
        <v>14</v>
      </c>
      <c r="U1013" s="46">
        <v>2</v>
      </c>
      <c r="V1013" s="37" t="s">
        <v>14</v>
      </c>
      <c r="W1013" s="37" t="s">
        <v>1487</v>
      </c>
      <c r="X1013" s="39"/>
      <c r="Z1013" s="15"/>
    </row>
    <row r="1014" spans="1:26" ht="51" x14ac:dyDescent="0.25">
      <c r="A1014" s="15"/>
      <c r="B1014" s="37" t="s">
        <v>9</v>
      </c>
      <c r="C1014" s="37" t="s">
        <v>60</v>
      </c>
      <c r="D1014" s="37" t="s">
        <v>13</v>
      </c>
      <c r="E1014" s="37" t="s">
        <v>13</v>
      </c>
      <c r="F1014" s="37" t="s">
        <v>27</v>
      </c>
      <c r="G1014" s="49" t="s">
        <v>10</v>
      </c>
      <c r="H1014" s="37" t="s">
        <v>9</v>
      </c>
      <c r="I1014" s="37" t="s">
        <v>11</v>
      </c>
      <c r="J1014" s="37" t="s">
        <v>11</v>
      </c>
      <c r="K1014" s="37" t="s">
        <v>11</v>
      </c>
      <c r="L1014" s="37" t="s">
        <v>11</v>
      </c>
      <c r="M1014" s="37" t="s">
        <v>11</v>
      </c>
      <c r="N1014" s="36" t="str">
        <f t="shared" si="38"/>
        <v>1.7.2.2.53.0.1.00.00.00.00.00</v>
      </c>
      <c r="O1014" s="46">
        <v>2024</v>
      </c>
      <c r="P1014" s="60" t="s">
        <v>618</v>
      </c>
      <c r="Q1014" s="40" t="s">
        <v>608</v>
      </c>
      <c r="R1014" s="37" t="str">
        <f t="shared" si="40"/>
        <v>S</v>
      </c>
      <c r="S1014" s="38" t="s">
        <v>510</v>
      </c>
      <c r="T1014" s="37" t="s">
        <v>14</v>
      </c>
      <c r="U1014" s="46">
        <v>2</v>
      </c>
      <c r="V1014" s="37" t="s">
        <v>14</v>
      </c>
      <c r="W1014" s="37" t="s">
        <v>1487</v>
      </c>
      <c r="X1014" s="39"/>
      <c r="Z1014" s="15"/>
    </row>
    <row r="1015" spans="1:26" ht="38.25" x14ac:dyDescent="0.25">
      <c r="A1015" s="15"/>
      <c r="B1015" s="37" t="s">
        <v>9</v>
      </c>
      <c r="C1015" s="37" t="s">
        <v>60</v>
      </c>
      <c r="D1015" s="37" t="s">
        <v>13</v>
      </c>
      <c r="E1015" s="37" t="s">
        <v>14</v>
      </c>
      <c r="F1015" s="37" t="s">
        <v>11</v>
      </c>
      <c r="G1015" s="37" t="s">
        <v>10</v>
      </c>
      <c r="H1015" s="37" t="s">
        <v>10</v>
      </c>
      <c r="I1015" s="37" t="s">
        <v>11</v>
      </c>
      <c r="J1015" s="37" t="s">
        <v>11</v>
      </c>
      <c r="K1015" s="37" t="s">
        <v>11</v>
      </c>
      <c r="L1015" s="37" t="s">
        <v>11</v>
      </c>
      <c r="M1015" s="37" t="s">
        <v>11</v>
      </c>
      <c r="N1015" s="36" t="str">
        <f t="shared" si="38"/>
        <v>1.7.2.3.00.0.0.00.00.00.00.00</v>
      </c>
      <c r="O1015" s="46">
        <v>2024</v>
      </c>
      <c r="P1015" s="60" t="s">
        <v>609</v>
      </c>
      <c r="Q1015" s="40" t="s">
        <v>3979</v>
      </c>
      <c r="R1015" s="37" t="str">
        <f t="shared" si="40"/>
        <v>S</v>
      </c>
      <c r="S1015" s="38" t="s">
        <v>510</v>
      </c>
      <c r="T1015" s="37" t="s">
        <v>14</v>
      </c>
      <c r="U1015" s="46">
        <v>2</v>
      </c>
      <c r="V1015" s="37" t="s">
        <v>14</v>
      </c>
      <c r="W1015" s="37" t="s">
        <v>1487</v>
      </c>
      <c r="X1015" s="39"/>
      <c r="Z1015" s="15"/>
    </row>
    <row r="1016" spans="1:26" ht="38.25" x14ac:dyDescent="0.25">
      <c r="A1016" s="15"/>
      <c r="B1016" s="37" t="s">
        <v>9</v>
      </c>
      <c r="C1016" s="37" t="s">
        <v>60</v>
      </c>
      <c r="D1016" s="37" t="s">
        <v>13</v>
      </c>
      <c r="E1016" s="37" t="s">
        <v>14</v>
      </c>
      <c r="F1016" s="37" t="s">
        <v>23</v>
      </c>
      <c r="G1016" s="37" t="s">
        <v>10</v>
      </c>
      <c r="H1016" s="37" t="s">
        <v>10</v>
      </c>
      <c r="I1016" s="37" t="s">
        <v>11</v>
      </c>
      <c r="J1016" s="37" t="s">
        <v>11</v>
      </c>
      <c r="K1016" s="37" t="s">
        <v>11</v>
      </c>
      <c r="L1016" s="37" t="s">
        <v>11</v>
      </c>
      <c r="M1016" s="37" t="s">
        <v>11</v>
      </c>
      <c r="N1016" s="36" t="str">
        <f t="shared" si="38"/>
        <v>1.7.2.3.50.0.0.00.00.00.00.00</v>
      </c>
      <c r="O1016" s="46">
        <v>2024</v>
      </c>
      <c r="P1016" s="60" t="s">
        <v>609</v>
      </c>
      <c r="Q1016" s="40" t="s">
        <v>2048</v>
      </c>
      <c r="R1016" s="37" t="str">
        <f t="shared" si="40"/>
        <v>S</v>
      </c>
      <c r="S1016" s="38" t="s">
        <v>510</v>
      </c>
      <c r="T1016" s="37" t="s">
        <v>14</v>
      </c>
      <c r="U1016" s="46">
        <v>2</v>
      </c>
      <c r="V1016" s="37" t="s">
        <v>14</v>
      </c>
      <c r="W1016" s="37" t="s">
        <v>1487</v>
      </c>
      <c r="X1016" s="39"/>
      <c r="Z1016" s="15"/>
    </row>
    <row r="1017" spans="1:26" ht="38.25" x14ac:dyDescent="0.25">
      <c r="A1017" s="15"/>
      <c r="B1017" s="37" t="s">
        <v>9</v>
      </c>
      <c r="C1017" s="37" t="s">
        <v>60</v>
      </c>
      <c r="D1017" s="37" t="s">
        <v>13</v>
      </c>
      <c r="E1017" s="37" t="s">
        <v>14</v>
      </c>
      <c r="F1017" s="37" t="s">
        <v>23</v>
      </c>
      <c r="G1017" s="49" t="s">
        <v>10</v>
      </c>
      <c r="H1017" s="37" t="s">
        <v>9</v>
      </c>
      <c r="I1017" s="37" t="s">
        <v>11</v>
      </c>
      <c r="J1017" s="37" t="s">
        <v>11</v>
      </c>
      <c r="K1017" s="37" t="s">
        <v>11</v>
      </c>
      <c r="L1017" s="37" t="s">
        <v>11</v>
      </c>
      <c r="M1017" s="37" t="s">
        <v>11</v>
      </c>
      <c r="N1017" s="36" t="str">
        <f t="shared" si="38"/>
        <v>1.7.2.3.50.0.1.00.00.00.00.00</v>
      </c>
      <c r="O1017" s="46">
        <v>2024</v>
      </c>
      <c r="P1017" s="60" t="s">
        <v>1535</v>
      </c>
      <c r="Q1017" s="40" t="s">
        <v>2048</v>
      </c>
      <c r="R1017" s="37" t="str">
        <f t="shared" si="40"/>
        <v>S</v>
      </c>
      <c r="S1017" s="38" t="s">
        <v>510</v>
      </c>
      <c r="T1017" s="37" t="s">
        <v>14</v>
      </c>
      <c r="U1017" s="46">
        <v>2</v>
      </c>
      <c r="V1017" s="37" t="s">
        <v>14</v>
      </c>
      <c r="W1017" s="37" t="s">
        <v>1487</v>
      </c>
      <c r="X1017" s="39"/>
      <c r="Z1017" s="15"/>
    </row>
    <row r="1018" spans="1:26" ht="89.25" x14ac:dyDescent="0.25">
      <c r="A1018" s="15"/>
      <c r="B1018" s="37" t="s">
        <v>9</v>
      </c>
      <c r="C1018" s="37" t="s">
        <v>60</v>
      </c>
      <c r="D1018" s="37" t="s">
        <v>13</v>
      </c>
      <c r="E1018" s="37" t="s">
        <v>39</v>
      </c>
      <c r="F1018" s="37" t="s">
        <v>11</v>
      </c>
      <c r="G1018" s="37" t="s">
        <v>10</v>
      </c>
      <c r="H1018" s="37" t="s">
        <v>10</v>
      </c>
      <c r="I1018" s="37" t="s">
        <v>11</v>
      </c>
      <c r="J1018" s="37" t="s">
        <v>11</v>
      </c>
      <c r="K1018" s="37" t="s">
        <v>11</v>
      </c>
      <c r="L1018" s="37" t="s">
        <v>11</v>
      </c>
      <c r="M1018" s="37" t="s">
        <v>11</v>
      </c>
      <c r="N1018" s="36" t="str">
        <f t="shared" si="38"/>
        <v>1.7.2.4.00.0.0.00.00.00.00.00</v>
      </c>
      <c r="O1018" s="46">
        <v>2024</v>
      </c>
      <c r="P1018" s="60" t="s">
        <v>610</v>
      </c>
      <c r="Q1018" s="40" t="s">
        <v>1179</v>
      </c>
      <c r="R1018" s="37" t="str">
        <f t="shared" si="40"/>
        <v>S</v>
      </c>
      <c r="S1018" s="38" t="s">
        <v>510</v>
      </c>
      <c r="T1018" s="37" t="s">
        <v>14</v>
      </c>
      <c r="U1018" s="46">
        <v>2</v>
      </c>
      <c r="V1018" s="37" t="s">
        <v>14</v>
      </c>
      <c r="W1018" s="37" t="s">
        <v>1487</v>
      </c>
      <c r="X1018" s="39"/>
      <c r="Z1018" s="15"/>
    </row>
    <row r="1019" spans="1:26" ht="89.25" x14ac:dyDescent="0.25">
      <c r="A1019" s="15"/>
      <c r="B1019" s="37" t="s">
        <v>9</v>
      </c>
      <c r="C1019" s="37" t="s">
        <v>60</v>
      </c>
      <c r="D1019" s="37" t="s">
        <v>13</v>
      </c>
      <c r="E1019" s="37" t="s">
        <v>39</v>
      </c>
      <c r="F1019" s="37" t="s">
        <v>23</v>
      </c>
      <c r="G1019" s="37" t="s">
        <v>10</v>
      </c>
      <c r="H1019" s="37" t="s">
        <v>10</v>
      </c>
      <c r="I1019" s="37" t="s">
        <v>11</v>
      </c>
      <c r="J1019" s="37" t="s">
        <v>11</v>
      </c>
      <c r="K1019" s="37" t="s">
        <v>11</v>
      </c>
      <c r="L1019" s="37" t="s">
        <v>11</v>
      </c>
      <c r="M1019" s="37" t="s">
        <v>11</v>
      </c>
      <c r="N1019" s="36" t="str">
        <f t="shared" si="38"/>
        <v>1.7.2.4.50.0.0.00.00.00.00.00</v>
      </c>
      <c r="O1019" s="46">
        <v>2024</v>
      </c>
      <c r="P1019" s="60" t="s">
        <v>611</v>
      </c>
      <c r="Q1019" s="40" t="s">
        <v>1180</v>
      </c>
      <c r="R1019" s="37" t="str">
        <f t="shared" si="40"/>
        <v>S</v>
      </c>
      <c r="S1019" s="38" t="s">
        <v>510</v>
      </c>
      <c r="T1019" s="37" t="s">
        <v>14</v>
      </c>
      <c r="U1019" s="46">
        <v>2</v>
      </c>
      <c r="V1019" s="37" t="s">
        <v>14</v>
      </c>
      <c r="W1019" s="37" t="s">
        <v>1487</v>
      </c>
      <c r="X1019" s="39"/>
      <c r="Z1019" s="15"/>
    </row>
    <row r="1020" spans="1:26" ht="89.25" x14ac:dyDescent="0.25">
      <c r="A1020" s="15"/>
      <c r="B1020" s="37" t="s">
        <v>9</v>
      </c>
      <c r="C1020" s="37" t="s">
        <v>60</v>
      </c>
      <c r="D1020" s="37" t="s">
        <v>13</v>
      </c>
      <c r="E1020" s="37" t="s">
        <v>39</v>
      </c>
      <c r="F1020" s="37" t="s">
        <v>23</v>
      </c>
      <c r="G1020" s="49" t="s">
        <v>10</v>
      </c>
      <c r="H1020" s="37" t="s">
        <v>9</v>
      </c>
      <c r="I1020" s="37" t="s">
        <v>11</v>
      </c>
      <c r="J1020" s="37" t="s">
        <v>11</v>
      </c>
      <c r="K1020" s="37" t="s">
        <v>11</v>
      </c>
      <c r="L1020" s="37" t="s">
        <v>11</v>
      </c>
      <c r="M1020" s="37" t="s">
        <v>11</v>
      </c>
      <c r="N1020" s="36" t="str">
        <f t="shared" si="38"/>
        <v>1.7.2.4.50.0.1.00.00.00.00.00</v>
      </c>
      <c r="O1020" s="46">
        <v>2024</v>
      </c>
      <c r="P1020" s="60" t="s">
        <v>1615</v>
      </c>
      <c r="Q1020" s="40" t="s">
        <v>1180</v>
      </c>
      <c r="R1020" s="37" t="str">
        <f t="shared" si="40"/>
        <v>S</v>
      </c>
      <c r="S1020" s="38" t="s">
        <v>510</v>
      </c>
      <c r="T1020" s="37" t="s">
        <v>14</v>
      </c>
      <c r="U1020" s="46">
        <v>2</v>
      </c>
      <c r="V1020" s="37" t="s">
        <v>14</v>
      </c>
      <c r="W1020" s="37" t="s">
        <v>1487</v>
      </c>
      <c r="X1020" s="39"/>
      <c r="Z1020" s="15"/>
    </row>
    <row r="1021" spans="1:26" ht="89.25" x14ac:dyDescent="0.25">
      <c r="A1021" s="15"/>
      <c r="B1021" s="37" t="s">
        <v>9</v>
      </c>
      <c r="C1021" s="37" t="s">
        <v>60</v>
      </c>
      <c r="D1021" s="37" t="s">
        <v>13</v>
      </c>
      <c r="E1021" s="37" t="s">
        <v>39</v>
      </c>
      <c r="F1021" s="37" t="s">
        <v>25</v>
      </c>
      <c r="G1021" s="37" t="s">
        <v>10</v>
      </c>
      <c r="H1021" s="37" t="s">
        <v>10</v>
      </c>
      <c r="I1021" s="37" t="s">
        <v>11</v>
      </c>
      <c r="J1021" s="37" t="s">
        <v>11</v>
      </c>
      <c r="K1021" s="37" t="s">
        <v>11</v>
      </c>
      <c r="L1021" s="37" t="s">
        <v>11</v>
      </c>
      <c r="M1021" s="37" t="s">
        <v>11</v>
      </c>
      <c r="N1021" s="36" t="str">
        <f t="shared" si="38"/>
        <v>1.7.2.4.51.0.0.00.00.00.00.00</v>
      </c>
      <c r="O1021" s="46">
        <v>2024</v>
      </c>
      <c r="P1021" s="60" t="s">
        <v>612</v>
      </c>
      <c r="Q1021" s="40" t="s">
        <v>1181</v>
      </c>
      <c r="R1021" s="37" t="str">
        <f t="shared" si="40"/>
        <v>S</v>
      </c>
      <c r="S1021" s="38" t="s">
        <v>510</v>
      </c>
      <c r="T1021" s="37" t="s">
        <v>14</v>
      </c>
      <c r="U1021" s="46">
        <v>2</v>
      </c>
      <c r="V1021" s="37" t="s">
        <v>14</v>
      </c>
      <c r="W1021" s="37" t="s">
        <v>1487</v>
      </c>
      <c r="X1021" s="39"/>
      <c r="Z1021" s="15"/>
    </row>
    <row r="1022" spans="1:26" ht="89.25" x14ac:dyDescent="0.25">
      <c r="A1022" s="15"/>
      <c r="B1022" s="37" t="s">
        <v>9</v>
      </c>
      <c r="C1022" s="37" t="s">
        <v>60</v>
      </c>
      <c r="D1022" s="37" t="s">
        <v>13</v>
      </c>
      <c r="E1022" s="37" t="s">
        <v>39</v>
      </c>
      <c r="F1022" s="37" t="s">
        <v>25</v>
      </c>
      <c r="G1022" s="49" t="s">
        <v>10</v>
      </c>
      <c r="H1022" s="37" t="s">
        <v>9</v>
      </c>
      <c r="I1022" s="37" t="s">
        <v>11</v>
      </c>
      <c r="J1022" s="37" t="s">
        <v>11</v>
      </c>
      <c r="K1022" s="37" t="s">
        <v>11</v>
      </c>
      <c r="L1022" s="37" t="s">
        <v>11</v>
      </c>
      <c r="M1022" s="37" t="s">
        <v>11</v>
      </c>
      <c r="N1022" s="36" t="str">
        <f t="shared" si="38"/>
        <v>1.7.2.4.51.0.1.00.00.00.00.00</v>
      </c>
      <c r="O1022" s="46">
        <v>2024</v>
      </c>
      <c r="P1022" s="60" t="s">
        <v>975</v>
      </c>
      <c r="Q1022" s="40" t="s">
        <v>1181</v>
      </c>
      <c r="R1022" s="37" t="str">
        <f t="shared" si="40"/>
        <v>S</v>
      </c>
      <c r="S1022" s="38" t="s">
        <v>510</v>
      </c>
      <c r="T1022" s="37" t="s">
        <v>14</v>
      </c>
      <c r="U1022" s="46">
        <v>2</v>
      </c>
      <c r="V1022" s="37" t="s">
        <v>14</v>
      </c>
      <c r="W1022" s="37" t="s">
        <v>1487</v>
      </c>
      <c r="X1022" s="39"/>
      <c r="Z1022" s="15"/>
    </row>
    <row r="1023" spans="1:26" ht="89.25" x14ac:dyDescent="0.25">
      <c r="A1023" s="15"/>
      <c r="B1023" s="37" t="s">
        <v>9</v>
      </c>
      <c r="C1023" s="37" t="s">
        <v>60</v>
      </c>
      <c r="D1023" s="37" t="s">
        <v>13</v>
      </c>
      <c r="E1023" s="37" t="s">
        <v>39</v>
      </c>
      <c r="F1023" s="37" t="s">
        <v>80</v>
      </c>
      <c r="G1023" s="37" t="s">
        <v>10</v>
      </c>
      <c r="H1023" s="37" t="s">
        <v>10</v>
      </c>
      <c r="I1023" s="37" t="s">
        <v>11</v>
      </c>
      <c r="J1023" s="37" t="s">
        <v>11</v>
      </c>
      <c r="K1023" s="37" t="s">
        <v>11</v>
      </c>
      <c r="L1023" s="37" t="s">
        <v>11</v>
      </c>
      <c r="M1023" s="37" t="s">
        <v>11</v>
      </c>
      <c r="N1023" s="36" t="str">
        <f t="shared" si="38"/>
        <v>1.7.2.4.99.0.0.00.00.00.00.00</v>
      </c>
      <c r="O1023" s="46">
        <v>2024</v>
      </c>
      <c r="P1023" s="60" t="s">
        <v>610</v>
      </c>
      <c r="Q1023" s="40" t="s">
        <v>1179</v>
      </c>
      <c r="R1023" s="37" t="str">
        <f t="shared" si="40"/>
        <v>S</v>
      </c>
      <c r="S1023" s="38" t="s">
        <v>510</v>
      </c>
      <c r="T1023" s="37" t="s">
        <v>14</v>
      </c>
      <c r="U1023" s="46">
        <v>2</v>
      </c>
      <c r="V1023" s="37" t="s">
        <v>14</v>
      </c>
      <c r="W1023" s="37" t="s">
        <v>1487</v>
      </c>
      <c r="X1023" s="39"/>
      <c r="Z1023" s="15"/>
    </row>
    <row r="1024" spans="1:26" ht="89.25" x14ac:dyDescent="0.25">
      <c r="A1024" s="15"/>
      <c r="B1024" s="37" t="s">
        <v>9</v>
      </c>
      <c r="C1024" s="37" t="s">
        <v>60</v>
      </c>
      <c r="D1024" s="37" t="s">
        <v>13</v>
      </c>
      <c r="E1024" s="37" t="s">
        <v>39</v>
      </c>
      <c r="F1024" s="37" t="s">
        <v>80</v>
      </c>
      <c r="G1024" s="49" t="s">
        <v>10</v>
      </c>
      <c r="H1024" s="37" t="s">
        <v>9</v>
      </c>
      <c r="I1024" s="37" t="s">
        <v>11</v>
      </c>
      <c r="J1024" s="37" t="s">
        <v>11</v>
      </c>
      <c r="K1024" s="37" t="s">
        <v>11</v>
      </c>
      <c r="L1024" s="37" t="s">
        <v>11</v>
      </c>
      <c r="M1024" s="37" t="s">
        <v>11</v>
      </c>
      <c r="N1024" s="36" t="str">
        <f t="shared" si="38"/>
        <v>1.7.2.4.99.0.1.00.00.00.00.00</v>
      </c>
      <c r="O1024" s="46">
        <v>2024</v>
      </c>
      <c r="P1024" s="60" t="s">
        <v>1983</v>
      </c>
      <c r="Q1024" s="40" t="s">
        <v>1179</v>
      </c>
      <c r="R1024" s="37" t="str">
        <f t="shared" si="40"/>
        <v>S</v>
      </c>
      <c r="S1024" s="38" t="s">
        <v>510</v>
      </c>
      <c r="T1024" s="37" t="s">
        <v>14</v>
      </c>
      <c r="U1024" s="46">
        <v>2</v>
      </c>
      <c r="V1024" s="37" t="s">
        <v>14</v>
      </c>
      <c r="W1024" s="37" t="s">
        <v>1487</v>
      </c>
      <c r="X1024" s="39"/>
      <c r="Z1024" s="15"/>
    </row>
    <row r="1025" spans="1:26" ht="25.5" x14ac:dyDescent="0.25">
      <c r="A1025" s="15"/>
      <c r="B1025" s="37" t="s">
        <v>9</v>
      </c>
      <c r="C1025" s="37" t="s">
        <v>60</v>
      </c>
      <c r="D1025" s="37" t="s">
        <v>13</v>
      </c>
      <c r="E1025" s="37" t="s">
        <v>71</v>
      </c>
      <c r="F1025" s="37" t="s">
        <v>11</v>
      </c>
      <c r="G1025" s="37" t="s">
        <v>10</v>
      </c>
      <c r="H1025" s="37" t="s">
        <v>10</v>
      </c>
      <c r="I1025" s="37" t="s">
        <v>11</v>
      </c>
      <c r="J1025" s="37" t="s">
        <v>11</v>
      </c>
      <c r="K1025" s="37" t="s">
        <v>11</v>
      </c>
      <c r="L1025" s="37" t="s">
        <v>11</v>
      </c>
      <c r="M1025" s="37" t="s">
        <v>11</v>
      </c>
      <c r="N1025" s="36" t="str">
        <f t="shared" si="38"/>
        <v>1.7.2.9.00.0.0.00.00.00.00.00</v>
      </c>
      <c r="O1025" s="46">
        <v>2024</v>
      </c>
      <c r="P1025" s="60" t="s">
        <v>624</v>
      </c>
      <c r="Q1025" s="40" t="s">
        <v>3980</v>
      </c>
      <c r="R1025" s="37" t="str">
        <f t="shared" si="40"/>
        <v>S</v>
      </c>
      <c r="S1025" s="38" t="s">
        <v>510</v>
      </c>
      <c r="T1025" s="37" t="s">
        <v>14</v>
      </c>
      <c r="U1025" s="46">
        <v>2</v>
      </c>
      <c r="V1025" s="37" t="s">
        <v>14</v>
      </c>
      <c r="W1025" s="37" t="s">
        <v>1487</v>
      </c>
      <c r="X1025" s="39"/>
      <c r="Z1025" s="15"/>
    </row>
    <row r="1026" spans="1:26" ht="38.25" x14ac:dyDescent="0.25">
      <c r="A1026" s="15"/>
      <c r="B1026" s="37" t="s">
        <v>9</v>
      </c>
      <c r="C1026" s="37" t="s">
        <v>60</v>
      </c>
      <c r="D1026" s="37" t="s">
        <v>13</v>
      </c>
      <c r="E1026" s="37" t="s">
        <v>71</v>
      </c>
      <c r="F1026" s="37" t="s">
        <v>23</v>
      </c>
      <c r="G1026" s="37" t="s">
        <v>10</v>
      </c>
      <c r="H1026" s="37" t="s">
        <v>10</v>
      </c>
      <c r="I1026" s="37" t="s">
        <v>11</v>
      </c>
      <c r="J1026" s="37" t="s">
        <v>11</v>
      </c>
      <c r="K1026" s="37" t="s">
        <v>11</v>
      </c>
      <c r="L1026" s="37" t="s">
        <v>11</v>
      </c>
      <c r="M1026" s="37" t="s">
        <v>11</v>
      </c>
      <c r="N1026" s="36" t="str">
        <f t="shared" si="38"/>
        <v>1.7.2.9.50.0.0.00.00.00.00.00</v>
      </c>
      <c r="O1026" s="46">
        <v>2024</v>
      </c>
      <c r="P1026" s="60" t="s">
        <v>619</v>
      </c>
      <c r="Q1026" s="40" t="s">
        <v>1182</v>
      </c>
      <c r="R1026" s="37" t="str">
        <f t="shared" si="40"/>
        <v>S</v>
      </c>
      <c r="S1026" s="38" t="s">
        <v>510</v>
      </c>
      <c r="T1026" s="37" t="s">
        <v>14</v>
      </c>
      <c r="U1026" s="46">
        <v>2</v>
      </c>
      <c r="V1026" s="37" t="s">
        <v>14</v>
      </c>
      <c r="W1026" s="37" t="s">
        <v>1487</v>
      </c>
      <c r="X1026" s="39"/>
      <c r="Z1026" s="15"/>
    </row>
    <row r="1027" spans="1:26" ht="38.25" x14ac:dyDescent="0.25">
      <c r="A1027" s="15"/>
      <c r="B1027" s="37" t="s">
        <v>9</v>
      </c>
      <c r="C1027" s="37" t="s">
        <v>60</v>
      </c>
      <c r="D1027" s="37" t="s">
        <v>13</v>
      </c>
      <c r="E1027" s="37" t="s">
        <v>71</v>
      </c>
      <c r="F1027" s="37" t="s">
        <v>23</v>
      </c>
      <c r="G1027" s="49" t="s">
        <v>10</v>
      </c>
      <c r="H1027" s="37" t="s">
        <v>9</v>
      </c>
      <c r="I1027" s="37" t="s">
        <v>11</v>
      </c>
      <c r="J1027" s="37" t="s">
        <v>11</v>
      </c>
      <c r="K1027" s="37" t="s">
        <v>11</v>
      </c>
      <c r="L1027" s="37" t="s">
        <v>11</v>
      </c>
      <c r="M1027" s="37" t="s">
        <v>11</v>
      </c>
      <c r="N1027" s="36" t="str">
        <f t="shared" si="38"/>
        <v>1.7.2.9.50.0.1.00.00.00.00.00</v>
      </c>
      <c r="O1027" s="46">
        <v>2024</v>
      </c>
      <c r="P1027" s="39" t="s">
        <v>620</v>
      </c>
      <c r="Q1027" s="40" t="s">
        <v>1182</v>
      </c>
      <c r="R1027" s="37" t="str">
        <f t="shared" si="40"/>
        <v>A</v>
      </c>
      <c r="S1027" s="38" t="s">
        <v>510</v>
      </c>
      <c r="T1027" s="37" t="s">
        <v>14</v>
      </c>
      <c r="U1027" s="46">
        <v>1</v>
      </c>
      <c r="V1027" s="37" t="s">
        <v>14</v>
      </c>
      <c r="W1027" s="37" t="s">
        <v>1487</v>
      </c>
      <c r="X1027" s="39"/>
      <c r="Z1027" s="15"/>
    </row>
    <row r="1028" spans="1:26" ht="38.25" x14ac:dyDescent="0.25">
      <c r="A1028" s="15"/>
      <c r="B1028" s="37" t="s">
        <v>9</v>
      </c>
      <c r="C1028" s="37" t="s">
        <v>60</v>
      </c>
      <c r="D1028" s="37" t="s">
        <v>13</v>
      </c>
      <c r="E1028" s="37" t="s">
        <v>71</v>
      </c>
      <c r="F1028" s="37" t="s">
        <v>25</v>
      </c>
      <c r="G1028" s="37" t="s">
        <v>10</v>
      </c>
      <c r="H1028" s="37" t="s">
        <v>10</v>
      </c>
      <c r="I1028" s="37" t="s">
        <v>11</v>
      </c>
      <c r="J1028" s="37" t="s">
        <v>11</v>
      </c>
      <c r="K1028" s="37" t="s">
        <v>11</v>
      </c>
      <c r="L1028" s="37" t="s">
        <v>11</v>
      </c>
      <c r="M1028" s="37" t="s">
        <v>11</v>
      </c>
      <c r="N1028" s="36" t="str">
        <f t="shared" si="38"/>
        <v>1.7.2.9.51.0.0.00.00.00.00.00</v>
      </c>
      <c r="O1028" s="46">
        <v>2024</v>
      </c>
      <c r="P1028" s="60" t="s">
        <v>625</v>
      </c>
      <c r="Q1028" s="40" t="s">
        <v>1183</v>
      </c>
      <c r="R1028" s="37" t="str">
        <f t="shared" si="40"/>
        <v>S</v>
      </c>
      <c r="S1028" s="38" t="s">
        <v>510</v>
      </c>
      <c r="T1028" s="37" t="s">
        <v>14</v>
      </c>
      <c r="U1028" s="46">
        <v>2</v>
      </c>
      <c r="V1028" s="37" t="s">
        <v>14</v>
      </c>
      <c r="W1028" s="37" t="s">
        <v>1487</v>
      </c>
      <c r="X1028" s="39"/>
      <c r="Z1028" s="15"/>
    </row>
    <row r="1029" spans="1:26" ht="38.25" x14ac:dyDescent="0.25">
      <c r="A1029" s="15"/>
      <c r="B1029" s="37" t="s">
        <v>9</v>
      </c>
      <c r="C1029" s="37" t="s">
        <v>60</v>
      </c>
      <c r="D1029" s="37" t="s">
        <v>13</v>
      </c>
      <c r="E1029" s="37" t="s">
        <v>71</v>
      </c>
      <c r="F1029" s="37" t="s">
        <v>25</v>
      </c>
      <c r="G1029" s="49" t="s">
        <v>10</v>
      </c>
      <c r="H1029" s="37" t="s">
        <v>9</v>
      </c>
      <c r="I1029" s="37" t="s">
        <v>11</v>
      </c>
      <c r="J1029" s="37" t="s">
        <v>11</v>
      </c>
      <c r="K1029" s="37" t="s">
        <v>11</v>
      </c>
      <c r="L1029" s="37" t="s">
        <v>11</v>
      </c>
      <c r="M1029" s="37" t="s">
        <v>11</v>
      </c>
      <c r="N1029" s="36" t="str">
        <f t="shared" si="38"/>
        <v>1.7.2.9.51.0.1.00.00.00.00.00</v>
      </c>
      <c r="O1029" s="46">
        <v>2024</v>
      </c>
      <c r="P1029" s="39" t="s">
        <v>1616</v>
      </c>
      <c r="Q1029" s="40" t="s">
        <v>1183</v>
      </c>
      <c r="R1029" s="37" t="str">
        <f t="shared" si="40"/>
        <v>A</v>
      </c>
      <c r="S1029" s="38" t="s">
        <v>510</v>
      </c>
      <c r="T1029" s="37" t="s">
        <v>14</v>
      </c>
      <c r="U1029" s="46">
        <v>1</v>
      </c>
      <c r="V1029" s="37" t="s">
        <v>14</v>
      </c>
      <c r="W1029" s="37" t="s">
        <v>1487</v>
      </c>
      <c r="X1029" s="39"/>
      <c r="Z1029" s="15"/>
    </row>
    <row r="1030" spans="1:26" ht="76.5" x14ac:dyDescent="0.25">
      <c r="A1030" s="15"/>
      <c r="B1030" s="37" t="s">
        <v>9</v>
      </c>
      <c r="C1030" s="37" t="s">
        <v>60</v>
      </c>
      <c r="D1030" s="37" t="s">
        <v>13</v>
      </c>
      <c r="E1030" s="37" t="s">
        <v>71</v>
      </c>
      <c r="F1030" s="37" t="s">
        <v>26</v>
      </c>
      <c r="G1030" s="37" t="s">
        <v>10</v>
      </c>
      <c r="H1030" s="37" t="s">
        <v>10</v>
      </c>
      <c r="I1030" s="37" t="s">
        <v>11</v>
      </c>
      <c r="J1030" s="37" t="s">
        <v>11</v>
      </c>
      <c r="K1030" s="37" t="s">
        <v>11</v>
      </c>
      <c r="L1030" s="37" t="s">
        <v>11</v>
      </c>
      <c r="M1030" s="37" t="s">
        <v>11</v>
      </c>
      <c r="N1030" s="36" t="str">
        <f t="shared" si="38"/>
        <v>1.7.2.9.52.0.0.00.00.00.00.00</v>
      </c>
      <c r="O1030" s="46">
        <v>2024</v>
      </c>
      <c r="P1030" s="60" t="s">
        <v>945</v>
      </c>
      <c r="Q1030" s="40" t="s">
        <v>1968</v>
      </c>
      <c r="R1030" s="37" t="str">
        <f t="shared" si="40"/>
        <v>S</v>
      </c>
      <c r="S1030" s="38" t="s">
        <v>510</v>
      </c>
      <c r="T1030" s="37" t="s">
        <v>14</v>
      </c>
      <c r="U1030" s="46">
        <v>2</v>
      </c>
      <c r="V1030" s="37" t="s">
        <v>14</v>
      </c>
      <c r="W1030" s="37" t="s">
        <v>1487</v>
      </c>
      <c r="X1030" s="39"/>
      <c r="Z1030" s="15"/>
    </row>
    <row r="1031" spans="1:26" ht="76.5" x14ac:dyDescent="0.25">
      <c r="A1031" s="15"/>
      <c r="B1031" s="37" t="s">
        <v>9</v>
      </c>
      <c r="C1031" s="37" t="s">
        <v>60</v>
      </c>
      <c r="D1031" s="37" t="s">
        <v>13</v>
      </c>
      <c r="E1031" s="37" t="s">
        <v>71</v>
      </c>
      <c r="F1031" s="37" t="s">
        <v>26</v>
      </c>
      <c r="G1031" s="49" t="s">
        <v>10</v>
      </c>
      <c r="H1031" s="37" t="s">
        <v>9</v>
      </c>
      <c r="I1031" s="37" t="s">
        <v>11</v>
      </c>
      <c r="J1031" s="37" t="s">
        <v>11</v>
      </c>
      <c r="K1031" s="37" t="s">
        <v>11</v>
      </c>
      <c r="L1031" s="37" t="s">
        <v>11</v>
      </c>
      <c r="M1031" s="37" t="s">
        <v>11</v>
      </c>
      <c r="N1031" s="36" t="str">
        <f t="shared" si="38"/>
        <v>1.7.2.9.52.0.1.00.00.00.00.00</v>
      </c>
      <c r="O1031" s="46">
        <v>2024</v>
      </c>
      <c r="P1031" s="60" t="s">
        <v>973</v>
      </c>
      <c r="Q1031" s="40" t="s">
        <v>1968</v>
      </c>
      <c r="R1031" s="37" t="str">
        <f t="shared" si="40"/>
        <v>S</v>
      </c>
      <c r="S1031" s="38" t="s">
        <v>510</v>
      </c>
      <c r="T1031" s="37" t="s">
        <v>14</v>
      </c>
      <c r="U1031" s="46">
        <v>2</v>
      </c>
      <c r="V1031" s="37" t="s">
        <v>14</v>
      </c>
      <c r="W1031" s="37" t="s">
        <v>1487</v>
      </c>
      <c r="X1031" s="39"/>
      <c r="Z1031" s="15"/>
    </row>
    <row r="1032" spans="1:26" ht="51" x14ac:dyDescent="0.2">
      <c r="A1032" s="15"/>
      <c r="B1032" s="37" t="s">
        <v>9</v>
      </c>
      <c r="C1032" s="37" t="s">
        <v>60</v>
      </c>
      <c r="D1032" s="37" t="s">
        <v>13</v>
      </c>
      <c r="E1032" s="37" t="s">
        <v>71</v>
      </c>
      <c r="F1032" s="37" t="s">
        <v>27</v>
      </c>
      <c r="G1032" s="49" t="s">
        <v>10</v>
      </c>
      <c r="H1032" s="37" t="s">
        <v>10</v>
      </c>
      <c r="I1032" s="37" t="s">
        <v>11</v>
      </c>
      <c r="J1032" s="37" t="s">
        <v>11</v>
      </c>
      <c r="K1032" s="37" t="s">
        <v>11</v>
      </c>
      <c r="L1032" s="37" t="s">
        <v>11</v>
      </c>
      <c r="M1032" s="37" t="s">
        <v>11</v>
      </c>
      <c r="N1032" s="36" t="str">
        <f t="shared" ref="N1032:N1095" si="41">B1032&amp;"."&amp;C1032&amp;"."&amp;D1032&amp;"."&amp;E1032&amp;"."&amp;F1032&amp;"."&amp;G1032&amp;"."&amp;H1032&amp;"."&amp;I1032&amp;"."&amp;J1032&amp;"."&amp;K1032&amp;"."&amp;L1032&amp;"."&amp;M1032</f>
        <v>1.7.2.9.53.0.0.00.00.00.00.00</v>
      </c>
      <c r="O1032" s="46">
        <v>2024</v>
      </c>
      <c r="P1032" s="246" t="s">
        <v>2709</v>
      </c>
      <c r="Q1032" s="40" t="s">
        <v>2711</v>
      </c>
      <c r="R1032" s="37" t="s">
        <v>15</v>
      </c>
      <c r="S1032" s="38" t="s">
        <v>510</v>
      </c>
      <c r="T1032" s="37" t="s">
        <v>13</v>
      </c>
      <c r="U1032" s="46">
        <v>2</v>
      </c>
      <c r="V1032" s="37" t="s">
        <v>14</v>
      </c>
      <c r="W1032" s="37" t="s">
        <v>1487</v>
      </c>
      <c r="X1032" s="39"/>
      <c r="Z1032" s="15"/>
    </row>
    <row r="1033" spans="1:26" ht="63.75" x14ac:dyDescent="0.25">
      <c r="A1033" s="15"/>
      <c r="B1033" s="37" t="s">
        <v>9</v>
      </c>
      <c r="C1033" s="37" t="s">
        <v>60</v>
      </c>
      <c r="D1033" s="37" t="s">
        <v>13</v>
      </c>
      <c r="E1033" s="37" t="s">
        <v>71</v>
      </c>
      <c r="F1033" s="37" t="s">
        <v>27</v>
      </c>
      <c r="G1033" s="49" t="s">
        <v>10</v>
      </c>
      <c r="H1033" s="37" t="s">
        <v>9</v>
      </c>
      <c r="I1033" s="37" t="s">
        <v>11</v>
      </c>
      <c r="J1033" s="37" t="s">
        <v>11</v>
      </c>
      <c r="K1033" s="37" t="s">
        <v>11</v>
      </c>
      <c r="L1033" s="37" t="s">
        <v>11</v>
      </c>
      <c r="M1033" s="37" t="s">
        <v>11</v>
      </c>
      <c r="N1033" s="36" t="str">
        <f t="shared" si="41"/>
        <v>1.7.2.9.53.0.1.00.00.00.00.00</v>
      </c>
      <c r="O1033" s="46">
        <v>2024</v>
      </c>
      <c r="P1033" s="60" t="s">
        <v>2710</v>
      </c>
      <c r="Q1033" s="40" t="s">
        <v>2711</v>
      </c>
      <c r="R1033" s="38" t="s">
        <v>15</v>
      </c>
      <c r="S1033" s="38" t="s">
        <v>510</v>
      </c>
      <c r="T1033" s="37" t="s">
        <v>13</v>
      </c>
      <c r="U1033" s="46">
        <v>2</v>
      </c>
      <c r="V1033" s="37" t="s">
        <v>14</v>
      </c>
      <c r="W1033" s="37" t="s">
        <v>1487</v>
      </c>
      <c r="X1033" s="39"/>
      <c r="Z1033" s="15"/>
    </row>
    <row r="1034" spans="1:26" ht="25.5" x14ac:dyDescent="0.25">
      <c r="A1034" s="15"/>
      <c r="B1034" s="37" t="s">
        <v>9</v>
      </c>
      <c r="C1034" s="37" t="s">
        <v>60</v>
      </c>
      <c r="D1034" s="37" t="s">
        <v>13</v>
      </c>
      <c r="E1034" s="37" t="s">
        <v>71</v>
      </c>
      <c r="F1034" s="37" t="s">
        <v>80</v>
      </c>
      <c r="G1034" s="37" t="s">
        <v>10</v>
      </c>
      <c r="H1034" s="37" t="s">
        <v>10</v>
      </c>
      <c r="I1034" s="37" t="s">
        <v>11</v>
      </c>
      <c r="J1034" s="37" t="s">
        <v>11</v>
      </c>
      <c r="K1034" s="37" t="s">
        <v>11</v>
      </c>
      <c r="L1034" s="37" t="s">
        <v>11</v>
      </c>
      <c r="M1034" s="37" t="s">
        <v>11</v>
      </c>
      <c r="N1034" s="36" t="str">
        <f t="shared" si="41"/>
        <v>1.7.2.9.99.0.0.00.00.00.00.00</v>
      </c>
      <c r="O1034" s="46">
        <v>2024</v>
      </c>
      <c r="P1034" s="60" t="s">
        <v>626</v>
      </c>
      <c r="Q1034" s="40" t="s">
        <v>1184</v>
      </c>
      <c r="R1034" s="37" t="str">
        <f t="shared" ref="R1034:R1097" si="42">IF(U1034=2,"S","A")</f>
        <v>S</v>
      </c>
      <c r="S1034" s="38" t="s">
        <v>510</v>
      </c>
      <c r="T1034" s="37" t="s">
        <v>14</v>
      </c>
      <c r="U1034" s="46">
        <v>2</v>
      </c>
      <c r="V1034" s="37" t="s">
        <v>14</v>
      </c>
      <c r="W1034" s="37" t="s">
        <v>1487</v>
      </c>
      <c r="X1034" s="39"/>
      <c r="Z1034" s="15"/>
    </row>
    <row r="1035" spans="1:26" ht="25.5" x14ac:dyDescent="0.25">
      <c r="A1035" s="15"/>
      <c r="B1035" s="37" t="s">
        <v>9</v>
      </c>
      <c r="C1035" s="37" t="s">
        <v>60</v>
      </c>
      <c r="D1035" s="37" t="s">
        <v>13</v>
      </c>
      <c r="E1035" s="37" t="s">
        <v>71</v>
      </c>
      <c r="F1035" s="37" t="s">
        <v>80</v>
      </c>
      <c r="G1035" s="49" t="s">
        <v>10</v>
      </c>
      <c r="H1035" s="37" t="s">
        <v>9</v>
      </c>
      <c r="I1035" s="37" t="s">
        <v>11</v>
      </c>
      <c r="J1035" s="37" t="s">
        <v>11</v>
      </c>
      <c r="K1035" s="37" t="s">
        <v>11</v>
      </c>
      <c r="L1035" s="37" t="s">
        <v>11</v>
      </c>
      <c r="M1035" s="37" t="s">
        <v>11</v>
      </c>
      <c r="N1035" s="36" t="str">
        <f t="shared" si="41"/>
        <v>1.7.2.9.99.0.1.00.00.00.00.00</v>
      </c>
      <c r="O1035" s="46">
        <v>2024</v>
      </c>
      <c r="P1035" s="60" t="s">
        <v>1536</v>
      </c>
      <c r="Q1035" s="40" t="s">
        <v>1184</v>
      </c>
      <c r="R1035" s="37" t="str">
        <f t="shared" si="42"/>
        <v>S</v>
      </c>
      <c r="S1035" s="38" t="s">
        <v>510</v>
      </c>
      <c r="T1035" s="37" t="s">
        <v>14</v>
      </c>
      <c r="U1035" s="46">
        <v>2</v>
      </c>
      <c r="V1035" s="37" t="s">
        <v>14</v>
      </c>
      <c r="W1035" s="37" t="s">
        <v>1487</v>
      </c>
      <c r="X1035" s="39"/>
      <c r="Z1035" s="15"/>
    </row>
    <row r="1036" spans="1:26" ht="89.25" x14ac:dyDescent="0.25">
      <c r="A1036" s="15"/>
      <c r="B1036" s="37" t="s">
        <v>9</v>
      </c>
      <c r="C1036" s="37" t="s">
        <v>60</v>
      </c>
      <c r="D1036" s="37" t="s">
        <v>14</v>
      </c>
      <c r="E1036" s="37" t="s">
        <v>10</v>
      </c>
      <c r="F1036" s="37" t="s">
        <v>11</v>
      </c>
      <c r="G1036" s="37" t="s">
        <v>10</v>
      </c>
      <c r="H1036" s="37" t="s">
        <v>10</v>
      </c>
      <c r="I1036" s="37" t="s">
        <v>11</v>
      </c>
      <c r="J1036" s="37" t="s">
        <v>11</v>
      </c>
      <c r="K1036" s="37" t="s">
        <v>11</v>
      </c>
      <c r="L1036" s="37" t="s">
        <v>11</v>
      </c>
      <c r="M1036" s="37" t="s">
        <v>11</v>
      </c>
      <c r="N1036" s="36" t="str">
        <f t="shared" si="41"/>
        <v>1.7.3.0.00.0.0.00.00.00.00.00</v>
      </c>
      <c r="O1036" s="46">
        <v>2024</v>
      </c>
      <c r="P1036" s="60" t="s">
        <v>627</v>
      </c>
      <c r="Q1036" s="40" t="s">
        <v>1402</v>
      </c>
      <c r="R1036" s="37" t="str">
        <f t="shared" si="42"/>
        <v>S</v>
      </c>
      <c r="S1036" s="38" t="s">
        <v>510</v>
      </c>
      <c r="T1036" s="37" t="s">
        <v>14</v>
      </c>
      <c r="U1036" s="46">
        <v>2</v>
      </c>
      <c r="V1036" s="37" t="s">
        <v>14</v>
      </c>
      <c r="W1036" s="37" t="s">
        <v>1487</v>
      </c>
      <c r="X1036" s="39"/>
      <c r="Z1036" s="15"/>
    </row>
    <row r="1037" spans="1:26" ht="38.25" x14ac:dyDescent="0.25">
      <c r="A1037" s="15"/>
      <c r="B1037" s="37" t="s">
        <v>9</v>
      </c>
      <c r="C1037" s="37" t="s">
        <v>60</v>
      </c>
      <c r="D1037" s="37" t="s">
        <v>14</v>
      </c>
      <c r="E1037" s="37" t="s">
        <v>9</v>
      </c>
      <c r="F1037" s="37" t="s">
        <v>11</v>
      </c>
      <c r="G1037" s="37" t="s">
        <v>10</v>
      </c>
      <c r="H1037" s="37" t="s">
        <v>10</v>
      </c>
      <c r="I1037" s="37" t="s">
        <v>11</v>
      </c>
      <c r="J1037" s="37" t="s">
        <v>11</v>
      </c>
      <c r="K1037" s="37" t="s">
        <v>11</v>
      </c>
      <c r="L1037" s="37" t="s">
        <v>11</v>
      </c>
      <c r="M1037" s="37" t="s">
        <v>11</v>
      </c>
      <c r="N1037" s="36" t="str">
        <f t="shared" si="41"/>
        <v>1.7.3.1.00.0.0.00.00.00.00.00</v>
      </c>
      <c r="O1037" s="46">
        <v>2024</v>
      </c>
      <c r="P1037" s="60" t="s">
        <v>941</v>
      </c>
      <c r="Q1037" s="40" t="s">
        <v>3981</v>
      </c>
      <c r="R1037" s="37" t="str">
        <f t="shared" si="42"/>
        <v>S</v>
      </c>
      <c r="S1037" s="38" t="s">
        <v>510</v>
      </c>
      <c r="T1037" s="37" t="s">
        <v>14</v>
      </c>
      <c r="U1037" s="46">
        <v>2</v>
      </c>
      <c r="V1037" s="37" t="s">
        <v>14</v>
      </c>
      <c r="W1037" s="37" t="s">
        <v>1487</v>
      </c>
      <c r="X1037" s="39"/>
      <c r="Z1037" s="15"/>
    </row>
    <row r="1038" spans="1:26" ht="63.75" x14ac:dyDescent="0.25">
      <c r="A1038" s="15"/>
      <c r="B1038" s="37" t="s">
        <v>9</v>
      </c>
      <c r="C1038" s="37" t="s">
        <v>60</v>
      </c>
      <c r="D1038" s="37" t="s">
        <v>14</v>
      </c>
      <c r="E1038" s="37" t="s">
        <v>9</v>
      </c>
      <c r="F1038" s="37" t="s">
        <v>23</v>
      </c>
      <c r="G1038" s="37" t="s">
        <v>10</v>
      </c>
      <c r="H1038" s="37" t="s">
        <v>10</v>
      </c>
      <c r="I1038" s="37" t="s">
        <v>11</v>
      </c>
      <c r="J1038" s="37" t="s">
        <v>11</v>
      </c>
      <c r="K1038" s="37" t="s">
        <v>11</v>
      </c>
      <c r="L1038" s="37" t="s">
        <v>11</v>
      </c>
      <c r="M1038" s="37" t="s">
        <v>11</v>
      </c>
      <c r="N1038" s="36" t="str">
        <f t="shared" si="41"/>
        <v>1.7.3.1.50.0.0.00.00.00.00.00</v>
      </c>
      <c r="O1038" s="46">
        <v>2024</v>
      </c>
      <c r="P1038" s="60" t="s">
        <v>941</v>
      </c>
      <c r="Q1038" s="40" t="s">
        <v>1185</v>
      </c>
      <c r="R1038" s="37" t="str">
        <f t="shared" si="42"/>
        <v>S</v>
      </c>
      <c r="S1038" s="38" t="s">
        <v>510</v>
      </c>
      <c r="T1038" s="37" t="s">
        <v>14</v>
      </c>
      <c r="U1038" s="46">
        <v>2</v>
      </c>
      <c r="V1038" s="37" t="s">
        <v>14</v>
      </c>
      <c r="W1038" s="37" t="s">
        <v>1487</v>
      </c>
      <c r="X1038" s="39"/>
      <c r="Z1038" s="15"/>
    </row>
    <row r="1039" spans="1:26" ht="63.75" x14ac:dyDescent="0.25">
      <c r="A1039" s="15"/>
      <c r="B1039" s="37" t="s">
        <v>9</v>
      </c>
      <c r="C1039" s="37" t="s">
        <v>60</v>
      </c>
      <c r="D1039" s="37" t="s">
        <v>14</v>
      </c>
      <c r="E1039" s="37" t="s">
        <v>9</v>
      </c>
      <c r="F1039" s="37" t="s">
        <v>23</v>
      </c>
      <c r="G1039" s="49" t="s">
        <v>10</v>
      </c>
      <c r="H1039" s="37" t="s">
        <v>9</v>
      </c>
      <c r="I1039" s="37" t="s">
        <v>11</v>
      </c>
      <c r="J1039" s="37" t="s">
        <v>11</v>
      </c>
      <c r="K1039" s="37" t="s">
        <v>11</v>
      </c>
      <c r="L1039" s="37" t="s">
        <v>11</v>
      </c>
      <c r="M1039" s="37" t="s">
        <v>11</v>
      </c>
      <c r="N1039" s="36" t="str">
        <f t="shared" si="41"/>
        <v>1.7.3.1.50.0.1.00.00.00.00.00</v>
      </c>
      <c r="O1039" s="46">
        <v>2024</v>
      </c>
      <c r="P1039" s="60" t="s">
        <v>1535</v>
      </c>
      <c r="Q1039" s="40" t="s">
        <v>1185</v>
      </c>
      <c r="R1039" s="37" t="str">
        <f t="shared" si="42"/>
        <v>S</v>
      </c>
      <c r="S1039" s="38" t="s">
        <v>510</v>
      </c>
      <c r="T1039" s="37" t="s">
        <v>14</v>
      </c>
      <c r="U1039" s="46">
        <v>2</v>
      </c>
      <c r="V1039" s="37" t="s">
        <v>14</v>
      </c>
      <c r="W1039" s="37" t="s">
        <v>1487</v>
      </c>
      <c r="X1039" s="39"/>
      <c r="Z1039" s="15"/>
    </row>
    <row r="1040" spans="1:26" ht="76.5" x14ac:dyDescent="0.25">
      <c r="A1040" s="15"/>
      <c r="B1040" s="37" t="s">
        <v>9</v>
      </c>
      <c r="C1040" s="37" t="s">
        <v>60</v>
      </c>
      <c r="D1040" s="37" t="s">
        <v>14</v>
      </c>
      <c r="E1040" s="37" t="s">
        <v>13</v>
      </c>
      <c r="F1040" s="37" t="s">
        <v>11</v>
      </c>
      <c r="G1040" s="37" t="s">
        <v>10</v>
      </c>
      <c r="H1040" s="37" t="s">
        <v>10</v>
      </c>
      <c r="I1040" s="37" t="s">
        <v>11</v>
      </c>
      <c r="J1040" s="37" t="s">
        <v>11</v>
      </c>
      <c r="K1040" s="37" t="s">
        <v>11</v>
      </c>
      <c r="L1040" s="37" t="s">
        <v>11</v>
      </c>
      <c r="M1040" s="37" t="s">
        <v>11</v>
      </c>
      <c r="N1040" s="36" t="str">
        <f t="shared" si="41"/>
        <v>1.7.3.2.00.0.0.00.00.00.00.00</v>
      </c>
      <c r="O1040" s="46">
        <v>2024</v>
      </c>
      <c r="P1040" s="60" t="s">
        <v>628</v>
      </c>
      <c r="Q1040" s="40" t="s">
        <v>2560</v>
      </c>
      <c r="R1040" s="37" t="str">
        <f t="shared" si="42"/>
        <v>S</v>
      </c>
      <c r="S1040" s="38" t="s">
        <v>510</v>
      </c>
      <c r="T1040" s="37" t="s">
        <v>14</v>
      </c>
      <c r="U1040" s="46">
        <v>2</v>
      </c>
      <c r="V1040" s="37" t="s">
        <v>14</v>
      </c>
      <c r="W1040" s="37" t="s">
        <v>1487</v>
      </c>
      <c r="X1040" s="39"/>
      <c r="Z1040" s="15"/>
    </row>
    <row r="1041" spans="1:26" ht="76.5" x14ac:dyDescent="0.25">
      <c r="A1041" s="15"/>
      <c r="B1041" s="37" t="s">
        <v>9</v>
      </c>
      <c r="C1041" s="37" t="s">
        <v>60</v>
      </c>
      <c r="D1041" s="37" t="s">
        <v>14</v>
      </c>
      <c r="E1041" s="37" t="s">
        <v>13</v>
      </c>
      <c r="F1041" s="37" t="s">
        <v>18</v>
      </c>
      <c r="G1041" s="37" t="s">
        <v>10</v>
      </c>
      <c r="H1041" s="37" t="s">
        <v>10</v>
      </c>
      <c r="I1041" s="37" t="s">
        <v>11</v>
      </c>
      <c r="J1041" s="37" t="s">
        <v>11</v>
      </c>
      <c r="K1041" s="37" t="s">
        <v>11</v>
      </c>
      <c r="L1041" s="37" t="s">
        <v>11</v>
      </c>
      <c r="M1041" s="37" t="s">
        <v>11</v>
      </c>
      <c r="N1041" s="36" t="str">
        <f t="shared" si="41"/>
        <v>1.7.3.2.01.0.0.00.00.00.00.00</v>
      </c>
      <c r="O1041" s="46">
        <v>2024</v>
      </c>
      <c r="P1041" s="60" t="s">
        <v>2116</v>
      </c>
      <c r="Q1041" s="40" t="s">
        <v>2561</v>
      </c>
      <c r="R1041" s="37" t="str">
        <f t="shared" si="42"/>
        <v>S</v>
      </c>
      <c r="S1041" s="38" t="s">
        <v>510</v>
      </c>
      <c r="T1041" s="37" t="s">
        <v>14</v>
      </c>
      <c r="U1041" s="46">
        <v>2</v>
      </c>
      <c r="V1041" s="37" t="s">
        <v>14</v>
      </c>
      <c r="W1041" s="37" t="s">
        <v>1487</v>
      </c>
      <c r="X1041" s="39"/>
      <c r="Z1041" s="15"/>
    </row>
    <row r="1042" spans="1:26" ht="89.25" x14ac:dyDescent="0.25">
      <c r="A1042" s="15"/>
      <c r="B1042" s="37" t="s">
        <v>9</v>
      </c>
      <c r="C1042" s="37" t="s">
        <v>60</v>
      </c>
      <c r="D1042" s="37" t="s">
        <v>14</v>
      </c>
      <c r="E1042" s="37" t="s">
        <v>13</v>
      </c>
      <c r="F1042" s="37" t="s">
        <v>23</v>
      </c>
      <c r="G1042" s="37" t="s">
        <v>10</v>
      </c>
      <c r="H1042" s="37" t="s">
        <v>10</v>
      </c>
      <c r="I1042" s="37" t="s">
        <v>11</v>
      </c>
      <c r="J1042" s="37" t="s">
        <v>11</v>
      </c>
      <c r="K1042" s="37" t="s">
        <v>11</v>
      </c>
      <c r="L1042" s="37" t="s">
        <v>11</v>
      </c>
      <c r="M1042" s="37" t="s">
        <v>11</v>
      </c>
      <c r="N1042" s="36" t="str">
        <f t="shared" si="41"/>
        <v>1.7.3.2.50.0.0.00.00.00.00.00</v>
      </c>
      <c r="O1042" s="46">
        <v>2024</v>
      </c>
      <c r="P1042" s="60" t="s">
        <v>629</v>
      </c>
      <c r="Q1042" s="40" t="s">
        <v>1186</v>
      </c>
      <c r="R1042" s="37" t="str">
        <f t="shared" si="42"/>
        <v>S</v>
      </c>
      <c r="S1042" s="38" t="s">
        <v>510</v>
      </c>
      <c r="T1042" s="37" t="s">
        <v>14</v>
      </c>
      <c r="U1042" s="46">
        <v>2</v>
      </c>
      <c r="V1042" s="37" t="s">
        <v>14</v>
      </c>
      <c r="W1042" s="37" t="s">
        <v>1487</v>
      </c>
      <c r="X1042" s="39"/>
      <c r="Z1042" s="15"/>
    </row>
    <row r="1043" spans="1:26" ht="89.25" x14ac:dyDescent="0.25">
      <c r="A1043" s="15"/>
      <c r="B1043" s="37" t="s">
        <v>9</v>
      </c>
      <c r="C1043" s="37" t="s">
        <v>60</v>
      </c>
      <c r="D1043" s="37" t="s">
        <v>14</v>
      </c>
      <c r="E1043" s="37" t="s">
        <v>13</v>
      </c>
      <c r="F1043" s="37" t="s">
        <v>23</v>
      </c>
      <c r="G1043" s="49" t="s">
        <v>10</v>
      </c>
      <c r="H1043" s="37" t="s">
        <v>9</v>
      </c>
      <c r="I1043" s="37" t="s">
        <v>11</v>
      </c>
      <c r="J1043" s="37" t="s">
        <v>11</v>
      </c>
      <c r="K1043" s="37" t="s">
        <v>11</v>
      </c>
      <c r="L1043" s="37" t="s">
        <v>11</v>
      </c>
      <c r="M1043" s="37" t="s">
        <v>11</v>
      </c>
      <c r="N1043" s="36" t="str">
        <f t="shared" si="41"/>
        <v>1.7.3.2.50.0.1.00.00.00.00.00</v>
      </c>
      <c r="O1043" s="46">
        <v>2024</v>
      </c>
      <c r="P1043" s="39" t="s">
        <v>1617</v>
      </c>
      <c r="Q1043" s="40" t="s">
        <v>1186</v>
      </c>
      <c r="R1043" s="37" t="str">
        <f t="shared" si="42"/>
        <v>A</v>
      </c>
      <c r="S1043" s="38" t="s">
        <v>510</v>
      </c>
      <c r="T1043" s="37" t="s">
        <v>14</v>
      </c>
      <c r="U1043" s="46">
        <v>1</v>
      </c>
      <c r="V1043" s="37" t="s">
        <v>14</v>
      </c>
      <c r="W1043" s="37" t="s">
        <v>1487</v>
      </c>
      <c r="X1043" s="39"/>
      <c r="Z1043" s="15"/>
    </row>
    <row r="1044" spans="1:26" ht="89.25" x14ac:dyDescent="0.25">
      <c r="A1044" s="15"/>
      <c r="B1044" s="37" t="s">
        <v>9</v>
      </c>
      <c r="C1044" s="37" t="s">
        <v>60</v>
      </c>
      <c r="D1044" s="37" t="s">
        <v>14</v>
      </c>
      <c r="E1044" s="37" t="s">
        <v>13</v>
      </c>
      <c r="F1044" s="37" t="s">
        <v>25</v>
      </c>
      <c r="G1044" s="37" t="s">
        <v>10</v>
      </c>
      <c r="H1044" s="37" t="s">
        <v>10</v>
      </c>
      <c r="I1044" s="37" t="s">
        <v>11</v>
      </c>
      <c r="J1044" s="37" t="s">
        <v>11</v>
      </c>
      <c r="K1044" s="37" t="s">
        <v>11</v>
      </c>
      <c r="L1044" s="37" t="s">
        <v>11</v>
      </c>
      <c r="M1044" s="37" t="s">
        <v>11</v>
      </c>
      <c r="N1044" s="36" t="str">
        <f t="shared" si="41"/>
        <v>1.7.3.2.51.0.0.00.00.00.00.00</v>
      </c>
      <c r="O1044" s="46">
        <v>2024</v>
      </c>
      <c r="P1044" s="60" t="s">
        <v>630</v>
      </c>
      <c r="Q1044" s="40" t="s">
        <v>1187</v>
      </c>
      <c r="R1044" s="37" t="str">
        <f t="shared" si="42"/>
        <v>S</v>
      </c>
      <c r="S1044" s="38" t="s">
        <v>510</v>
      </c>
      <c r="T1044" s="37" t="s">
        <v>14</v>
      </c>
      <c r="U1044" s="46">
        <v>2</v>
      </c>
      <c r="V1044" s="37" t="s">
        <v>14</v>
      </c>
      <c r="W1044" s="37" t="s">
        <v>1487</v>
      </c>
      <c r="X1044" s="39"/>
      <c r="Z1044" s="15"/>
    </row>
    <row r="1045" spans="1:26" ht="89.25" x14ac:dyDescent="0.25">
      <c r="A1045" s="15"/>
      <c r="B1045" s="37" t="s">
        <v>9</v>
      </c>
      <c r="C1045" s="37" t="s">
        <v>60</v>
      </c>
      <c r="D1045" s="37" t="s">
        <v>14</v>
      </c>
      <c r="E1045" s="37" t="s">
        <v>13</v>
      </c>
      <c r="F1045" s="37" t="s">
        <v>25</v>
      </c>
      <c r="G1045" s="49" t="s">
        <v>10</v>
      </c>
      <c r="H1045" s="37" t="s">
        <v>9</v>
      </c>
      <c r="I1045" s="37" t="s">
        <v>11</v>
      </c>
      <c r="J1045" s="37" t="s">
        <v>11</v>
      </c>
      <c r="K1045" s="37" t="s">
        <v>11</v>
      </c>
      <c r="L1045" s="37" t="s">
        <v>11</v>
      </c>
      <c r="M1045" s="37" t="s">
        <v>11</v>
      </c>
      <c r="N1045" s="36" t="str">
        <f t="shared" si="41"/>
        <v>1.7.3.2.51.0.1.00.00.00.00.00</v>
      </c>
      <c r="O1045" s="46">
        <v>2024</v>
      </c>
      <c r="P1045" s="39" t="s">
        <v>987</v>
      </c>
      <c r="Q1045" s="40" t="s">
        <v>1187</v>
      </c>
      <c r="R1045" s="37" t="str">
        <f t="shared" si="42"/>
        <v>A</v>
      </c>
      <c r="S1045" s="38" t="s">
        <v>510</v>
      </c>
      <c r="T1045" s="37" t="s">
        <v>14</v>
      </c>
      <c r="U1045" s="46">
        <v>1</v>
      </c>
      <c r="V1045" s="37" t="s">
        <v>14</v>
      </c>
      <c r="W1045" s="37" t="s">
        <v>1487</v>
      </c>
      <c r="X1045" s="39"/>
      <c r="Z1045" s="15"/>
    </row>
    <row r="1046" spans="1:26" ht="90" customHeight="1" x14ac:dyDescent="0.25">
      <c r="A1046" s="15"/>
      <c r="B1046" s="37" t="s">
        <v>9</v>
      </c>
      <c r="C1046" s="37" t="s">
        <v>60</v>
      </c>
      <c r="D1046" s="37" t="s">
        <v>14</v>
      </c>
      <c r="E1046" s="37" t="s">
        <v>13</v>
      </c>
      <c r="F1046" s="37" t="s">
        <v>80</v>
      </c>
      <c r="G1046" s="37" t="s">
        <v>10</v>
      </c>
      <c r="H1046" s="37" t="s">
        <v>10</v>
      </c>
      <c r="I1046" s="37" t="s">
        <v>11</v>
      </c>
      <c r="J1046" s="37" t="s">
        <v>11</v>
      </c>
      <c r="K1046" s="37" t="s">
        <v>11</v>
      </c>
      <c r="L1046" s="37" t="s">
        <v>11</v>
      </c>
      <c r="M1046" s="37" t="s">
        <v>11</v>
      </c>
      <c r="N1046" s="36" t="str">
        <f t="shared" si="41"/>
        <v>1.7.3.2.99.0.0.00.00.00.00.00</v>
      </c>
      <c r="O1046" s="46">
        <v>2024</v>
      </c>
      <c r="P1046" s="60" t="s">
        <v>1984</v>
      </c>
      <c r="Q1046" s="40" t="s">
        <v>3703</v>
      </c>
      <c r="R1046" s="37" t="str">
        <f t="shared" si="42"/>
        <v>S</v>
      </c>
      <c r="S1046" s="38" t="s">
        <v>510</v>
      </c>
      <c r="T1046" s="37" t="s">
        <v>14</v>
      </c>
      <c r="U1046" s="46">
        <v>2</v>
      </c>
      <c r="V1046" s="37" t="s">
        <v>14</v>
      </c>
      <c r="W1046" s="37" t="s">
        <v>1487</v>
      </c>
      <c r="X1046" s="39"/>
      <c r="Z1046" s="15"/>
    </row>
    <row r="1047" spans="1:26" ht="89.25" x14ac:dyDescent="0.25">
      <c r="A1047" s="15"/>
      <c r="B1047" s="37" t="s">
        <v>9</v>
      </c>
      <c r="C1047" s="37" t="s">
        <v>60</v>
      </c>
      <c r="D1047" s="37" t="s">
        <v>14</v>
      </c>
      <c r="E1047" s="37" t="s">
        <v>13</v>
      </c>
      <c r="F1047" s="37" t="s">
        <v>80</v>
      </c>
      <c r="G1047" s="37" t="s">
        <v>10</v>
      </c>
      <c r="H1047" s="37" t="s">
        <v>9</v>
      </c>
      <c r="I1047" s="37" t="s">
        <v>11</v>
      </c>
      <c r="J1047" s="37" t="s">
        <v>11</v>
      </c>
      <c r="K1047" s="37" t="s">
        <v>11</v>
      </c>
      <c r="L1047" s="37" t="s">
        <v>11</v>
      </c>
      <c r="M1047" s="37" t="s">
        <v>11</v>
      </c>
      <c r="N1047" s="36" t="str">
        <f t="shared" si="41"/>
        <v>1.7.3.2.99.0.1.00.00.00.00.00</v>
      </c>
      <c r="O1047" s="46">
        <v>2024</v>
      </c>
      <c r="P1047" s="60" t="s">
        <v>1985</v>
      </c>
      <c r="Q1047" s="40" t="s">
        <v>3703</v>
      </c>
      <c r="R1047" s="37" t="str">
        <f t="shared" si="42"/>
        <v>S</v>
      </c>
      <c r="S1047" s="38" t="s">
        <v>510</v>
      </c>
      <c r="T1047" s="37" t="s">
        <v>14</v>
      </c>
      <c r="U1047" s="46">
        <v>2</v>
      </c>
      <c r="V1047" s="37" t="s">
        <v>14</v>
      </c>
      <c r="W1047" s="37" t="s">
        <v>1487</v>
      </c>
      <c r="X1047" s="39"/>
      <c r="Z1047" s="15"/>
    </row>
    <row r="1048" spans="1:26" ht="25.5" x14ac:dyDescent="0.25">
      <c r="A1048" s="15"/>
      <c r="B1048" s="37" t="s">
        <v>9</v>
      </c>
      <c r="C1048" s="37" t="s">
        <v>60</v>
      </c>
      <c r="D1048" s="37" t="s">
        <v>14</v>
      </c>
      <c r="E1048" s="37" t="s">
        <v>71</v>
      </c>
      <c r="F1048" s="37" t="s">
        <v>11</v>
      </c>
      <c r="G1048" s="37" t="s">
        <v>10</v>
      </c>
      <c r="H1048" s="37" t="s">
        <v>10</v>
      </c>
      <c r="I1048" s="37" t="s">
        <v>11</v>
      </c>
      <c r="J1048" s="37" t="s">
        <v>11</v>
      </c>
      <c r="K1048" s="37" t="s">
        <v>11</v>
      </c>
      <c r="L1048" s="37" t="s">
        <v>11</v>
      </c>
      <c r="M1048" s="37" t="s">
        <v>11</v>
      </c>
      <c r="N1048" s="36" t="str">
        <f t="shared" si="41"/>
        <v>1.7.3.9.00.0.0.00.00.00.00.00</v>
      </c>
      <c r="O1048" s="46">
        <v>2024</v>
      </c>
      <c r="P1048" s="60" t="s">
        <v>636</v>
      </c>
      <c r="Q1048" s="40" t="s">
        <v>3992</v>
      </c>
      <c r="R1048" s="37" t="str">
        <f t="shared" si="42"/>
        <v>S</v>
      </c>
      <c r="S1048" s="38" t="s">
        <v>510</v>
      </c>
      <c r="T1048" s="37" t="s">
        <v>14</v>
      </c>
      <c r="U1048" s="46">
        <v>2</v>
      </c>
      <c r="V1048" s="37" t="s">
        <v>14</v>
      </c>
      <c r="W1048" s="37" t="s">
        <v>1487</v>
      </c>
      <c r="X1048" s="39"/>
      <c r="Z1048" s="15"/>
    </row>
    <row r="1049" spans="1:26" ht="38.25" x14ac:dyDescent="0.25">
      <c r="A1049" s="15"/>
      <c r="B1049" s="37" t="s">
        <v>9</v>
      </c>
      <c r="C1049" s="37" t="s">
        <v>60</v>
      </c>
      <c r="D1049" s="37" t="s">
        <v>14</v>
      </c>
      <c r="E1049" s="37" t="s">
        <v>71</v>
      </c>
      <c r="F1049" s="37" t="s">
        <v>23</v>
      </c>
      <c r="G1049" s="37" t="s">
        <v>10</v>
      </c>
      <c r="H1049" s="37" t="s">
        <v>10</v>
      </c>
      <c r="I1049" s="37" t="s">
        <v>11</v>
      </c>
      <c r="J1049" s="37" t="s">
        <v>11</v>
      </c>
      <c r="K1049" s="37" t="s">
        <v>11</v>
      </c>
      <c r="L1049" s="37" t="s">
        <v>11</v>
      </c>
      <c r="M1049" s="37" t="s">
        <v>11</v>
      </c>
      <c r="N1049" s="36" t="str">
        <f t="shared" si="41"/>
        <v>1.7.3.9.50.0.0.00.00.00.00.00</v>
      </c>
      <c r="O1049" s="46">
        <v>2024</v>
      </c>
      <c r="P1049" s="60" t="s">
        <v>631</v>
      </c>
      <c r="Q1049" s="40" t="s">
        <v>1188</v>
      </c>
      <c r="R1049" s="37" t="str">
        <f t="shared" si="42"/>
        <v>S</v>
      </c>
      <c r="S1049" s="38" t="s">
        <v>510</v>
      </c>
      <c r="T1049" s="37" t="s">
        <v>14</v>
      </c>
      <c r="U1049" s="46">
        <v>2</v>
      </c>
      <c r="V1049" s="37" t="s">
        <v>14</v>
      </c>
      <c r="W1049" s="37" t="s">
        <v>1487</v>
      </c>
      <c r="X1049" s="39"/>
      <c r="Z1049" s="15"/>
    </row>
    <row r="1050" spans="1:26" ht="38.25" x14ac:dyDescent="0.25">
      <c r="A1050" s="15"/>
      <c r="B1050" s="37" t="s">
        <v>9</v>
      </c>
      <c r="C1050" s="37" t="s">
        <v>60</v>
      </c>
      <c r="D1050" s="37" t="s">
        <v>14</v>
      </c>
      <c r="E1050" s="37" t="s">
        <v>71</v>
      </c>
      <c r="F1050" s="37" t="s">
        <v>23</v>
      </c>
      <c r="G1050" s="49" t="s">
        <v>10</v>
      </c>
      <c r="H1050" s="37" t="s">
        <v>9</v>
      </c>
      <c r="I1050" s="37" t="s">
        <v>11</v>
      </c>
      <c r="J1050" s="37" t="s">
        <v>11</v>
      </c>
      <c r="K1050" s="37" t="s">
        <v>11</v>
      </c>
      <c r="L1050" s="37" t="s">
        <v>11</v>
      </c>
      <c r="M1050" s="37" t="s">
        <v>11</v>
      </c>
      <c r="N1050" s="36" t="str">
        <f t="shared" si="41"/>
        <v>1.7.3.9.50.0.1.00.00.00.00.00</v>
      </c>
      <c r="O1050" s="46">
        <v>2024</v>
      </c>
      <c r="P1050" s="39" t="s">
        <v>632</v>
      </c>
      <c r="Q1050" s="40" t="s">
        <v>1188</v>
      </c>
      <c r="R1050" s="37" t="str">
        <f t="shared" si="42"/>
        <v>A</v>
      </c>
      <c r="S1050" s="38" t="s">
        <v>510</v>
      </c>
      <c r="T1050" s="37" t="s">
        <v>14</v>
      </c>
      <c r="U1050" s="46">
        <v>1</v>
      </c>
      <c r="V1050" s="37" t="s">
        <v>14</v>
      </c>
      <c r="W1050" s="37" t="s">
        <v>1487</v>
      </c>
      <c r="X1050" s="39"/>
      <c r="Z1050" s="15"/>
    </row>
    <row r="1051" spans="1:26" ht="38.25" x14ac:dyDescent="0.25">
      <c r="A1051" s="15"/>
      <c r="B1051" s="37" t="s">
        <v>9</v>
      </c>
      <c r="C1051" s="37" t="s">
        <v>60</v>
      </c>
      <c r="D1051" s="37" t="s">
        <v>14</v>
      </c>
      <c r="E1051" s="37" t="s">
        <v>71</v>
      </c>
      <c r="F1051" s="37" t="s">
        <v>23</v>
      </c>
      <c r="G1051" s="49" t="s">
        <v>10</v>
      </c>
      <c r="H1051" s="37" t="s">
        <v>13</v>
      </c>
      <c r="I1051" s="37" t="s">
        <v>11</v>
      </c>
      <c r="J1051" s="37" t="s">
        <v>11</v>
      </c>
      <c r="K1051" s="37" t="s">
        <v>11</v>
      </c>
      <c r="L1051" s="37" t="s">
        <v>11</v>
      </c>
      <c r="M1051" s="37" t="s">
        <v>11</v>
      </c>
      <c r="N1051" s="36" t="str">
        <f t="shared" si="41"/>
        <v>1.7.3.9.50.0.2.00.00.00.00.00</v>
      </c>
      <c r="O1051" s="46">
        <v>2024</v>
      </c>
      <c r="P1051" s="39" t="s">
        <v>2081</v>
      </c>
      <c r="Q1051" s="40" t="s">
        <v>1188</v>
      </c>
      <c r="R1051" s="37" t="str">
        <f t="shared" si="42"/>
        <v>A</v>
      </c>
      <c r="S1051" s="38" t="s">
        <v>510</v>
      </c>
      <c r="T1051" s="37" t="s">
        <v>14</v>
      </c>
      <c r="U1051" s="46">
        <v>1</v>
      </c>
      <c r="V1051" s="37" t="s">
        <v>14</v>
      </c>
      <c r="W1051" s="37" t="s">
        <v>1487</v>
      </c>
      <c r="X1051" s="39"/>
      <c r="Z1051" s="15"/>
    </row>
    <row r="1052" spans="1:26" ht="89.25" x14ac:dyDescent="0.25">
      <c r="A1052" s="15"/>
      <c r="B1052" s="37" t="s">
        <v>9</v>
      </c>
      <c r="C1052" s="37" t="s">
        <v>60</v>
      </c>
      <c r="D1052" s="37" t="s">
        <v>14</v>
      </c>
      <c r="E1052" s="37" t="s">
        <v>71</v>
      </c>
      <c r="F1052" s="37" t="s">
        <v>80</v>
      </c>
      <c r="G1052" s="37" t="s">
        <v>10</v>
      </c>
      <c r="H1052" s="37" t="s">
        <v>10</v>
      </c>
      <c r="I1052" s="37" t="s">
        <v>11</v>
      </c>
      <c r="J1052" s="37" t="s">
        <v>11</v>
      </c>
      <c r="K1052" s="37" t="s">
        <v>11</v>
      </c>
      <c r="L1052" s="37" t="s">
        <v>11</v>
      </c>
      <c r="M1052" s="37" t="s">
        <v>11</v>
      </c>
      <c r="N1052" s="36" t="str">
        <f t="shared" si="41"/>
        <v>1.7.3.9.99.0.0.00.00.00.00.00</v>
      </c>
      <c r="O1052" s="46">
        <v>2024</v>
      </c>
      <c r="P1052" s="60" t="s">
        <v>636</v>
      </c>
      <c r="Q1052" s="40" t="s">
        <v>1189</v>
      </c>
      <c r="R1052" s="37" t="str">
        <f t="shared" si="42"/>
        <v>S</v>
      </c>
      <c r="S1052" s="38" t="s">
        <v>510</v>
      </c>
      <c r="T1052" s="37" t="s">
        <v>14</v>
      </c>
      <c r="U1052" s="46">
        <v>2</v>
      </c>
      <c r="V1052" s="37" t="s">
        <v>14</v>
      </c>
      <c r="W1052" s="37" t="s">
        <v>1487</v>
      </c>
      <c r="X1052" s="39"/>
      <c r="Z1052" s="15"/>
    </row>
    <row r="1053" spans="1:26" ht="89.25" x14ac:dyDescent="0.25">
      <c r="A1053" s="15"/>
      <c r="B1053" s="37" t="s">
        <v>9</v>
      </c>
      <c r="C1053" s="37" t="s">
        <v>60</v>
      </c>
      <c r="D1053" s="37" t="s">
        <v>14</v>
      </c>
      <c r="E1053" s="37" t="s">
        <v>71</v>
      </c>
      <c r="F1053" s="37" t="s">
        <v>80</v>
      </c>
      <c r="G1053" s="49" t="s">
        <v>10</v>
      </c>
      <c r="H1053" s="37" t="s">
        <v>9</v>
      </c>
      <c r="I1053" s="37" t="s">
        <v>11</v>
      </c>
      <c r="J1053" s="37" t="s">
        <v>11</v>
      </c>
      <c r="K1053" s="37" t="s">
        <v>11</v>
      </c>
      <c r="L1053" s="37" t="s">
        <v>11</v>
      </c>
      <c r="M1053" s="37" t="s">
        <v>11</v>
      </c>
      <c r="N1053" s="36" t="str">
        <f t="shared" si="41"/>
        <v>1.7.3.9.99.0.1.00.00.00.00.00</v>
      </c>
      <c r="O1053" s="46">
        <v>2024</v>
      </c>
      <c r="P1053" s="60" t="s">
        <v>637</v>
      </c>
      <c r="Q1053" s="40" t="s">
        <v>1189</v>
      </c>
      <c r="R1053" s="37" t="str">
        <f t="shared" si="42"/>
        <v>S</v>
      </c>
      <c r="S1053" s="38" t="s">
        <v>510</v>
      </c>
      <c r="T1053" s="37" t="s">
        <v>14</v>
      </c>
      <c r="U1053" s="46">
        <v>2</v>
      </c>
      <c r="V1053" s="37" t="s">
        <v>14</v>
      </c>
      <c r="W1053" s="37" t="s">
        <v>1487</v>
      </c>
      <c r="X1053" s="39"/>
      <c r="Z1053" s="15"/>
    </row>
    <row r="1054" spans="1:26" ht="89.25" x14ac:dyDescent="0.25">
      <c r="A1054" s="15"/>
      <c r="B1054" s="37" t="s">
        <v>9</v>
      </c>
      <c r="C1054" s="37" t="s">
        <v>60</v>
      </c>
      <c r="D1054" s="37" t="s">
        <v>39</v>
      </c>
      <c r="E1054" s="37" t="s">
        <v>10</v>
      </c>
      <c r="F1054" s="37" t="s">
        <v>11</v>
      </c>
      <c r="G1054" s="37" t="s">
        <v>10</v>
      </c>
      <c r="H1054" s="37" t="s">
        <v>10</v>
      </c>
      <c r="I1054" s="37" t="s">
        <v>11</v>
      </c>
      <c r="J1054" s="37" t="s">
        <v>11</v>
      </c>
      <c r="K1054" s="37" t="s">
        <v>11</v>
      </c>
      <c r="L1054" s="37" t="s">
        <v>11</v>
      </c>
      <c r="M1054" s="37" t="s">
        <v>11</v>
      </c>
      <c r="N1054" s="36" t="str">
        <f t="shared" si="41"/>
        <v>1.7.4.0.00.0.0.00.00.00.00.00</v>
      </c>
      <c r="O1054" s="46">
        <v>2024</v>
      </c>
      <c r="P1054" s="60" t="s">
        <v>638</v>
      </c>
      <c r="Q1054" s="40" t="s">
        <v>1403</v>
      </c>
      <c r="R1054" s="37" t="str">
        <f t="shared" si="42"/>
        <v>S</v>
      </c>
      <c r="S1054" s="38" t="s">
        <v>510</v>
      </c>
      <c r="T1054" s="37" t="s">
        <v>14</v>
      </c>
      <c r="U1054" s="46">
        <v>2</v>
      </c>
      <c r="V1054" s="37" t="s">
        <v>14</v>
      </c>
      <c r="W1054" s="37" t="s">
        <v>1487</v>
      </c>
      <c r="X1054" s="39"/>
      <c r="Z1054" s="15"/>
    </row>
    <row r="1055" spans="1:26" ht="25.5" x14ac:dyDescent="0.25">
      <c r="A1055" s="15"/>
      <c r="B1055" s="37" t="s">
        <v>9</v>
      </c>
      <c r="C1055" s="37" t="s">
        <v>60</v>
      </c>
      <c r="D1055" s="37" t="s">
        <v>39</v>
      </c>
      <c r="E1055" s="37" t="s">
        <v>9</v>
      </c>
      <c r="F1055" s="37" t="s">
        <v>11</v>
      </c>
      <c r="G1055" s="37" t="s">
        <v>10</v>
      </c>
      <c r="H1055" s="37" t="s">
        <v>10</v>
      </c>
      <c r="I1055" s="37" t="s">
        <v>11</v>
      </c>
      <c r="J1055" s="37" t="s">
        <v>11</v>
      </c>
      <c r="K1055" s="37" t="s">
        <v>11</v>
      </c>
      <c r="L1055" s="37" t="s">
        <v>11</v>
      </c>
      <c r="M1055" s="37" t="s">
        <v>11</v>
      </c>
      <c r="N1055" s="36" t="str">
        <f t="shared" si="41"/>
        <v>1.7.4.1.00.0.0.00.00.00.00.00</v>
      </c>
      <c r="O1055" s="46">
        <v>2024</v>
      </c>
      <c r="P1055" s="60" t="s">
        <v>638</v>
      </c>
      <c r="Q1055" s="40" t="s">
        <v>3992</v>
      </c>
      <c r="R1055" s="37" t="str">
        <f t="shared" si="42"/>
        <v>S</v>
      </c>
      <c r="S1055" s="38" t="s">
        <v>510</v>
      </c>
      <c r="T1055" s="37" t="s">
        <v>14</v>
      </c>
      <c r="U1055" s="46">
        <v>2</v>
      </c>
      <c r="V1055" s="37" t="s">
        <v>14</v>
      </c>
      <c r="W1055" s="37" t="s">
        <v>1487</v>
      </c>
      <c r="X1055" s="39"/>
      <c r="Z1055" s="15"/>
    </row>
    <row r="1056" spans="1:26" ht="102" x14ac:dyDescent="0.25">
      <c r="A1056" s="15"/>
      <c r="B1056" s="37" t="s">
        <v>9</v>
      </c>
      <c r="C1056" s="37" t="s">
        <v>60</v>
      </c>
      <c r="D1056" s="37" t="s">
        <v>39</v>
      </c>
      <c r="E1056" s="37" t="s">
        <v>9</v>
      </c>
      <c r="F1056" s="37" t="s">
        <v>23</v>
      </c>
      <c r="G1056" s="37" t="s">
        <v>10</v>
      </c>
      <c r="H1056" s="37" t="s">
        <v>10</v>
      </c>
      <c r="I1056" s="37" t="s">
        <v>11</v>
      </c>
      <c r="J1056" s="37" t="s">
        <v>11</v>
      </c>
      <c r="K1056" s="37" t="s">
        <v>11</v>
      </c>
      <c r="L1056" s="37" t="s">
        <v>11</v>
      </c>
      <c r="M1056" s="37" t="s">
        <v>11</v>
      </c>
      <c r="N1056" s="36" t="str">
        <f t="shared" si="41"/>
        <v>1.7.4.1.50.0.0.00.00.00.00.00</v>
      </c>
      <c r="O1056" s="46">
        <v>2024</v>
      </c>
      <c r="P1056" s="60" t="s">
        <v>639</v>
      </c>
      <c r="Q1056" s="40" t="s">
        <v>1190</v>
      </c>
      <c r="R1056" s="37" t="str">
        <f t="shared" si="42"/>
        <v>S</v>
      </c>
      <c r="S1056" s="38" t="s">
        <v>510</v>
      </c>
      <c r="T1056" s="37" t="s">
        <v>14</v>
      </c>
      <c r="U1056" s="46">
        <v>2</v>
      </c>
      <c r="V1056" s="37" t="s">
        <v>14</v>
      </c>
      <c r="W1056" s="37" t="s">
        <v>1487</v>
      </c>
      <c r="X1056" s="39"/>
      <c r="Z1056" s="15"/>
    </row>
    <row r="1057" spans="1:26" ht="102" x14ac:dyDescent="0.25">
      <c r="A1057" s="15"/>
      <c r="B1057" s="37" t="s">
        <v>9</v>
      </c>
      <c r="C1057" s="37" t="s">
        <v>60</v>
      </c>
      <c r="D1057" s="37" t="s">
        <v>39</v>
      </c>
      <c r="E1057" s="37" t="s">
        <v>9</v>
      </c>
      <c r="F1057" s="37" t="s">
        <v>23</v>
      </c>
      <c r="G1057" s="49" t="s">
        <v>10</v>
      </c>
      <c r="H1057" s="37" t="s">
        <v>9</v>
      </c>
      <c r="I1057" s="37" t="s">
        <v>11</v>
      </c>
      <c r="J1057" s="37" t="s">
        <v>11</v>
      </c>
      <c r="K1057" s="37" t="s">
        <v>11</v>
      </c>
      <c r="L1057" s="37" t="s">
        <v>11</v>
      </c>
      <c r="M1057" s="37" t="s">
        <v>11</v>
      </c>
      <c r="N1057" s="36" t="str">
        <f t="shared" si="41"/>
        <v>1.7.4.1.50.0.1.00.00.00.00.00</v>
      </c>
      <c r="O1057" s="46">
        <v>2024</v>
      </c>
      <c r="P1057" s="39" t="s">
        <v>642</v>
      </c>
      <c r="Q1057" s="40" t="s">
        <v>1190</v>
      </c>
      <c r="R1057" s="37" t="str">
        <f t="shared" si="42"/>
        <v>A</v>
      </c>
      <c r="S1057" s="38" t="s">
        <v>510</v>
      </c>
      <c r="T1057" s="37" t="s">
        <v>14</v>
      </c>
      <c r="U1057" s="46">
        <v>1</v>
      </c>
      <c r="V1057" s="37" t="s">
        <v>14</v>
      </c>
      <c r="W1057" s="37" t="s">
        <v>1487</v>
      </c>
      <c r="X1057" s="39"/>
      <c r="Z1057" s="15"/>
    </row>
    <row r="1058" spans="1:26" ht="102" x14ac:dyDescent="0.25">
      <c r="A1058" s="15"/>
      <c r="B1058" s="37" t="s">
        <v>9</v>
      </c>
      <c r="C1058" s="37" t="s">
        <v>60</v>
      </c>
      <c r="D1058" s="37" t="s">
        <v>39</v>
      </c>
      <c r="E1058" s="37" t="s">
        <v>9</v>
      </c>
      <c r="F1058" s="37" t="s">
        <v>25</v>
      </c>
      <c r="G1058" s="37" t="s">
        <v>10</v>
      </c>
      <c r="H1058" s="37" t="s">
        <v>10</v>
      </c>
      <c r="I1058" s="37" t="s">
        <v>11</v>
      </c>
      <c r="J1058" s="37" t="s">
        <v>11</v>
      </c>
      <c r="K1058" s="37" t="s">
        <v>11</v>
      </c>
      <c r="L1058" s="37" t="s">
        <v>11</v>
      </c>
      <c r="M1058" s="37" t="s">
        <v>11</v>
      </c>
      <c r="N1058" s="36" t="str">
        <f t="shared" si="41"/>
        <v>1.7.4.1.51.0.0.00.00.00.00.00</v>
      </c>
      <c r="O1058" s="46">
        <v>2024</v>
      </c>
      <c r="P1058" s="60" t="s">
        <v>640</v>
      </c>
      <c r="Q1058" s="40" t="s">
        <v>1191</v>
      </c>
      <c r="R1058" s="37" t="str">
        <f t="shared" si="42"/>
        <v>S</v>
      </c>
      <c r="S1058" s="38" t="s">
        <v>510</v>
      </c>
      <c r="T1058" s="37" t="s">
        <v>14</v>
      </c>
      <c r="U1058" s="46">
        <v>2</v>
      </c>
      <c r="V1058" s="37" t="s">
        <v>14</v>
      </c>
      <c r="W1058" s="37" t="s">
        <v>1487</v>
      </c>
      <c r="X1058" s="39"/>
      <c r="Z1058" s="15"/>
    </row>
    <row r="1059" spans="1:26" ht="102" x14ac:dyDescent="0.25">
      <c r="A1059" s="15"/>
      <c r="B1059" s="37" t="s">
        <v>9</v>
      </c>
      <c r="C1059" s="37" t="s">
        <v>60</v>
      </c>
      <c r="D1059" s="37" t="s">
        <v>39</v>
      </c>
      <c r="E1059" s="37" t="s">
        <v>9</v>
      </c>
      <c r="F1059" s="37" t="s">
        <v>25</v>
      </c>
      <c r="G1059" s="49" t="s">
        <v>10</v>
      </c>
      <c r="H1059" s="37" t="s">
        <v>9</v>
      </c>
      <c r="I1059" s="37" t="s">
        <v>11</v>
      </c>
      <c r="J1059" s="37" t="s">
        <v>11</v>
      </c>
      <c r="K1059" s="37" t="s">
        <v>11</v>
      </c>
      <c r="L1059" s="37" t="s">
        <v>11</v>
      </c>
      <c r="M1059" s="37" t="s">
        <v>11</v>
      </c>
      <c r="N1059" s="36" t="str">
        <f t="shared" si="41"/>
        <v>1.7.4.1.51.0.1.00.00.00.00.00</v>
      </c>
      <c r="O1059" s="46">
        <v>2024</v>
      </c>
      <c r="P1059" s="39" t="s">
        <v>643</v>
      </c>
      <c r="Q1059" s="40" t="s">
        <v>1191</v>
      </c>
      <c r="R1059" s="37" t="str">
        <f t="shared" si="42"/>
        <v>A</v>
      </c>
      <c r="S1059" s="38" t="s">
        <v>510</v>
      </c>
      <c r="T1059" s="37" t="s">
        <v>14</v>
      </c>
      <c r="U1059" s="46">
        <v>1</v>
      </c>
      <c r="V1059" s="37" t="s">
        <v>14</v>
      </c>
      <c r="W1059" s="37" t="s">
        <v>1487</v>
      </c>
      <c r="X1059" s="39"/>
      <c r="Z1059" s="15"/>
    </row>
    <row r="1060" spans="1:26" ht="76.5" x14ac:dyDescent="0.25">
      <c r="A1060" s="15"/>
      <c r="B1060" s="37" t="s">
        <v>9</v>
      </c>
      <c r="C1060" s="37" t="s">
        <v>60</v>
      </c>
      <c r="D1060" s="37" t="s">
        <v>39</v>
      </c>
      <c r="E1060" s="37" t="s">
        <v>9</v>
      </c>
      <c r="F1060" s="37" t="s">
        <v>80</v>
      </c>
      <c r="G1060" s="37" t="s">
        <v>10</v>
      </c>
      <c r="H1060" s="37" t="s">
        <v>10</v>
      </c>
      <c r="I1060" s="37" t="s">
        <v>11</v>
      </c>
      <c r="J1060" s="37" t="s">
        <v>11</v>
      </c>
      <c r="K1060" s="37" t="s">
        <v>11</v>
      </c>
      <c r="L1060" s="37" t="s">
        <v>11</v>
      </c>
      <c r="M1060" s="37" t="s">
        <v>11</v>
      </c>
      <c r="N1060" s="36" t="str">
        <f t="shared" si="41"/>
        <v>1.7.4.1.99.0.0.00.00.00.00.00</v>
      </c>
      <c r="O1060" s="46">
        <v>2024</v>
      </c>
      <c r="P1060" s="60" t="s">
        <v>1987</v>
      </c>
      <c r="Q1060" s="40" t="s">
        <v>1989</v>
      </c>
      <c r="R1060" s="37" t="str">
        <f t="shared" si="42"/>
        <v>S</v>
      </c>
      <c r="S1060" s="38" t="s">
        <v>510</v>
      </c>
      <c r="T1060" s="37" t="s">
        <v>14</v>
      </c>
      <c r="U1060" s="46">
        <v>2</v>
      </c>
      <c r="V1060" s="37" t="s">
        <v>14</v>
      </c>
      <c r="W1060" s="37" t="s">
        <v>1487</v>
      </c>
      <c r="X1060" s="39"/>
      <c r="Z1060" s="15"/>
    </row>
    <row r="1061" spans="1:26" ht="76.5" x14ac:dyDescent="0.25">
      <c r="A1061" s="15"/>
      <c r="B1061" s="37" t="s">
        <v>9</v>
      </c>
      <c r="C1061" s="37" t="s">
        <v>60</v>
      </c>
      <c r="D1061" s="37" t="s">
        <v>39</v>
      </c>
      <c r="E1061" s="37" t="s">
        <v>9</v>
      </c>
      <c r="F1061" s="37" t="s">
        <v>80</v>
      </c>
      <c r="G1061" s="49" t="s">
        <v>10</v>
      </c>
      <c r="H1061" s="37" t="s">
        <v>9</v>
      </c>
      <c r="I1061" s="37" t="s">
        <v>11</v>
      </c>
      <c r="J1061" s="37" t="s">
        <v>11</v>
      </c>
      <c r="K1061" s="37" t="s">
        <v>11</v>
      </c>
      <c r="L1061" s="37" t="s">
        <v>11</v>
      </c>
      <c r="M1061" s="37" t="s">
        <v>11</v>
      </c>
      <c r="N1061" s="36" t="str">
        <f t="shared" si="41"/>
        <v>1.7.4.1.99.0.1.00.00.00.00.00</v>
      </c>
      <c r="O1061" s="46">
        <v>2024</v>
      </c>
      <c r="P1061" s="60" t="s">
        <v>1988</v>
      </c>
      <c r="Q1061" s="40" t="s">
        <v>1989</v>
      </c>
      <c r="R1061" s="37" t="str">
        <f t="shared" si="42"/>
        <v>S</v>
      </c>
      <c r="S1061" s="38" t="s">
        <v>510</v>
      </c>
      <c r="T1061" s="37" t="s">
        <v>14</v>
      </c>
      <c r="U1061" s="46">
        <v>2</v>
      </c>
      <c r="V1061" s="37" t="s">
        <v>14</v>
      </c>
      <c r="W1061" s="37" t="s">
        <v>1487</v>
      </c>
      <c r="X1061" s="39"/>
      <c r="Z1061" s="15"/>
    </row>
    <row r="1062" spans="1:26" ht="89.25" x14ac:dyDescent="0.25">
      <c r="A1062" s="15"/>
      <c r="B1062" s="37" t="s">
        <v>9</v>
      </c>
      <c r="C1062" s="37" t="s">
        <v>60</v>
      </c>
      <c r="D1062" s="37" t="s">
        <v>48</v>
      </c>
      <c r="E1062" s="37" t="s">
        <v>10</v>
      </c>
      <c r="F1062" s="37" t="s">
        <v>11</v>
      </c>
      <c r="G1062" s="37" t="s">
        <v>10</v>
      </c>
      <c r="H1062" s="37" t="s">
        <v>10</v>
      </c>
      <c r="I1062" s="37" t="s">
        <v>11</v>
      </c>
      <c r="J1062" s="37" t="s">
        <v>11</v>
      </c>
      <c r="K1062" s="37" t="s">
        <v>11</v>
      </c>
      <c r="L1062" s="37" t="s">
        <v>11</v>
      </c>
      <c r="M1062" s="37" t="s">
        <v>11</v>
      </c>
      <c r="N1062" s="36" t="str">
        <f t="shared" si="41"/>
        <v>1.7.5.0.00.0.0.00.00.00.00.00</v>
      </c>
      <c r="O1062" s="46">
        <v>2024</v>
      </c>
      <c r="P1062" s="60" t="s">
        <v>645</v>
      </c>
      <c r="Q1062" s="40" t="s">
        <v>1404</v>
      </c>
      <c r="R1062" s="37" t="str">
        <f t="shared" si="42"/>
        <v>S</v>
      </c>
      <c r="S1062" s="38" t="s">
        <v>510</v>
      </c>
      <c r="T1062" s="37" t="s">
        <v>14</v>
      </c>
      <c r="U1062" s="46">
        <v>2</v>
      </c>
      <c r="V1062" s="37" t="s">
        <v>14</v>
      </c>
      <c r="W1062" s="37" t="s">
        <v>1487</v>
      </c>
      <c r="X1062" s="39"/>
      <c r="Z1062" s="15"/>
    </row>
    <row r="1063" spans="1:26" ht="76.5" x14ac:dyDescent="0.25">
      <c r="A1063" s="15"/>
      <c r="B1063" s="37" t="s">
        <v>9</v>
      </c>
      <c r="C1063" s="37" t="s">
        <v>60</v>
      </c>
      <c r="D1063" s="37" t="s">
        <v>48</v>
      </c>
      <c r="E1063" s="37" t="s">
        <v>9</v>
      </c>
      <c r="F1063" s="37" t="s">
        <v>11</v>
      </c>
      <c r="G1063" s="37" t="s">
        <v>10</v>
      </c>
      <c r="H1063" s="37" t="s">
        <v>10</v>
      </c>
      <c r="I1063" s="37" t="s">
        <v>11</v>
      </c>
      <c r="J1063" s="37" t="s">
        <v>11</v>
      </c>
      <c r="K1063" s="37" t="s">
        <v>11</v>
      </c>
      <c r="L1063" s="37" t="s">
        <v>11</v>
      </c>
      <c r="M1063" s="37" t="s">
        <v>11</v>
      </c>
      <c r="N1063" s="36" t="str">
        <f t="shared" si="41"/>
        <v>1.7.5.1.00.0.0.00.00.00.00.00</v>
      </c>
      <c r="O1063" s="46">
        <v>2024</v>
      </c>
      <c r="P1063" s="60" t="s">
        <v>2659</v>
      </c>
      <c r="Q1063" s="40" t="s">
        <v>2080</v>
      </c>
      <c r="R1063" s="37" t="str">
        <f t="shared" si="42"/>
        <v>S</v>
      </c>
      <c r="S1063" s="38" t="s">
        <v>510</v>
      </c>
      <c r="T1063" s="37" t="s">
        <v>14</v>
      </c>
      <c r="U1063" s="46">
        <v>2</v>
      </c>
      <c r="V1063" s="37" t="s">
        <v>14</v>
      </c>
      <c r="W1063" s="37" t="s">
        <v>1487</v>
      </c>
      <c r="X1063" s="39"/>
      <c r="Z1063" s="15"/>
    </row>
    <row r="1064" spans="1:26" ht="76.5" x14ac:dyDescent="0.25">
      <c r="A1064" s="15"/>
      <c r="B1064" s="37" t="s">
        <v>9</v>
      </c>
      <c r="C1064" s="37" t="s">
        <v>60</v>
      </c>
      <c r="D1064" s="37" t="s">
        <v>48</v>
      </c>
      <c r="E1064" s="37" t="s">
        <v>9</v>
      </c>
      <c r="F1064" s="37" t="s">
        <v>23</v>
      </c>
      <c r="G1064" s="37" t="s">
        <v>10</v>
      </c>
      <c r="H1064" s="37" t="s">
        <v>10</v>
      </c>
      <c r="I1064" s="37" t="s">
        <v>11</v>
      </c>
      <c r="J1064" s="37" t="s">
        <v>11</v>
      </c>
      <c r="K1064" s="37" t="s">
        <v>11</v>
      </c>
      <c r="L1064" s="37" t="s">
        <v>11</v>
      </c>
      <c r="M1064" s="37" t="s">
        <v>11</v>
      </c>
      <c r="N1064" s="36" t="str">
        <f t="shared" si="41"/>
        <v>1.7.5.1.50.0.0.00.00.00.00.00</v>
      </c>
      <c r="O1064" s="46">
        <v>2024</v>
      </c>
      <c r="P1064" s="60" t="s">
        <v>2660</v>
      </c>
      <c r="Q1064" s="40" t="s">
        <v>1751</v>
      </c>
      <c r="R1064" s="37" t="str">
        <f t="shared" si="42"/>
        <v>S</v>
      </c>
      <c r="S1064" s="38" t="s">
        <v>510</v>
      </c>
      <c r="T1064" s="37" t="s">
        <v>14</v>
      </c>
      <c r="U1064" s="46">
        <v>2</v>
      </c>
      <c r="V1064" s="37" t="s">
        <v>14</v>
      </c>
      <c r="W1064" s="37" t="s">
        <v>1487</v>
      </c>
      <c r="X1064" s="39"/>
      <c r="Z1064" s="15"/>
    </row>
    <row r="1065" spans="1:26" ht="76.5" x14ac:dyDescent="0.25">
      <c r="A1065" s="15"/>
      <c r="B1065" s="37" t="s">
        <v>9</v>
      </c>
      <c r="C1065" s="37" t="s">
        <v>60</v>
      </c>
      <c r="D1065" s="37" t="s">
        <v>48</v>
      </c>
      <c r="E1065" s="37" t="s">
        <v>9</v>
      </c>
      <c r="F1065" s="37" t="s">
        <v>23</v>
      </c>
      <c r="G1065" s="49" t="s">
        <v>10</v>
      </c>
      <c r="H1065" s="37" t="s">
        <v>9</v>
      </c>
      <c r="I1065" s="37" t="s">
        <v>11</v>
      </c>
      <c r="J1065" s="37" t="s">
        <v>11</v>
      </c>
      <c r="K1065" s="37" t="s">
        <v>11</v>
      </c>
      <c r="L1065" s="37" t="s">
        <v>11</v>
      </c>
      <c r="M1065" s="37" t="s">
        <v>11</v>
      </c>
      <c r="N1065" s="36" t="str">
        <f t="shared" si="41"/>
        <v>1.7.5.1.50.0.1.00.00.00.00.00</v>
      </c>
      <c r="O1065" s="46">
        <v>2024</v>
      </c>
      <c r="P1065" s="39" t="s">
        <v>2562</v>
      </c>
      <c r="Q1065" s="40" t="s">
        <v>1751</v>
      </c>
      <c r="R1065" s="37" t="str">
        <f t="shared" si="42"/>
        <v>A</v>
      </c>
      <c r="S1065" s="38" t="s">
        <v>510</v>
      </c>
      <c r="T1065" s="37" t="s">
        <v>14</v>
      </c>
      <c r="U1065" s="46">
        <v>1</v>
      </c>
      <c r="V1065" s="37" t="s">
        <v>14</v>
      </c>
      <c r="W1065" s="37" t="s">
        <v>1487</v>
      </c>
      <c r="X1065" s="39"/>
      <c r="Z1065" s="15"/>
    </row>
    <row r="1066" spans="1:26" ht="25.5" x14ac:dyDescent="0.25">
      <c r="A1066" s="15"/>
      <c r="B1066" s="37" t="s">
        <v>9</v>
      </c>
      <c r="C1066" s="37" t="s">
        <v>60</v>
      </c>
      <c r="D1066" s="37" t="s">
        <v>48</v>
      </c>
      <c r="E1066" s="37" t="s">
        <v>71</v>
      </c>
      <c r="F1066" s="37" t="s">
        <v>11</v>
      </c>
      <c r="G1066" s="37" t="s">
        <v>10</v>
      </c>
      <c r="H1066" s="37" t="s">
        <v>10</v>
      </c>
      <c r="I1066" s="37" t="s">
        <v>11</v>
      </c>
      <c r="J1066" s="37" t="s">
        <v>11</v>
      </c>
      <c r="K1066" s="37" t="s">
        <v>11</v>
      </c>
      <c r="L1066" s="37" t="s">
        <v>11</v>
      </c>
      <c r="M1066" s="37" t="s">
        <v>11</v>
      </c>
      <c r="N1066" s="36" t="str">
        <f t="shared" si="41"/>
        <v>1.7.5.9.00.0.0.00.00.00.00.00</v>
      </c>
      <c r="O1066" s="46">
        <v>2024</v>
      </c>
      <c r="P1066" s="60" t="s">
        <v>649</v>
      </c>
      <c r="Q1066" s="40" t="s">
        <v>3993</v>
      </c>
      <c r="R1066" s="37" t="str">
        <f t="shared" si="42"/>
        <v>S</v>
      </c>
      <c r="S1066" s="38" t="s">
        <v>510</v>
      </c>
      <c r="T1066" s="37" t="s">
        <v>14</v>
      </c>
      <c r="U1066" s="46">
        <v>2</v>
      </c>
      <c r="V1066" s="37" t="s">
        <v>14</v>
      </c>
      <c r="W1066" s="37" t="s">
        <v>1487</v>
      </c>
      <c r="X1066" s="39"/>
      <c r="Z1066" s="15"/>
    </row>
    <row r="1067" spans="1:26" ht="38.25" x14ac:dyDescent="0.25">
      <c r="A1067" s="15"/>
      <c r="B1067" s="37" t="s">
        <v>9</v>
      </c>
      <c r="C1067" s="37" t="s">
        <v>60</v>
      </c>
      <c r="D1067" s="37" t="s">
        <v>48</v>
      </c>
      <c r="E1067" s="37" t="s">
        <v>71</v>
      </c>
      <c r="F1067" s="37" t="s">
        <v>80</v>
      </c>
      <c r="G1067" s="37" t="s">
        <v>10</v>
      </c>
      <c r="H1067" s="37" t="s">
        <v>10</v>
      </c>
      <c r="I1067" s="37" t="s">
        <v>11</v>
      </c>
      <c r="J1067" s="37" t="s">
        <v>11</v>
      </c>
      <c r="K1067" s="37" t="s">
        <v>11</v>
      </c>
      <c r="L1067" s="37" t="s">
        <v>11</v>
      </c>
      <c r="M1067" s="37" t="s">
        <v>11</v>
      </c>
      <c r="N1067" s="36" t="str">
        <f t="shared" si="41"/>
        <v>1.7.5.9.99.0.0.00.00.00.00.00</v>
      </c>
      <c r="O1067" s="46">
        <v>2024</v>
      </c>
      <c r="P1067" s="60" t="s">
        <v>649</v>
      </c>
      <c r="Q1067" s="40" t="s">
        <v>1192</v>
      </c>
      <c r="R1067" s="37" t="str">
        <f t="shared" si="42"/>
        <v>S</v>
      </c>
      <c r="S1067" s="38" t="s">
        <v>510</v>
      </c>
      <c r="T1067" s="37" t="s">
        <v>14</v>
      </c>
      <c r="U1067" s="46">
        <v>2</v>
      </c>
      <c r="V1067" s="37" t="s">
        <v>14</v>
      </c>
      <c r="W1067" s="37" t="s">
        <v>1487</v>
      </c>
      <c r="X1067" s="39"/>
      <c r="Z1067" s="15"/>
    </row>
    <row r="1068" spans="1:26" ht="38.25" x14ac:dyDescent="0.25">
      <c r="A1068" s="15"/>
      <c r="B1068" s="37" t="s">
        <v>9</v>
      </c>
      <c r="C1068" s="37" t="s">
        <v>60</v>
      </c>
      <c r="D1068" s="37" t="s">
        <v>48</v>
      </c>
      <c r="E1068" s="37" t="s">
        <v>71</v>
      </c>
      <c r="F1068" s="37" t="s">
        <v>80</v>
      </c>
      <c r="G1068" s="49" t="s">
        <v>10</v>
      </c>
      <c r="H1068" s="37" t="s">
        <v>9</v>
      </c>
      <c r="I1068" s="37" t="s">
        <v>11</v>
      </c>
      <c r="J1068" s="37" t="s">
        <v>11</v>
      </c>
      <c r="K1068" s="37" t="s">
        <v>11</v>
      </c>
      <c r="L1068" s="37" t="s">
        <v>11</v>
      </c>
      <c r="M1068" s="37" t="s">
        <v>11</v>
      </c>
      <c r="N1068" s="36" t="str">
        <f t="shared" si="41"/>
        <v>1.7.5.9.99.0.1.00.00.00.00.00</v>
      </c>
      <c r="O1068" s="46">
        <v>2024</v>
      </c>
      <c r="P1068" s="60" t="s">
        <v>1537</v>
      </c>
      <c r="Q1068" s="40" t="s">
        <v>1192</v>
      </c>
      <c r="R1068" s="37" t="str">
        <f t="shared" si="42"/>
        <v>S</v>
      </c>
      <c r="S1068" s="38" t="s">
        <v>510</v>
      </c>
      <c r="T1068" s="37" t="s">
        <v>14</v>
      </c>
      <c r="U1068" s="46">
        <v>2</v>
      </c>
      <c r="V1068" s="37" t="s">
        <v>14</v>
      </c>
      <c r="W1068" s="37" t="s">
        <v>1487</v>
      </c>
      <c r="X1068" s="39"/>
      <c r="Z1068" s="15"/>
    </row>
    <row r="1069" spans="1:26" ht="76.5" x14ac:dyDescent="0.25">
      <c r="A1069" s="15"/>
      <c r="B1069" s="37" t="s">
        <v>9</v>
      </c>
      <c r="C1069" s="37" t="s">
        <v>60</v>
      </c>
      <c r="D1069" s="37" t="s">
        <v>58</v>
      </c>
      <c r="E1069" s="37" t="s">
        <v>10</v>
      </c>
      <c r="F1069" s="37" t="s">
        <v>11</v>
      </c>
      <c r="G1069" s="37" t="s">
        <v>10</v>
      </c>
      <c r="H1069" s="37" t="s">
        <v>10</v>
      </c>
      <c r="I1069" s="37" t="s">
        <v>11</v>
      </c>
      <c r="J1069" s="37" t="s">
        <v>11</v>
      </c>
      <c r="K1069" s="37" t="s">
        <v>11</v>
      </c>
      <c r="L1069" s="37" t="s">
        <v>11</v>
      </c>
      <c r="M1069" s="37" t="s">
        <v>11</v>
      </c>
      <c r="N1069" s="36" t="str">
        <f t="shared" si="41"/>
        <v>1.7.6.0.00.0.0.00.00.00.00.00</v>
      </c>
      <c r="O1069" s="46">
        <v>2024</v>
      </c>
      <c r="P1069" s="60" t="s">
        <v>650</v>
      </c>
      <c r="Q1069" s="40" t="s">
        <v>1405</v>
      </c>
      <c r="R1069" s="37" t="str">
        <f t="shared" si="42"/>
        <v>S</v>
      </c>
      <c r="S1069" s="38" t="s">
        <v>510</v>
      </c>
      <c r="T1069" s="37" t="s">
        <v>14</v>
      </c>
      <c r="U1069" s="46">
        <v>2</v>
      </c>
      <c r="V1069" s="37" t="s">
        <v>14</v>
      </c>
      <c r="W1069" s="37" t="s">
        <v>1487</v>
      </c>
      <c r="X1069" s="39"/>
      <c r="Z1069" s="15"/>
    </row>
    <row r="1070" spans="1:26" x14ac:dyDescent="0.25">
      <c r="A1070" s="15"/>
      <c r="B1070" s="37" t="s">
        <v>9</v>
      </c>
      <c r="C1070" s="37" t="s">
        <v>60</v>
      </c>
      <c r="D1070" s="37" t="s">
        <v>58</v>
      </c>
      <c r="E1070" s="37" t="s">
        <v>9</v>
      </c>
      <c r="F1070" s="37" t="s">
        <v>11</v>
      </c>
      <c r="G1070" s="37" t="s">
        <v>10</v>
      </c>
      <c r="H1070" s="37" t="s">
        <v>10</v>
      </c>
      <c r="I1070" s="37" t="s">
        <v>11</v>
      </c>
      <c r="J1070" s="37" t="s">
        <v>11</v>
      </c>
      <c r="K1070" s="37" t="s">
        <v>11</v>
      </c>
      <c r="L1070" s="37" t="s">
        <v>11</v>
      </c>
      <c r="M1070" s="37" t="s">
        <v>11</v>
      </c>
      <c r="N1070" s="36" t="str">
        <f t="shared" si="41"/>
        <v>1.7.6.1.00.0.0.00.00.00.00.00</v>
      </c>
      <c r="O1070" s="46">
        <v>2024</v>
      </c>
      <c r="P1070" s="60" t="s">
        <v>651</v>
      </c>
      <c r="Q1070" s="40" t="s">
        <v>3994</v>
      </c>
      <c r="R1070" s="37" t="str">
        <f t="shared" si="42"/>
        <v>S</v>
      </c>
      <c r="S1070" s="38" t="s">
        <v>510</v>
      </c>
      <c r="T1070" s="37" t="s">
        <v>14</v>
      </c>
      <c r="U1070" s="46">
        <v>2</v>
      </c>
      <c r="V1070" s="37" t="s">
        <v>14</v>
      </c>
      <c r="W1070" s="37" t="s">
        <v>1487</v>
      </c>
      <c r="X1070" s="39"/>
      <c r="Z1070" s="15"/>
    </row>
    <row r="1071" spans="1:26" ht="76.5" x14ac:dyDescent="0.25">
      <c r="A1071" s="15"/>
      <c r="B1071" s="37" t="s">
        <v>9</v>
      </c>
      <c r="C1071" s="37" t="s">
        <v>60</v>
      </c>
      <c r="D1071" s="37" t="s">
        <v>58</v>
      </c>
      <c r="E1071" s="37" t="s">
        <v>9</v>
      </c>
      <c r="F1071" s="37" t="s">
        <v>18</v>
      </c>
      <c r="G1071" s="37" t="s">
        <v>10</v>
      </c>
      <c r="H1071" s="37" t="s">
        <v>10</v>
      </c>
      <c r="I1071" s="37" t="s">
        <v>11</v>
      </c>
      <c r="J1071" s="37" t="s">
        <v>11</v>
      </c>
      <c r="K1071" s="37" t="s">
        <v>11</v>
      </c>
      <c r="L1071" s="37" t="s">
        <v>11</v>
      </c>
      <c r="M1071" s="37" t="s">
        <v>11</v>
      </c>
      <c r="N1071" s="36" t="str">
        <f t="shared" si="41"/>
        <v>1.7.6.1.01.0.0.00.00.00.00.00</v>
      </c>
      <c r="O1071" s="46">
        <v>2024</v>
      </c>
      <c r="P1071" s="60" t="s">
        <v>2117</v>
      </c>
      <c r="Q1071" s="40" t="s">
        <v>1193</v>
      </c>
      <c r="R1071" s="37" t="str">
        <f t="shared" si="42"/>
        <v>S</v>
      </c>
      <c r="S1071" s="38" t="s">
        <v>510</v>
      </c>
      <c r="T1071" s="37" t="s">
        <v>14</v>
      </c>
      <c r="U1071" s="46">
        <v>2</v>
      </c>
      <c r="V1071" s="37" t="s">
        <v>14</v>
      </c>
      <c r="W1071" s="37" t="s">
        <v>1487</v>
      </c>
      <c r="X1071" s="39"/>
      <c r="Z1071" s="15"/>
    </row>
    <row r="1072" spans="1:26" ht="76.5" x14ac:dyDescent="0.25">
      <c r="A1072" s="15"/>
      <c r="B1072" s="37" t="s">
        <v>9</v>
      </c>
      <c r="C1072" s="37" t="s">
        <v>60</v>
      </c>
      <c r="D1072" s="37" t="s">
        <v>58</v>
      </c>
      <c r="E1072" s="37" t="s">
        <v>9</v>
      </c>
      <c r="F1072" s="37" t="s">
        <v>23</v>
      </c>
      <c r="G1072" s="37" t="s">
        <v>10</v>
      </c>
      <c r="H1072" s="37" t="s">
        <v>10</v>
      </c>
      <c r="I1072" s="37" t="s">
        <v>11</v>
      </c>
      <c r="J1072" s="37" t="s">
        <v>11</v>
      </c>
      <c r="K1072" s="37" t="s">
        <v>11</v>
      </c>
      <c r="L1072" s="37" t="s">
        <v>11</v>
      </c>
      <c r="M1072" s="37" t="s">
        <v>11</v>
      </c>
      <c r="N1072" s="36" t="str">
        <f t="shared" si="41"/>
        <v>1.7.6.1.50.0.0.00.00.00.00.00</v>
      </c>
      <c r="O1072" s="46">
        <v>2024</v>
      </c>
      <c r="P1072" s="60" t="s">
        <v>652</v>
      </c>
      <c r="Q1072" s="40" t="s">
        <v>1194</v>
      </c>
      <c r="R1072" s="37" t="str">
        <f t="shared" si="42"/>
        <v>S</v>
      </c>
      <c r="S1072" s="38" t="s">
        <v>510</v>
      </c>
      <c r="T1072" s="37" t="s">
        <v>14</v>
      </c>
      <c r="U1072" s="46">
        <v>2</v>
      </c>
      <c r="V1072" s="37" t="s">
        <v>14</v>
      </c>
      <c r="W1072" s="37" t="s">
        <v>1487</v>
      </c>
      <c r="X1072" s="39"/>
      <c r="Z1072" s="15"/>
    </row>
    <row r="1073" spans="1:26" ht="76.5" x14ac:dyDescent="0.25">
      <c r="A1073" s="15"/>
      <c r="B1073" s="37" t="s">
        <v>9</v>
      </c>
      <c r="C1073" s="37" t="s">
        <v>60</v>
      </c>
      <c r="D1073" s="37" t="s">
        <v>58</v>
      </c>
      <c r="E1073" s="37" t="s">
        <v>9</v>
      </c>
      <c r="F1073" s="37" t="s">
        <v>23</v>
      </c>
      <c r="G1073" s="49" t="s">
        <v>10</v>
      </c>
      <c r="H1073" s="37" t="s">
        <v>9</v>
      </c>
      <c r="I1073" s="37" t="s">
        <v>11</v>
      </c>
      <c r="J1073" s="37" t="s">
        <v>11</v>
      </c>
      <c r="K1073" s="37" t="s">
        <v>11</v>
      </c>
      <c r="L1073" s="37" t="s">
        <v>11</v>
      </c>
      <c r="M1073" s="37" t="s">
        <v>11</v>
      </c>
      <c r="N1073" s="36" t="str">
        <f t="shared" si="41"/>
        <v>1.7.6.1.50.0.1.00.00.00.00.00</v>
      </c>
      <c r="O1073" s="46">
        <v>2024</v>
      </c>
      <c r="P1073" s="39" t="s">
        <v>1623</v>
      </c>
      <c r="Q1073" s="40" t="s">
        <v>1194</v>
      </c>
      <c r="R1073" s="37" t="str">
        <f t="shared" si="42"/>
        <v>A</v>
      </c>
      <c r="S1073" s="38" t="s">
        <v>510</v>
      </c>
      <c r="T1073" s="37" t="s">
        <v>14</v>
      </c>
      <c r="U1073" s="46">
        <v>1</v>
      </c>
      <c r="V1073" s="37" t="s">
        <v>14</v>
      </c>
      <c r="W1073" s="37" t="s">
        <v>1487</v>
      </c>
      <c r="X1073" s="39"/>
      <c r="Z1073" s="15"/>
    </row>
    <row r="1074" spans="1:26" ht="76.5" x14ac:dyDescent="0.25">
      <c r="A1074" s="15"/>
      <c r="B1074" s="37" t="s">
        <v>9</v>
      </c>
      <c r="C1074" s="37" t="s">
        <v>60</v>
      </c>
      <c r="D1074" s="37" t="s">
        <v>58</v>
      </c>
      <c r="E1074" s="37" t="s">
        <v>9</v>
      </c>
      <c r="F1074" s="37" t="s">
        <v>25</v>
      </c>
      <c r="G1074" s="37" t="s">
        <v>10</v>
      </c>
      <c r="H1074" s="37" t="s">
        <v>10</v>
      </c>
      <c r="I1074" s="37" t="s">
        <v>11</v>
      </c>
      <c r="J1074" s="37" t="s">
        <v>11</v>
      </c>
      <c r="K1074" s="37" t="s">
        <v>11</v>
      </c>
      <c r="L1074" s="37" t="s">
        <v>11</v>
      </c>
      <c r="M1074" s="37" t="s">
        <v>11</v>
      </c>
      <c r="N1074" s="36" t="str">
        <f t="shared" si="41"/>
        <v>1.7.6.1.51.0.0.00.00.00.00.00</v>
      </c>
      <c r="O1074" s="46">
        <v>2024</v>
      </c>
      <c r="P1074" s="60" t="s">
        <v>653</v>
      </c>
      <c r="Q1074" s="40" t="s">
        <v>1195</v>
      </c>
      <c r="R1074" s="37" t="str">
        <f t="shared" si="42"/>
        <v>S</v>
      </c>
      <c r="S1074" s="38" t="s">
        <v>510</v>
      </c>
      <c r="T1074" s="37" t="s">
        <v>14</v>
      </c>
      <c r="U1074" s="46">
        <v>2</v>
      </c>
      <c r="V1074" s="37" t="s">
        <v>14</v>
      </c>
      <c r="W1074" s="37" t="s">
        <v>1487</v>
      </c>
      <c r="X1074" s="39"/>
      <c r="Z1074" s="15"/>
    </row>
    <row r="1075" spans="1:26" ht="76.5" x14ac:dyDescent="0.25">
      <c r="A1075" s="15"/>
      <c r="B1075" s="37" t="s">
        <v>9</v>
      </c>
      <c r="C1075" s="37" t="s">
        <v>60</v>
      </c>
      <c r="D1075" s="37" t="s">
        <v>58</v>
      </c>
      <c r="E1075" s="37" t="s">
        <v>9</v>
      </c>
      <c r="F1075" s="37" t="s">
        <v>25</v>
      </c>
      <c r="G1075" s="49" t="s">
        <v>10</v>
      </c>
      <c r="H1075" s="37" t="s">
        <v>9</v>
      </c>
      <c r="I1075" s="37" t="s">
        <v>11</v>
      </c>
      <c r="J1075" s="37" t="s">
        <v>11</v>
      </c>
      <c r="K1075" s="37" t="s">
        <v>11</v>
      </c>
      <c r="L1075" s="37" t="s">
        <v>11</v>
      </c>
      <c r="M1075" s="37" t="s">
        <v>11</v>
      </c>
      <c r="N1075" s="36" t="str">
        <f t="shared" si="41"/>
        <v>1.7.6.1.51.0.1.00.00.00.00.00</v>
      </c>
      <c r="O1075" s="46">
        <v>2024</v>
      </c>
      <c r="P1075" s="39" t="s">
        <v>1618</v>
      </c>
      <c r="Q1075" s="40" t="s">
        <v>1195</v>
      </c>
      <c r="R1075" s="37" t="str">
        <f t="shared" si="42"/>
        <v>A</v>
      </c>
      <c r="S1075" s="38" t="s">
        <v>510</v>
      </c>
      <c r="T1075" s="37" t="s">
        <v>14</v>
      </c>
      <c r="U1075" s="46">
        <v>1</v>
      </c>
      <c r="V1075" s="37" t="s">
        <v>14</v>
      </c>
      <c r="W1075" s="37" t="s">
        <v>1487</v>
      </c>
      <c r="X1075" s="39"/>
      <c r="Z1075" s="15"/>
    </row>
    <row r="1076" spans="1:26" ht="63.75" x14ac:dyDescent="0.25">
      <c r="A1076" s="15"/>
      <c r="B1076" s="37" t="s">
        <v>9</v>
      </c>
      <c r="C1076" s="37" t="s">
        <v>60</v>
      </c>
      <c r="D1076" s="37" t="s">
        <v>58</v>
      </c>
      <c r="E1076" s="37" t="s">
        <v>9</v>
      </c>
      <c r="F1076" s="37" t="s">
        <v>80</v>
      </c>
      <c r="G1076" s="37" t="s">
        <v>10</v>
      </c>
      <c r="H1076" s="37" t="s">
        <v>10</v>
      </c>
      <c r="I1076" s="37" t="s">
        <v>11</v>
      </c>
      <c r="J1076" s="37" t="s">
        <v>11</v>
      </c>
      <c r="K1076" s="37" t="s">
        <v>11</v>
      </c>
      <c r="L1076" s="37" t="s">
        <v>11</v>
      </c>
      <c r="M1076" s="37" t="s">
        <v>11</v>
      </c>
      <c r="N1076" s="36" t="str">
        <f t="shared" si="41"/>
        <v>1.7.6.1.99.0.0.00.00.00.00.00</v>
      </c>
      <c r="O1076" s="46">
        <v>2024</v>
      </c>
      <c r="P1076" s="60" t="s">
        <v>1990</v>
      </c>
      <c r="Q1076" s="40" t="s">
        <v>1991</v>
      </c>
      <c r="R1076" s="37" t="str">
        <f t="shared" si="42"/>
        <v>S</v>
      </c>
      <c r="S1076" s="38" t="s">
        <v>510</v>
      </c>
      <c r="T1076" s="37" t="s">
        <v>14</v>
      </c>
      <c r="U1076" s="46">
        <v>2</v>
      </c>
      <c r="V1076" s="37" t="s">
        <v>14</v>
      </c>
      <c r="W1076" s="37" t="s">
        <v>1487</v>
      </c>
      <c r="X1076" s="39"/>
      <c r="Z1076" s="15"/>
    </row>
    <row r="1077" spans="1:26" ht="63.75" x14ac:dyDescent="0.25">
      <c r="A1077" s="15"/>
      <c r="B1077" s="37" t="s">
        <v>9</v>
      </c>
      <c r="C1077" s="37" t="s">
        <v>60</v>
      </c>
      <c r="D1077" s="37" t="s">
        <v>58</v>
      </c>
      <c r="E1077" s="37" t="s">
        <v>9</v>
      </c>
      <c r="F1077" s="37" t="s">
        <v>80</v>
      </c>
      <c r="G1077" s="49" t="s">
        <v>10</v>
      </c>
      <c r="H1077" s="37" t="s">
        <v>9</v>
      </c>
      <c r="I1077" s="37" t="s">
        <v>11</v>
      </c>
      <c r="J1077" s="37" t="s">
        <v>11</v>
      </c>
      <c r="K1077" s="37" t="s">
        <v>11</v>
      </c>
      <c r="L1077" s="37" t="s">
        <v>11</v>
      </c>
      <c r="M1077" s="37" t="s">
        <v>11</v>
      </c>
      <c r="N1077" s="36" t="str">
        <f t="shared" si="41"/>
        <v>1.7.6.1.99.0.1.00.00.00.00.00</v>
      </c>
      <c r="O1077" s="46">
        <v>2024</v>
      </c>
      <c r="P1077" s="60" t="s">
        <v>1992</v>
      </c>
      <c r="Q1077" s="40" t="s">
        <v>1991</v>
      </c>
      <c r="R1077" s="37" t="str">
        <f t="shared" si="42"/>
        <v>S</v>
      </c>
      <c r="S1077" s="38" t="s">
        <v>510</v>
      </c>
      <c r="T1077" s="37" t="s">
        <v>14</v>
      </c>
      <c r="U1077" s="46">
        <v>2</v>
      </c>
      <c r="V1077" s="37" t="s">
        <v>14</v>
      </c>
      <c r="W1077" s="37" t="s">
        <v>1487</v>
      </c>
      <c r="X1077" s="39"/>
      <c r="Z1077" s="15"/>
    </row>
    <row r="1078" spans="1:26" ht="38.25" x14ac:dyDescent="0.25">
      <c r="A1078" s="15"/>
      <c r="B1078" s="37" t="s">
        <v>9</v>
      </c>
      <c r="C1078" s="37" t="s">
        <v>60</v>
      </c>
      <c r="D1078" s="37" t="s">
        <v>71</v>
      </c>
      <c r="E1078" s="37" t="s">
        <v>10</v>
      </c>
      <c r="F1078" s="37" t="s">
        <v>11</v>
      </c>
      <c r="G1078" s="37" t="s">
        <v>10</v>
      </c>
      <c r="H1078" s="37" t="s">
        <v>10</v>
      </c>
      <c r="I1078" s="37" t="s">
        <v>11</v>
      </c>
      <c r="J1078" s="37" t="s">
        <v>11</v>
      </c>
      <c r="K1078" s="37" t="s">
        <v>11</v>
      </c>
      <c r="L1078" s="37" t="s">
        <v>11</v>
      </c>
      <c r="M1078" s="37" t="s">
        <v>11</v>
      </c>
      <c r="N1078" s="36" t="str">
        <f t="shared" si="41"/>
        <v>1.7.9.0.00.0.0.00.00.00.00.00</v>
      </c>
      <c r="O1078" s="46">
        <v>2024</v>
      </c>
      <c r="P1078" s="60" t="s">
        <v>666</v>
      </c>
      <c r="Q1078" s="40" t="s">
        <v>2563</v>
      </c>
      <c r="R1078" s="37" t="str">
        <f t="shared" si="42"/>
        <v>S</v>
      </c>
      <c r="S1078" s="38" t="s">
        <v>510</v>
      </c>
      <c r="T1078" s="37" t="s">
        <v>14</v>
      </c>
      <c r="U1078" s="46">
        <v>2</v>
      </c>
      <c r="V1078" s="37" t="s">
        <v>14</v>
      </c>
      <c r="W1078" s="37" t="s">
        <v>1487</v>
      </c>
      <c r="X1078" s="39"/>
      <c r="Z1078" s="15"/>
    </row>
    <row r="1079" spans="1:26" ht="76.5" x14ac:dyDescent="0.25">
      <c r="A1079" s="15"/>
      <c r="B1079" s="37" t="s">
        <v>9</v>
      </c>
      <c r="C1079" s="37" t="s">
        <v>60</v>
      </c>
      <c r="D1079" s="37" t="s">
        <v>71</v>
      </c>
      <c r="E1079" s="37" t="s">
        <v>9</v>
      </c>
      <c r="F1079" s="37" t="s">
        <v>11</v>
      </c>
      <c r="G1079" s="37" t="s">
        <v>10</v>
      </c>
      <c r="H1079" s="37" t="s">
        <v>10</v>
      </c>
      <c r="I1079" s="37" t="s">
        <v>11</v>
      </c>
      <c r="J1079" s="37" t="s">
        <v>11</v>
      </c>
      <c r="K1079" s="37" t="s">
        <v>11</v>
      </c>
      <c r="L1079" s="37" t="s">
        <v>11</v>
      </c>
      <c r="M1079" s="37" t="s">
        <v>11</v>
      </c>
      <c r="N1079" s="36" t="str">
        <f t="shared" si="41"/>
        <v>1.7.9.1.00.0.0.00.00.00.00.00</v>
      </c>
      <c r="O1079" s="46">
        <v>2024</v>
      </c>
      <c r="P1079" s="60" t="s">
        <v>658</v>
      </c>
      <c r="Q1079" s="227" t="s">
        <v>2454</v>
      </c>
      <c r="R1079" s="37" t="str">
        <f t="shared" si="42"/>
        <v>S</v>
      </c>
      <c r="S1079" s="38" t="s">
        <v>510</v>
      </c>
      <c r="T1079" s="37" t="s">
        <v>14</v>
      </c>
      <c r="U1079" s="46">
        <v>2</v>
      </c>
      <c r="V1079" s="37" t="s">
        <v>14</v>
      </c>
      <c r="W1079" s="37" t="s">
        <v>1487</v>
      </c>
      <c r="X1079" s="39"/>
      <c r="Z1079" s="15"/>
    </row>
    <row r="1080" spans="1:26" ht="76.5" x14ac:dyDescent="0.25">
      <c r="A1080" s="15"/>
      <c r="B1080" s="37" t="s">
        <v>9</v>
      </c>
      <c r="C1080" s="37" t="s">
        <v>60</v>
      </c>
      <c r="D1080" s="37" t="s">
        <v>71</v>
      </c>
      <c r="E1080" s="37" t="s">
        <v>9</v>
      </c>
      <c r="F1080" s="37" t="s">
        <v>18</v>
      </c>
      <c r="G1080" s="37" t="s">
        <v>10</v>
      </c>
      <c r="H1080" s="37" t="s">
        <v>10</v>
      </c>
      <c r="I1080" s="37" t="s">
        <v>11</v>
      </c>
      <c r="J1080" s="37" t="s">
        <v>11</v>
      </c>
      <c r="K1080" s="37" t="s">
        <v>11</v>
      </c>
      <c r="L1080" s="37" t="s">
        <v>11</v>
      </c>
      <c r="M1080" s="37" t="s">
        <v>11</v>
      </c>
      <c r="N1080" s="36" t="str">
        <f t="shared" si="41"/>
        <v>1.7.9.1.01.0.0.00.00.00.00.00</v>
      </c>
      <c r="O1080" s="46">
        <v>2024</v>
      </c>
      <c r="P1080" s="60" t="s">
        <v>2118</v>
      </c>
      <c r="Q1080" s="40" t="s">
        <v>1196</v>
      </c>
      <c r="R1080" s="37" t="str">
        <f t="shared" si="42"/>
        <v>S</v>
      </c>
      <c r="S1080" s="38" t="s">
        <v>510</v>
      </c>
      <c r="T1080" s="37" t="s">
        <v>14</v>
      </c>
      <c r="U1080" s="46">
        <v>2</v>
      </c>
      <c r="V1080" s="37" t="s">
        <v>14</v>
      </c>
      <c r="W1080" s="37" t="s">
        <v>1487</v>
      </c>
      <c r="X1080" s="39"/>
      <c r="Z1080" s="15"/>
    </row>
    <row r="1081" spans="1:26" ht="76.5" x14ac:dyDescent="0.25">
      <c r="A1081" s="15"/>
      <c r="B1081" s="37" t="s">
        <v>9</v>
      </c>
      <c r="C1081" s="37" t="s">
        <v>60</v>
      </c>
      <c r="D1081" s="37" t="s">
        <v>71</v>
      </c>
      <c r="E1081" s="37" t="s">
        <v>9</v>
      </c>
      <c r="F1081" s="37" t="s">
        <v>23</v>
      </c>
      <c r="G1081" s="37" t="s">
        <v>10</v>
      </c>
      <c r="H1081" s="37" t="s">
        <v>10</v>
      </c>
      <c r="I1081" s="37" t="s">
        <v>11</v>
      </c>
      <c r="J1081" s="37" t="s">
        <v>11</v>
      </c>
      <c r="K1081" s="37" t="s">
        <v>11</v>
      </c>
      <c r="L1081" s="37" t="s">
        <v>11</v>
      </c>
      <c r="M1081" s="37" t="s">
        <v>11</v>
      </c>
      <c r="N1081" s="36" t="str">
        <f t="shared" si="41"/>
        <v>1.7.9.1.50.0.0.00.00.00.00.00</v>
      </c>
      <c r="O1081" s="46">
        <v>2024</v>
      </c>
      <c r="P1081" s="60" t="s">
        <v>667</v>
      </c>
      <c r="Q1081" s="40" t="s">
        <v>1197</v>
      </c>
      <c r="R1081" s="37" t="str">
        <f t="shared" si="42"/>
        <v>S</v>
      </c>
      <c r="S1081" s="38" t="s">
        <v>510</v>
      </c>
      <c r="T1081" s="37" t="s">
        <v>14</v>
      </c>
      <c r="U1081" s="46">
        <v>2</v>
      </c>
      <c r="V1081" s="37" t="s">
        <v>14</v>
      </c>
      <c r="W1081" s="37" t="s">
        <v>1487</v>
      </c>
      <c r="X1081" s="39"/>
      <c r="Z1081" s="15"/>
    </row>
    <row r="1082" spans="1:26" ht="76.5" x14ac:dyDescent="0.25">
      <c r="A1082" s="15"/>
      <c r="B1082" s="37" t="s">
        <v>9</v>
      </c>
      <c r="C1082" s="37" t="s">
        <v>60</v>
      </c>
      <c r="D1082" s="37" t="s">
        <v>71</v>
      </c>
      <c r="E1082" s="37" t="s">
        <v>9</v>
      </c>
      <c r="F1082" s="37" t="s">
        <v>23</v>
      </c>
      <c r="G1082" s="49" t="s">
        <v>10</v>
      </c>
      <c r="H1082" s="37" t="s">
        <v>9</v>
      </c>
      <c r="I1082" s="37" t="s">
        <v>11</v>
      </c>
      <c r="J1082" s="37" t="s">
        <v>11</v>
      </c>
      <c r="K1082" s="37" t="s">
        <v>11</v>
      </c>
      <c r="L1082" s="37" t="s">
        <v>11</v>
      </c>
      <c r="M1082" s="37" t="s">
        <v>11</v>
      </c>
      <c r="N1082" s="36" t="str">
        <f t="shared" si="41"/>
        <v>1.7.9.1.50.0.1.00.00.00.00.00</v>
      </c>
      <c r="O1082" s="46">
        <v>2024</v>
      </c>
      <c r="P1082" s="39" t="s">
        <v>1569</v>
      </c>
      <c r="Q1082" s="40" t="s">
        <v>1197</v>
      </c>
      <c r="R1082" s="37" t="str">
        <f t="shared" si="42"/>
        <v>A</v>
      </c>
      <c r="S1082" s="38" t="s">
        <v>510</v>
      </c>
      <c r="T1082" s="37" t="s">
        <v>14</v>
      </c>
      <c r="U1082" s="46">
        <v>1</v>
      </c>
      <c r="V1082" s="37" t="s">
        <v>14</v>
      </c>
      <c r="W1082" s="37" t="s">
        <v>1487</v>
      </c>
      <c r="X1082" s="39"/>
      <c r="Z1082" s="15"/>
    </row>
    <row r="1083" spans="1:26" ht="76.5" x14ac:dyDescent="0.25">
      <c r="A1083" s="15"/>
      <c r="B1083" s="37" t="s">
        <v>9</v>
      </c>
      <c r="C1083" s="37" t="s">
        <v>60</v>
      </c>
      <c r="D1083" s="37" t="s">
        <v>71</v>
      </c>
      <c r="E1083" s="37" t="s">
        <v>9</v>
      </c>
      <c r="F1083" s="37" t="s">
        <v>25</v>
      </c>
      <c r="G1083" s="37" t="s">
        <v>10</v>
      </c>
      <c r="H1083" s="37" t="s">
        <v>10</v>
      </c>
      <c r="I1083" s="37" t="s">
        <v>11</v>
      </c>
      <c r="J1083" s="37" t="s">
        <v>11</v>
      </c>
      <c r="K1083" s="37" t="s">
        <v>11</v>
      </c>
      <c r="L1083" s="37" t="s">
        <v>11</v>
      </c>
      <c r="M1083" s="37" t="s">
        <v>11</v>
      </c>
      <c r="N1083" s="36" t="str">
        <f t="shared" si="41"/>
        <v>1.7.9.1.51.0.0.00.00.00.00.00</v>
      </c>
      <c r="O1083" s="46">
        <v>2024</v>
      </c>
      <c r="P1083" s="60" t="s">
        <v>1570</v>
      </c>
      <c r="Q1083" s="40" t="s">
        <v>1198</v>
      </c>
      <c r="R1083" s="37" t="str">
        <f t="shared" si="42"/>
        <v>S</v>
      </c>
      <c r="S1083" s="38" t="s">
        <v>510</v>
      </c>
      <c r="T1083" s="37" t="s">
        <v>14</v>
      </c>
      <c r="U1083" s="46">
        <v>2</v>
      </c>
      <c r="V1083" s="37" t="s">
        <v>14</v>
      </c>
      <c r="W1083" s="37" t="s">
        <v>1487</v>
      </c>
      <c r="X1083" s="39"/>
      <c r="Z1083" s="15"/>
    </row>
    <row r="1084" spans="1:26" ht="76.5" x14ac:dyDescent="0.25">
      <c r="A1084" s="15"/>
      <c r="B1084" s="37" t="s">
        <v>9</v>
      </c>
      <c r="C1084" s="37" t="s">
        <v>60</v>
      </c>
      <c r="D1084" s="37" t="s">
        <v>71</v>
      </c>
      <c r="E1084" s="37" t="s">
        <v>9</v>
      </c>
      <c r="F1084" s="37" t="s">
        <v>25</v>
      </c>
      <c r="G1084" s="49" t="s">
        <v>10</v>
      </c>
      <c r="H1084" s="37" t="s">
        <v>9</v>
      </c>
      <c r="I1084" s="37" t="s">
        <v>11</v>
      </c>
      <c r="J1084" s="37" t="s">
        <v>11</v>
      </c>
      <c r="K1084" s="37" t="s">
        <v>11</v>
      </c>
      <c r="L1084" s="37" t="s">
        <v>11</v>
      </c>
      <c r="M1084" s="37" t="s">
        <v>11</v>
      </c>
      <c r="N1084" s="36" t="str">
        <f t="shared" si="41"/>
        <v>1.7.9.1.51.0.1.00.00.00.00.00</v>
      </c>
      <c r="O1084" s="46">
        <v>2024</v>
      </c>
      <c r="P1084" s="39" t="s">
        <v>1571</v>
      </c>
      <c r="Q1084" s="40" t="s">
        <v>1198</v>
      </c>
      <c r="R1084" s="37" t="str">
        <f t="shared" si="42"/>
        <v>A</v>
      </c>
      <c r="S1084" s="38" t="s">
        <v>510</v>
      </c>
      <c r="T1084" s="37" t="s">
        <v>14</v>
      </c>
      <c r="U1084" s="46">
        <v>1</v>
      </c>
      <c r="V1084" s="37" t="s">
        <v>14</v>
      </c>
      <c r="W1084" s="37" t="s">
        <v>1487</v>
      </c>
      <c r="X1084" s="39"/>
      <c r="Z1084" s="15"/>
    </row>
    <row r="1085" spans="1:26" ht="63.75" x14ac:dyDescent="0.25">
      <c r="A1085" s="15"/>
      <c r="B1085" s="37" t="s">
        <v>9</v>
      </c>
      <c r="C1085" s="37" t="s">
        <v>60</v>
      </c>
      <c r="D1085" s="37" t="s">
        <v>71</v>
      </c>
      <c r="E1085" s="37" t="s">
        <v>9</v>
      </c>
      <c r="F1085" s="37" t="s">
        <v>80</v>
      </c>
      <c r="G1085" s="37" t="s">
        <v>10</v>
      </c>
      <c r="H1085" s="37" t="s">
        <v>10</v>
      </c>
      <c r="I1085" s="37" t="s">
        <v>11</v>
      </c>
      <c r="J1085" s="37" t="s">
        <v>11</v>
      </c>
      <c r="K1085" s="37" t="s">
        <v>11</v>
      </c>
      <c r="L1085" s="37" t="s">
        <v>11</v>
      </c>
      <c r="M1085" s="37" t="s">
        <v>11</v>
      </c>
      <c r="N1085" s="36" t="str">
        <f t="shared" si="41"/>
        <v>1.7.9.1.99.0.0.00.00.00.00.00</v>
      </c>
      <c r="O1085" s="46">
        <v>2024</v>
      </c>
      <c r="P1085" s="60" t="s">
        <v>1993</v>
      </c>
      <c r="Q1085" s="40" t="s">
        <v>1994</v>
      </c>
      <c r="R1085" s="37" t="str">
        <f t="shared" si="42"/>
        <v>S</v>
      </c>
      <c r="S1085" s="38" t="s">
        <v>510</v>
      </c>
      <c r="T1085" s="37" t="s">
        <v>14</v>
      </c>
      <c r="U1085" s="46">
        <v>2</v>
      </c>
      <c r="V1085" s="37" t="s">
        <v>14</v>
      </c>
      <c r="W1085" s="37" t="s">
        <v>1487</v>
      </c>
      <c r="X1085" s="39"/>
      <c r="Z1085" s="15"/>
    </row>
    <row r="1086" spans="1:26" ht="63.75" x14ac:dyDescent="0.25">
      <c r="A1086" s="15"/>
      <c r="B1086" s="37" t="s">
        <v>9</v>
      </c>
      <c r="C1086" s="37" t="s">
        <v>60</v>
      </c>
      <c r="D1086" s="37" t="s">
        <v>71</v>
      </c>
      <c r="E1086" s="37" t="s">
        <v>9</v>
      </c>
      <c r="F1086" s="37" t="s">
        <v>80</v>
      </c>
      <c r="G1086" s="49" t="s">
        <v>10</v>
      </c>
      <c r="H1086" s="37" t="s">
        <v>9</v>
      </c>
      <c r="I1086" s="37" t="s">
        <v>11</v>
      </c>
      <c r="J1086" s="37" t="s">
        <v>11</v>
      </c>
      <c r="K1086" s="37" t="s">
        <v>11</v>
      </c>
      <c r="L1086" s="37" t="s">
        <v>11</v>
      </c>
      <c r="M1086" s="37" t="s">
        <v>11</v>
      </c>
      <c r="N1086" s="36" t="str">
        <f t="shared" si="41"/>
        <v>1.7.9.1.99.0.1.00.00.00.00.00</v>
      </c>
      <c r="O1086" s="46">
        <v>2024</v>
      </c>
      <c r="P1086" s="60" t="s">
        <v>1995</v>
      </c>
      <c r="Q1086" s="40" t="s">
        <v>1994</v>
      </c>
      <c r="R1086" s="37" t="str">
        <f t="shared" si="42"/>
        <v>S</v>
      </c>
      <c r="S1086" s="38" t="s">
        <v>510</v>
      </c>
      <c r="T1086" s="37" t="s">
        <v>14</v>
      </c>
      <c r="U1086" s="46">
        <v>2</v>
      </c>
      <c r="V1086" s="37" t="s">
        <v>14</v>
      </c>
      <c r="W1086" s="37" t="s">
        <v>1487</v>
      </c>
      <c r="X1086" s="39"/>
      <c r="Z1086" s="15"/>
    </row>
    <row r="1087" spans="1:26" ht="38.25" x14ac:dyDescent="0.25">
      <c r="A1087" s="15"/>
      <c r="B1087" s="37" t="s">
        <v>9</v>
      </c>
      <c r="C1087" s="37" t="s">
        <v>60</v>
      </c>
      <c r="D1087" s="37" t="s">
        <v>71</v>
      </c>
      <c r="E1087" s="37" t="s">
        <v>13</v>
      </c>
      <c r="F1087" s="37" t="s">
        <v>11</v>
      </c>
      <c r="G1087" s="37" t="s">
        <v>10</v>
      </c>
      <c r="H1087" s="37" t="s">
        <v>10</v>
      </c>
      <c r="I1087" s="37" t="s">
        <v>11</v>
      </c>
      <c r="J1087" s="37" t="s">
        <v>11</v>
      </c>
      <c r="K1087" s="37" t="s">
        <v>11</v>
      </c>
      <c r="L1087" s="37" t="s">
        <v>11</v>
      </c>
      <c r="M1087" s="37" t="s">
        <v>11</v>
      </c>
      <c r="N1087" s="36" t="str">
        <f t="shared" si="41"/>
        <v>1.7.9.2.00.0.0.00.00.00.00.00</v>
      </c>
      <c r="O1087" s="46">
        <v>2024</v>
      </c>
      <c r="P1087" s="60" t="s">
        <v>664</v>
      </c>
      <c r="Q1087" s="40" t="s">
        <v>3995</v>
      </c>
      <c r="R1087" s="37" t="str">
        <f t="shared" si="42"/>
        <v>S</v>
      </c>
      <c r="S1087" s="38" t="s">
        <v>510</v>
      </c>
      <c r="T1087" s="37" t="s">
        <v>14</v>
      </c>
      <c r="U1087" s="46">
        <v>2</v>
      </c>
      <c r="V1087" s="37" t="s">
        <v>14</v>
      </c>
      <c r="W1087" s="37" t="s">
        <v>1487</v>
      </c>
      <c r="X1087" s="39"/>
      <c r="Z1087" s="15"/>
    </row>
    <row r="1088" spans="1:26" ht="51" x14ac:dyDescent="0.25">
      <c r="A1088" s="15"/>
      <c r="B1088" s="37" t="s">
        <v>9</v>
      </c>
      <c r="C1088" s="37" t="s">
        <v>60</v>
      </c>
      <c r="D1088" s="37" t="s">
        <v>71</v>
      </c>
      <c r="E1088" s="37" t="s">
        <v>13</v>
      </c>
      <c r="F1088" s="37" t="s">
        <v>18</v>
      </c>
      <c r="G1088" s="37" t="s">
        <v>10</v>
      </c>
      <c r="H1088" s="37" t="s">
        <v>10</v>
      </c>
      <c r="I1088" s="37" t="s">
        <v>11</v>
      </c>
      <c r="J1088" s="37" t="s">
        <v>11</v>
      </c>
      <c r="K1088" s="37" t="s">
        <v>11</v>
      </c>
      <c r="L1088" s="37" t="s">
        <v>11</v>
      </c>
      <c r="M1088" s="37" t="s">
        <v>11</v>
      </c>
      <c r="N1088" s="36" t="str">
        <f t="shared" si="41"/>
        <v>1.7.9.2.01.0.0.00.00.00.00.00</v>
      </c>
      <c r="O1088" s="46">
        <v>2024</v>
      </c>
      <c r="P1088" s="60" t="s">
        <v>664</v>
      </c>
      <c r="Q1088" s="40" t="s">
        <v>2049</v>
      </c>
      <c r="R1088" s="37" t="str">
        <f t="shared" si="42"/>
        <v>S</v>
      </c>
      <c r="S1088" s="38" t="s">
        <v>510</v>
      </c>
      <c r="T1088" s="37" t="s">
        <v>14</v>
      </c>
      <c r="U1088" s="46">
        <v>2</v>
      </c>
      <c r="V1088" s="37" t="s">
        <v>14</v>
      </c>
      <c r="W1088" s="37" t="s">
        <v>1487</v>
      </c>
      <c r="X1088" s="39"/>
      <c r="Z1088" s="15"/>
    </row>
    <row r="1089" spans="1:26" ht="51" x14ac:dyDescent="0.25">
      <c r="A1089" s="15"/>
      <c r="B1089" s="37" t="s">
        <v>9</v>
      </c>
      <c r="C1089" s="37" t="s">
        <v>60</v>
      </c>
      <c r="D1089" s="37" t="s">
        <v>71</v>
      </c>
      <c r="E1089" s="37" t="s">
        <v>13</v>
      </c>
      <c r="F1089" s="37" t="s">
        <v>18</v>
      </c>
      <c r="G1089" s="49" t="s">
        <v>10</v>
      </c>
      <c r="H1089" s="37" t="s">
        <v>9</v>
      </c>
      <c r="I1089" s="37" t="s">
        <v>11</v>
      </c>
      <c r="J1089" s="37" t="s">
        <v>11</v>
      </c>
      <c r="K1089" s="37" t="s">
        <v>11</v>
      </c>
      <c r="L1089" s="37" t="s">
        <v>11</v>
      </c>
      <c r="M1089" s="37" t="s">
        <v>11</v>
      </c>
      <c r="N1089" s="36" t="str">
        <f t="shared" si="41"/>
        <v>1.7.9.2.01.0.1.00.00.00.00.00</v>
      </c>
      <c r="O1089" s="46">
        <v>2024</v>
      </c>
      <c r="P1089" s="60" t="s">
        <v>665</v>
      </c>
      <c r="Q1089" s="40" t="s">
        <v>2049</v>
      </c>
      <c r="R1089" s="37" t="str">
        <f t="shared" si="42"/>
        <v>S</v>
      </c>
      <c r="S1089" s="38" t="s">
        <v>510</v>
      </c>
      <c r="T1089" s="37" t="s">
        <v>14</v>
      </c>
      <c r="U1089" s="46">
        <v>2</v>
      </c>
      <c r="V1089" s="37" t="s">
        <v>14</v>
      </c>
      <c r="W1089" s="37" t="s">
        <v>1487</v>
      </c>
      <c r="X1089" s="39"/>
      <c r="Z1089" s="15"/>
    </row>
    <row r="1090" spans="1:26" ht="38.25" x14ac:dyDescent="0.25">
      <c r="A1090" s="15"/>
      <c r="B1090" s="37" t="s">
        <v>9</v>
      </c>
      <c r="C1090" s="37" t="s">
        <v>60</v>
      </c>
      <c r="D1090" s="37" t="s">
        <v>71</v>
      </c>
      <c r="E1090" s="37" t="s">
        <v>71</v>
      </c>
      <c r="F1090" s="37" t="s">
        <v>11</v>
      </c>
      <c r="G1090" s="37" t="s">
        <v>10</v>
      </c>
      <c r="H1090" s="37" t="s">
        <v>10</v>
      </c>
      <c r="I1090" s="37" t="s">
        <v>11</v>
      </c>
      <c r="J1090" s="37" t="s">
        <v>11</v>
      </c>
      <c r="K1090" s="37" t="s">
        <v>11</v>
      </c>
      <c r="L1090" s="37" t="s">
        <v>11</v>
      </c>
      <c r="M1090" s="37" t="s">
        <v>11</v>
      </c>
      <c r="N1090" s="36" t="str">
        <f t="shared" si="41"/>
        <v>1.7.9.9.00.0.0.00.00.00.00.00</v>
      </c>
      <c r="O1090" s="46">
        <v>2024</v>
      </c>
      <c r="P1090" s="60" t="s">
        <v>668</v>
      </c>
      <c r="Q1090" s="40" t="s">
        <v>2050</v>
      </c>
      <c r="R1090" s="37" t="str">
        <f t="shared" si="42"/>
        <v>S</v>
      </c>
      <c r="S1090" s="38" t="s">
        <v>510</v>
      </c>
      <c r="T1090" s="37" t="s">
        <v>14</v>
      </c>
      <c r="U1090" s="46">
        <v>2</v>
      </c>
      <c r="V1090" s="37" t="s">
        <v>14</v>
      </c>
      <c r="W1090" s="37" t="s">
        <v>1487</v>
      </c>
      <c r="X1090" s="39"/>
      <c r="Z1090" s="15"/>
    </row>
    <row r="1091" spans="1:26" ht="38.25" x14ac:dyDescent="0.25">
      <c r="A1091" s="15"/>
      <c r="B1091" s="37" t="s">
        <v>9</v>
      </c>
      <c r="C1091" s="37" t="s">
        <v>60</v>
      </c>
      <c r="D1091" s="37" t="s">
        <v>71</v>
      </c>
      <c r="E1091" s="37" t="s">
        <v>71</v>
      </c>
      <c r="F1091" s="37" t="s">
        <v>80</v>
      </c>
      <c r="G1091" s="37" t="s">
        <v>10</v>
      </c>
      <c r="H1091" s="37" t="s">
        <v>10</v>
      </c>
      <c r="I1091" s="37" t="s">
        <v>11</v>
      </c>
      <c r="J1091" s="37" t="s">
        <v>11</v>
      </c>
      <c r="K1091" s="37" t="s">
        <v>11</v>
      </c>
      <c r="L1091" s="37" t="s">
        <v>11</v>
      </c>
      <c r="M1091" s="37" t="s">
        <v>11</v>
      </c>
      <c r="N1091" s="36" t="str">
        <f t="shared" si="41"/>
        <v>1.7.9.9.99.0.0.00.00.00.00.00</v>
      </c>
      <c r="O1091" s="46">
        <v>2024</v>
      </c>
      <c r="P1091" s="60" t="s">
        <v>668</v>
      </c>
      <c r="Q1091" s="40" t="s">
        <v>2051</v>
      </c>
      <c r="R1091" s="37" t="str">
        <f t="shared" si="42"/>
        <v>S</v>
      </c>
      <c r="S1091" s="38" t="s">
        <v>510</v>
      </c>
      <c r="T1091" s="37" t="s">
        <v>14</v>
      </c>
      <c r="U1091" s="46">
        <v>2</v>
      </c>
      <c r="V1091" s="37" t="s">
        <v>14</v>
      </c>
      <c r="W1091" s="37" t="s">
        <v>1487</v>
      </c>
      <c r="X1091" s="39"/>
      <c r="Z1091" s="15"/>
    </row>
    <row r="1092" spans="1:26" ht="38.25" x14ac:dyDescent="0.25">
      <c r="A1092" s="15"/>
      <c r="B1092" s="37" t="s">
        <v>9</v>
      </c>
      <c r="C1092" s="37" t="s">
        <v>60</v>
      </c>
      <c r="D1092" s="37" t="s">
        <v>71</v>
      </c>
      <c r="E1092" s="37" t="s">
        <v>71</v>
      </c>
      <c r="F1092" s="37" t="s">
        <v>80</v>
      </c>
      <c r="G1092" s="49" t="s">
        <v>10</v>
      </c>
      <c r="H1092" s="37" t="s">
        <v>9</v>
      </c>
      <c r="I1092" s="37" t="s">
        <v>11</v>
      </c>
      <c r="J1092" s="37" t="s">
        <v>11</v>
      </c>
      <c r="K1092" s="37" t="s">
        <v>11</v>
      </c>
      <c r="L1092" s="37" t="s">
        <v>11</v>
      </c>
      <c r="M1092" s="37" t="s">
        <v>11</v>
      </c>
      <c r="N1092" s="36" t="str">
        <f t="shared" si="41"/>
        <v>1.7.9.9.99.0.1.00.00.00.00.00</v>
      </c>
      <c r="O1092" s="46">
        <v>2024</v>
      </c>
      <c r="P1092" s="60" t="s">
        <v>1538</v>
      </c>
      <c r="Q1092" s="40" t="s">
        <v>2051</v>
      </c>
      <c r="R1092" s="37" t="str">
        <f t="shared" si="42"/>
        <v>S</v>
      </c>
      <c r="S1092" s="38" t="s">
        <v>510</v>
      </c>
      <c r="T1092" s="37" t="s">
        <v>14</v>
      </c>
      <c r="U1092" s="46">
        <v>2</v>
      </c>
      <c r="V1092" s="37" t="s">
        <v>14</v>
      </c>
      <c r="W1092" s="37" t="s">
        <v>1487</v>
      </c>
      <c r="X1092" s="39"/>
      <c r="Z1092" s="15"/>
    </row>
    <row r="1093" spans="1:26" ht="25.5" x14ac:dyDescent="0.25">
      <c r="A1093" s="15"/>
      <c r="B1093" s="37" t="s">
        <v>9</v>
      </c>
      <c r="C1093" s="37" t="s">
        <v>71</v>
      </c>
      <c r="D1093" s="37" t="s">
        <v>10</v>
      </c>
      <c r="E1093" s="37" t="s">
        <v>10</v>
      </c>
      <c r="F1093" s="37" t="s">
        <v>11</v>
      </c>
      <c r="G1093" s="37" t="s">
        <v>10</v>
      </c>
      <c r="H1093" s="37" t="s">
        <v>10</v>
      </c>
      <c r="I1093" s="37" t="s">
        <v>11</v>
      </c>
      <c r="J1093" s="37" t="s">
        <v>11</v>
      </c>
      <c r="K1093" s="37" t="s">
        <v>11</v>
      </c>
      <c r="L1093" s="37" t="s">
        <v>11</v>
      </c>
      <c r="M1093" s="37" t="s">
        <v>11</v>
      </c>
      <c r="N1093" s="36" t="str">
        <f t="shared" si="41"/>
        <v>1.9.0.0.00.0.0.00.00.00.00.00</v>
      </c>
      <c r="O1093" s="46">
        <v>2024</v>
      </c>
      <c r="P1093" s="60" t="s">
        <v>669</v>
      </c>
      <c r="Q1093" s="40" t="s">
        <v>1406</v>
      </c>
      <c r="R1093" s="37" t="str">
        <f t="shared" si="42"/>
        <v>S</v>
      </c>
      <c r="S1093" s="37" t="s">
        <v>15</v>
      </c>
      <c r="T1093" s="37" t="s">
        <v>9</v>
      </c>
      <c r="U1093" s="46">
        <v>2</v>
      </c>
      <c r="V1093" s="37" t="s">
        <v>14</v>
      </c>
      <c r="W1093" s="37" t="s">
        <v>1487</v>
      </c>
      <c r="X1093" s="39"/>
      <c r="Z1093" s="15"/>
    </row>
    <row r="1094" spans="1:26" ht="38.25" x14ac:dyDescent="0.25">
      <c r="A1094" s="15"/>
      <c r="B1094" s="37" t="s">
        <v>9</v>
      </c>
      <c r="C1094" s="37" t="s">
        <v>71</v>
      </c>
      <c r="D1094" s="37" t="s">
        <v>9</v>
      </c>
      <c r="E1094" s="37" t="s">
        <v>10</v>
      </c>
      <c r="F1094" s="37" t="s">
        <v>11</v>
      </c>
      <c r="G1094" s="37" t="s">
        <v>10</v>
      </c>
      <c r="H1094" s="37" t="s">
        <v>10</v>
      </c>
      <c r="I1094" s="37" t="s">
        <v>11</v>
      </c>
      <c r="J1094" s="37" t="s">
        <v>11</v>
      </c>
      <c r="K1094" s="37" t="s">
        <v>11</v>
      </c>
      <c r="L1094" s="37" t="s">
        <v>11</v>
      </c>
      <c r="M1094" s="37" t="s">
        <v>11</v>
      </c>
      <c r="N1094" s="36" t="str">
        <f t="shared" si="41"/>
        <v>1.9.1.0.00.0.0.00.00.00.00.00</v>
      </c>
      <c r="O1094" s="46">
        <v>2024</v>
      </c>
      <c r="P1094" s="60" t="s">
        <v>670</v>
      </c>
      <c r="Q1094" s="40" t="s">
        <v>1407</v>
      </c>
      <c r="R1094" s="37" t="str">
        <f t="shared" si="42"/>
        <v>S</v>
      </c>
      <c r="S1094" s="37" t="s">
        <v>15</v>
      </c>
      <c r="T1094" s="37" t="s">
        <v>9</v>
      </c>
      <c r="U1094" s="46">
        <v>2</v>
      </c>
      <c r="V1094" s="37" t="s">
        <v>14</v>
      </c>
      <c r="W1094" s="37" t="s">
        <v>1487</v>
      </c>
      <c r="X1094" s="39"/>
      <c r="Z1094" s="15"/>
    </row>
    <row r="1095" spans="1:26" ht="25.5" x14ac:dyDescent="0.25">
      <c r="A1095" s="15"/>
      <c r="B1095" s="37" t="s">
        <v>9</v>
      </c>
      <c r="C1095" s="37" t="s">
        <v>71</v>
      </c>
      <c r="D1095" s="37" t="s">
        <v>9</v>
      </c>
      <c r="E1095" s="37" t="s">
        <v>9</v>
      </c>
      <c r="F1095" s="37" t="s">
        <v>11</v>
      </c>
      <c r="G1095" s="37" t="s">
        <v>10</v>
      </c>
      <c r="H1095" s="37" t="s">
        <v>10</v>
      </c>
      <c r="I1095" s="37" t="s">
        <v>11</v>
      </c>
      <c r="J1095" s="37" t="s">
        <v>11</v>
      </c>
      <c r="K1095" s="37" t="s">
        <v>11</v>
      </c>
      <c r="L1095" s="37" t="s">
        <v>11</v>
      </c>
      <c r="M1095" s="37" t="s">
        <v>11</v>
      </c>
      <c r="N1095" s="36" t="str">
        <f t="shared" si="41"/>
        <v>1.9.1.1.00.0.0.00.00.00.00.00</v>
      </c>
      <c r="O1095" s="46">
        <v>2024</v>
      </c>
      <c r="P1095" s="60" t="s">
        <v>670</v>
      </c>
      <c r="Q1095" s="40" t="s">
        <v>3996</v>
      </c>
      <c r="R1095" s="37" t="str">
        <f t="shared" si="42"/>
        <v>S</v>
      </c>
      <c r="S1095" s="37" t="s">
        <v>15</v>
      </c>
      <c r="T1095" s="37" t="s">
        <v>9</v>
      </c>
      <c r="U1095" s="46">
        <v>2</v>
      </c>
      <c r="V1095" s="37" t="s">
        <v>14</v>
      </c>
      <c r="W1095" s="37" t="s">
        <v>1487</v>
      </c>
      <c r="X1095" s="39"/>
      <c r="Z1095" s="15"/>
    </row>
    <row r="1096" spans="1:26" ht="114.75" x14ac:dyDescent="0.25">
      <c r="A1096" s="15"/>
      <c r="B1096" s="37" t="s">
        <v>9</v>
      </c>
      <c r="C1096" s="37" t="s">
        <v>71</v>
      </c>
      <c r="D1096" s="37" t="s">
        <v>9</v>
      </c>
      <c r="E1096" s="37" t="s">
        <v>9</v>
      </c>
      <c r="F1096" s="37" t="s">
        <v>18</v>
      </c>
      <c r="G1096" s="37" t="s">
        <v>10</v>
      </c>
      <c r="H1096" s="37" t="s">
        <v>10</v>
      </c>
      <c r="I1096" s="37" t="s">
        <v>11</v>
      </c>
      <c r="J1096" s="37" t="s">
        <v>11</v>
      </c>
      <c r="K1096" s="37" t="s">
        <v>11</v>
      </c>
      <c r="L1096" s="37" t="s">
        <v>11</v>
      </c>
      <c r="M1096" s="37" t="s">
        <v>11</v>
      </c>
      <c r="N1096" s="36" t="str">
        <f t="shared" ref="N1096:N1159" si="43">B1096&amp;"."&amp;C1096&amp;"."&amp;D1096&amp;"."&amp;E1096&amp;"."&amp;F1096&amp;"."&amp;G1096&amp;"."&amp;H1096&amp;"."&amp;I1096&amp;"."&amp;J1096&amp;"."&amp;K1096&amp;"."&amp;L1096&amp;"."&amp;M1096</f>
        <v>1.9.1.1.01.0.0.00.00.00.00.00</v>
      </c>
      <c r="O1096" s="46">
        <v>2024</v>
      </c>
      <c r="P1096" s="60" t="s">
        <v>671</v>
      </c>
      <c r="Q1096" s="40" t="s">
        <v>1199</v>
      </c>
      <c r="R1096" s="37" t="str">
        <f t="shared" si="42"/>
        <v>S</v>
      </c>
      <c r="S1096" s="37" t="s">
        <v>15</v>
      </c>
      <c r="T1096" s="37" t="s">
        <v>9</v>
      </c>
      <c r="U1096" s="46">
        <v>2</v>
      </c>
      <c r="V1096" s="37" t="s">
        <v>14</v>
      </c>
      <c r="W1096" s="37" t="s">
        <v>1487</v>
      </c>
      <c r="X1096" s="39"/>
      <c r="Z1096" s="15"/>
    </row>
    <row r="1097" spans="1:26" ht="114.75" x14ac:dyDescent="0.25">
      <c r="A1097" s="15"/>
      <c r="B1097" s="37" t="s">
        <v>9</v>
      </c>
      <c r="C1097" s="37" t="s">
        <v>71</v>
      </c>
      <c r="D1097" s="37" t="s">
        <v>9</v>
      </c>
      <c r="E1097" s="37" t="s">
        <v>9</v>
      </c>
      <c r="F1097" s="37" t="s">
        <v>18</v>
      </c>
      <c r="G1097" s="49" t="s">
        <v>10</v>
      </c>
      <c r="H1097" s="37" t="s">
        <v>9</v>
      </c>
      <c r="I1097" s="37" t="s">
        <v>11</v>
      </c>
      <c r="J1097" s="37" t="s">
        <v>11</v>
      </c>
      <c r="K1097" s="37" t="s">
        <v>11</v>
      </c>
      <c r="L1097" s="37" t="s">
        <v>11</v>
      </c>
      <c r="M1097" s="37" t="s">
        <v>11</v>
      </c>
      <c r="N1097" s="36" t="str">
        <f t="shared" si="43"/>
        <v>1.9.1.1.01.0.1.00.00.00.00.00</v>
      </c>
      <c r="O1097" s="46">
        <v>2024</v>
      </c>
      <c r="P1097" s="60" t="s">
        <v>672</v>
      </c>
      <c r="Q1097" s="40" t="s">
        <v>1199</v>
      </c>
      <c r="R1097" s="37" t="str">
        <f t="shared" si="42"/>
        <v>S</v>
      </c>
      <c r="S1097" s="37" t="s">
        <v>15</v>
      </c>
      <c r="T1097" s="37" t="s">
        <v>9</v>
      </c>
      <c r="U1097" s="46">
        <v>2</v>
      </c>
      <c r="V1097" s="37" t="s">
        <v>14</v>
      </c>
      <c r="W1097" s="37" t="s">
        <v>1487</v>
      </c>
      <c r="X1097" s="39"/>
      <c r="Z1097" s="15"/>
    </row>
    <row r="1098" spans="1:26" ht="114.75" x14ac:dyDescent="0.25">
      <c r="A1098" s="15"/>
      <c r="B1098" s="37" t="s">
        <v>9</v>
      </c>
      <c r="C1098" s="37" t="s">
        <v>71</v>
      </c>
      <c r="D1098" s="37" t="s">
        <v>9</v>
      </c>
      <c r="E1098" s="37" t="s">
        <v>9</v>
      </c>
      <c r="F1098" s="37" t="s">
        <v>18</v>
      </c>
      <c r="G1098" s="49" t="s">
        <v>10</v>
      </c>
      <c r="H1098" s="37" t="s">
        <v>13</v>
      </c>
      <c r="I1098" s="37" t="s">
        <v>11</v>
      </c>
      <c r="J1098" s="37" t="s">
        <v>11</v>
      </c>
      <c r="K1098" s="37" t="s">
        <v>11</v>
      </c>
      <c r="L1098" s="37" t="s">
        <v>11</v>
      </c>
      <c r="M1098" s="37" t="s">
        <v>11</v>
      </c>
      <c r="N1098" s="36" t="str">
        <f t="shared" si="43"/>
        <v>1.9.1.1.01.0.2.00.00.00.00.00</v>
      </c>
      <c r="O1098" s="46">
        <v>2024</v>
      </c>
      <c r="P1098" s="60" t="s">
        <v>673</v>
      </c>
      <c r="Q1098" s="40" t="s">
        <v>1199</v>
      </c>
      <c r="R1098" s="37" t="str">
        <f t="shared" ref="R1098:R1161" si="44">IF(U1098=2,"S","A")</f>
        <v>S</v>
      </c>
      <c r="S1098" s="37" t="s">
        <v>15</v>
      </c>
      <c r="T1098" s="37" t="s">
        <v>9</v>
      </c>
      <c r="U1098" s="46">
        <v>2</v>
      </c>
      <c r="V1098" s="37" t="s">
        <v>14</v>
      </c>
      <c r="W1098" s="37" t="s">
        <v>1487</v>
      </c>
      <c r="X1098" s="39"/>
      <c r="Z1098" s="15"/>
    </row>
    <row r="1099" spans="1:26" ht="114.75" x14ac:dyDescent="0.25">
      <c r="A1099" s="15"/>
      <c r="B1099" s="37" t="s">
        <v>9</v>
      </c>
      <c r="C1099" s="37" t="s">
        <v>71</v>
      </c>
      <c r="D1099" s="37" t="s">
        <v>9</v>
      </c>
      <c r="E1099" s="37" t="s">
        <v>9</v>
      </c>
      <c r="F1099" s="37" t="s">
        <v>18</v>
      </c>
      <c r="G1099" s="49" t="s">
        <v>10</v>
      </c>
      <c r="H1099" s="37" t="s">
        <v>14</v>
      </c>
      <c r="I1099" s="37" t="s">
        <v>11</v>
      </c>
      <c r="J1099" s="37" t="s">
        <v>11</v>
      </c>
      <c r="K1099" s="37" t="s">
        <v>11</v>
      </c>
      <c r="L1099" s="37" t="s">
        <v>11</v>
      </c>
      <c r="M1099" s="37" t="s">
        <v>11</v>
      </c>
      <c r="N1099" s="36" t="str">
        <f t="shared" si="43"/>
        <v>1.9.1.1.01.0.3.00.00.00.00.00</v>
      </c>
      <c r="O1099" s="46">
        <v>2024</v>
      </c>
      <c r="P1099" s="60" t="s">
        <v>674</v>
      </c>
      <c r="Q1099" s="40" t="s">
        <v>1199</v>
      </c>
      <c r="R1099" s="37" t="str">
        <f t="shared" si="44"/>
        <v>S</v>
      </c>
      <c r="S1099" s="37" t="s">
        <v>15</v>
      </c>
      <c r="T1099" s="37" t="s">
        <v>9</v>
      </c>
      <c r="U1099" s="46">
        <v>2</v>
      </c>
      <c r="V1099" s="37" t="s">
        <v>14</v>
      </c>
      <c r="W1099" s="37" t="s">
        <v>1487</v>
      </c>
      <c r="X1099" s="39"/>
      <c r="Z1099" s="15"/>
    </row>
    <row r="1100" spans="1:26" ht="114.75" x14ac:dyDescent="0.25">
      <c r="A1100" s="15"/>
      <c r="B1100" s="37" t="s">
        <v>9</v>
      </c>
      <c r="C1100" s="37" t="s">
        <v>71</v>
      </c>
      <c r="D1100" s="37" t="s">
        <v>9</v>
      </c>
      <c r="E1100" s="37" t="s">
        <v>9</v>
      </c>
      <c r="F1100" s="37" t="s">
        <v>18</v>
      </c>
      <c r="G1100" s="49" t="s">
        <v>10</v>
      </c>
      <c r="H1100" s="37" t="s">
        <v>39</v>
      </c>
      <c r="I1100" s="37" t="s">
        <v>11</v>
      </c>
      <c r="J1100" s="37" t="s">
        <v>11</v>
      </c>
      <c r="K1100" s="37" t="s">
        <v>11</v>
      </c>
      <c r="L1100" s="37" t="s">
        <v>11</v>
      </c>
      <c r="M1100" s="37" t="s">
        <v>11</v>
      </c>
      <c r="N1100" s="36" t="str">
        <f t="shared" si="43"/>
        <v>1.9.1.1.01.0.4.00.00.00.00.00</v>
      </c>
      <c r="O1100" s="46">
        <v>2024</v>
      </c>
      <c r="P1100" s="60" t="s">
        <v>675</v>
      </c>
      <c r="Q1100" s="40" t="s">
        <v>1199</v>
      </c>
      <c r="R1100" s="37" t="str">
        <f t="shared" si="44"/>
        <v>S</v>
      </c>
      <c r="S1100" s="37" t="s">
        <v>15</v>
      </c>
      <c r="T1100" s="37" t="s">
        <v>9</v>
      </c>
      <c r="U1100" s="46">
        <v>2</v>
      </c>
      <c r="V1100" s="37" t="s">
        <v>14</v>
      </c>
      <c r="W1100" s="37" t="s">
        <v>1487</v>
      </c>
      <c r="X1100" s="39"/>
      <c r="Z1100" s="15"/>
    </row>
    <row r="1101" spans="1:26" ht="114.75" x14ac:dyDescent="0.25">
      <c r="A1101" s="15"/>
      <c r="B1101" s="37" t="s">
        <v>9</v>
      </c>
      <c r="C1101" s="37" t="s">
        <v>71</v>
      </c>
      <c r="D1101" s="37" t="s">
        <v>9</v>
      </c>
      <c r="E1101" s="37" t="s">
        <v>9</v>
      </c>
      <c r="F1101" s="37" t="s">
        <v>18</v>
      </c>
      <c r="G1101" s="49" t="s">
        <v>10</v>
      </c>
      <c r="H1101" s="37" t="s">
        <v>48</v>
      </c>
      <c r="I1101" s="37" t="s">
        <v>11</v>
      </c>
      <c r="J1101" s="37" t="s">
        <v>11</v>
      </c>
      <c r="K1101" s="37" t="s">
        <v>11</v>
      </c>
      <c r="L1101" s="37" t="s">
        <v>11</v>
      </c>
      <c r="M1101" s="37" t="s">
        <v>11</v>
      </c>
      <c r="N1101" s="36" t="str">
        <f t="shared" si="43"/>
        <v>1.9.1.1.01.0.5.00.00.00.00.00</v>
      </c>
      <c r="O1101" s="46">
        <v>2024</v>
      </c>
      <c r="P1101" s="60" t="s">
        <v>676</v>
      </c>
      <c r="Q1101" s="40" t="s">
        <v>1199</v>
      </c>
      <c r="R1101" s="37" t="str">
        <f t="shared" si="44"/>
        <v>S</v>
      </c>
      <c r="S1101" s="37" t="s">
        <v>15</v>
      </c>
      <c r="T1101" s="37" t="s">
        <v>9</v>
      </c>
      <c r="U1101" s="46">
        <v>2</v>
      </c>
      <c r="V1101" s="37" t="s">
        <v>14</v>
      </c>
      <c r="W1101" s="37" t="s">
        <v>1487</v>
      </c>
      <c r="X1101" s="39"/>
      <c r="Z1101" s="15"/>
    </row>
    <row r="1102" spans="1:26" ht="114.75" x14ac:dyDescent="0.25">
      <c r="A1102" s="15"/>
      <c r="B1102" s="37" t="s">
        <v>9</v>
      </c>
      <c r="C1102" s="37" t="s">
        <v>71</v>
      </c>
      <c r="D1102" s="37" t="s">
        <v>9</v>
      </c>
      <c r="E1102" s="37" t="s">
        <v>9</v>
      </c>
      <c r="F1102" s="37" t="s">
        <v>18</v>
      </c>
      <c r="G1102" s="49" t="s">
        <v>10</v>
      </c>
      <c r="H1102" s="37" t="s">
        <v>58</v>
      </c>
      <c r="I1102" s="37" t="s">
        <v>11</v>
      </c>
      <c r="J1102" s="37" t="s">
        <v>11</v>
      </c>
      <c r="K1102" s="37" t="s">
        <v>11</v>
      </c>
      <c r="L1102" s="37" t="s">
        <v>11</v>
      </c>
      <c r="M1102" s="37" t="s">
        <v>11</v>
      </c>
      <c r="N1102" s="36" t="str">
        <f t="shared" si="43"/>
        <v>1.9.1.1.01.0.6.00.00.00.00.00</v>
      </c>
      <c r="O1102" s="46">
        <v>2024</v>
      </c>
      <c r="P1102" s="60" t="s">
        <v>677</v>
      </c>
      <c r="Q1102" s="40" t="s">
        <v>1199</v>
      </c>
      <c r="R1102" s="37" t="str">
        <f t="shared" si="44"/>
        <v>S</v>
      </c>
      <c r="S1102" s="37" t="s">
        <v>15</v>
      </c>
      <c r="T1102" s="37" t="s">
        <v>9</v>
      </c>
      <c r="U1102" s="46">
        <v>2</v>
      </c>
      <c r="V1102" s="37" t="s">
        <v>14</v>
      </c>
      <c r="W1102" s="37" t="s">
        <v>1487</v>
      </c>
      <c r="X1102" s="39"/>
      <c r="Z1102" s="15"/>
    </row>
    <row r="1103" spans="1:26" ht="114.75" x14ac:dyDescent="0.25">
      <c r="A1103" s="15"/>
      <c r="B1103" s="37" t="s">
        <v>9</v>
      </c>
      <c r="C1103" s="37" t="s">
        <v>71</v>
      </c>
      <c r="D1103" s="37" t="s">
        <v>9</v>
      </c>
      <c r="E1103" s="37" t="s">
        <v>9</v>
      </c>
      <c r="F1103" s="37" t="s">
        <v>18</v>
      </c>
      <c r="G1103" s="49" t="s">
        <v>10</v>
      </c>
      <c r="H1103" s="37" t="s">
        <v>60</v>
      </c>
      <c r="I1103" s="37" t="s">
        <v>11</v>
      </c>
      <c r="J1103" s="37" t="s">
        <v>11</v>
      </c>
      <c r="K1103" s="37" t="s">
        <v>11</v>
      </c>
      <c r="L1103" s="37" t="s">
        <v>11</v>
      </c>
      <c r="M1103" s="37" t="s">
        <v>11</v>
      </c>
      <c r="N1103" s="36" t="str">
        <f t="shared" si="43"/>
        <v>1.9.1.1.01.0.7.00.00.00.00.00</v>
      </c>
      <c r="O1103" s="46">
        <v>2024</v>
      </c>
      <c r="P1103" s="60" t="s">
        <v>678</v>
      </c>
      <c r="Q1103" s="40" t="s">
        <v>1199</v>
      </c>
      <c r="R1103" s="37" t="str">
        <f t="shared" si="44"/>
        <v>S</v>
      </c>
      <c r="S1103" s="37" t="s">
        <v>15</v>
      </c>
      <c r="T1103" s="37" t="s">
        <v>9</v>
      </c>
      <c r="U1103" s="46">
        <v>2</v>
      </c>
      <c r="V1103" s="37" t="s">
        <v>14</v>
      </c>
      <c r="W1103" s="37" t="s">
        <v>1487</v>
      </c>
      <c r="X1103" s="39"/>
      <c r="Z1103" s="15"/>
    </row>
    <row r="1104" spans="1:26" ht="114.75" x14ac:dyDescent="0.25">
      <c r="A1104" s="15"/>
      <c r="B1104" s="37" t="s">
        <v>9</v>
      </c>
      <c r="C1104" s="37" t="s">
        <v>71</v>
      </c>
      <c r="D1104" s="37" t="s">
        <v>9</v>
      </c>
      <c r="E1104" s="37" t="s">
        <v>9</v>
      </c>
      <c r="F1104" s="37" t="s">
        <v>18</v>
      </c>
      <c r="G1104" s="49" t="s">
        <v>10</v>
      </c>
      <c r="H1104" s="37" t="s">
        <v>53</v>
      </c>
      <c r="I1104" s="37" t="s">
        <v>11</v>
      </c>
      <c r="J1104" s="37" t="s">
        <v>11</v>
      </c>
      <c r="K1104" s="37" t="s">
        <v>11</v>
      </c>
      <c r="L1104" s="37" t="s">
        <v>11</v>
      </c>
      <c r="M1104" s="37" t="s">
        <v>11</v>
      </c>
      <c r="N1104" s="36" t="str">
        <f t="shared" si="43"/>
        <v>1.9.1.1.01.0.8.00.00.00.00.00</v>
      </c>
      <c r="O1104" s="46">
        <v>2024</v>
      </c>
      <c r="P1104" s="60" t="s">
        <v>679</v>
      </c>
      <c r="Q1104" s="40" t="s">
        <v>1199</v>
      </c>
      <c r="R1104" s="37" t="str">
        <f t="shared" si="44"/>
        <v>S</v>
      </c>
      <c r="S1104" s="37" t="s">
        <v>15</v>
      </c>
      <c r="T1104" s="37" t="s">
        <v>9</v>
      </c>
      <c r="U1104" s="46">
        <v>2</v>
      </c>
      <c r="V1104" s="37" t="s">
        <v>14</v>
      </c>
      <c r="W1104" s="37" t="s">
        <v>1487</v>
      </c>
      <c r="X1104" s="39"/>
      <c r="Z1104" s="15"/>
    </row>
    <row r="1105" spans="1:26" ht="38.25" x14ac:dyDescent="0.25">
      <c r="A1105" s="15"/>
      <c r="B1105" s="37" t="s">
        <v>9</v>
      </c>
      <c r="C1105" s="37" t="s">
        <v>71</v>
      </c>
      <c r="D1105" s="37" t="s">
        <v>9</v>
      </c>
      <c r="E1105" s="37" t="s">
        <v>9</v>
      </c>
      <c r="F1105" s="37" t="s">
        <v>101</v>
      </c>
      <c r="G1105" s="37" t="s">
        <v>10</v>
      </c>
      <c r="H1105" s="37" t="s">
        <v>10</v>
      </c>
      <c r="I1105" s="37" t="s">
        <v>11</v>
      </c>
      <c r="J1105" s="37" t="s">
        <v>11</v>
      </c>
      <c r="K1105" s="37" t="s">
        <v>11</v>
      </c>
      <c r="L1105" s="37" t="s">
        <v>11</v>
      </c>
      <c r="M1105" s="37" t="s">
        <v>11</v>
      </c>
      <c r="N1105" s="36" t="str">
        <f t="shared" si="43"/>
        <v>1.9.1.1.06.0.0.00.00.00.00.00</v>
      </c>
      <c r="O1105" s="46">
        <v>2024</v>
      </c>
      <c r="P1105" s="60" t="s">
        <v>680</v>
      </c>
      <c r="Q1105" s="40" t="s">
        <v>1200</v>
      </c>
      <c r="R1105" s="37" t="str">
        <f t="shared" si="44"/>
        <v>S</v>
      </c>
      <c r="S1105" s="37" t="s">
        <v>15</v>
      </c>
      <c r="T1105" s="37" t="s">
        <v>9</v>
      </c>
      <c r="U1105" s="46">
        <v>2</v>
      </c>
      <c r="V1105" s="37" t="s">
        <v>14</v>
      </c>
      <c r="W1105" s="37" t="s">
        <v>1487</v>
      </c>
      <c r="X1105" s="39"/>
      <c r="Z1105" s="15"/>
    </row>
    <row r="1106" spans="1:26" ht="51" x14ac:dyDescent="0.25">
      <c r="A1106" s="15"/>
      <c r="B1106" s="37" t="s">
        <v>9</v>
      </c>
      <c r="C1106" s="37" t="s">
        <v>71</v>
      </c>
      <c r="D1106" s="37" t="s">
        <v>9</v>
      </c>
      <c r="E1106" s="37" t="s">
        <v>9</v>
      </c>
      <c r="F1106" s="37" t="s">
        <v>101</v>
      </c>
      <c r="G1106" s="37" t="s">
        <v>9</v>
      </c>
      <c r="H1106" s="37" t="s">
        <v>10</v>
      </c>
      <c r="I1106" s="37" t="s">
        <v>11</v>
      </c>
      <c r="J1106" s="37" t="s">
        <v>11</v>
      </c>
      <c r="K1106" s="37" t="s">
        <v>11</v>
      </c>
      <c r="L1106" s="37" t="s">
        <v>11</v>
      </c>
      <c r="M1106" s="37" t="s">
        <v>11</v>
      </c>
      <c r="N1106" s="36" t="str">
        <f t="shared" si="43"/>
        <v>1.9.1.1.06.1.0.00.00.00.00.00</v>
      </c>
      <c r="O1106" s="46">
        <v>2024</v>
      </c>
      <c r="P1106" s="60" t="s">
        <v>681</v>
      </c>
      <c r="Q1106" s="40" t="s">
        <v>1201</v>
      </c>
      <c r="R1106" s="37" t="str">
        <f t="shared" si="44"/>
        <v>S</v>
      </c>
      <c r="S1106" s="37" t="s">
        <v>15</v>
      </c>
      <c r="T1106" s="37" t="s">
        <v>9</v>
      </c>
      <c r="U1106" s="46">
        <v>2</v>
      </c>
      <c r="V1106" s="37" t="s">
        <v>14</v>
      </c>
      <c r="W1106" s="37" t="s">
        <v>1487</v>
      </c>
      <c r="X1106" s="39"/>
      <c r="Z1106" s="15"/>
    </row>
    <row r="1107" spans="1:26" ht="51" x14ac:dyDescent="0.25">
      <c r="A1107" s="15"/>
      <c r="B1107" s="37" t="s">
        <v>9</v>
      </c>
      <c r="C1107" s="37" t="s">
        <v>71</v>
      </c>
      <c r="D1107" s="37" t="s">
        <v>9</v>
      </c>
      <c r="E1107" s="37" t="s">
        <v>9</v>
      </c>
      <c r="F1107" s="37" t="s">
        <v>101</v>
      </c>
      <c r="G1107" s="37" t="s">
        <v>9</v>
      </c>
      <c r="H1107" s="37" t="s">
        <v>9</v>
      </c>
      <c r="I1107" s="37" t="s">
        <v>11</v>
      </c>
      <c r="J1107" s="37" t="s">
        <v>11</v>
      </c>
      <c r="K1107" s="37" t="s">
        <v>11</v>
      </c>
      <c r="L1107" s="37" t="s">
        <v>11</v>
      </c>
      <c r="M1107" s="37" t="s">
        <v>11</v>
      </c>
      <c r="N1107" s="36" t="str">
        <f t="shared" si="43"/>
        <v>1.9.1.1.06.1.1.00.00.00.00.00</v>
      </c>
      <c r="O1107" s="46">
        <v>2024</v>
      </c>
      <c r="P1107" s="39" t="s">
        <v>682</v>
      </c>
      <c r="Q1107" s="40" t="s">
        <v>1201</v>
      </c>
      <c r="R1107" s="37" t="str">
        <f t="shared" si="44"/>
        <v>A</v>
      </c>
      <c r="S1107" s="37" t="s">
        <v>15</v>
      </c>
      <c r="T1107" s="37" t="s">
        <v>9</v>
      </c>
      <c r="U1107" s="46">
        <v>1</v>
      </c>
      <c r="V1107" s="37" t="s">
        <v>14</v>
      </c>
      <c r="W1107" s="37" t="s">
        <v>1487</v>
      </c>
      <c r="X1107" s="39"/>
      <c r="Z1107" s="15"/>
    </row>
    <row r="1108" spans="1:26" ht="51" x14ac:dyDescent="0.25">
      <c r="A1108" s="15"/>
      <c r="B1108" s="37" t="s">
        <v>9</v>
      </c>
      <c r="C1108" s="37" t="s">
        <v>71</v>
      </c>
      <c r="D1108" s="37" t="s">
        <v>9</v>
      </c>
      <c r="E1108" s="37" t="s">
        <v>9</v>
      </c>
      <c r="F1108" s="37" t="s">
        <v>101</v>
      </c>
      <c r="G1108" s="37" t="s">
        <v>9</v>
      </c>
      <c r="H1108" s="37" t="s">
        <v>13</v>
      </c>
      <c r="I1108" s="37" t="s">
        <v>11</v>
      </c>
      <c r="J1108" s="37" t="s">
        <v>11</v>
      </c>
      <c r="K1108" s="37" t="s">
        <v>11</v>
      </c>
      <c r="L1108" s="37" t="s">
        <v>11</v>
      </c>
      <c r="M1108" s="37" t="s">
        <v>11</v>
      </c>
      <c r="N1108" s="36" t="str">
        <f t="shared" si="43"/>
        <v>1.9.1.1.06.1.2.00.00.00.00.00</v>
      </c>
      <c r="O1108" s="46">
        <v>2024</v>
      </c>
      <c r="P1108" s="39" t="s">
        <v>683</v>
      </c>
      <c r="Q1108" s="40" t="s">
        <v>1201</v>
      </c>
      <c r="R1108" s="37" t="str">
        <f t="shared" si="44"/>
        <v>A</v>
      </c>
      <c r="S1108" s="37" t="s">
        <v>15</v>
      </c>
      <c r="T1108" s="37" t="s">
        <v>9</v>
      </c>
      <c r="U1108" s="46">
        <v>1</v>
      </c>
      <c r="V1108" s="37" t="s">
        <v>14</v>
      </c>
      <c r="W1108" s="37" t="s">
        <v>1487</v>
      </c>
      <c r="X1108" s="39"/>
      <c r="Z1108" s="15"/>
    </row>
    <row r="1109" spans="1:26" ht="51" x14ac:dyDescent="0.25">
      <c r="A1109" s="15"/>
      <c r="B1109" s="37" t="s">
        <v>9</v>
      </c>
      <c r="C1109" s="37" t="s">
        <v>71</v>
      </c>
      <c r="D1109" s="37" t="s">
        <v>9</v>
      </c>
      <c r="E1109" s="37" t="s">
        <v>9</v>
      </c>
      <c r="F1109" s="37" t="s">
        <v>101</v>
      </c>
      <c r="G1109" s="37" t="s">
        <v>9</v>
      </c>
      <c r="H1109" s="37" t="s">
        <v>14</v>
      </c>
      <c r="I1109" s="37" t="s">
        <v>11</v>
      </c>
      <c r="J1109" s="37" t="s">
        <v>11</v>
      </c>
      <c r="K1109" s="37" t="s">
        <v>11</v>
      </c>
      <c r="L1109" s="37" t="s">
        <v>11</v>
      </c>
      <c r="M1109" s="37" t="s">
        <v>11</v>
      </c>
      <c r="N1109" s="36" t="str">
        <f t="shared" si="43"/>
        <v>1.9.1.1.06.1.3.00.00.00.00.00</v>
      </c>
      <c r="O1109" s="46">
        <v>2024</v>
      </c>
      <c r="P1109" s="39" t="s">
        <v>684</v>
      </c>
      <c r="Q1109" s="40" t="s">
        <v>1201</v>
      </c>
      <c r="R1109" s="37" t="str">
        <f t="shared" si="44"/>
        <v>A</v>
      </c>
      <c r="S1109" s="37" t="s">
        <v>15</v>
      </c>
      <c r="T1109" s="37" t="s">
        <v>9</v>
      </c>
      <c r="U1109" s="46">
        <v>1</v>
      </c>
      <c r="V1109" s="37" t="s">
        <v>14</v>
      </c>
      <c r="W1109" s="37" t="s">
        <v>1487</v>
      </c>
      <c r="X1109" s="39"/>
      <c r="Z1109" s="15"/>
    </row>
    <row r="1110" spans="1:26" ht="51" x14ac:dyDescent="0.25">
      <c r="A1110" s="15"/>
      <c r="B1110" s="37" t="s">
        <v>9</v>
      </c>
      <c r="C1110" s="37" t="s">
        <v>71</v>
      </c>
      <c r="D1110" s="37" t="s">
        <v>9</v>
      </c>
      <c r="E1110" s="37" t="s">
        <v>9</v>
      </c>
      <c r="F1110" s="37" t="s">
        <v>101</v>
      </c>
      <c r="G1110" s="37" t="s">
        <v>9</v>
      </c>
      <c r="H1110" s="37" t="s">
        <v>39</v>
      </c>
      <c r="I1110" s="37" t="s">
        <v>11</v>
      </c>
      <c r="J1110" s="37" t="s">
        <v>11</v>
      </c>
      <c r="K1110" s="37" t="s">
        <v>11</v>
      </c>
      <c r="L1110" s="37" t="s">
        <v>11</v>
      </c>
      <c r="M1110" s="37" t="s">
        <v>11</v>
      </c>
      <c r="N1110" s="36" t="str">
        <f t="shared" si="43"/>
        <v>1.9.1.1.06.1.4.00.00.00.00.00</v>
      </c>
      <c r="O1110" s="46">
        <v>2024</v>
      </c>
      <c r="P1110" s="39" t="s">
        <v>685</v>
      </c>
      <c r="Q1110" s="40" t="s">
        <v>1201</v>
      </c>
      <c r="R1110" s="37" t="str">
        <f t="shared" si="44"/>
        <v>A</v>
      </c>
      <c r="S1110" s="37" t="s">
        <v>15</v>
      </c>
      <c r="T1110" s="37" t="s">
        <v>9</v>
      </c>
      <c r="U1110" s="46">
        <v>1</v>
      </c>
      <c r="V1110" s="37" t="s">
        <v>14</v>
      </c>
      <c r="W1110" s="37" t="s">
        <v>1487</v>
      </c>
      <c r="X1110" s="39"/>
      <c r="Z1110" s="15"/>
    </row>
    <row r="1111" spans="1:26" ht="51" x14ac:dyDescent="0.25">
      <c r="A1111" s="15"/>
      <c r="B1111" s="37" t="s">
        <v>9</v>
      </c>
      <c r="C1111" s="37" t="s">
        <v>71</v>
      </c>
      <c r="D1111" s="37" t="s">
        <v>9</v>
      </c>
      <c r="E1111" s="37" t="s">
        <v>9</v>
      </c>
      <c r="F1111" s="37" t="s">
        <v>101</v>
      </c>
      <c r="G1111" s="37" t="s">
        <v>9</v>
      </c>
      <c r="H1111" s="37" t="s">
        <v>48</v>
      </c>
      <c r="I1111" s="37" t="s">
        <v>11</v>
      </c>
      <c r="J1111" s="37" t="s">
        <v>11</v>
      </c>
      <c r="K1111" s="37" t="s">
        <v>11</v>
      </c>
      <c r="L1111" s="37" t="s">
        <v>11</v>
      </c>
      <c r="M1111" s="37" t="s">
        <v>11</v>
      </c>
      <c r="N1111" s="36" t="str">
        <f t="shared" si="43"/>
        <v>1.9.1.1.06.1.5.00.00.00.00.00</v>
      </c>
      <c r="O1111" s="46">
        <v>2024</v>
      </c>
      <c r="P1111" s="39" t="s">
        <v>1897</v>
      </c>
      <c r="Q1111" s="40" t="s">
        <v>1201</v>
      </c>
      <c r="R1111" s="37" t="str">
        <f t="shared" si="44"/>
        <v>A</v>
      </c>
      <c r="S1111" s="37" t="s">
        <v>15</v>
      </c>
      <c r="T1111" s="37" t="s">
        <v>9</v>
      </c>
      <c r="U1111" s="46">
        <v>1</v>
      </c>
      <c r="V1111" s="37" t="s">
        <v>14</v>
      </c>
      <c r="W1111" s="37" t="s">
        <v>1487</v>
      </c>
      <c r="X1111" s="39"/>
      <c r="Z1111" s="15"/>
    </row>
    <row r="1112" spans="1:26" ht="51" x14ac:dyDescent="0.25">
      <c r="A1112" s="15"/>
      <c r="B1112" s="37" t="s">
        <v>9</v>
      </c>
      <c r="C1112" s="37" t="s">
        <v>71</v>
      </c>
      <c r="D1112" s="37" t="s">
        <v>9</v>
      </c>
      <c r="E1112" s="37" t="s">
        <v>9</v>
      </c>
      <c r="F1112" s="37" t="s">
        <v>101</v>
      </c>
      <c r="G1112" s="37" t="s">
        <v>9</v>
      </c>
      <c r="H1112" s="37" t="s">
        <v>58</v>
      </c>
      <c r="I1112" s="37" t="s">
        <v>11</v>
      </c>
      <c r="J1112" s="37" t="s">
        <v>11</v>
      </c>
      <c r="K1112" s="37" t="s">
        <v>11</v>
      </c>
      <c r="L1112" s="37" t="s">
        <v>11</v>
      </c>
      <c r="M1112" s="37" t="s">
        <v>11</v>
      </c>
      <c r="N1112" s="36" t="str">
        <f t="shared" si="43"/>
        <v>1.9.1.1.06.1.6.00.00.00.00.00</v>
      </c>
      <c r="O1112" s="46">
        <v>2024</v>
      </c>
      <c r="P1112" s="39" t="s">
        <v>686</v>
      </c>
      <c r="Q1112" s="40" t="s">
        <v>1201</v>
      </c>
      <c r="R1112" s="37" t="str">
        <f t="shared" si="44"/>
        <v>A</v>
      </c>
      <c r="S1112" s="37" t="s">
        <v>15</v>
      </c>
      <c r="T1112" s="37" t="s">
        <v>9</v>
      </c>
      <c r="U1112" s="46">
        <v>1</v>
      </c>
      <c r="V1112" s="37" t="s">
        <v>14</v>
      </c>
      <c r="W1112" s="37" t="s">
        <v>1487</v>
      </c>
      <c r="X1112" s="39"/>
      <c r="Z1112" s="15"/>
    </row>
    <row r="1113" spans="1:26" ht="51" x14ac:dyDescent="0.25">
      <c r="A1113" s="15"/>
      <c r="B1113" s="37" t="s">
        <v>9</v>
      </c>
      <c r="C1113" s="37" t="s">
        <v>71</v>
      </c>
      <c r="D1113" s="37" t="s">
        <v>9</v>
      </c>
      <c r="E1113" s="37" t="s">
        <v>9</v>
      </c>
      <c r="F1113" s="37" t="s">
        <v>101</v>
      </c>
      <c r="G1113" s="37" t="s">
        <v>9</v>
      </c>
      <c r="H1113" s="37" t="s">
        <v>60</v>
      </c>
      <c r="I1113" s="37" t="s">
        <v>11</v>
      </c>
      <c r="J1113" s="37" t="s">
        <v>11</v>
      </c>
      <c r="K1113" s="37" t="s">
        <v>11</v>
      </c>
      <c r="L1113" s="37" t="s">
        <v>11</v>
      </c>
      <c r="M1113" s="37" t="s">
        <v>11</v>
      </c>
      <c r="N1113" s="36" t="str">
        <f t="shared" si="43"/>
        <v>1.9.1.1.06.1.7.00.00.00.00.00</v>
      </c>
      <c r="O1113" s="46">
        <v>2024</v>
      </c>
      <c r="P1113" s="39" t="s">
        <v>1898</v>
      </c>
      <c r="Q1113" s="40" t="s">
        <v>1201</v>
      </c>
      <c r="R1113" s="37" t="str">
        <f t="shared" si="44"/>
        <v>A</v>
      </c>
      <c r="S1113" s="37" t="s">
        <v>15</v>
      </c>
      <c r="T1113" s="37" t="s">
        <v>9</v>
      </c>
      <c r="U1113" s="46">
        <v>1</v>
      </c>
      <c r="V1113" s="37" t="s">
        <v>14</v>
      </c>
      <c r="W1113" s="37" t="s">
        <v>1487</v>
      </c>
      <c r="X1113" s="39"/>
      <c r="Z1113" s="15"/>
    </row>
    <row r="1114" spans="1:26" ht="51" x14ac:dyDescent="0.25">
      <c r="A1114" s="15"/>
      <c r="B1114" s="37" t="s">
        <v>9</v>
      </c>
      <c r="C1114" s="37" t="s">
        <v>71</v>
      </c>
      <c r="D1114" s="37" t="s">
        <v>9</v>
      </c>
      <c r="E1114" s="37" t="s">
        <v>9</v>
      </c>
      <c r="F1114" s="37" t="s">
        <v>101</v>
      </c>
      <c r="G1114" s="37" t="s">
        <v>9</v>
      </c>
      <c r="H1114" s="37" t="s">
        <v>53</v>
      </c>
      <c r="I1114" s="37" t="s">
        <v>11</v>
      </c>
      <c r="J1114" s="37" t="s">
        <v>11</v>
      </c>
      <c r="K1114" s="37" t="s">
        <v>11</v>
      </c>
      <c r="L1114" s="37" t="s">
        <v>11</v>
      </c>
      <c r="M1114" s="37" t="s">
        <v>11</v>
      </c>
      <c r="N1114" s="36" t="str">
        <f t="shared" si="43"/>
        <v>1.9.1.1.06.1.8.00.00.00.00.00</v>
      </c>
      <c r="O1114" s="46">
        <v>2024</v>
      </c>
      <c r="P1114" s="39" t="s">
        <v>687</v>
      </c>
      <c r="Q1114" s="40" t="s">
        <v>1201</v>
      </c>
      <c r="R1114" s="37" t="str">
        <f t="shared" si="44"/>
        <v>A</v>
      </c>
      <c r="S1114" s="37" t="s">
        <v>15</v>
      </c>
      <c r="T1114" s="37" t="s">
        <v>9</v>
      </c>
      <c r="U1114" s="46">
        <v>1</v>
      </c>
      <c r="V1114" s="37" t="s">
        <v>14</v>
      </c>
      <c r="W1114" s="37" t="s">
        <v>1487</v>
      </c>
      <c r="X1114" s="39"/>
      <c r="Z1114" s="15"/>
    </row>
    <row r="1115" spans="1:26" ht="51" x14ac:dyDescent="0.25">
      <c r="A1115" s="15"/>
      <c r="B1115" s="37" t="s">
        <v>9</v>
      </c>
      <c r="C1115" s="37" t="s">
        <v>71</v>
      </c>
      <c r="D1115" s="37" t="s">
        <v>9</v>
      </c>
      <c r="E1115" s="37" t="s">
        <v>9</v>
      </c>
      <c r="F1115" s="37" t="s">
        <v>101</v>
      </c>
      <c r="G1115" s="37" t="s">
        <v>13</v>
      </c>
      <c r="H1115" s="37" t="s">
        <v>10</v>
      </c>
      <c r="I1115" s="37" t="s">
        <v>11</v>
      </c>
      <c r="J1115" s="37" t="s">
        <v>11</v>
      </c>
      <c r="K1115" s="37" t="s">
        <v>11</v>
      </c>
      <c r="L1115" s="37" t="s">
        <v>11</v>
      </c>
      <c r="M1115" s="37" t="s">
        <v>11</v>
      </c>
      <c r="N1115" s="36" t="str">
        <f t="shared" si="43"/>
        <v>1.9.1.1.06.2.0.00.00.00.00.00</v>
      </c>
      <c r="O1115" s="46">
        <v>2024</v>
      </c>
      <c r="P1115" s="60" t="s">
        <v>688</v>
      </c>
      <c r="Q1115" s="40" t="s">
        <v>1202</v>
      </c>
      <c r="R1115" s="37" t="str">
        <f t="shared" si="44"/>
        <v>S</v>
      </c>
      <c r="S1115" s="37" t="s">
        <v>15</v>
      </c>
      <c r="T1115" s="37" t="s">
        <v>9</v>
      </c>
      <c r="U1115" s="46">
        <v>2</v>
      </c>
      <c r="V1115" s="37" t="s">
        <v>14</v>
      </c>
      <c r="W1115" s="37" t="s">
        <v>1487</v>
      </c>
      <c r="X1115" s="39"/>
      <c r="Z1115" s="15"/>
    </row>
    <row r="1116" spans="1:26" ht="51" x14ac:dyDescent="0.25">
      <c r="A1116" s="15"/>
      <c r="B1116" s="37" t="s">
        <v>9</v>
      </c>
      <c r="C1116" s="37" t="s">
        <v>71</v>
      </c>
      <c r="D1116" s="37" t="s">
        <v>9</v>
      </c>
      <c r="E1116" s="37" t="s">
        <v>9</v>
      </c>
      <c r="F1116" s="37" t="s">
        <v>101</v>
      </c>
      <c r="G1116" s="37" t="s">
        <v>13</v>
      </c>
      <c r="H1116" s="37" t="s">
        <v>9</v>
      </c>
      <c r="I1116" s="37" t="s">
        <v>11</v>
      </c>
      <c r="J1116" s="37" t="s">
        <v>11</v>
      </c>
      <c r="K1116" s="37" t="s">
        <v>11</v>
      </c>
      <c r="L1116" s="37" t="s">
        <v>11</v>
      </c>
      <c r="M1116" s="37" t="s">
        <v>11</v>
      </c>
      <c r="N1116" s="36" t="str">
        <f t="shared" si="43"/>
        <v>1.9.1.1.06.2.1.00.00.00.00.00</v>
      </c>
      <c r="O1116" s="46">
        <v>2024</v>
      </c>
      <c r="P1116" s="39" t="s">
        <v>689</v>
      </c>
      <c r="Q1116" s="40" t="s">
        <v>1202</v>
      </c>
      <c r="R1116" s="37" t="str">
        <f t="shared" si="44"/>
        <v>A</v>
      </c>
      <c r="S1116" s="37" t="s">
        <v>15</v>
      </c>
      <c r="T1116" s="37" t="s">
        <v>9</v>
      </c>
      <c r="U1116" s="46">
        <v>1</v>
      </c>
      <c r="V1116" s="37" t="s">
        <v>14</v>
      </c>
      <c r="W1116" s="37" t="s">
        <v>1487</v>
      </c>
      <c r="X1116" s="39"/>
      <c r="Z1116" s="15"/>
    </row>
    <row r="1117" spans="1:26" ht="51" x14ac:dyDescent="0.25">
      <c r="A1117" s="15"/>
      <c r="B1117" s="37" t="s">
        <v>9</v>
      </c>
      <c r="C1117" s="37" t="s">
        <v>71</v>
      </c>
      <c r="D1117" s="37" t="s">
        <v>9</v>
      </c>
      <c r="E1117" s="37" t="s">
        <v>9</v>
      </c>
      <c r="F1117" s="37" t="s">
        <v>101</v>
      </c>
      <c r="G1117" s="37" t="s">
        <v>13</v>
      </c>
      <c r="H1117" s="37" t="s">
        <v>13</v>
      </c>
      <c r="I1117" s="37" t="s">
        <v>11</v>
      </c>
      <c r="J1117" s="37" t="s">
        <v>11</v>
      </c>
      <c r="K1117" s="37" t="s">
        <v>11</v>
      </c>
      <c r="L1117" s="37" t="s">
        <v>11</v>
      </c>
      <c r="M1117" s="37" t="s">
        <v>11</v>
      </c>
      <c r="N1117" s="36" t="str">
        <f t="shared" si="43"/>
        <v>1.9.1.1.06.2.2.00.00.00.00.00</v>
      </c>
      <c r="O1117" s="46">
        <v>2024</v>
      </c>
      <c r="P1117" s="39" t="s">
        <v>690</v>
      </c>
      <c r="Q1117" s="40" t="s">
        <v>1202</v>
      </c>
      <c r="R1117" s="37" t="str">
        <f t="shared" si="44"/>
        <v>A</v>
      </c>
      <c r="S1117" s="37" t="s">
        <v>15</v>
      </c>
      <c r="T1117" s="37" t="s">
        <v>9</v>
      </c>
      <c r="U1117" s="46">
        <v>1</v>
      </c>
      <c r="V1117" s="37" t="s">
        <v>14</v>
      </c>
      <c r="W1117" s="37" t="s">
        <v>1487</v>
      </c>
      <c r="X1117" s="39"/>
      <c r="Z1117" s="15"/>
    </row>
    <row r="1118" spans="1:26" ht="51" x14ac:dyDescent="0.25">
      <c r="A1118" s="15"/>
      <c r="B1118" s="37" t="s">
        <v>9</v>
      </c>
      <c r="C1118" s="37" t="s">
        <v>71</v>
      </c>
      <c r="D1118" s="37" t="s">
        <v>9</v>
      </c>
      <c r="E1118" s="37" t="s">
        <v>9</v>
      </c>
      <c r="F1118" s="37" t="s">
        <v>101</v>
      </c>
      <c r="G1118" s="37" t="s">
        <v>13</v>
      </c>
      <c r="H1118" s="37" t="s">
        <v>14</v>
      </c>
      <c r="I1118" s="37" t="s">
        <v>11</v>
      </c>
      <c r="J1118" s="37" t="s">
        <v>11</v>
      </c>
      <c r="K1118" s="37" t="s">
        <v>11</v>
      </c>
      <c r="L1118" s="37" t="s">
        <v>11</v>
      </c>
      <c r="M1118" s="37" t="s">
        <v>11</v>
      </c>
      <c r="N1118" s="36" t="str">
        <f t="shared" si="43"/>
        <v>1.9.1.1.06.2.3.00.00.00.00.00</v>
      </c>
      <c r="O1118" s="46">
        <v>2024</v>
      </c>
      <c r="P1118" s="39" t="s">
        <v>691</v>
      </c>
      <c r="Q1118" s="40" t="s">
        <v>1202</v>
      </c>
      <c r="R1118" s="37" t="str">
        <f t="shared" si="44"/>
        <v>A</v>
      </c>
      <c r="S1118" s="37" t="s">
        <v>15</v>
      </c>
      <c r="T1118" s="37" t="s">
        <v>9</v>
      </c>
      <c r="U1118" s="46">
        <v>1</v>
      </c>
      <c r="V1118" s="37" t="s">
        <v>14</v>
      </c>
      <c r="W1118" s="37" t="s">
        <v>1487</v>
      </c>
      <c r="X1118" s="39"/>
      <c r="Z1118" s="15"/>
    </row>
    <row r="1119" spans="1:26" ht="51" x14ac:dyDescent="0.25">
      <c r="A1119" s="15"/>
      <c r="B1119" s="37" t="s">
        <v>9</v>
      </c>
      <c r="C1119" s="37" t="s">
        <v>71</v>
      </c>
      <c r="D1119" s="37" t="s">
        <v>9</v>
      </c>
      <c r="E1119" s="37" t="s">
        <v>9</v>
      </c>
      <c r="F1119" s="37" t="s">
        <v>101</v>
      </c>
      <c r="G1119" s="37" t="s">
        <v>13</v>
      </c>
      <c r="H1119" s="37" t="s">
        <v>39</v>
      </c>
      <c r="I1119" s="37" t="s">
        <v>11</v>
      </c>
      <c r="J1119" s="37" t="s">
        <v>11</v>
      </c>
      <c r="K1119" s="37" t="s">
        <v>11</v>
      </c>
      <c r="L1119" s="37" t="s">
        <v>11</v>
      </c>
      <c r="M1119" s="37" t="s">
        <v>11</v>
      </c>
      <c r="N1119" s="36" t="str">
        <f t="shared" si="43"/>
        <v>1.9.1.1.06.2.4.00.00.00.00.00</v>
      </c>
      <c r="O1119" s="46">
        <v>2024</v>
      </c>
      <c r="P1119" s="39" t="s">
        <v>692</v>
      </c>
      <c r="Q1119" s="40" t="s">
        <v>1202</v>
      </c>
      <c r="R1119" s="37" t="str">
        <f t="shared" si="44"/>
        <v>A</v>
      </c>
      <c r="S1119" s="37" t="s">
        <v>15</v>
      </c>
      <c r="T1119" s="37" t="s">
        <v>9</v>
      </c>
      <c r="U1119" s="46">
        <v>1</v>
      </c>
      <c r="V1119" s="37" t="s">
        <v>14</v>
      </c>
      <c r="W1119" s="37" t="s">
        <v>1487</v>
      </c>
      <c r="X1119" s="39"/>
      <c r="Z1119" s="15"/>
    </row>
    <row r="1120" spans="1:26" ht="51" x14ac:dyDescent="0.25">
      <c r="A1120" s="15"/>
      <c r="B1120" s="37" t="s">
        <v>9</v>
      </c>
      <c r="C1120" s="37" t="s">
        <v>71</v>
      </c>
      <c r="D1120" s="37" t="s">
        <v>9</v>
      </c>
      <c r="E1120" s="37" t="s">
        <v>9</v>
      </c>
      <c r="F1120" s="37" t="s">
        <v>101</v>
      </c>
      <c r="G1120" s="37" t="s">
        <v>13</v>
      </c>
      <c r="H1120" s="37" t="s">
        <v>48</v>
      </c>
      <c r="I1120" s="37" t="s">
        <v>11</v>
      </c>
      <c r="J1120" s="37" t="s">
        <v>11</v>
      </c>
      <c r="K1120" s="37" t="s">
        <v>11</v>
      </c>
      <c r="L1120" s="37" t="s">
        <v>11</v>
      </c>
      <c r="M1120" s="37" t="s">
        <v>11</v>
      </c>
      <c r="N1120" s="36" t="str">
        <f t="shared" si="43"/>
        <v>1.9.1.1.06.2.5.00.00.00.00.00</v>
      </c>
      <c r="O1120" s="46">
        <v>2024</v>
      </c>
      <c r="P1120" s="39" t="s">
        <v>693</v>
      </c>
      <c r="Q1120" s="40" t="s">
        <v>1202</v>
      </c>
      <c r="R1120" s="37" t="str">
        <f t="shared" si="44"/>
        <v>A</v>
      </c>
      <c r="S1120" s="37" t="s">
        <v>15</v>
      </c>
      <c r="T1120" s="37" t="s">
        <v>9</v>
      </c>
      <c r="U1120" s="46">
        <v>1</v>
      </c>
      <c r="V1120" s="37" t="s">
        <v>14</v>
      </c>
      <c r="W1120" s="37" t="s">
        <v>1487</v>
      </c>
      <c r="X1120" s="39"/>
      <c r="Z1120" s="15"/>
    </row>
    <row r="1121" spans="1:26" ht="51" x14ac:dyDescent="0.25">
      <c r="A1121" s="15"/>
      <c r="B1121" s="37" t="s">
        <v>9</v>
      </c>
      <c r="C1121" s="37" t="s">
        <v>71</v>
      </c>
      <c r="D1121" s="37" t="s">
        <v>9</v>
      </c>
      <c r="E1121" s="37" t="s">
        <v>9</v>
      </c>
      <c r="F1121" s="37" t="s">
        <v>101</v>
      </c>
      <c r="G1121" s="37" t="s">
        <v>13</v>
      </c>
      <c r="H1121" s="37" t="s">
        <v>58</v>
      </c>
      <c r="I1121" s="37" t="s">
        <v>11</v>
      </c>
      <c r="J1121" s="37" t="s">
        <v>11</v>
      </c>
      <c r="K1121" s="37" t="s">
        <v>11</v>
      </c>
      <c r="L1121" s="37" t="s">
        <v>11</v>
      </c>
      <c r="M1121" s="37" t="s">
        <v>11</v>
      </c>
      <c r="N1121" s="36" t="str">
        <f t="shared" si="43"/>
        <v>1.9.1.1.06.2.6.00.00.00.00.00</v>
      </c>
      <c r="O1121" s="46">
        <v>2024</v>
      </c>
      <c r="P1121" s="39" t="s">
        <v>694</v>
      </c>
      <c r="Q1121" s="40" t="s">
        <v>1202</v>
      </c>
      <c r="R1121" s="37" t="str">
        <f t="shared" si="44"/>
        <v>A</v>
      </c>
      <c r="S1121" s="37" t="s">
        <v>15</v>
      </c>
      <c r="T1121" s="37" t="s">
        <v>9</v>
      </c>
      <c r="U1121" s="46">
        <v>1</v>
      </c>
      <c r="V1121" s="37" t="s">
        <v>14</v>
      </c>
      <c r="W1121" s="37" t="s">
        <v>1487</v>
      </c>
      <c r="X1121" s="39"/>
      <c r="Z1121" s="15"/>
    </row>
    <row r="1122" spans="1:26" ht="51" x14ac:dyDescent="0.25">
      <c r="A1122" s="15"/>
      <c r="B1122" s="37" t="s">
        <v>9</v>
      </c>
      <c r="C1122" s="37" t="s">
        <v>71</v>
      </c>
      <c r="D1122" s="37" t="s">
        <v>9</v>
      </c>
      <c r="E1122" s="37" t="s">
        <v>9</v>
      </c>
      <c r="F1122" s="37" t="s">
        <v>101</v>
      </c>
      <c r="G1122" s="37" t="s">
        <v>13</v>
      </c>
      <c r="H1122" s="37" t="s">
        <v>60</v>
      </c>
      <c r="I1122" s="37" t="s">
        <v>11</v>
      </c>
      <c r="J1122" s="37" t="s">
        <v>11</v>
      </c>
      <c r="K1122" s="37" t="s">
        <v>11</v>
      </c>
      <c r="L1122" s="37" t="s">
        <v>11</v>
      </c>
      <c r="M1122" s="37" t="s">
        <v>11</v>
      </c>
      <c r="N1122" s="36" t="str">
        <f t="shared" si="43"/>
        <v>1.9.1.1.06.2.7.00.00.00.00.00</v>
      </c>
      <c r="O1122" s="46">
        <v>2024</v>
      </c>
      <c r="P1122" s="39" t="s">
        <v>1899</v>
      </c>
      <c r="Q1122" s="40" t="s">
        <v>1202</v>
      </c>
      <c r="R1122" s="37" t="str">
        <f t="shared" si="44"/>
        <v>A</v>
      </c>
      <c r="S1122" s="37" t="s">
        <v>15</v>
      </c>
      <c r="T1122" s="37" t="s">
        <v>9</v>
      </c>
      <c r="U1122" s="46">
        <v>1</v>
      </c>
      <c r="V1122" s="37" t="s">
        <v>14</v>
      </c>
      <c r="W1122" s="37" t="s">
        <v>1487</v>
      </c>
      <c r="X1122" s="39"/>
      <c r="Z1122" s="15"/>
    </row>
    <row r="1123" spans="1:26" ht="51" x14ac:dyDescent="0.25">
      <c r="A1123" s="15"/>
      <c r="B1123" s="37" t="s">
        <v>9</v>
      </c>
      <c r="C1123" s="37" t="s">
        <v>71</v>
      </c>
      <c r="D1123" s="37" t="s">
        <v>9</v>
      </c>
      <c r="E1123" s="37" t="s">
        <v>9</v>
      </c>
      <c r="F1123" s="37" t="s">
        <v>101</v>
      </c>
      <c r="G1123" s="37" t="s">
        <v>13</v>
      </c>
      <c r="H1123" s="37" t="s">
        <v>53</v>
      </c>
      <c r="I1123" s="37" t="s">
        <v>11</v>
      </c>
      <c r="J1123" s="37" t="s">
        <v>11</v>
      </c>
      <c r="K1123" s="37" t="s">
        <v>11</v>
      </c>
      <c r="L1123" s="37" t="s">
        <v>11</v>
      </c>
      <c r="M1123" s="37" t="s">
        <v>11</v>
      </c>
      <c r="N1123" s="36" t="str">
        <f t="shared" si="43"/>
        <v>1.9.1.1.06.2.8.00.00.00.00.00</v>
      </c>
      <c r="O1123" s="46">
        <v>2024</v>
      </c>
      <c r="P1123" s="39" t="s">
        <v>695</v>
      </c>
      <c r="Q1123" s="40" t="s">
        <v>1202</v>
      </c>
      <c r="R1123" s="37" t="str">
        <f t="shared" si="44"/>
        <v>A</v>
      </c>
      <c r="S1123" s="37" t="s">
        <v>15</v>
      </c>
      <c r="T1123" s="37" t="s">
        <v>9</v>
      </c>
      <c r="U1123" s="46">
        <v>1</v>
      </c>
      <c r="V1123" s="37" t="s">
        <v>14</v>
      </c>
      <c r="W1123" s="37" t="s">
        <v>1487</v>
      </c>
      <c r="X1123" s="39"/>
      <c r="Z1123" s="15"/>
    </row>
    <row r="1124" spans="1:26" s="53" customFormat="1" ht="38.25" x14ac:dyDescent="0.25">
      <c r="A1124" s="15"/>
      <c r="B1124" s="37" t="s">
        <v>9</v>
      </c>
      <c r="C1124" s="37" t="s">
        <v>71</v>
      </c>
      <c r="D1124" s="37" t="s">
        <v>9</v>
      </c>
      <c r="E1124" s="37" t="s">
        <v>9</v>
      </c>
      <c r="F1124" s="37" t="s">
        <v>102</v>
      </c>
      <c r="G1124" s="37" t="s">
        <v>10</v>
      </c>
      <c r="H1124" s="37" t="s">
        <v>10</v>
      </c>
      <c r="I1124" s="37" t="s">
        <v>11</v>
      </c>
      <c r="J1124" s="37" t="s">
        <v>11</v>
      </c>
      <c r="K1124" s="37" t="s">
        <v>11</v>
      </c>
      <c r="L1124" s="37" t="s">
        <v>11</v>
      </c>
      <c r="M1124" s="37" t="s">
        <v>11</v>
      </c>
      <c r="N1124" s="36" t="str">
        <f t="shared" si="43"/>
        <v>1.9.1.1.07.0.0.00.00.00.00.00</v>
      </c>
      <c r="O1124" s="46">
        <v>2024</v>
      </c>
      <c r="P1124" s="60" t="s">
        <v>696</v>
      </c>
      <c r="Q1124" s="40" t="s">
        <v>1203</v>
      </c>
      <c r="R1124" s="37" t="str">
        <f t="shared" si="44"/>
        <v>S</v>
      </c>
      <c r="S1124" s="37" t="s">
        <v>15</v>
      </c>
      <c r="T1124" s="37" t="s">
        <v>9</v>
      </c>
      <c r="U1124" s="46">
        <v>2</v>
      </c>
      <c r="V1124" s="37" t="s">
        <v>14</v>
      </c>
      <c r="W1124" s="37" t="s">
        <v>1487</v>
      </c>
      <c r="X1124" s="39"/>
    </row>
    <row r="1125" spans="1:26" s="53" customFormat="1" ht="38.25" x14ac:dyDescent="0.25">
      <c r="A1125" s="15"/>
      <c r="B1125" s="37" t="s">
        <v>9</v>
      </c>
      <c r="C1125" s="37" t="s">
        <v>71</v>
      </c>
      <c r="D1125" s="37" t="s">
        <v>9</v>
      </c>
      <c r="E1125" s="37" t="s">
        <v>9</v>
      </c>
      <c r="F1125" s="37" t="s">
        <v>102</v>
      </c>
      <c r="G1125" s="49" t="s">
        <v>10</v>
      </c>
      <c r="H1125" s="37" t="s">
        <v>9</v>
      </c>
      <c r="I1125" s="37" t="s">
        <v>11</v>
      </c>
      <c r="J1125" s="37" t="s">
        <v>11</v>
      </c>
      <c r="K1125" s="37" t="s">
        <v>11</v>
      </c>
      <c r="L1125" s="37" t="s">
        <v>11</v>
      </c>
      <c r="M1125" s="37" t="s">
        <v>11</v>
      </c>
      <c r="N1125" s="36" t="str">
        <f t="shared" si="43"/>
        <v>1.9.1.1.07.0.1.00.00.00.00.00</v>
      </c>
      <c r="O1125" s="46">
        <v>2024</v>
      </c>
      <c r="P1125" s="39" t="s">
        <v>697</v>
      </c>
      <c r="Q1125" s="40" t="s">
        <v>1203</v>
      </c>
      <c r="R1125" s="37" t="str">
        <f t="shared" si="44"/>
        <v>A</v>
      </c>
      <c r="S1125" s="37" t="s">
        <v>15</v>
      </c>
      <c r="T1125" s="37" t="s">
        <v>9</v>
      </c>
      <c r="U1125" s="46">
        <v>1</v>
      </c>
      <c r="V1125" s="37" t="s">
        <v>14</v>
      </c>
      <c r="W1125" s="37" t="s">
        <v>1487</v>
      </c>
      <c r="X1125" s="39"/>
    </row>
    <row r="1126" spans="1:26" ht="38.25" x14ac:dyDescent="0.25">
      <c r="A1126" s="15"/>
      <c r="B1126" s="37" t="s">
        <v>9</v>
      </c>
      <c r="C1126" s="37" t="s">
        <v>71</v>
      </c>
      <c r="D1126" s="37" t="s">
        <v>9</v>
      </c>
      <c r="E1126" s="37" t="s">
        <v>9</v>
      </c>
      <c r="F1126" s="37" t="s">
        <v>102</v>
      </c>
      <c r="G1126" s="49" t="s">
        <v>10</v>
      </c>
      <c r="H1126" s="37" t="s">
        <v>13</v>
      </c>
      <c r="I1126" s="37" t="s">
        <v>11</v>
      </c>
      <c r="J1126" s="37" t="s">
        <v>11</v>
      </c>
      <c r="K1126" s="37" t="s">
        <v>11</v>
      </c>
      <c r="L1126" s="37" t="s">
        <v>11</v>
      </c>
      <c r="M1126" s="37" t="s">
        <v>11</v>
      </c>
      <c r="N1126" s="36" t="str">
        <f t="shared" si="43"/>
        <v>1.9.1.1.07.0.2.00.00.00.00.00</v>
      </c>
      <c r="O1126" s="46">
        <v>2024</v>
      </c>
      <c r="P1126" s="39" t="s">
        <v>1679</v>
      </c>
      <c r="Q1126" s="40" t="s">
        <v>1203</v>
      </c>
      <c r="R1126" s="37" t="str">
        <f t="shared" si="44"/>
        <v>A</v>
      </c>
      <c r="S1126" s="37" t="s">
        <v>15</v>
      </c>
      <c r="T1126" s="37" t="s">
        <v>9</v>
      </c>
      <c r="U1126" s="46">
        <v>1</v>
      </c>
      <c r="V1126" s="37" t="s">
        <v>14</v>
      </c>
      <c r="W1126" s="37" t="s">
        <v>1487</v>
      </c>
      <c r="X1126" s="39"/>
      <c r="Z1126" s="15"/>
    </row>
    <row r="1127" spans="1:26" ht="38.25" x14ac:dyDescent="0.25">
      <c r="A1127" s="15"/>
      <c r="B1127" s="37" t="s">
        <v>9</v>
      </c>
      <c r="C1127" s="37" t="s">
        <v>71</v>
      </c>
      <c r="D1127" s="37" t="s">
        <v>9</v>
      </c>
      <c r="E1127" s="37" t="s">
        <v>9</v>
      </c>
      <c r="F1127" s="37" t="s">
        <v>102</v>
      </c>
      <c r="G1127" s="49" t="s">
        <v>10</v>
      </c>
      <c r="H1127" s="37" t="s">
        <v>14</v>
      </c>
      <c r="I1127" s="37" t="s">
        <v>11</v>
      </c>
      <c r="J1127" s="37" t="s">
        <v>11</v>
      </c>
      <c r="K1127" s="37" t="s">
        <v>11</v>
      </c>
      <c r="L1127" s="37" t="s">
        <v>11</v>
      </c>
      <c r="M1127" s="37" t="s">
        <v>11</v>
      </c>
      <c r="N1127" s="36" t="str">
        <f t="shared" si="43"/>
        <v>1.9.1.1.07.0.3.00.00.00.00.00</v>
      </c>
      <c r="O1127" s="46">
        <v>2024</v>
      </c>
      <c r="P1127" s="39" t="s">
        <v>698</v>
      </c>
      <c r="Q1127" s="40" t="s">
        <v>1203</v>
      </c>
      <c r="R1127" s="37" t="str">
        <f t="shared" si="44"/>
        <v>A</v>
      </c>
      <c r="S1127" s="37" t="s">
        <v>15</v>
      </c>
      <c r="T1127" s="37" t="s">
        <v>9</v>
      </c>
      <c r="U1127" s="46">
        <v>1</v>
      </c>
      <c r="V1127" s="37" t="s">
        <v>14</v>
      </c>
      <c r="W1127" s="37" t="s">
        <v>1487</v>
      </c>
      <c r="X1127" s="39"/>
      <c r="Z1127" s="15"/>
    </row>
    <row r="1128" spans="1:26" ht="38.25" x14ac:dyDescent="0.25">
      <c r="A1128" s="15"/>
      <c r="B1128" s="37" t="s">
        <v>9</v>
      </c>
      <c r="C1128" s="37" t="s">
        <v>71</v>
      </c>
      <c r="D1128" s="37" t="s">
        <v>9</v>
      </c>
      <c r="E1128" s="37" t="s">
        <v>9</v>
      </c>
      <c r="F1128" s="37" t="s">
        <v>102</v>
      </c>
      <c r="G1128" s="49" t="s">
        <v>10</v>
      </c>
      <c r="H1128" s="37" t="s">
        <v>39</v>
      </c>
      <c r="I1128" s="37" t="s">
        <v>11</v>
      </c>
      <c r="J1128" s="37" t="s">
        <v>11</v>
      </c>
      <c r="K1128" s="37" t="s">
        <v>11</v>
      </c>
      <c r="L1128" s="37" t="s">
        <v>11</v>
      </c>
      <c r="M1128" s="37" t="s">
        <v>11</v>
      </c>
      <c r="N1128" s="36" t="str">
        <f t="shared" si="43"/>
        <v>1.9.1.1.07.0.4.00.00.00.00.00</v>
      </c>
      <c r="O1128" s="46">
        <v>2024</v>
      </c>
      <c r="P1128" s="39" t="s">
        <v>699</v>
      </c>
      <c r="Q1128" s="40" t="s">
        <v>1203</v>
      </c>
      <c r="R1128" s="37" t="str">
        <f t="shared" si="44"/>
        <v>A</v>
      </c>
      <c r="S1128" s="37" t="s">
        <v>15</v>
      </c>
      <c r="T1128" s="37" t="s">
        <v>9</v>
      </c>
      <c r="U1128" s="46">
        <v>1</v>
      </c>
      <c r="V1128" s="37" t="s">
        <v>14</v>
      </c>
      <c r="W1128" s="37" t="s">
        <v>1487</v>
      </c>
      <c r="X1128" s="39"/>
      <c r="Z1128" s="15"/>
    </row>
    <row r="1129" spans="1:26" ht="38.25" x14ac:dyDescent="0.25">
      <c r="A1129" s="15"/>
      <c r="B1129" s="37" t="s">
        <v>9</v>
      </c>
      <c r="C1129" s="37" t="s">
        <v>71</v>
      </c>
      <c r="D1129" s="37" t="s">
        <v>9</v>
      </c>
      <c r="E1129" s="37" t="s">
        <v>9</v>
      </c>
      <c r="F1129" s="37" t="s">
        <v>102</v>
      </c>
      <c r="G1129" s="49" t="s">
        <v>10</v>
      </c>
      <c r="H1129" s="37" t="s">
        <v>48</v>
      </c>
      <c r="I1129" s="37" t="s">
        <v>11</v>
      </c>
      <c r="J1129" s="37" t="s">
        <v>11</v>
      </c>
      <c r="K1129" s="37" t="s">
        <v>11</v>
      </c>
      <c r="L1129" s="37" t="s">
        <v>11</v>
      </c>
      <c r="M1129" s="37" t="s">
        <v>11</v>
      </c>
      <c r="N1129" s="36" t="str">
        <f t="shared" si="43"/>
        <v>1.9.1.1.07.0.5.00.00.00.00.00</v>
      </c>
      <c r="O1129" s="46">
        <v>2024</v>
      </c>
      <c r="P1129" s="39" t="s">
        <v>1902</v>
      </c>
      <c r="Q1129" s="40" t="s">
        <v>1203</v>
      </c>
      <c r="R1129" s="37" t="str">
        <f t="shared" si="44"/>
        <v>A</v>
      </c>
      <c r="S1129" s="37" t="s">
        <v>15</v>
      </c>
      <c r="T1129" s="37" t="s">
        <v>9</v>
      </c>
      <c r="U1129" s="46">
        <v>1</v>
      </c>
      <c r="V1129" s="37" t="s">
        <v>14</v>
      </c>
      <c r="W1129" s="37" t="s">
        <v>1487</v>
      </c>
      <c r="X1129" s="39"/>
      <c r="Z1129" s="15"/>
    </row>
    <row r="1130" spans="1:26" ht="38.25" x14ac:dyDescent="0.25">
      <c r="A1130" s="15"/>
      <c r="B1130" s="37" t="s">
        <v>9</v>
      </c>
      <c r="C1130" s="37" t="s">
        <v>71</v>
      </c>
      <c r="D1130" s="37" t="s">
        <v>9</v>
      </c>
      <c r="E1130" s="37" t="s">
        <v>9</v>
      </c>
      <c r="F1130" s="37" t="s">
        <v>102</v>
      </c>
      <c r="G1130" s="49" t="s">
        <v>10</v>
      </c>
      <c r="H1130" s="37" t="s">
        <v>58</v>
      </c>
      <c r="I1130" s="37" t="s">
        <v>11</v>
      </c>
      <c r="J1130" s="37" t="s">
        <v>11</v>
      </c>
      <c r="K1130" s="37" t="s">
        <v>11</v>
      </c>
      <c r="L1130" s="37" t="s">
        <v>11</v>
      </c>
      <c r="M1130" s="37" t="s">
        <v>11</v>
      </c>
      <c r="N1130" s="36" t="str">
        <f t="shared" si="43"/>
        <v>1.9.1.1.07.0.6.00.00.00.00.00</v>
      </c>
      <c r="O1130" s="46">
        <v>2024</v>
      </c>
      <c r="P1130" s="39" t="s">
        <v>700</v>
      </c>
      <c r="Q1130" s="40" t="s">
        <v>1203</v>
      </c>
      <c r="R1130" s="37" t="str">
        <f t="shared" si="44"/>
        <v>A</v>
      </c>
      <c r="S1130" s="37" t="s">
        <v>15</v>
      </c>
      <c r="T1130" s="37" t="s">
        <v>9</v>
      </c>
      <c r="U1130" s="46">
        <v>1</v>
      </c>
      <c r="V1130" s="37" t="s">
        <v>14</v>
      </c>
      <c r="W1130" s="37" t="s">
        <v>1487</v>
      </c>
      <c r="X1130" s="39"/>
      <c r="Z1130" s="15"/>
    </row>
    <row r="1131" spans="1:26" ht="38.25" x14ac:dyDescent="0.25">
      <c r="A1131" s="15"/>
      <c r="B1131" s="37" t="s">
        <v>9</v>
      </c>
      <c r="C1131" s="37" t="s">
        <v>71</v>
      </c>
      <c r="D1131" s="37" t="s">
        <v>9</v>
      </c>
      <c r="E1131" s="37" t="s">
        <v>9</v>
      </c>
      <c r="F1131" s="37" t="s">
        <v>102</v>
      </c>
      <c r="G1131" s="49" t="s">
        <v>10</v>
      </c>
      <c r="H1131" s="37" t="s">
        <v>60</v>
      </c>
      <c r="I1131" s="37" t="s">
        <v>11</v>
      </c>
      <c r="J1131" s="37" t="s">
        <v>11</v>
      </c>
      <c r="K1131" s="37" t="s">
        <v>11</v>
      </c>
      <c r="L1131" s="37" t="s">
        <v>11</v>
      </c>
      <c r="M1131" s="37" t="s">
        <v>11</v>
      </c>
      <c r="N1131" s="36" t="str">
        <f t="shared" si="43"/>
        <v>1.9.1.1.07.0.7.00.00.00.00.00</v>
      </c>
      <c r="O1131" s="46">
        <v>2024</v>
      </c>
      <c r="P1131" s="39" t="s">
        <v>1901</v>
      </c>
      <c r="Q1131" s="40" t="s">
        <v>1203</v>
      </c>
      <c r="R1131" s="37" t="str">
        <f t="shared" si="44"/>
        <v>A</v>
      </c>
      <c r="S1131" s="37" t="s">
        <v>15</v>
      </c>
      <c r="T1131" s="37" t="s">
        <v>9</v>
      </c>
      <c r="U1131" s="46">
        <v>1</v>
      </c>
      <c r="V1131" s="37" t="s">
        <v>14</v>
      </c>
      <c r="W1131" s="37" t="s">
        <v>1487</v>
      </c>
      <c r="X1131" s="39"/>
      <c r="Z1131" s="15"/>
    </row>
    <row r="1132" spans="1:26" ht="38.25" x14ac:dyDescent="0.25">
      <c r="A1132" s="15"/>
      <c r="B1132" s="37" t="s">
        <v>9</v>
      </c>
      <c r="C1132" s="37" t="s">
        <v>71</v>
      </c>
      <c r="D1132" s="37" t="s">
        <v>9</v>
      </c>
      <c r="E1132" s="37" t="s">
        <v>9</v>
      </c>
      <c r="F1132" s="37" t="s">
        <v>102</v>
      </c>
      <c r="G1132" s="49" t="s">
        <v>10</v>
      </c>
      <c r="H1132" s="37" t="s">
        <v>53</v>
      </c>
      <c r="I1132" s="37" t="s">
        <v>11</v>
      </c>
      <c r="J1132" s="37" t="s">
        <v>11</v>
      </c>
      <c r="K1132" s="37" t="s">
        <v>11</v>
      </c>
      <c r="L1132" s="37" t="s">
        <v>11</v>
      </c>
      <c r="M1132" s="37" t="s">
        <v>11</v>
      </c>
      <c r="N1132" s="36" t="str">
        <f t="shared" si="43"/>
        <v>1.9.1.1.07.0.8.00.00.00.00.00</v>
      </c>
      <c r="O1132" s="46">
        <v>2024</v>
      </c>
      <c r="P1132" s="39" t="s">
        <v>1900</v>
      </c>
      <c r="Q1132" s="40" t="s">
        <v>1203</v>
      </c>
      <c r="R1132" s="37" t="str">
        <f t="shared" si="44"/>
        <v>A</v>
      </c>
      <c r="S1132" s="37" t="s">
        <v>15</v>
      </c>
      <c r="T1132" s="37" t="s">
        <v>9</v>
      </c>
      <c r="U1132" s="46">
        <v>1</v>
      </c>
      <c r="V1132" s="37" t="s">
        <v>14</v>
      </c>
      <c r="W1132" s="37" t="s">
        <v>1487</v>
      </c>
      <c r="X1132" s="39"/>
      <c r="Z1132" s="15"/>
    </row>
    <row r="1133" spans="1:26" ht="25.5" x14ac:dyDescent="0.25">
      <c r="A1133" s="15"/>
      <c r="B1133" s="37" t="s">
        <v>9</v>
      </c>
      <c r="C1133" s="37" t="s">
        <v>71</v>
      </c>
      <c r="D1133" s="37" t="s">
        <v>9</v>
      </c>
      <c r="E1133" s="37" t="s">
        <v>9</v>
      </c>
      <c r="F1133" s="37" t="s">
        <v>225</v>
      </c>
      <c r="G1133" s="37" t="s">
        <v>10</v>
      </c>
      <c r="H1133" s="37" t="s">
        <v>10</v>
      </c>
      <c r="I1133" s="37" t="s">
        <v>11</v>
      </c>
      <c r="J1133" s="37" t="s">
        <v>11</v>
      </c>
      <c r="K1133" s="37" t="s">
        <v>11</v>
      </c>
      <c r="L1133" s="37" t="s">
        <v>11</v>
      </c>
      <c r="M1133" s="37" t="s">
        <v>11</v>
      </c>
      <c r="N1133" s="36" t="str">
        <f t="shared" si="43"/>
        <v>1.9.1.1.08.0.0.00.00.00.00.00</v>
      </c>
      <c r="O1133" s="46">
        <v>2024</v>
      </c>
      <c r="P1133" s="60" t="s">
        <v>701</v>
      </c>
      <c r="Q1133" s="40" t="s">
        <v>1204</v>
      </c>
      <c r="R1133" s="37" t="str">
        <f t="shared" si="44"/>
        <v>S</v>
      </c>
      <c r="S1133" s="37" t="s">
        <v>15</v>
      </c>
      <c r="T1133" s="37" t="s">
        <v>9</v>
      </c>
      <c r="U1133" s="46">
        <v>2</v>
      </c>
      <c r="V1133" s="37" t="s">
        <v>14</v>
      </c>
      <c r="W1133" s="37" t="s">
        <v>1487</v>
      </c>
      <c r="X1133" s="39"/>
      <c r="Z1133" s="15"/>
    </row>
    <row r="1134" spans="1:26" ht="25.5" x14ac:dyDescent="0.25">
      <c r="A1134" s="15"/>
      <c r="B1134" s="37" t="s">
        <v>9</v>
      </c>
      <c r="C1134" s="37" t="s">
        <v>71</v>
      </c>
      <c r="D1134" s="37" t="s">
        <v>9</v>
      </c>
      <c r="E1134" s="37" t="s">
        <v>9</v>
      </c>
      <c r="F1134" s="37" t="s">
        <v>225</v>
      </c>
      <c r="G1134" s="49" t="s">
        <v>10</v>
      </c>
      <c r="H1134" s="37" t="s">
        <v>9</v>
      </c>
      <c r="I1134" s="37" t="s">
        <v>11</v>
      </c>
      <c r="J1134" s="37" t="s">
        <v>11</v>
      </c>
      <c r="K1134" s="37" t="s">
        <v>11</v>
      </c>
      <c r="L1134" s="37" t="s">
        <v>11</v>
      </c>
      <c r="M1134" s="37" t="s">
        <v>11</v>
      </c>
      <c r="N1134" s="36" t="str">
        <f t="shared" si="43"/>
        <v>1.9.1.1.08.0.1.00.00.00.00.00</v>
      </c>
      <c r="O1134" s="46">
        <v>2024</v>
      </c>
      <c r="P1134" s="39" t="s">
        <v>702</v>
      </c>
      <c r="Q1134" s="40" t="s">
        <v>1204</v>
      </c>
      <c r="R1134" s="37" t="str">
        <f t="shared" si="44"/>
        <v>A</v>
      </c>
      <c r="S1134" s="37" t="s">
        <v>15</v>
      </c>
      <c r="T1134" s="37" t="s">
        <v>9</v>
      </c>
      <c r="U1134" s="46">
        <v>1</v>
      </c>
      <c r="V1134" s="37" t="s">
        <v>14</v>
      </c>
      <c r="W1134" s="37" t="s">
        <v>1487</v>
      </c>
      <c r="X1134" s="39"/>
      <c r="Z1134" s="15"/>
    </row>
    <row r="1135" spans="1:26" ht="38.25" x14ac:dyDescent="0.25">
      <c r="A1135" s="15"/>
      <c r="B1135" s="37" t="s">
        <v>9</v>
      </c>
      <c r="C1135" s="37" t="s">
        <v>71</v>
      </c>
      <c r="D1135" s="37" t="s">
        <v>9</v>
      </c>
      <c r="E1135" s="37" t="s">
        <v>9</v>
      </c>
      <c r="F1135" s="37" t="s">
        <v>225</v>
      </c>
      <c r="G1135" s="49" t="s">
        <v>10</v>
      </c>
      <c r="H1135" s="37" t="s">
        <v>13</v>
      </c>
      <c r="I1135" s="37" t="s">
        <v>11</v>
      </c>
      <c r="J1135" s="37" t="s">
        <v>11</v>
      </c>
      <c r="K1135" s="37" t="s">
        <v>11</v>
      </c>
      <c r="L1135" s="37" t="s">
        <v>11</v>
      </c>
      <c r="M1135" s="37" t="s">
        <v>11</v>
      </c>
      <c r="N1135" s="36" t="str">
        <f t="shared" si="43"/>
        <v>1.9.1.1.08.0.2.00.00.00.00.00</v>
      </c>
      <c r="O1135" s="46">
        <v>2024</v>
      </c>
      <c r="P1135" s="39" t="s">
        <v>703</v>
      </c>
      <c r="Q1135" s="40" t="s">
        <v>1204</v>
      </c>
      <c r="R1135" s="37" t="str">
        <f t="shared" si="44"/>
        <v>A</v>
      </c>
      <c r="S1135" s="37" t="s">
        <v>15</v>
      </c>
      <c r="T1135" s="37" t="s">
        <v>9</v>
      </c>
      <c r="U1135" s="46">
        <v>1</v>
      </c>
      <c r="V1135" s="37" t="s">
        <v>14</v>
      </c>
      <c r="W1135" s="37" t="s">
        <v>1487</v>
      </c>
      <c r="X1135" s="39"/>
      <c r="Z1135" s="15"/>
    </row>
    <row r="1136" spans="1:26" ht="38.25" x14ac:dyDescent="0.25">
      <c r="A1136" s="15"/>
      <c r="B1136" s="37" t="s">
        <v>9</v>
      </c>
      <c r="C1136" s="37" t="s">
        <v>71</v>
      </c>
      <c r="D1136" s="37" t="s">
        <v>9</v>
      </c>
      <c r="E1136" s="37" t="s">
        <v>9</v>
      </c>
      <c r="F1136" s="37" t="s">
        <v>225</v>
      </c>
      <c r="G1136" s="49" t="s">
        <v>10</v>
      </c>
      <c r="H1136" s="37" t="s">
        <v>14</v>
      </c>
      <c r="I1136" s="37" t="s">
        <v>11</v>
      </c>
      <c r="J1136" s="37" t="s">
        <v>11</v>
      </c>
      <c r="K1136" s="37" t="s">
        <v>11</v>
      </c>
      <c r="L1136" s="37" t="s">
        <v>11</v>
      </c>
      <c r="M1136" s="37" t="s">
        <v>11</v>
      </c>
      <c r="N1136" s="36" t="str">
        <f t="shared" si="43"/>
        <v>1.9.1.1.08.0.3.00.00.00.00.00</v>
      </c>
      <c r="O1136" s="46">
        <v>2024</v>
      </c>
      <c r="P1136" s="39" t="s">
        <v>704</v>
      </c>
      <c r="Q1136" s="40" t="s">
        <v>1204</v>
      </c>
      <c r="R1136" s="37" t="str">
        <f t="shared" si="44"/>
        <v>A</v>
      </c>
      <c r="S1136" s="37" t="s">
        <v>15</v>
      </c>
      <c r="T1136" s="37" t="s">
        <v>9</v>
      </c>
      <c r="U1136" s="46">
        <v>1</v>
      </c>
      <c r="V1136" s="37" t="s">
        <v>14</v>
      </c>
      <c r="W1136" s="37" t="s">
        <v>1487</v>
      </c>
      <c r="X1136" s="39"/>
      <c r="Z1136" s="15"/>
    </row>
    <row r="1137" spans="1:26" ht="38.25" x14ac:dyDescent="0.25">
      <c r="A1137" s="15"/>
      <c r="B1137" s="37" t="s">
        <v>9</v>
      </c>
      <c r="C1137" s="37" t="s">
        <v>71</v>
      </c>
      <c r="D1137" s="37" t="s">
        <v>9</v>
      </c>
      <c r="E1137" s="37" t="s">
        <v>9</v>
      </c>
      <c r="F1137" s="37" t="s">
        <v>225</v>
      </c>
      <c r="G1137" s="49" t="s">
        <v>10</v>
      </c>
      <c r="H1137" s="37" t="s">
        <v>39</v>
      </c>
      <c r="I1137" s="37" t="s">
        <v>11</v>
      </c>
      <c r="J1137" s="37" t="s">
        <v>11</v>
      </c>
      <c r="K1137" s="37" t="s">
        <v>11</v>
      </c>
      <c r="L1137" s="37" t="s">
        <v>11</v>
      </c>
      <c r="M1137" s="37" t="s">
        <v>11</v>
      </c>
      <c r="N1137" s="36" t="str">
        <f t="shared" si="43"/>
        <v>1.9.1.1.08.0.4.00.00.00.00.00</v>
      </c>
      <c r="O1137" s="46">
        <v>2024</v>
      </c>
      <c r="P1137" s="39" t="s">
        <v>705</v>
      </c>
      <c r="Q1137" s="40" t="s">
        <v>1204</v>
      </c>
      <c r="R1137" s="37" t="str">
        <f t="shared" si="44"/>
        <v>A</v>
      </c>
      <c r="S1137" s="37" t="s">
        <v>15</v>
      </c>
      <c r="T1137" s="37" t="s">
        <v>9</v>
      </c>
      <c r="U1137" s="46">
        <v>1</v>
      </c>
      <c r="V1137" s="37" t="s">
        <v>14</v>
      </c>
      <c r="W1137" s="37" t="s">
        <v>1487</v>
      </c>
      <c r="X1137" s="39"/>
      <c r="Z1137" s="15"/>
    </row>
    <row r="1138" spans="1:26" ht="25.5" x14ac:dyDescent="0.25">
      <c r="A1138" s="15"/>
      <c r="B1138" s="37" t="s">
        <v>9</v>
      </c>
      <c r="C1138" s="37" t="s">
        <v>71</v>
      </c>
      <c r="D1138" s="37" t="s">
        <v>9</v>
      </c>
      <c r="E1138" s="37" t="s">
        <v>9</v>
      </c>
      <c r="F1138" s="37" t="s">
        <v>225</v>
      </c>
      <c r="G1138" s="49" t="s">
        <v>10</v>
      </c>
      <c r="H1138" s="37" t="s">
        <v>48</v>
      </c>
      <c r="I1138" s="37" t="s">
        <v>11</v>
      </c>
      <c r="J1138" s="37" t="s">
        <v>11</v>
      </c>
      <c r="K1138" s="37" t="s">
        <v>11</v>
      </c>
      <c r="L1138" s="37" t="s">
        <v>11</v>
      </c>
      <c r="M1138" s="37" t="s">
        <v>11</v>
      </c>
      <c r="N1138" s="36" t="str">
        <f t="shared" si="43"/>
        <v>1.9.1.1.08.0.5.00.00.00.00.00</v>
      </c>
      <c r="O1138" s="46">
        <v>2024</v>
      </c>
      <c r="P1138" s="39" t="s">
        <v>1903</v>
      </c>
      <c r="Q1138" s="40" t="s">
        <v>1204</v>
      </c>
      <c r="R1138" s="37" t="str">
        <f t="shared" si="44"/>
        <v>A</v>
      </c>
      <c r="S1138" s="37" t="s">
        <v>15</v>
      </c>
      <c r="T1138" s="37" t="s">
        <v>9</v>
      </c>
      <c r="U1138" s="46">
        <v>1</v>
      </c>
      <c r="V1138" s="37" t="s">
        <v>14</v>
      </c>
      <c r="W1138" s="37" t="s">
        <v>1487</v>
      </c>
      <c r="X1138" s="39"/>
      <c r="Z1138" s="15"/>
    </row>
    <row r="1139" spans="1:26" ht="38.25" x14ac:dyDescent="0.25">
      <c r="A1139" s="15"/>
      <c r="B1139" s="37" t="s">
        <v>9</v>
      </c>
      <c r="C1139" s="37" t="s">
        <v>71</v>
      </c>
      <c r="D1139" s="37" t="s">
        <v>9</v>
      </c>
      <c r="E1139" s="37" t="s">
        <v>9</v>
      </c>
      <c r="F1139" s="37" t="s">
        <v>225</v>
      </c>
      <c r="G1139" s="49" t="s">
        <v>10</v>
      </c>
      <c r="H1139" s="37" t="s">
        <v>58</v>
      </c>
      <c r="I1139" s="37" t="s">
        <v>11</v>
      </c>
      <c r="J1139" s="37" t="s">
        <v>11</v>
      </c>
      <c r="K1139" s="37" t="s">
        <v>11</v>
      </c>
      <c r="L1139" s="37" t="s">
        <v>11</v>
      </c>
      <c r="M1139" s="37" t="s">
        <v>11</v>
      </c>
      <c r="N1139" s="36" t="str">
        <f t="shared" si="43"/>
        <v>1.9.1.1.08.0.6.00.00.00.00.00</v>
      </c>
      <c r="O1139" s="46">
        <v>2024</v>
      </c>
      <c r="P1139" s="39" t="s">
        <v>706</v>
      </c>
      <c r="Q1139" s="40" t="s">
        <v>1204</v>
      </c>
      <c r="R1139" s="37" t="str">
        <f t="shared" si="44"/>
        <v>A</v>
      </c>
      <c r="S1139" s="37" t="s">
        <v>15</v>
      </c>
      <c r="T1139" s="37" t="s">
        <v>9</v>
      </c>
      <c r="U1139" s="46">
        <v>1</v>
      </c>
      <c r="V1139" s="37" t="s">
        <v>14</v>
      </c>
      <c r="W1139" s="37" t="s">
        <v>1487</v>
      </c>
      <c r="X1139" s="39"/>
      <c r="Z1139" s="15"/>
    </row>
    <row r="1140" spans="1:26" ht="38.25" x14ac:dyDescent="0.25">
      <c r="A1140" s="15"/>
      <c r="B1140" s="37" t="s">
        <v>9</v>
      </c>
      <c r="C1140" s="37" t="s">
        <v>71</v>
      </c>
      <c r="D1140" s="37" t="s">
        <v>9</v>
      </c>
      <c r="E1140" s="37" t="s">
        <v>9</v>
      </c>
      <c r="F1140" s="37" t="s">
        <v>225</v>
      </c>
      <c r="G1140" s="49" t="s">
        <v>10</v>
      </c>
      <c r="H1140" s="37" t="s">
        <v>60</v>
      </c>
      <c r="I1140" s="37" t="s">
        <v>11</v>
      </c>
      <c r="J1140" s="37" t="s">
        <v>11</v>
      </c>
      <c r="K1140" s="37" t="s">
        <v>11</v>
      </c>
      <c r="L1140" s="37" t="s">
        <v>11</v>
      </c>
      <c r="M1140" s="37" t="s">
        <v>11</v>
      </c>
      <c r="N1140" s="36" t="str">
        <f t="shared" si="43"/>
        <v>1.9.1.1.08.0.7.00.00.00.00.00</v>
      </c>
      <c r="O1140" s="46">
        <v>2024</v>
      </c>
      <c r="P1140" s="39" t="s">
        <v>1904</v>
      </c>
      <c r="Q1140" s="40" t="s">
        <v>1204</v>
      </c>
      <c r="R1140" s="37" t="str">
        <f t="shared" si="44"/>
        <v>A</v>
      </c>
      <c r="S1140" s="37" t="s">
        <v>15</v>
      </c>
      <c r="T1140" s="37" t="s">
        <v>9</v>
      </c>
      <c r="U1140" s="46">
        <v>1</v>
      </c>
      <c r="V1140" s="37" t="s">
        <v>14</v>
      </c>
      <c r="W1140" s="37" t="s">
        <v>1487</v>
      </c>
      <c r="X1140" s="39"/>
      <c r="Z1140" s="15"/>
    </row>
    <row r="1141" spans="1:26" ht="38.25" x14ac:dyDescent="0.25">
      <c r="A1141" s="15"/>
      <c r="B1141" s="37" t="s">
        <v>9</v>
      </c>
      <c r="C1141" s="37" t="s">
        <v>71</v>
      </c>
      <c r="D1141" s="37" t="s">
        <v>9</v>
      </c>
      <c r="E1141" s="37" t="s">
        <v>9</v>
      </c>
      <c r="F1141" s="37" t="s">
        <v>225</v>
      </c>
      <c r="G1141" s="49" t="s">
        <v>10</v>
      </c>
      <c r="H1141" s="37" t="s">
        <v>53</v>
      </c>
      <c r="I1141" s="37" t="s">
        <v>11</v>
      </c>
      <c r="J1141" s="37" t="s">
        <v>11</v>
      </c>
      <c r="K1141" s="37" t="s">
        <v>11</v>
      </c>
      <c r="L1141" s="37" t="s">
        <v>11</v>
      </c>
      <c r="M1141" s="37" t="s">
        <v>11</v>
      </c>
      <c r="N1141" s="36" t="str">
        <f t="shared" si="43"/>
        <v>1.9.1.1.08.0.8.00.00.00.00.00</v>
      </c>
      <c r="O1141" s="46">
        <v>2024</v>
      </c>
      <c r="P1141" s="39" t="s">
        <v>707</v>
      </c>
      <c r="Q1141" s="40" t="s">
        <v>1204</v>
      </c>
      <c r="R1141" s="37" t="str">
        <f t="shared" si="44"/>
        <v>A</v>
      </c>
      <c r="S1141" s="37" t="s">
        <v>15</v>
      </c>
      <c r="T1141" s="37" t="s">
        <v>9</v>
      </c>
      <c r="U1141" s="46">
        <v>1</v>
      </c>
      <c r="V1141" s="37" t="s">
        <v>14</v>
      </c>
      <c r="W1141" s="37" t="s">
        <v>1487</v>
      </c>
      <c r="X1141" s="39"/>
      <c r="Z1141" s="15"/>
    </row>
    <row r="1142" spans="1:26" ht="63.75" x14ac:dyDescent="0.25">
      <c r="A1142" s="15"/>
      <c r="B1142" s="37" t="s">
        <v>9</v>
      </c>
      <c r="C1142" s="37" t="s">
        <v>71</v>
      </c>
      <c r="D1142" s="37" t="s">
        <v>9</v>
      </c>
      <c r="E1142" s="37" t="s">
        <v>9</v>
      </c>
      <c r="F1142" s="37" t="s">
        <v>226</v>
      </c>
      <c r="G1142" s="37" t="s">
        <v>10</v>
      </c>
      <c r="H1142" s="37" t="s">
        <v>10</v>
      </c>
      <c r="I1142" s="37" t="s">
        <v>11</v>
      </c>
      <c r="J1142" s="37" t="s">
        <v>11</v>
      </c>
      <c r="K1142" s="37" t="s">
        <v>11</v>
      </c>
      <c r="L1142" s="37" t="s">
        <v>11</v>
      </c>
      <c r="M1142" s="37" t="s">
        <v>11</v>
      </c>
      <c r="N1142" s="36" t="str">
        <f t="shared" si="43"/>
        <v>1.9.1.1.09.0.0.00.00.00.00.00</v>
      </c>
      <c r="O1142" s="46">
        <v>2024</v>
      </c>
      <c r="P1142" s="60" t="s">
        <v>708</v>
      </c>
      <c r="Q1142" s="40" t="s">
        <v>1205</v>
      </c>
      <c r="R1142" s="37" t="str">
        <f t="shared" si="44"/>
        <v>S</v>
      </c>
      <c r="S1142" s="37" t="s">
        <v>15</v>
      </c>
      <c r="T1142" s="37" t="s">
        <v>9</v>
      </c>
      <c r="U1142" s="46">
        <v>2</v>
      </c>
      <c r="V1142" s="37" t="s">
        <v>14</v>
      </c>
      <c r="W1142" s="37" t="s">
        <v>1487</v>
      </c>
      <c r="X1142" s="39"/>
      <c r="Z1142" s="15"/>
    </row>
    <row r="1143" spans="1:26" ht="63.75" x14ac:dyDescent="0.25">
      <c r="A1143" s="15"/>
      <c r="B1143" s="37" t="s">
        <v>9</v>
      </c>
      <c r="C1143" s="37" t="s">
        <v>71</v>
      </c>
      <c r="D1143" s="37" t="s">
        <v>9</v>
      </c>
      <c r="E1143" s="37" t="s">
        <v>9</v>
      </c>
      <c r="F1143" s="37" t="s">
        <v>226</v>
      </c>
      <c r="G1143" s="49" t="s">
        <v>10</v>
      </c>
      <c r="H1143" s="37" t="s">
        <v>9</v>
      </c>
      <c r="I1143" s="37" t="s">
        <v>11</v>
      </c>
      <c r="J1143" s="37" t="s">
        <v>11</v>
      </c>
      <c r="K1143" s="37" t="s">
        <v>11</v>
      </c>
      <c r="L1143" s="37" t="s">
        <v>11</v>
      </c>
      <c r="M1143" s="37" t="s">
        <v>11</v>
      </c>
      <c r="N1143" s="36" t="str">
        <f t="shared" si="43"/>
        <v>1.9.1.1.09.0.1.00.00.00.00.00</v>
      </c>
      <c r="O1143" s="46">
        <v>2024</v>
      </c>
      <c r="P1143" s="39" t="s">
        <v>709</v>
      </c>
      <c r="Q1143" s="40" t="s">
        <v>1205</v>
      </c>
      <c r="R1143" s="37" t="str">
        <f t="shared" si="44"/>
        <v>A</v>
      </c>
      <c r="S1143" s="37" t="s">
        <v>15</v>
      </c>
      <c r="T1143" s="37" t="s">
        <v>9</v>
      </c>
      <c r="U1143" s="46">
        <v>1</v>
      </c>
      <c r="V1143" s="37" t="s">
        <v>14</v>
      </c>
      <c r="W1143" s="37" t="s">
        <v>1487</v>
      </c>
      <c r="X1143" s="39"/>
      <c r="Z1143" s="15"/>
    </row>
    <row r="1144" spans="1:26" ht="63.75" x14ac:dyDescent="0.25">
      <c r="A1144" s="15"/>
      <c r="B1144" s="37" t="s">
        <v>9</v>
      </c>
      <c r="C1144" s="37" t="s">
        <v>71</v>
      </c>
      <c r="D1144" s="37" t="s">
        <v>9</v>
      </c>
      <c r="E1144" s="37" t="s">
        <v>9</v>
      </c>
      <c r="F1144" s="37" t="s">
        <v>226</v>
      </c>
      <c r="G1144" s="49" t="s">
        <v>10</v>
      </c>
      <c r="H1144" s="37" t="s">
        <v>13</v>
      </c>
      <c r="I1144" s="37" t="s">
        <v>11</v>
      </c>
      <c r="J1144" s="37" t="s">
        <v>11</v>
      </c>
      <c r="K1144" s="37" t="s">
        <v>11</v>
      </c>
      <c r="L1144" s="37" t="s">
        <v>11</v>
      </c>
      <c r="M1144" s="37" t="s">
        <v>11</v>
      </c>
      <c r="N1144" s="36" t="str">
        <f t="shared" si="43"/>
        <v>1.9.1.1.09.0.2.00.00.00.00.00</v>
      </c>
      <c r="O1144" s="46">
        <v>2024</v>
      </c>
      <c r="P1144" s="39" t="s">
        <v>710</v>
      </c>
      <c r="Q1144" s="40" t="s">
        <v>1205</v>
      </c>
      <c r="R1144" s="37" t="str">
        <f t="shared" si="44"/>
        <v>A</v>
      </c>
      <c r="S1144" s="37" t="s">
        <v>15</v>
      </c>
      <c r="T1144" s="37" t="s">
        <v>9</v>
      </c>
      <c r="U1144" s="46">
        <v>1</v>
      </c>
      <c r="V1144" s="37" t="s">
        <v>14</v>
      </c>
      <c r="W1144" s="37" t="s">
        <v>1487</v>
      </c>
      <c r="X1144" s="39"/>
      <c r="Z1144" s="15"/>
    </row>
    <row r="1145" spans="1:26" ht="63.75" x14ac:dyDescent="0.25">
      <c r="A1145" s="15"/>
      <c r="B1145" s="37" t="s">
        <v>9</v>
      </c>
      <c r="C1145" s="37" t="s">
        <v>71</v>
      </c>
      <c r="D1145" s="37" t="s">
        <v>9</v>
      </c>
      <c r="E1145" s="37" t="s">
        <v>9</v>
      </c>
      <c r="F1145" s="37" t="s">
        <v>226</v>
      </c>
      <c r="G1145" s="49" t="s">
        <v>10</v>
      </c>
      <c r="H1145" s="37" t="s">
        <v>14</v>
      </c>
      <c r="I1145" s="37" t="s">
        <v>11</v>
      </c>
      <c r="J1145" s="37" t="s">
        <v>11</v>
      </c>
      <c r="K1145" s="37" t="s">
        <v>11</v>
      </c>
      <c r="L1145" s="37" t="s">
        <v>11</v>
      </c>
      <c r="M1145" s="37" t="s">
        <v>11</v>
      </c>
      <c r="N1145" s="36" t="str">
        <f t="shared" si="43"/>
        <v>1.9.1.1.09.0.3.00.00.00.00.00</v>
      </c>
      <c r="O1145" s="46">
        <v>2024</v>
      </c>
      <c r="P1145" s="39" t="s">
        <v>711</v>
      </c>
      <c r="Q1145" s="40" t="s">
        <v>1205</v>
      </c>
      <c r="R1145" s="37" t="str">
        <f t="shared" si="44"/>
        <v>A</v>
      </c>
      <c r="S1145" s="37" t="s">
        <v>15</v>
      </c>
      <c r="T1145" s="37" t="s">
        <v>9</v>
      </c>
      <c r="U1145" s="46">
        <v>1</v>
      </c>
      <c r="V1145" s="37" t="s">
        <v>14</v>
      </c>
      <c r="W1145" s="37" t="s">
        <v>1487</v>
      </c>
      <c r="X1145" s="39"/>
      <c r="Z1145" s="15"/>
    </row>
    <row r="1146" spans="1:26" ht="63.75" x14ac:dyDescent="0.25">
      <c r="A1146" s="15"/>
      <c r="B1146" s="37" t="s">
        <v>9</v>
      </c>
      <c r="C1146" s="37" t="s">
        <v>71</v>
      </c>
      <c r="D1146" s="37" t="s">
        <v>9</v>
      </c>
      <c r="E1146" s="37" t="s">
        <v>9</v>
      </c>
      <c r="F1146" s="37" t="s">
        <v>226</v>
      </c>
      <c r="G1146" s="49" t="s">
        <v>10</v>
      </c>
      <c r="H1146" s="37" t="s">
        <v>39</v>
      </c>
      <c r="I1146" s="37" t="s">
        <v>11</v>
      </c>
      <c r="J1146" s="37" t="s">
        <v>11</v>
      </c>
      <c r="K1146" s="37" t="s">
        <v>11</v>
      </c>
      <c r="L1146" s="37" t="s">
        <v>11</v>
      </c>
      <c r="M1146" s="37" t="s">
        <v>11</v>
      </c>
      <c r="N1146" s="36" t="str">
        <f t="shared" si="43"/>
        <v>1.9.1.1.09.0.4.00.00.00.00.00</v>
      </c>
      <c r="O1146" s="46">
        <v>2024</v>
      </c>
      <c r="P1146" s="39" t="s">
        <v>712</v>
      </c>
      <c r="Q1146" s="40" t="s">
        <v>1205</v>
      </c>
      <c r="R1146" s="37" t="str">
        <f t="shared" si="44"/>
        <v>A</v>
      </c>
      <c r="S1146" s="37" t="s">
        <v>15</v>
      </c>
      <c r="T1146" s="37" t="s">
        <v>9</v>
      </c>
      <c r="U1146" s="46">
        <v>1</v>
      </c>
      <c r="V1146" s="37" t="s">
        <v>14</v>
      </c>
      <c r="W1146" s="37" t="s">
        <v>1487</v>
      </c>
      <c r="X1146" s="39"/>
      <c r="Z1146" s="15"/>
    </row>
    <row r="1147" spans="1:26" ht="63.75" x14ac:dyDescent="0.25">
      <c r="A1147" s="15"/>
      <c r="B1147" s="37" t="s">
        <v>9</v>
      </c>
      <c r="C1147" s="37" t="s">
        <v>71</v>
      </c>
      <c r="D1147" s="37" t="s">
        <v>9</v>
      </c>
      <c r="E1147" s="37" t="s">
        <v>9</v>
      </c>
      <c r="F1147" s="37" t="s">
        <v>226</v>
      </c>
      <c r="G1147" s="49" t="s">
        <v>10</v>
      </c>
      <c r="H1147" s="37" t="s">
        <v>48</v>
      </c>
      <c r="I1147" s="37" t="s">
        <v>11</v>
      </c>
      <c r="J1147" s="37" t="s">
        <v>11</v>
      </c>
      <c r="K1147" s="37" t="s">
        <v>11</v>
      </c>
      <c r="L1147" s="37" t="s">
        <v>11</v>
      </c>
      <c r="M1147" s="37" t="s">
        <v>11</v>
      </c>
      <c r="N1147" s="36" t="str">
        <f t="shared" si="43"/>
        <v>1.9.1.1.09.0.5.00.00.00.00.00</v>
      </c>
      <c r="O1147" s="46">
        <v>2024</v>
      </c>
      <c r="P1147" s="39" t="s">
        <v>1905</v>
      </c>
      <c r="Q1147" s="40" t="s">
        <v>1205</v>
      </c>
      <c r="R1147" s="37" t="str">
        <f t="shared" si="44"/>
        <v>A</v>
      </c>
      <c r="S1147" s="37" t="s">
        <v>15</v>
      </c>
      <c r="T1147" s="37" t="s">
        <v>9</v>
      </c>
      <c r="U1147" s="46">
        <v>1</v>
      </c>
      <c r="V1147" s="37" t="s">
        <v>14</v>
      </c>
      <c r="W1147" s="37" t="s">
        <v>1487</v>
      </c>
      <c r="X1147" s="39"/>
      <c r="Z1147" s="15"/>
    </row>
    <row r="1148" spans="1:26" ht="63.75" x14ac:dyDescent="0.25">
      <c r="A1148" s="15"/>
      <c r="B1148" s="37" t="s">
        <v>9</v>
      </c>
      <c r="C1148" s="37" t="s">
        <v>71</v>
      </c>
      <c r="D1148" s="37" t="s">
        <v>9</v>
      </c>
      <c r="E1148" s="37" t="s">
        <v>9</v>
      </c>
      <c r="F1148" s="37" t="s">
        <v>226</v>
      </c>
      <c r="G1148" s="49" t="s">
        <v>10</v>
      </c>
      <c r="H1148" s="37" t="s">
        <v>58</v>
      </c>
      <c r="I1148" s="37" t="s">
        <v>11</v>
      </c>
      <c r="J1148" s="37" t="s">
        <v>11</v>
      </c>
      <c r="K1148" s="37" t="s">
        <v>11</v>
      </c>
      <c r="L1148" s="37" t="s">
        <v>11</v>
      </c>
      <c r="M1148" s="37" t="s">
        <v>11</v>
      </c>
      <c r="N1148" s="36" t="str">
        <f t="shared" si="43"/>
        <v>1.9.1.1.09.0.6.00.00.00.00.00</v>
      </c>
      <c r="O1148" s="46">
        <v>2024</v>
      </c>
      <c r="P1148" s="39" t="s">
        <v>713</v>
      </c>
      <c r="Q1148" s="40" t="s">
        <v>1205</v>
      </c>
      <c r="R1148" s="37" t="str">
        <f t="shared" si="44"/>
        <v>A</v>
      </c>
      <c r="S1148" s="37" t="s">
        <v>15</v>
      </c>
      <c r="T1148" s="37" t="s">
        <v>9</v>
      </c>
      <c r="U1148" s="46">
        <v>1</v>
      </c>
      <c r="V1148" s="37" t="s">
        <v>14</v>
      </c>
      <c r="W1148" s="37" t="s">
        <v>1487</v>
      </c>
      <c r="X1148" s="39"/>
      <c r="Z1148" s="15"/>
    </row>
    <row r="1149" spans="1:26" ht="63.75" x14ac:dyDescent="0.25">
      <c r="A1149" s="15"/>
      <c r="B1149" s="37" t="s">
        <v>9</v>
      </c>
      <c r="C1149" s="37" t="s">
        <v>71</v>
      </c>
      <c r="D1149" s="37" t="s">
        <v>9</v>
      </c>
      <c r="E1149" s="37" t="s">
        <v>9</v>
      </c>
      <c r="F1149" s="37" t="s">
        <v>226</v>
      </c>
      <c r="G1149" s="49" t="s">
        <v>10</v>
      </c>
      <c r="H1149" s="37" t="s">
        <v>60</v>
      </c>
      <c r="I1149" s="37" t="s">
        <v>11</v>
      </c>
      <c r="J1149" s="37" t="s">
        <v>11</v>
      </c>
      <c r="K1149" s="37" t="s">
        <v>11</v>
      </c>
      <c r="L1149" s="37" t="s">
        <v>11</v>
      </c>
      <c r="M1149" s="37" t="s">
        <v>11</v>
      </c>
      <c r="N1149" s="36" t="str">
        <f t="shared" si="43"/>
        <v>1.9.1.1.09.0.7.00.00.00.00.00</v>
      </c>
      <c r="O1149" s="46">
        <v>2024</v>
      </c>
      <c r="P1149" s="39" t="s">
        <v>714</v>
      </c>
      <c r="Q1149" s="40" t="s">
        <v>1205</v>
      </c>
      <c r="R1149" s="37" t="str">
        <f t="shared" si="44"/>
        <v>A</v>
      </c>
      <c r="S1149" s="37" t="s">
        <v>15</v>
      </c>
      <c r="T1149" s="37" t="s">
        <v>9</v>
      </c>
      <c r="U1149" s="46">
        <v>1</v>
      </c>
      <c r="V1149" s="37" t="s">
        <v>14</v>
      </c>
      <c r="W1149" s="37" t="s">
        <v>1487</v>
      </c>
      <c r="X1149" s="39"/>
      <c r="Z1149" s="15"/>
    </row>
    <row r="1150" spans="1:26" ht="63.75" x14ac:dyDescent="0.25">
      <c r="A1150" s="15"/>
      <c r="B1150" s="37" t="s">
        <v>9</v>
      </c>
      <c r="C1150" s="37" t="s">
        <v>71</v>
      </c>
      <c r="D1150" s="37" t="s">
        <v>9</v>
      </c>
      <c r="E1150" s="37" t="s">
        <v>9</v>
      </c>
      <c r="F1150" s="37" t="s">
        <v>226</v>
      </c>
      <c r="G1150" s="49" t="s">
        <v>10</v>
      </c>
      <c r="H1150" s="37" t="s">
        <v>53</v>
      </c>
      <c r="I1150" s="37" t="s">
        <v>11</v>
      </c>
      <c r="J1150" s="37" t="s">
        <v>11</v>
      </c>
      <c r="K1150" s="37" t="s">
        <v>11</v>
      </c>
      <c r="L1150" s="37" t="s">
        <v>11</v>
      </c>
      <c r="M1150" s="37" t="s">
        <v>11</v>
      </c>
      <c r="N1150" s="36" t="str">
        <f t="shared" si="43"/>
        <v>1.9.1.1.09.0.8.00.00.00.00.00</v>
      </c>
      <c r="O1150" s="46">
        <v>2024</v>
      </c>
      <c r="P1150" s="39" t="s">
        <v>715</v>
      </c>
      <c r="Q1150" s="40" t="s">
        <v>1205</v>
      </c>
      <c r="R1150" s="37" t="str">
        <f t="shared" si="44"/>
        <v>A</v>
      </c>
      <c r="S1150" s="37" t="s">
        <v>15</v>
      </c>
      <c r="T1150" s="37" t="s">
        <v>9</v>
      </c>
      <c r="U1150" s="46">
        <v>1</v>
      </c>
      <c r="V1150" s="37" t="s">
        <v>14</v>
      </c>
      <c r="W1150" s="37" t="s">
        <v>1487</v>
      </c>
      <c r="X1150" s="39"/>
      <c r="Z1150" s="15"/>
    </row>
    <row r="1151" spans="1:26" ht="51" x14ac:dyDescent="0.25">
      <c r="A1151" s="15"/>
      <c r="B1151" s="37" t="s">
        <v>9</v>
      </c>
      <c r="C1151" s="37" t="s">
        <v>71</v>
      </c>
      <c r="D1151" s="37" t="s">
        <v>9</v>
      </c>
      <c r="E1151" s="37" t="s">
        <v>9</v>
      </c>
      <c r="F1151" s="37" t="s">
        <v>227</v>
      </c>
      <c r="G1151" s="37" t="s">
        <v>10</v>
      </c>
      <c r="H1151" s="37" t="s">
        <v>10</v>
      </c>
      <c r="I1151" s="37" t="s">
        <v>11</v>
      </c>
      <c r="J1151" s="37" t="s">
        <v>11</v>
      </c>
      <c r="K1151" s="37" t="s">
        <v>11</v>
      </c>
      <c r="L1151" s="37" t="s">
        <v>11</v>
      </c>
      <c r="M1151" s="37" t="s">
        <v>11</v>
      </c>
      <c r="N1151" s="36" t="str">
        <f t="shared" si="43"/>
        <v>1.9.1.1.10.0.0.00.00.00.00.00</v>
      </c>
      <c r="O1151" s="46">
        <v>2024</v>
      </c>
      <c r="P1151" s="60" t="s">
        <v>716</v>
      </c>
      <c r="Q1151" s="40" t="s">
        <v>1206</v>
      </c>
      <c r="R1151" s="37" t="str">
        <f t="shared" si="44"/>
        <v>S</v>
      </c>
      <c r="S1151" s="37" t="s">
        <v>15</v>
      </c>
      <c r="T1151" s="37" t="s">
        <v>9</v>
      </c>
      <c r="U1151" s="46">
        <v>2</v>
      </c>
      <c r="V1151" s="37" t="s">
        <v>14</v>
      </c>
      <c r="W1151" s="37" t="s">
        <v>1487</v>
      </c>
      <c r="X1151" s="39"/>
      <c r="Z1151" s="15"/>
    </row>
    <row r="1152" spans="1:26" ht="51" x14ac:dyDescent="0.25">
      <c r="A1152" s="15"/>
      <c r="B1152" s="37" t="s">
        <v>9</v>
      </c>
      <c r="C1152" s="37" t="s">
        <v>71</v>
      </c>
      <c r="D1152" s="37" t="s">
        <v>9</v>
      </c>
      <c r="E1152" s="37" t="s">
        <v>9</v>
      </c>
      <c r="F1152" s="37" t="s">
        <v>227</v>
      </c>
      <c r="G1152" s="49" t="s">
        <v>10</v>
      </c>
      <c r="H1152" s="37" t="s">
        <v>9</v>
      </c>
      <c r="I1152" s="37" t="s">
        <v>11</v>
      </c>
      <c r="J1152" s="37" t="s">
        <v>11</v>
      </c>
      <c r="K1152" s="37" t="s">
        <v>11</v>
      </c>
      <c r="L1152" s="37" t="s">
        <v>11</v>
      </c>
      <c r="M1152" s="37" t="s">
        <v>11</v>
      </c>
      <c r="N1152" s="36" t="str">
        <f t="shared" si="43"/>
        <v>1.9.1.1.10.0.1.00.00.00.00.00</v>
      </c>
      <c r="O1152" s="46">
        <v>2024</v>
      </c>
      <c r="P1152" s="39" t="s">
        <v>717</v>
      </c>
      <c r="Q1152" s="40" t="s">
        <v>1206</v>
      </c>
      <c r="R1152" s="37" t="str">
        <f t="shared" si="44"/>
        <v>A</v>
      </c>
      <c r="S1152" s="37" t="s">
        <v>15</v>
      </c>
      <c r="T1152" s="37" t="s">
        <v>9</v>
      </c>
      <c r="U1152" s="46">
        <v>1</v>
      </c>
      <c r="V1152" s="37" t="s">
        <v>14</v>
      </c>
      <c r="W1152" s="37" t="s">
        <v>1487</v>
      </c>
      <c r="X1152" s="39"/>
      <c r="Z1152" s="15"/>
    </row>
    <row r="1153" spans="1:26" ht="51" x14ac:dyDescent="0.25">
      <c r="A1153" s="15"/>
      <c r="B1153" s="37" t="s">
        <v>9</v>
      </c>
      <c r="C1153" s="37" t="s">
        <v>71</v>
      </c>
      <c r="D1153" s="37" t="s">
        <v>9</v>
      </c>
      <c r="E1153" s="37" t="s">
        <v>9</v>
      </c>
      <c r="F1153" s="37" t="s">
        <v>227</v>
      </c>
      <c r="G1153" s="49" t="s">
        <v>10</v>
      </c>
      <c r="H1153" s="37" t="s">
        <v>13</v>
      </c>
      <c r="I1153" s="37" t="s">
        <v>11</v>
      </c>
      <c r="J1153" s="37" t="s">
        <v>11</v>
      </c>
      <c r="K1153" s="37" t="s">
        <v>11</v>
      </c>
      <c r="L1153" s="37" t="s">
        <v>11</v>
      </c>
      <c r="M1153" s="37" t="s">
        <v>11</v>
      </c>
      <c r="N1153" s="36" t="str">
        <f t="shared" si="43"/>
        <v>1.9.1.1.10.0.2.00.00.00.00.00</v>
      </c>
      <c r="O1153" s="46">
        <v>2024</v>
      </c>
      <c r="P1153" s="39" t="s">
        <v>718</v>
      </c>
      <c r="Q1153" s="40" t="s">
        <v>1206</v>
      </c>
      <c r="R1153" s="37" t="str">
        <f t="shared" si="44"/>
        <v>A</v>
      </c>
      <c r="S1153" s="37" t="s">
        <v>15</v>
      </c>
      <c r="T1153" s="37" t="s">
        <v>9</v>
      </c>
      <c r="U1153" s="46">
        <v>1</v>
      </c>
      <c r="V1153" s="37" t="s">
        <v>14</v>
      </c>
      <c r="W1153" s="37" t="s">
        <v>1487</v>
      </c>
      <c r="X1153" s="39"/>
      <c r="Z1153" s="15"/>
    </row>
    <row r="1154" spans="1:26" ht="51" x14ac:dyDescent="0.25">
      <c r="A1154" s="15"/>
      <c r="B1154" s="37" t="s">
        <v>9</v>
      </c>
      <c r="C1154" s="37" t="s">
        <v>71</v>
      </c>
      <c r="D1154" s="37" t="s">
        <v>9</v>
      </c>
      <c r="E1154" s="37" t="s">
        <v>9</v>
      </c>
      <c r="F1154" s="37" t="s">
        <v>227</v>
      </c>
      <c r="G1154" s="49" t="s">
        <v>10</v>
      </c>
      <c r="H1154" s="37" t="s">
        <v>14</v>
      </c>
      <c r="I1154" s="37" t="s">
        <v>11</v>
      </c>
      <c r="J1154" s="37" t="s">
        <v>11</v>
      </c>
      <c r="K1154" s="37" t="s">
        <v>11</v>
      </c>
      <c r="L1154" s="37" t="s">
        <v>11</v>
      </c>
      <c r="M1154" s="37" t="s">
        <v>11</v>
      </c>
      <c r="N1154" s="36" t="str">
        <f t="shared" si="43"/>
        <v>1.9.1.1.10.0.3.00.00.00.00.00</v>
      </c>
      <c r="O1154" s="46">
        <v>2024</v>
      </c>
      <c r="P1154" s="39" t="s">
        <v>719</v>
      </c>
      <c r="Q1154" s="40" t="s">
        <v>1206</v>
      </c>
      <c r="R1154" s="37" t="str">
        <f t="shared" si="44"/>
        <v>A</v>
      </c>
      <c r="S1154" s="37" t="s">
        <v>15</v>
      </c>
      <c r="T1154" s="37" t="s">
        <v>9</v>
      </c>
      <c r="U1154" s="46">
        <v>1</v>
      </c>
      <c r="V1154" s="37" t="s">
        <v>14</v>
      </c>
      <c r="W1154" s="37" t="s">
        <v>1487</v>
      </c>
      <c r="X1154" s="39"/>
      <c r="Z1154" s="15"/>
    </row>
    <row r="1155" spans="1:26" ht="51" x14ac:dyDescent="0.25">
      <c r="A1155" s="15"/>
      <c r="B1155" s="37" t="s">
        <v>9</v>
      </c>
      <c r="C1155" s="37" t="s">
        <v>71</v>
      </c>
      <c r="D1155" s="37" t="s">
        <v>9</v>
      </c>
      <c r="E1155" s="37" t="s">
        <v>9</v>
      </c>
      <c r="F1155" s="37" t="s">
        <v>227</v>
      </c>
      <c r="G1155" s="49" t="s">
        <v>10</v>
      </c>
      <c r="H1155" s="37" t="s">
        <v>39</v>
      </c>
      <c r="I1155" s="37" t="s">
        <v>11</v>
      </c>
      <c r="J1155" s="37" t="s">
        <v>11</v>
      </c>
      <c r="K1155" s="37" t="s">
        <v>11</v>
      </c>
      <c r="L1155" s="37" t="s">
        <v>11</v>
      </c>
      <c r="M1155" s="37" t="s">
        <v>11</v>
      </c>
      <c r="N1155" s="36" t="str">
        <f t="shared" si="43"/>
        <v>1.9.1.1.10.0.4.00.00.00.00.00</v>
      </c>
      <c r="O1155" s="46">
        <v>2024</v>
      </c>
      <c r="P1155" s="39" t="s">
        <v>720</v>
      </c>
      <c r="Q1155" s="40" t="s">
        <v>1206</v>
      </c>
      <c r="R1155" s="37" t="str">
        <f t="shared" si="44"/>
        <v>A</v>
      </c>
      <c r="S1155" s="37" t="s">
        <v>15</v>
      </c>
      <c r="T1155" s="37" t="s">
        <v>9</v>
      </c>
      <c r="U1155" s="46">
        <v>1</v>
      </c>
      <c r="V1155" s="37" t="s">
        <v>14</v>
      </c>
      <c r="W1155" s="37" t="s">
        <v>1487</v>
      </c>
      <c r="X1155" s="39"/>
      <c r="Z1155" s="15"/>
    </row>
    <row r="1156" spans="1:26" ht="51" x14ac:dyDescent="0.25">
      <c r="A1156" s="15"/>
      <c r="B1156" s="37" t="s">
        <v>9</v>
      </c>
      <c r="C1156" s="37" t="s">
        <v>71</v>
      </c>
      <c r="D1156" s="37" t="s">
        <v>9</v>
      </c>
      <c r="E1156" s="37" t="s">
        <v>9</v>
      </c>
      <c r="F1156" s="37" t="s">
        <v>227</v>
      </c>
      <c r="G1156" s="49" t="s">
        <v>10</v>
      </c>
      <c r="H1156" s="37" t="s">
        <v>48</v>
      </c>
      <c r="I1156" s="37" t="s">
        <v>11</v>
      </c>
      <c r="J1156" s="37" t="s">
        <v>11</v>
      </c>
      <c r="K1156" s="37" t="s">
        <v>11</v>
      </c>
      <c r="L1156" s="37" t="s">
        <v>11</v>
      </c>
      <c r="M1156" s="37" t="s">
        <v>11</v>
      </c>
      <c r="N1156" s="36" t="str">
        <f t="shared" si="43"/>
        <v>1.9.1.1.10.0.5.00.00.00.00.00</v>
      </c>
      <c r="O1156" s="46">
        <v>2024</v>
      </c>
      <c r="P1156" s="39" t="s">
        <v>721</v>
      </c>
      <c r="Q1156" s="40" t="s">
        <v>1206</v>
      </c>
      <c r="R1156" s="37" t="str">
        <f t="shared" si="44"/>
        <v>A</v>
      </c>
      <c r="S1156" s="37" t="s">
        <v>15</v>
      </c>
      <c r="T1156" s="37" t="s">
        <v>9</v>
      </c>
      <c r="U1156" s="46">
        <v>1</v>
      </c>
      <c r="V1156" s="37" t="s">
        <v>14</v>
      </c>
      <c r="W1156" s="37" t="s">
        <v>1487</v>
      </c>
      <c r="X1156" s="39"/>
      <c r="Z1156" s="15"/>
    </row>
    <row r="1157" spans="1:26" ht="51" x14ac:dyDescent="0.25">
      <c r="A1157" s="15"/>
      <c r="B1157" s="37" t="s">
        <v>9</v>
      </c>
      <c r="C1157" s="37" t="s">
        <v>71</v>
      </c>
      <c r="D1157" s="37" t="s">
        <v>9</v>
      </c>
      <c r="E1157" s="37" t="s">
        <v>9</v>
      </c>
      <c r="F1157" s="37" t="s">
        <v>227</v>
      </c>
      <c r="G1157" s="49" t="s">
        <v>10</v>
      </c>
      <c r="H1157" s="37" t="s">
        <v>58</v>
      </c>
      <c r="I1157" s="37" t="s">
        <v>11</v>
      </c>
      <c r="J1157" s="37" t="s">
        <v>11</v>
      </c>
      <c r="K1157" s="37" t="s">
        <v>11</v>
      </c>
      <c r="L1157" s="37" t="s">
        <v>11</v>
      </c>
      <c r="M1157" s="37" t="s">
        <v>11</v>
      </c>
      <c r="N1157" s="36" t="str">
        <f t="shared" si="43"/>
        <v>1.9.1.1.10.0.6.00.00.00.00.00</v>
      </c>
      <c r="O1157" s="46">
        <v>2024</v>
      </c>
      <c r="P1157" s="39" t="s">
        <v>722</v>
      </c>
      <c r="Q1157" s="40" t="s">
        <v>1206</v>
      </c>
      <c r="R1157" s="37" t="str">
        <f t="shared" si="44"/>
        <v>A</v>
      </c>
      <c r="S1157" s="37" t="s">
        <v>15</v>
      </c>
      <c r="T1157" s="37" t="s">
        <v>9</v>
      </c>
      <c r="U1157" s="46">
        <v>1</v>
      </c>
      <c r="V1157" s="37" t="s">
        <v>14</v>
      </c>
      <c r="W1157" s="37" t="s">
        <v>1487</v>
      </c>
      <c r="X1157" s="39"/>
      <c r="Z1157" s="15"/>
    </row>
    <row r="1158" spans="1:26" ht="51" x14ac:dyDescent="0.25">
      <c r="A1158" s="15"/>
      <c r="B1158" s="37" t="s">
        <v>9</v>
      </c>
      <c r="C1158" s="37" t="s">
        <v>71</v>
      </c>
      <c r="D1158" s="37" t="s">
        <v>9</v>
      </c>
      <c r="E1158" s="37" t="s">
        <v>9</v>
      </c>
      <c r="F1158" s="37" t="s">
        <v>227</v>
      </c>
      <c r="G1158" s="49" t="s">
        <v>10</v>
      </c>
      <c r="H1158" s="37" t="s">
        <v>60</v>
      </c>
      <c r="I1158" s="37" t="s">
        <v>11</v>
      </c>
      <c r="J1158" s="37" t="s">
        <v>11</v>
      </c>
      <c r="K1158" s="37" t="s">
        <v>11</v>
      </c>
      <c r="L1158" s="37" t="s">
        <v>11</v>
      </c>
      <c r="M1158" s="37" t="s">
        <v>11</v>
      </c>
      <c r="N1158" s="36" t="str">
        <f t="shared" si="43"/>
        <v>1.9.1.1.10.0.7.00.00.00.00.00</v>
      </c>
      <c r="O1158" s="46">
        <v>2024</v>
      </c>
      <c r="P1158" s="39" t="s">
        <v>723</v>
      </c>
      <c r="Q1158" s="40" t="s">
        <v>1206</v>
      </c>
      <c r="R1158" s="37" t="str">
        <f t="shared" si="44"/>
        <v>A</v>
      </c>
      <c r="S1158" s="37" t="s">
        <v>15</v>
      </c>
      <c r="T1158" s="37" t="s">
        <v>9</v>
      </c>
      <c r="U1158" s="46">
        <v>1</v>
      </c>
      <c r="V1158" s="37" t="s">
        <v>14</v>
      </c>
      <c r="W1158" s="37" t="s">
        <v>1487</v>
      </c>
      <c r="X1158" s="39"/>
      <c r="Z1158" s="15"/>
    </row>
    <row r="1159" spans="1:26" ht="51" x14ac:dyDescent="0.25">
      <c r="A1159" s="15"/>
      <c r="B1159" s="37" t="s">
        <v>9</v>
      </c>
      <c r="C1159" s="37" t="s">
        <v>71</v>
      </c>
      <c r="D1159" s="37" t="s">
        <v>9</v>
      </c>
      <c r="E1159" s="37" t="s">
        <v>9</v>
      </c>
      <c r="F1159" s="37" t="s">
        <v>227</v>
      </c>
      <c r="G1159" s="49" t="s">
        <v>10</v>
      </c>
      <c r="H1159" s="37" t="s">
        <v>53</v>
      </c>
      <c r="I1159" s="37" t="s">
        <v>11</v>
      </c>
      <c r="J1159" s="37" t="s">
        <v>11</v>
      </c>
      <c r="K1159" s="37" t="s">
        <v>11</v>
      </c>
      <c r="L1159" s="37" t="s">
        <v>11</v>
      </c>
      <c r="M1159" s="37" t="s">
        <v>11</v>
      </c>
      <c r="N1159" s="36" t="str">
        <f t="shared" si="43"/>
        <v>1.9.1.1.10.0.8.00.00.00.00.00</v>
      </c>
      <c r="O1159" s="46">
        <v>2024</v>
      </c>
      <c r="P1159" s="39" t="s">
        <v>724</v>
      </c>
      <c r="Q1159" s="40" t="s">
        <v>1206</v>
      </c>
      <c r="R1159" s="37" t="str">
        <f t="shared" si="44"/>
        <v>A</v>
      </c>
      <c r="S1159" s="37" t="s">
        <v>15</v>
      </c>
      <c r="T1159" s="37" t="s">
        <v>9</v>
      </c>
      <c r="U1159" s="46">
        <v>1</v>
      </c>
      <c r="V1159" s="37" t="s">
        <v>14</v>
      </c>
      <c r="W1159" s="37" t="s">
        <v>1487</v>
      </c>
      <c r="X1159" s="39"/>
      <c r="Z1159" s="15"/>
    </row>
    <row r="1160" spans="1:26" ht="51" x14ac:dyDescent="0.25">
      <c r="A1160" s="15"/>
      <c r="B1160" s="37" t="s">
        <v>9</v>
      </c>
      <c r="C1160" s="37" t="s">
        <v>71</v>
      </c>
      <c r="D1160" s="37" t="s">
        <v>9</v>
      </c>
      <c r="E1160" s="37" t="s">
        <v>9</v>
      </c>
      <c r="F1160" s="37" t="s">
        <v>592</v>
      </c>
      <c r="G1160" s="37" t="s">
        <v>10</v>
      </c>
      <c r="H1160" s="37" t="s">
        <v>10</v>
      </c>
      <c r="I1160" s="37" t="s">
        <v>11</v>
      </c>
      <c r="J1160" s="37" t="s">
        <v>11</v>
      </c>
      <c r="K1160" s="37" t="s">
        <v>11</v>
      </c>
      <c r="L1160" s="37" t="s">
        <v>11</v>
      </c>
      <c r="M1160" s="37" t="s">
        <v>11</v>
      </c>
      <c r="N1160" s="36" t="str">
        <f t="shared" ref="N1160:N1223" si="45">B1160&amp;"."&amp;C1160&amp;"."&amp;D1160&amp;"."&amp;E1160&amp;"."&amp;F1160&amp;"."&amp;G1160&amp;"."&amp;H1160&amp;"."&amp;I1160&amp;"."&amp;J1160&amp;"."&amp;K1160&amp;"."&amp;L1160&amp;"."&amp;M1160</f>
        <v>1.9.1.1.13.0.0.00.00.00.00.00</v>
      </c>
      <c r="O1160" s="46">
        <v>2024</v>
      </c>
      <c r="P1160" s="60" t="s">
        <v>725</v>
      </c>
      <c r="Q1160" s="40" t="s">
        <v>1207</v>
      </c>
      <c r="R1160" s="37" t="str">
        <f t="shared" si="44"/>
        <v>S</v>
      </c>
      <c r="S1160" s="37" t="s">
        <v>15</v>
      </c>
      <c r="T1160" s="37" t="s">
        <v>9</v>
      </c>
      <c r="U1160" s="46">
        <v>2</v>
      </c>
      <c r="V1160" s="37" t="s">
        <v>14</v>
      </c>
      <c r="W1160" s="37" t="s">
        <v>1487</v>
      </c>
      <c r="X1160" s="39"/>
      <c r="Z1160" s="15"/>
    </row>
    <row r="1161" spans="1:26" ht="89.25" x14ac:dyDescent="0.25">
      <c r="A1161" s="15"/>
      <c r="B1161" s="37" t="s">
        <v>9</v>
      </c>
      <c r="C1161" s="37" t="s">
        <v>71</v>
      </c>
      <c r="D1161" s="37" t="s">
        <v>9</v>
      </c>
      <c r="E1161" s="37" t="s">
        <v>9</v>
      </c>
      <c r="F1161" s="37" t="s">
        <v>592</v>
      </c>
      <c r="G1161" s="37" t="s">
        <v>9</v>
      </c>
      <c r="H1161" s="37" t="s">
        <v>10</v>
      </c>
      <c r="I1161" s="37" t="s">
        <v>11</v>
      </c>
      <c r="J1161" s="37" t="s">
        <v>11</v>
      </c>
      <c r="K1161" s="37" t="s">
        <v>11</v>
      </c>
      <c r="L1161" s="37" t="s">
        <v>11</v>
      </c>
      <c r="M1161" s="37" t="s">
        <v>11</v>
      </c>
      <c r="N1161" s="36" t="str">
        <f t="shared" si="45"/>
        <v>1.9.1.1.13.1.0.00.00.00.00.00</v>
      </c>
      <c r="O1161" s="46">
        <v>2024</v>
      </c>
      <c r="P1161" s="60" t="s">
        <v>726</v>
      </c>
      <c r="Q1161" s="40" t="s">
        <v>1208</v>
      </c>
      <c r="R1161" s="37" t="str">
        <f t="shared" si="44"/>
        <v>S</v>
      </c>
      <c r="S1161" s="37" t="s">
        <v>15</v>
      </c>
      <c r="T1161" s="37" t="s">
        <v>9</v>
      </c>
      <c r="U1161" s="46">
        <v>2</v>
      </c>
      <c r="V1161" s="37" t="s">
        <v>14</v>
      </c>
      <c r="W1161" s="37" t="s">
        <v>1487</v>
      </c>
      <c r="X1161" s="39"/>
      <c r="Z1161" s="15"/>
    </row>
    <row r="1162" spans="1:26" ht="89.25" x14ac:dyDescent="0.25">
      <c r="A1162" s="15"/>
      <c r="B1162" s="37" t="s">
        <v>9</v>
      </c>
      <c r="C1162" s="37" t="s">
        <v>71</v>
      </c>
      <c r="D1162" s="37" t="s">
        <v>9</v>
      </c>
      <c r="E1162" s="37" t="s">
        <v>9</v>
      </c>
      <c r="F1162" s="37" t="s">
        <v>592</v>
      </c>
      <c r="G1162" s="37" t="s">
        <v>9</v>
      </c>
      <c r="H1162" s="37" t="s">
        <v>9</v>
      </c>
      <c r="I1162" s="37" t="s">
        <v>11</v>
      </c>
      <c r="J1162" s="37" t="s">
        <v>11</v>
      </c>
      <c r="K1162" s="37" t="s">
        <v>11</v>
      </c>
      <c r="L1162" s="37" t="s">
        <v>11</v>
      </c>
      <c r="M1162" s="37" t="s">
        <v>11</v>
      </c>
      <c r="N1162" s="36" t="str">
        <f t="shared" si="45"/>
        <v>1.9.1.1.13.1.1.00.00.00.00.00</v>
      </c>
      <c r="O1162" s="46">
        <v>2024</v>
      </c>
      <c r="P1162" s="39" t="s">
        <v>1619</v>
      </c>
      <c r="Q1162" s="40" t="s">
        <v>1208</v>
      </c>
      <c r="R1162" s="37" t="str">
        <f t="shared" ref="R1162:R1225" si="46">IF(U1162=2,"S","A")</f>
        <v>A</v>
      </c>
      <c r="S1162" s="37" t="s">
        <v>15</v>
      </c>
      <c r="T1162" s="37" t="s">
        <v>9</v>
      </c>
      <c r="U1162" s="46">
        <v>1</v>
      </c>
      <c r="V1162" s="37" t="s">
        <v>14</v>
      </c>
      <c r="W1162" s="37" t="s">
        <v>1487</v>
      </c>
      <c r="X1162" s="39"/>
      <c r="Z1162" s="15"/>
    </row>
    <row r="1163" spans="1:26" ht="89.25" x14ac:dyDescent="0.25">
      <c r="A1163" s="15"/>
      <c r="B1163" s="37" t="s">
        <v>9</v>
      </c>
      <c r="C1163" s="37" t="s">
        <v>71</v>
      </c>
      <c r="D1163" s="37" t="s">
        <v>9</v>
      </c>
      <c r="E1163" s="37" t="s">
        <v>9</v>
      </c>
      <c r="F1163" s="37" t="s">
        <v>592</v>
      </c>
      <c r="G1163" s="37" t="s">
        <v>9</v>
      </c>
      <c r="H1163" s="37" t="s">
        <v>13</v>
      </c>
      <c r="I1163" s="37" t="s">
        <v>11</v>
      </c>
      <c r="J1163" s="37" t="s">
        <v>11</v>
      </c>
      <c r="K1163" s="37" t="s">
        <v>11</v>
      </c>
      <c r="L1163" s="37" t="s">
        <v>11</v>
      </c>
      <c r="M1163" s="37" t="s">
        <v>11</v>
      </c>
      <c r="N1163" s="36" t="str">
        <f t="shared" si="45"/>
        <v>1.9.1.1.13.1.2.00.00.00.00.00</v>
      </c>
      <c r="O1163" s="46">
        <v>2024</v>
      </c>
      <c r="P1163" s="39" t="s">
        <v>1678</v>
      </c>
      <c r="Q1163" s="40" t="s">
        <v>1208</v>
      </c>
      <c r="R1163" s="37" t="str">
        <f t="shared" si="46"/>
        <v>A</v>
      </c>
      <c r="S1163" s="37" t="s">
        <v>15</v>
      </c>
      <c r="T1163" s="37" t="s">
        <v>9</v>
      </c>
      <c r="U1163" s="46">
        <v>1</v>
      </c>
      <c r="V1163" s="37" t="s">
        <v>14</v>
      </c>
      <c r="W1163" s="37" t="s">
        <v>1487</v>
      </c>
      <c r="X1163" s="39"/>
      <c r="Z1163" s="15"/>
    </row>
    <row r="1164" spans="1:26" ht="89.25" x14ac:dyDescent="0.25">
      <c r="A1164" s="15"/>
      <c r="B1164" s="37" t="s">
        <v>9</v>
      </c>
      <c r="C1164" s="37" t="s">
        <v>71</v>
      </c>
      <c r="D1164" s="37" t="s">
        <v>9</v>
      </c>
      <c r="E1164" s="37" t="s">
        <v>9</v>
      </c>
      <c r="F1164" s="37" t="s">
        <v>592</v>
      </c>
      <c r="G1164" s="37" t="s">
        <v>13</v>
      </c>
      <c r="H1164" s="37" t="s">
        <v>10</v>
      </c>
      <c r="I1164" s="37" t="s">
        <v>11</v>
      </c>
      <c r="J1164" s="37" t="s">
        <v>11</v>
      </c>
      <c r="K1164" s="37" t="s">
        <v>11</v>
      </c>
      <c r="L1164" s="37" t="s">
        <v>11</v>
      </c>
      <c r="M1164" s="37" t="s">
        <v>11</v>
      </c>
      <c r="N1164" s="36" t="str">
        <f t="shared" si="45"/>
        <v>1.9.1.1.13.2.0.00.00.00.00.00</v>
      </c>
      <c r="O1164" s="46">
        <v>2024</v>
      </c>
      <c r="P1164" s="60" t="s">
        <v>727</v>
      </c>
      <c r="Q1164" s="40" t="s">
        <v>1209</v>
      </c>
      <c r="R1164" s="37" t="str">
        <f t="shared" si="46"/>
        <v>S</v>
      </c>
      <c r="S1164" s="37" t="s">
        <v>15</v>
      </c>
      <c r="T1164" s="37" t="s">
        <v>9</v>
      </c>
      <c r="U1164" s="46">
        <v>2</v>
      </c>
      <c r="V1164" s="37" t="s">
        <v>14</v>
      </c>
      <c r="W1164" s="37" t="s">
        <v>1487</v>
      </c>
      <c r="X1164" s="39"/>
      <c r="Z1164" s="15"/>
    </row>
    <row r="1165" spans="1:26" ht="89.25" x14ac:dyDescent="0.25">
      <c r="A1165" s="15"/>
      <c r="B1165" s="37" t="s">
        <v>9</v>
      </c>
      <c r="C1165" s="37" t="s">
        <v>71</v>
      </c>
      <c r="D1165" s="37" t="s">
        <v>9</v>
      </c>
      <c r="E1165" s="37" t="s">
        <v>9</v>
      </c>
      <c r="F1165" s="37" t="s">
        <v>592</v>
      </c>
      <c r="G1165" s="37" t="s">
        <v>13</v>
      </c>
      <c r="H1165" s="37" t="s">
        <v>9</v>
      </c>
      <c r="I1165" s="37" t="s">
        <v>11</v>
      </c>
      <c r="J1165" s="37" t="s">
        <v>11</v>
      </c>
      <c r="K1165" s="37" t="s">
        <v>11</v>
      </c>
      <c r="L1165" s="37" t="s">
        <v>11</v>
      </c>
      <c r="M1165" s="37" t="s">
        <v>11</v>
      </c>
      <c r="N1165" s="36" t="str">
        <f t="shared" si="45"/>
        <v>1.9.1.1.13.2.1.00.00.00.00.00</v>
      </c>
      <c r="O1165" s="46">
        <v>2024</v>
      </c>
      <c r="P1165" s="60" t="s">
        <v>1620</v>
      </c>
      <c r="Q1165" s="40" t="s">
        <v>1209</v>
      </c>
      <c r="R1165" s="37" t="str">
        <f t="shared" si="46"/>
        <v>S</v>
      </c>
      <c r="S1165" s="37" t="s">
        <v>15</v>
      </c>
      <c r="T1165" s="37" t="s">
        <v>9</v>
      </c>
      <c r="U1165" s="46">
        <v>2</v>
      </c>
      <c r="V1165" s="37" t="s">
        <v>14</v>
      </c>
      <c r="W1165" s="37" t="s">
        <v>1487</v>
      </c>
      <c r="X1165" s="39"/>
      <c r="Z1165" s="15"/>
    </row>
    <row r="1166" spans="1:26" ht="89.25" x14ac:dyDescent="0.25">
      <c r="A1166" s="15"/>
      <c r="B1166" s="37" t="s">
        <v>9</v>
      </c>
      <c r="C1166" s="37" t="s">
        <v>71</v>
      </c>
      <c r="D1166" s="37" t="s">
        <v>9</v>
      </c>
      <c r="E1166" s="37" t="s">
        <v>9</v>
      </c>
      <c r="F1166" s="37" t="s">
        <v>592</v>
      </c>
      <c r="G1166" s="37" t="s">
        <v>13</v>
      </c>
      <c r="H1166" s="37" t="s">
        <v>13</v>
      </c>
      <c r="I1166" s="37" t="s">
        <v>11</v>
      </c>
      <c r="J1166" s="37" t="s">
        <v>11</v>
      </c>
      <c r="K1166" s="37" t="s">
        <v>11</v>
      </c>
      <c r="L1166" s="37" t="s">
        <v>11</v>
      </c>
      <c r="M1166" s="37" t="s">
        <v>11</v>
      </c>
      <c r="N1166" s="36" t="str">
        <f t="shared" si="45"/>
        <v>1.9.1.1.13.2.2.00.00.00.00.00</v>
      </c>
      <c r="O1166" s="46">
        <v>2024</v>
      </c>
      <c r="P1166" s="60" t="s">
        <v>1677</v>
      </c>
      <c r="Q1166" s="40" t="s">
        <v>1209</v>
      </c>
      <c r="R1166" s="37" t="str">
        <f t="shared" si="46"/>
        <v>S</v>
      </c>
      <c r="S1166" s="37" t="s">
        <v>15</v>
      </c>
      <c r="T1166" s="37" t="s">
        <v>9</v>
      </c>
      <c r="U1166" s="46">
        <v>2</v>
      </c>
      <c r="V1166" s="37" t="s">
        <v>14</v>
      </c>
      <c r="W1166" s="37" t="s">
        <v>1487</v>
      </c>
      <c r="X1166" s="39"/>
      <c r="Z1166" s="15"/>
    </row>
    <row r="1167" spans="1:26" ht="51" x14ac:dyDescent="0.25">
      <c r="A1167" s="15"/>
      <c r="B1167" s="37" t="s">
        <v>9</v>
      </c>
      <c r="C1167" s="37" t="s">
        <v>71</v>
      </c>
      <c r="D1167" s="37" t="s">
        <v>9</v>
      </c>
      <c r="E1167" s="37" t="s">
        <v>9</v>
      </c>
      <c r="F1167" s="37" t="s">
        <v>2565</v>
      </c>
      <c r="G1167" s="37" t="s">
        <v>10</v>
      </c>
      <c r="H1167" s="37" t="s">
        <v>10</v>
      </c>
      <c r="I1167" s="37" t="s">
        <v>11</v>
      </c>
      <c r="J1167" s="37" t="s">
        <v>11</v>
      </c>
      <c r="K1167" s="37" t="s">
        <v>11</v>
      </c>
      <c r="L1167" s="37" t="s">
        <v>11</v>
      </c>
      <c r="M1167" s="37" t="s">
        <v>11</v>
      </c>
      <c r="N1167" s="36" t="str">
        <f t="shared" si="45"/>
        <v>1.9.1.1.14.0.0.00.00.00.00.00</v>
      </c>
      <c r="O1167" s="46">
        <v>2024</v>
      </c>
      <c r="P1167" s="225" t="s">
        <v>2357</v>
      </c>
      <c r="Q1167" s="227" t="s">
        <v>2564</v>
      </c>
      <c r="R1167" s="37" t="str">
        <f t="shared" si="46"/>
        <v>S</v>
      </c>
      <c r="S1167" s="37" t="s">
        <v>15</v>
      </c>
      <c r="T1167" s="37" t="s">
        <v>9</v>
      </c>
      <c r="U1167" s="46">
        <v>2</v>
      </c>
      <c r="V1167" s="37" t="s">
        <v>14</v>
      </c>
      <c r="W1167" s="37" t="s">
        <v>1487</v>
      </c>
      <c r="X1167" s="39"/>
      <c r="Z1167" s="15"/>
    </row>
    <row r="1168" spans="1:26" ht="51" x14ac:dyDescent="0.25">
      <c r="A1168" s="15"/>
      <c r="B1168" s="37" t="s">
        <v>9</v>
      </c>
      <c r="C1168" s="37" t="s">
        <v>71</v>
      </c>
      <c r="D1168" s="37" t="s">
        <v>9</v>
      </c>
      <c r="E1168" s="37" t="s">
        <v>9</v>
      </c>
      <c r="F1168" s="37" t="s">
        <v>2565</v>
      </c>
      <c r="G1168" s="37" t="s">
        <v>10</v>
      </c>
      <c r="H1168" s="37" t="s">
        <v>9</v>
      </c>
      <c r="I1168" s="37" t="s">
        <v>11</v>
      </c>
      <c r="J1168" s="37" t="s">
        <v>11</v>
      </c>
      <c r="K1168" s="37" t="s">
        <v>11</v>
      </c>
      <c r="L1168" s="37" t="s">
        <v>11</v>
      </c>
      <c r="M1168" s="37" t="s">
        <v>11</v>
      </c>
      <c r="N1168" s="36" t="str">
        <f t="shared" si="45"/>
        <v>1.9.1.1.14.0.1.00.00.00.00.00</v>
      </c>
      <c r="O1168" s="46">
        <v>2024</v>
      </c>
      <c r="P1168" s="225" t="s">
        <v>2566</v>
      </c>
      <c r="Q1168" s="227" t="s">
        <v>2564</v>
      </c>
      <c r="R1168" s="37" t="str">
        <f t="shared" si="46"/>
        <v>S</v>
      </c>
      <c r="S1168" s="37" t="s">
        <v>15</v>
      </c>
      <c r="T1168" s="37" t="s">
        <v>9</v>
      </c>
      <c r="U1168" s="46">
        <v>2</v>
      </c>
      <c r="V1168" s="37" t="s">
        <v>14</v>
      </c>
      <c r="W1168" s="37" t="s">
        <v>1487</v>
      </c>
      <c r="X1168" s="39"/>
      <c r="Z1168" s="15"/>
    </row>
    <row r="1169" spans="1:26" ht="51" x14ac:dyDescent="0.25">
      <c r="A1169" s="15"/>
      <c r="B1169" s="37" t="s">
        <v>9</v>
      </c>
      <c r="C1169" s="37" t="s">
        <v>71</v>
      </c>
      <c r="D1169" s="37" t="s">
        <v>9</v>
      </c>
      <c r="E1169" s="37" t="s">
        <v>9</v>
      </c>
      <c r="F1169" s="37" t="s">
        <v>2565</v>
      </c>
      <c r="G1169" s="37" t="s">
        <v>10</v>
      </c>
      <c r="H1169" s="37" t="s">
        <v>13</v>
      </c>
      <c r="I1169" s="37" t="s">
        <v>11</v>
      </c>
      <c r="J1169" s="37" t="s">
        <v>11</v>
      </c>
      <c r="K1169" s="37" t="s">
        <v>11</v>
      </c>
      <c r="L1169" s="37" t="s">
        <v>11</v>
      </c>
      <c r="M1169" s="37" t="s">
        <v>11</v>
      </c>
      <c r="N1169" s="36" t="str">
        <f t="shared" si="45"/>
        <v>1.9.1.1.14.0.2.00.00.00.00.00</v>
      </c>
      <c r="O1169" s="46">
        <v>2024</v>
      </c>
      <c r="P1169" s="227" t="s">
        <v>2567</v>
      </c>
      <c r="Q1169" s="227" t="s">
        <v>2564</v>
      </c>
      <c r="R1169" s="37" t="str">
        <f t="shared" si="46"/>
        <v>A</v>
      </c>
      <c r="S1169" s="37" t="s">
        <v>15</v>
      </c>
      <c r="T1169" s="37" t="s">
        <v>9</v>
      </c>
      <c r="U1169" s="46">
        <v>1</v>
      </c>
      <c r="V1169" s="37" t="s">
        <v>14</v>
      </c>
      <c r="W1169" s="37" t="s">
        <v>1487</v>
      </c>
      <c r="X1169" s="39"/>
      <c r="Z1169" s="15"/>
    </row>
    <row r="1170" spans="1:26" ht="51" x14ac:dyDescent="0.25">
      <c r="A1170" s="15"/>
      <c r="B1170" s="37" t="s">
        <v>9</v>
      </c>
      <c r="C1170" s="37" t="s">
        <v>71</v>
      </c>
      <c r="D1170" s="37" t="s">
        <v>9</v>
      </c>
      <c r="E1170" s="37" t="s">
        <v>9</v>
      </c>
      <c r="F1170" s="37" t="s">
        <v>2565</v>
      </c>
      <c r="G1170" s="37" t="s">
        <v>10</v>
      </c>
      <c r="H1170" s="37" t="s">
        <v>14</v>
      </c>
      <c r="I1170" s="37" t="s">
        <v>11</v>
      </c>
      <c r="J1170" s="37" t="s">
        <v>11</v>
      </c>
      <c r="K1170" s="37" t="s">
        <v>11</v>
      </c>
      <c r="L1170" s="37" t="s">
        <v>11</v>
      </c>
      <c r="M1170" s="37" t="s">
        <v>11</v>
      </c>
      <c r="N1170" s="36" t="str">
        <f t="shared" si="45"/>
        <v>1.9.1.1.14.0.3.00.00.00.00.00</v>
      </c>
      <c r="O1170" s="46">
        <v>2024</v>
      </c>
      <c r="P1170" s="227" t="s">
        <v>2573</v>
      </c>
      <c r="Q1170" s="227" t="s">
        <v>2564</v>
      </c>
      <c r="R1170" s="37" t="str">
        <f t="shared" si="46"/>
        <v>A</v>
      </c>
      <c r="S1170" s="37" t="s">
        <v>15</v>
      </c>
      <c r="T1170" s="37" t="s">
        <v>9</v>
      </c>
      <c r="U1170" s="46">
        <v>1</v>
      </c>
      <c r="V1170" s="37" t="s">
        <v>14</v>
      </c>
      <c r="W1170" s="37" t="s">
        <v>1487</v>
      </c>
      <c r="X1170" s="39"/>
      <c r="Z1170" s="15"/>
    </row>
    <row r="1171" spans="1:26" ht="51" x14ac:dyDescent="0.25">
      <c r="A1171" s="15"/>
      <c r="B1171" s="37" t="s">
        <v>9</v>
      </c>
      <c r="C1171" s="37" t="s">
        <v>71</v>
      </c>
      <c r="D1171" s="37" t="s">
        <v>9</v>
      </c>
      <c r="E1171" s="37" t="s">
        <v>9</v>
      </c>
      <c r="F1171" s="37" t="s">
        <v>2565</v>
      </c>
      <c r="G1171" s="37" t="s">
        <v>10</v>
      </c>
      <c r="H1171" s="37" t="s">
        <v>39</v>
      </c>
      <c r="I1171" s="37" t="s">
        <v>11</v>
      </c>
      <c r="J1171" s="37" t="s">
        <v>11</v>
      </c>
      <c r="K1171" s="37" t="s">
        <v>11</v>
      </c>
      <c r="L1171" s="37" t="s">
        <v>11</v>
      </c>
      <c r="M1171" s="37" t="s">
        <v>11</v>
      </c>
      <c r="N1171" s="36" t="str">
        <f t="shared" si="45"/>
        <v>1.9.1.1.14.0.4.00.00.00.00.00</v>
      </c>
      <c r="O1171" s="46">
        <v>2024</v>
      </c>
      <c r="P1171" s="227" t="s">
        <v>2568</v>
      </c>
      <c r="Q1171" s="227" t="s">
        <v>2564</v>
      </c>
      <c r="R1171" s="37" t="str">
        <f t="shared" si="46"/>
        <v>A</v>
      </c>
      <c r="S1171" s="37" t="s">
        <v>15</v>
      </c>
      <c r="T1171" s="37" t="s">
        <v>9</v>
      </c>
      <c r="U1171" s="46">
        <v>1</v>
      </c>
      <c r="V1171" s="37" t="s">
        <v>14</v>
      </c>
      <c r="W1171" s="37" t="s">
        <v>1487</v>
      </c>
      <c r="X1171" s="39"/>
      <c r="Z1171" s="15"/>
    </row>
    <row r="1172" spans="1:26" ht="51" x14ac:dyDescent="0.25">
      <c r="A1172" s="15"/>
      <c r="B1172" s="37" t="s">
        <v>9</v>
      </c>
      <c r="C1172" s="37" t="s">
        <v>71</v>
      </c>
      <c r="D1172" s="37" t="s">
        <v>9</v>
      </c>
      <c r="E1172" s="37" t="s">
        <v>9</v>
      </c>
      <c r="F1172" s="37" t="s">
        <v>2565</v>
      </c>
      <c r="G1172" s="37" t="s">
        <v>10</v>
      </c>
      <c r="H1172" s="37" t="s">
        <v>48</v>
      </c>
      <c r="I1172" s="37" t="s">
        <v>11</v>
      </c>
      <c r="J1172" s="37" t="s">
        <v>11</v>
      </c>
      <c r="K1172" s="37" t="s">
        <v>11</v>
      </c>
      <c r="L1172" s="37" t="s">
        <v>11</v>
      </c>
      <c r="M1172" s="37" t="s">
        <v>11</v>
      </c>
      <c r="N1172" s="36" t="str">
        <f t="shared" si="45"/>
        <v>1.9.1.1.14.0.5.00.00.00.00.00</v>
      </c>
      <c r="O1172" s="46">
        <v>2024</v>
      </c>
      <c r="P1172" s="227" t="s">
        <v>2572</v>
      </c>
      <c r="Q1172" s="227" t="s">
        <v>2564</v>
      </c>
      <c r="R1172" s="37" t="str">
        <f t="shared" si="46"/>
        <v>A</v>
      </c>
      <c r="S1172" s="37" t="s">
        <v>15</v>
      </c>
      <c r="T1172" s="37" t="s">
        <v>9</v>
      </c>
      <c r="U1172" s="46">
        <v>1</v>
      </c>
      <c r="V1172" s="37" t="s">
        <v>14</v>
      </c>
      <c r="W1172" s="37" t="s">
        <v>1487</v>
      </c>
      <c r="X1172" s="39"/>
      <c r="Z1172" s="15"/>
    </row>
    <row r="1173" spans="1:26" ht="51" x14ac:dyDescent="0.25">
      <c r="A1173" s="15"/>
      <c r="B1173" s="37" t="s">
        <v>9</v>
      </c>
      <c r="C1173" s="37" t="s">
        <v>71</v>
      </c>
      <c r="D1173" s="37" t="s">
        <v>9</v>
      </c>
      <c r="E1173" s="37" t="s">
        <v>9</v>
      </c>
      <c r="F1173" s="37" t="s">
        <v>2565</v>
      </c>
      <c r="G1173" s="37" t="s">
        <v>10</v>
      </c>
      <c r="H1173" s="37" t="s">
        <v>58</v>
      </c>
      <c r="I1173" s="37" t="s">
        <v>11</v>
      </c>
      <c r="J1173" s="37" t="s">
        <v>11</v>
      </c>
      <c r="K1173" s="37" t="s">
        <v>11</v>
      </c>
      <c r="L1173" s="37" t="s">
        <v>11</v>
      </c>
      <c r="M1173" s="37" t="s">
        <v>11</v>
      </c>
      <c r="N1173" s="36" t="str">
        <f t="shared" si="45"/>
        <v>1.9.1.1.14.0.6.00.00.00.00.00</v>
      </c>
      <c r="O1173" s="46">
        <v>2024</v>
      </c>
      <c r="P1173" s="227" t="s">
        <v>2571</v>
      </c>
      <c r="Q1173" s="227" t="s">
        <v>2564</v>
      </c>
      <c r="R1173" s="37" t="str">
        <f t="shared" si="46"/>
        <v>A</v>
      </c>
      <c r="S1173" s="37" t="s">
        <v>15</v>
      </c>
      <c r="T1173" s="37" t="s">
        <v>9</v>
      </c>
      <c r="U1173" s="46">
        <v>1</v>
      </c>
      <c r="V1173" s="37" t="s">
        <v>14</v>
      </c>
      <c r="W1173" s="37" t="s">
        <v>1487</v>
      </c>
      <c r="X1173" s="39"/>
      <c r="Z1173" s="15"/>
    </row>
    <row r="1174" spans="1:26" ht="51" x14ac:dyDescent="0.25">
      <c r="A1174" s="15"/>
      <c r="B1174" s="37" t="s">
        <v>9</v>
      </c>
      <c r="C1174" s="37" t="s">
        <v>71</v>
      </c>
      <c r="D1174" s="37" t="s">
        <v>9</v>
      </c>
      <c r="E1174" s="37" t="s">
        <v>9</v>
      </c>
      <c r="F1174" s="37" t="s">
        <v>2565</v>
      </c>
      <c r="G1174" s="37" t="s">
        <v>10</v>
      </c>
      <c r="H1174" s="37" t="s">
        <v>60</v>
      </c>
      <c r="I1174" s="37" t="s">
        <v>11</v>
      </c>
      <c r="J1174" s="37" t="s">
        <v>11</v>
      </c>
      <c r="K1174" s="37" t="s">
        <v>11</v>
      </c>
      <c r="L1174" s="37" t="s">
        <v>11</v>
      </c>
      <c r="M1174" s="37" t="s">
        <v>11</v>
      </c>
      <c r="N1174" s="36" t="str">
        <f t="shared" si="45"/>
        <v>1.9.1.1.14.0.7.00.00.00.00.00</v>
      </c>
      <c r="O1174" s="46">
        <v>2024</v>
      </c>
      <c r="P1174" s="227" t="s">
        <v>2570</v>
      </c>
      <c r="Q1174" s="227" t="s">
        <v>2564</v>
      </c>
      <c r="R1174" s="37" t="str">
        <f t="shared" si="46"/>
        <v>A</v>
      </c>
      <c r="S1174" s="37" t="s">
        <v>15</v>
      </c>
      <c r="T1174" s="37" t="s">
        <v>9</v>
      </c>
      <c r="U1174" s="46">
        <v>1</v>
      </c>
      <c r="V1174" s="37" t="s">
        <v>14</v>
      </c>
      <c r="W1174" s="37" t="s">
        <v>1487</v>
      </c>
      <c r="X1174" s="39"/>
      <c r="Z1174" s="15"/>
    </row>
    <row r="1175" spans="1:26" ht="51" x14ac:dyDescent="0.25">
      <c r="A1175" s="15"/>
      <c r="B1175" s="37" t="s">
        <v>9</v>
      </c>
      <c r="C1175" s="37" t="s">
        <v>71</v>
      </c>
      <c r="D1175" s="37" t="s">
        <v>9</v>
      </c>
      <c r="E1175" s="37" t="s">
        <v>9</v>
      </c>
      <c r="F1175" s="37" t="s">
        <v>2565</v>
      </c>
      <c r="G1175" s="37" t="s">
        <v>10</v>
      </c>
      <c r="H1175" s="37" t="s">
        <v>53</v>
      </c>
      <c r="I1175" s="37" t="s">
        <v>11</v>
      </c>
      <c r="J1175" s="37" t="s">
        <v>11</v>
      </c>
      <c r="K1175" s="37" t="s">
        <v>11</v>
      </c>
      <c r="L1175" s="37" t="s">
        <v>11</v>
      </c>
      <c r="M1175" s="37" t="s">
        <v>11</v>
      </c>
      <c r="N1175" s="36" t="str">
        <f t="shared" si="45"/>
        <v>1.9.1.1.14.0.8.00.00.00.00.00</v>
      </c>
      <c r="O1175" s="46">
        <v>2024</v>
      </c>
      <c r="P1175" s="227" t="s">
        <v>2569</v>
      </c>
      <c r="Q1175" s="227" t="s">
        <v>2564</v>
      </c>
      <c r="R1175" s="37" t="str">
        <f t="shared" si="46"/>
        <v>A</v>
      </c>
      <c r="S1175" s="37" t="s">
        <v>15</v>
      </c>
      <c r="T1175" s="37" t="s">
        <v>9</v>
      </c>
      <c r="U1175" s="46">
        <v>1</v>
      </c>
      <c r="V1175" s="37" t="s">
        <v>14</v>
      </c>
      <c r="W1175" s="37" t="s">
        <v>1487</v>
      </c>
      <c r="X1175" s="39"/>
      <c r="Z1175" s="15"/>
    </row>
    <row r="1176" spans="1:26" ht="25.5" x14ac:dyDescent="0.25">
      <c r="A1176" s="15"/>
      <c r="B1176" s="37" t="s">
        <v>9</v>
      </c>
      <c r="C1176" s="37" t="s">
        <v>71</v>
      </c>
      <c r="D1176" s="37" t="s">
        <v>13</v>
      </c>
      <c r="E1176" s="37" t="s">
        <v>10</v>
      </c>
      <c r="F1176" s="37" t="s">
        <v>11</v>
      </c>
      <c r="G1176" s="37" t="s">
        <v>10</v>
      </c>
      <c r="H1176" s="37" t="s">
        <v>10</v>
      </c>
      <c r="I1176" s="37" t="s">
        <v>11</v>
      </c>
      <c r="J1176" s="37" t="s">
        <v>11</v>
      </c>
      <c r="K1176" s="37" t="s">
        <v>11</v>
      </c>
      <c r="L1176" s="37" t="s">
        <v>11</v>
      </c>
      <c r="M1176" s="37" t="s">
        <v>11</v>
      </c>
      <c r="N1176" s="36" t="str">
        <f t="shared" si="45"/>
        <v>1.9.2.0.00.0.0.00.00.00.00.00</v>
      </c>
      <c r="O1176" s="46">
        <v>2024</v>
      </c>
      <c r="P1176" s="60" t="s">
        <v>728</v>
      </c>
      <c r="Q1176" s="40" t="s">
        <v>1408</v>
      </c>
      <c r="R1176" s="37" t="str">
        <f t="shared" si="46"/>
        <v>S</v>
      </c>
      <c r="S1176" s="37" t="s">
        <v>15</v>
      </c>
      <c r="T1176" s="37" t="s">
        <v>9</v>
      </c>
      <c r="U1176" s="46">
        <v>2</v>
      </c>
      <c r="V1176" s="37" t="s">
        <v>14</v>
      </c>
      <c r="W1176" s="37" t="s">
        <v>1487</v>
      </c>
      <c r="X1176" s="39"/>
      <c r="Z1176" s="15"/>
    </row>
    <row r="1177" spans="1:26" ht="25.5" x14ac:dyDescent="0.25">
      <c r="A1177" s="15"/>
      <c r="B1177" s="37" t="s">
        <v>9</v>
      </c>
      <c r="C1177" s="37" t="s">
        <v>71</v>
      </c>
      <c r="D1177" s="37" t="s">
        <v>13</v>
      </c>
      <c r="E1177" s="37" t="s">
        <v>9</v>
      </c>
      <c r="F1177" s="37" t="s">
        <v>11</v>
      </c>
      <c r="G1177" s="37" t="s">
        <v>10</v>
      </c>
      <c r="H1177" s="37" t="s">
        <v>10</v>
      </c>
      <c r="I1177" s="37" t="s">
        <v>11</v>
      </c>
      <c r="J1177" s="37" t="s">
        <v>11</v>
      </c>
      <c r="K1177" s="37" t="s">
        <v>11</v>
      </c>
      <c r="L1177" s="37" t="s">
        <v>11</v>
      </c>
      <c r="M1177" s="37" t="s">
        <v>11</v>
      </c>
      <c r="N1177" s="36" t="str">
        <f t="shared" si="45"/>
        <v>1.9.2.1.00.0.0.00.00.00.00.00</v>
      </c>
      <c r="O1177" s="46">
        <v>2024</v>
      </c>
      <c r="P1177" s="60" t="s">
        <v>729</v>
      </c>
      <c r="Q1177" s="40" t="s">
        <v>1409</v>
      </c>
      <c r="R1177" s="37" t="str">
        <f t="shared" si="46"/>
        <v>S</v>
      </c>
      <c r="S1177" s="37" t="s">
        <v>15</v>
      </c>
      <c r="T1177" s="37" t="s">
        <v>9</v>
      </c>
      <c r="U1177" s="46">
        <v>2</v>
      </c>
      <c r="V1177" s="37" t="s">
        <v>14</v>
      </c>
      <c r="W1177" s="37" t="s">
        <v>1487</v>
      </c>
      <c r="X1177" s="39"/>
      <c r="Z1177" s="15"/>
    </row>
    <row r="1178" spans="1:26" ht="51" x14ac:dyDescent="0.25">
      <c r="A1178" s="15"/>
      <c r="B1178" s="37" t="s">
        <v>9</v>
      </c>
      <c r="C1178" s="37" t="s">
        <v>71</v>
      </c>
      <c r="D1178" s="37" t="s">
        <v>13</v>
      </c>
      <c r="E1178" s="37" t="s">
        <v>9</v>
      </c>
      <c r="F1178" s="37" t="s">
        <v>18</v>
      </c>
      <c r="G1178" s="37" t="s">
        <v>10</v>
      </c>
      <c r="H1178" s="37" t="s">
        <v>10</v>
      </c>
      <c r="I1178" s="37" t="s">
        <v>11</v>
      </c>
      <c r="J1178" s="37" t="s">
        <v>11</v>
      </c>
      <c r="K1178" s="37" t="s">
        <v>11</v>
      </c>
      <c r="L1178" s="37" t="s">
        <v>11</v>
      </c>
      <c r="M1178" s="37" t="s">
        <v>11</v>
      </c>
      <c r="N1178" s="36" t="str">
        <f t="shared" si="45"/>
        <v>1.9.2.1.01.0.0.00.00.00.00.00</v>
      </c>
      <c r="O1178" s="46">
        <v>2024</v>
      </c>
      <c r="P1178" s="60" t="s">
        <v>730</v>
      </c>
      <c r="Q1178" s="40" t="s">
        <v>1410</v>
      </c>
      <c r="R1178" s="37" t="str">
        <f t="shared" si="46"/>
        <v>S</v>
      </c>
      <c r="S1178" s="37" t="s">
        <v>15</v>
      </c>
      <c r="T1178" s="37" t="s">
        <v>9</v>
      </c>
      <c r="U1178" s="46">
        <v>2</v>
      </c>
      <c r="V1178" s="37" t="s">
        <v>14</v>
      </c>
      <c r="W1178" s="37" t="s">
        <v>1487</v>
      </c>
      <c r="X1178" s="39"/>
      <c r="Z1178" s="15"/>
    </row>
    <row r="1179" spans="1:26" ht="51" x14ac:dyDescent="0.25">
      <c r="A1179" s="15"/>
      <c r="B1179" s="37" t="s">
        <v>9</v>
      </c>
      <c r="C1179" s="37" t="s">
        <v>71</v>
      </c>
      <c r="D1179" s="37" t="s">
        <v>13</v>
      </c>
      <c r="E1179" s="37" t="s">
        <v>9</v>
      </c>
      <c r="F1179" s="37" t="s">
        <v>18</v>
      </c>
      <c r="G1179" s="49" t="s">
        <v>10</v>
      </c>
      <c r="H1179" s="37" t="s">
        <v>9</v>
      </c>
      <c r="I1179" s="37" t="s">
        <v>11</v>
      </c>
      <c r="J1179" s="37" t="s">
        <v>11</v>
      </c>
      <c r="K1179" s="37" t="s">
        <v>11</v>
      </c>
      <c r="L1179" s="37" t="s">
        <v>11</v>
      </c>
      <c r="M1179" s="37" t="s">
        <v>11</v>
      </c>
      <c r="N1179" s="36" t="str">
        <f t="shared" si="45"/>
        <v>1.9.2.1.01.0.1.00.00.00.00.00</v>
      </c>
      <c r="O1179" s="46">
        <v>2024</v>
      </c>
      <c r="P1179" s="39" t="s">
        <v>731</v>
      </c>
      <c r="Q1179" s="40" t="s">
        <v>1410</v>
      </c>
      <c r="R1179" s="37" t="str">
        <f t="shared" si="46"/>
        <v>A</v>
      </c>
      <c r="S1179" s="37" t="s">
        <v>15</v>
      </c>
      <c r="T1179" s="37" t="s">
        <v>9</v>
      </c>
      <c r="U1179" s="46">
        <v>1</v>
      </c>
      <c r="V1179" s="37" t="s">
        <v>14</v>
      </c>
      <c r="W1179" s="37" t="s">
        <v>1487</v>
      </c>
      <c r="X1179" s="39"/>
      <c r="Z1179" s="15"/>
    </row>
    <row r="1180" spans="1:26" ht="51" x14ac:dyDescent="0.25">
      <c r="A1180" s="15"/>
      <c r="B1180" s="37" t="s">
        <v>9</v>
      </c>
      <c r="C1180" s="37" t="s">
        <v>71</v>
      </c>
      <c r="D1180" s="37" t="s">
        <v>13</v>
      </c>
      <c r="E1180" s="37" t="s">
        <v>9</v>
      </c>
      <c r="F1180" s="37" t="s">
        <v>18</v>
      </c>
      <c r="G1180" s="49" t="s">
        <v>10</v>
      </c>
      <c r="H1180" s="37" t="s">
        <v>13</v>
      </c>
      <c r="I1180" s="37" t="s">
        <v>11</v>
      </c>
      <c r="J1180" s="37" t="s">
        <v>11</v>
      </c>
      <c r="K1180" s="37" t="s">
        <v>11</v>
      </c>
      <c r="L1180" s="37" t="s">
        <v>11</v>
      </c>
      <c r="M1180" s="37" t="s">
        <v>11</v>
      </c>
      <c r="N1180" s="36" t="str">
        <f t="shared" si="45"/>
        <v>1.9.2.1.01.0.2.00.00.00.00.00</v>
      </c>
      <c r="O1180" s="46">
        <v>2024</v>
      </c>
      <c r="P1180" s="39" t="s">
        <v>732</v>
      </c>
      <c r="Q1180" s="40" t="s">
        <v>1410</v>
      </c>
      <c r="R1180" s="37" t="str">
        <f t="shared" si="46"/>
        <v>A</v>
      </c>
      <c r="S1180" s="37" t="s">
        <v>15</v>
      </c>
      <c r="T1180" s="37" t="s">
        <v>9</v>
      </c>
      <c r="U1180" s="46">
        <v>1</v>
      </c>
      <c r="V1180" s="37" t="s">
        <v>14</v>
      </c>
      <c r="W1180" s="37" t="s">
        <v>1487</v>
      </c>
      <c r="X1180" s="39"/>
      <c r="Z1180" s="15"/>
    </row>
    <row r="1181" spans="1:26" ht="51" x14ac:dyDescent="0.25">
      <c r="A1181" s="15"/>
      <c r="B1181" s="37" t="s">
        <v>9</v>
      </c>
      <c r="C1181" s="37" t="s">
        <v>71</v>
      </c>
      <c r="D1181" s="37" t="s">
        <v>13</v>
      </c>
      <c r="E1181" s="37" t="s">
        <v>9</v>
      </c>
      <c r="F1181" s="37" t="s">
        <v>18</v>
      </c>
      <c r="G1181" s="49" t="s">
        <v>10</v>
      </c>
      <c r="H1181" s="37" t="s">
        <v>14</v>
      </c>
      <c r="I1181" s="37" t="s">
        <v>11</v>
      </c>
      <c r="J1181" s="37" t="s">
        <v>11</v>
      </c>
      <c r="K1181" s="37" t="s">
        <v>11</v>
      </c>
      <c r="L1181" s="37" t="s">
        <v>11</v>
      </c>
      <c r="M1181" s="37" t="s">
        <v>11</v>
      </c>
      <c r="N1181" s="36" t="str">
        <f t="shared" si="45"/>
        <v>1.9.2.1.01.0.3.00.00.00.00.00</v>
      </c>
      <c r="O1181" s="46">
        <v>2024</v>
      </c>
      <c r="P1181" s="39" t="s">
        <v>733</v>
      </c>
      <c r="Q1181" s="40" t="s">
        <v>1410</v>
      </c>
      <c r="R1181" s="37" t="str">
        <f t="shared" si="46"/>
        <v>A</v>
      </c>
      <c r="S1181" s="37" t="s">
        <v>15</v>
      </c>
      <c r="T1181" s="37" t="s">
        <v>9</v>
      </c>
      <c r="U1181" s="46">
        <v>1</v>
      </c>
      <c r="V1181" s="37" t="s">
        <v>14</v>
      </c>
      <c r="W1181" s="37" t="s">
        <v>1487</v>
      </c>
      <c r="X1181" s="39"/>
      <c r="Z1181" s="15"/>
    </row>
    <row r="1182" spans="1:26" ht="51" x14ac:dyDescent="0.25">
      <c r="A1182" s="15"/>
      <c r="B1182" s="37" t="s">
        <v>9</v>
      </c>
      <c r="C1182" s="37" t="s">
        <v>71</v>
      </c>
      <c r="D1182" s="37" t="s">
        <v>13</v>
      </c>
      <c r="E1182" s="37" t="s">
        <v>9</v>
      </c>
      <c r="F1182" s="37" t="s">
        <v>18</v>
      </c>
      <c r="G1182" s="49" t="s">
        <v>10</v>
      </c>
      <c r="H1182" s="37" t="s">
        <v>39</v>
      </c>
      <c r="I1182" s="37" t="s">
        <v>11</v>
      </c>
      <c r="J1182" s="37" t="s">
        <v>11</v>
      </c>
      <c r="K1182" s="37" t="s">
        <v>11</v>
      </c>
      <c r="L1182" s="37" t="s">
        <v>11</v>
      </c>
      <c r="M1182" s="37" t="s">
        <v>11</v>
      </c>
      <c r="N1182" s="36" t="str">
        <f t="shared" si="45"/>
        <v>1.9.2.1.01.0.4.00.00.00.00.00</v>
      </c>
      <c r="O1182" s="46">
        <v>2024</v>
      </c>
      <c r="P1182" s="39" t="s">
        <v>734</v>
      </c>
      <c r="Q1182" s="40" t="s">
        <v>1410</v>
      </c>
      <c r="R1182" s="37" t="str">
        <f t="shared" si="46"/>
        <v>A</v>
      </c>
      <c r="S1182" s="37" t="s">
        <v>15</v>
      </c>
      <c r="T1182" s="37" t="s">
        <v>9</v>
      </c>
      <c r="U1182" s="46">
        <v>1</v>
      </c>
      <c r="V1182" s="37" t="s">
        <v>14</v>
      </c>
      <c r="W1182" s="37" t="s">
        <v>1487</v>
      </c>
      <c r="X1182" s="39"/>
      <c r="Z1182" s="15"/>
    </row>
    <row r="1183" spans="1:26" ht="51" x14ac:dyDescent="0.25">
      <c r="A1183" s="15"/>
      <c r="B1183" s="37" t="s">
        <v>9</v>
      </c>
      <c r="C1183" s="37" t="s">
        <v>71</v>
      </c>
      <c r="D1183" s="37" t="s">
        <v>13</v>
      </c>
      <c r="E1183" s="37" t="s">
        <v>9</v>
      </c>
      <c r="F1183" s="37" t="s">
        <v>18</v>
      </c>
      <c r="G1183" s="49" t="s">
        <v>10</v>
      </c>
      <c r="H1183" s="37" t="s">
        <v>48</v>
      </c>
      <c r="I1183" s="37" t="s">
        <v>11</v>
      </c>
      <c r="J1183" s="37" t="s">
        <v>11</v>
      </c>
      <c r="K1183" s="37" t="s">
        <v>11</v>
      </c>
      <c r="L1183" s="37" t="s">
        <v>11</v>
      </c>
      <c r="M1183" s="37" t="s">
        <v>11</v>
      </c>
      <c r="N1183" s="36" t="str">
        <f t="shared" si="45"/>
        <v>1.9.2.1.01.0.5.00.00.00.00.00</v>
      </c>
      <c r="O1183" s="46">
        <v>2024</v>
      </c>
      <c r="P1183" s="39" t="s">
        <v>1906</v>
      </c>
      <c r="Q1183" s="40" t="s">
        <v>1410</v>
      </c>
      <c r="R1183" s="37" t="str">
        <f t="shared" si="46"/>
        <v>A</v>
      </c>
      <c r="S1183" s="37" t="s">
        <v>15</v>
      </c>
      <c r="T1183" s="37" t="s">
        <v>9</v>
      </c>
      <c r="U1183" s="46">
        <v>1</v>
      </c>
      <c r="V1183" s="37" t="s">
        <v>14</v>
      </c>
      <c r="W1183" s="37" t="s">
        <v>1487</v>
      </c>
      <c r="X1183" s="39"/>
      <c r="Z1183" s="15"/>
    </row>
    <row r="1184" spans="1:26" ht="51" x14ac:dyDescent="0.25">
      <c r="A1184" s="15"/>
      <c r="B1184" s="37" t="s">
        <v>9</v>
      </c>
      <c r="C1184" s="37" t="s">
        <v>71</v>
      </c>
      <c r="D1184" s="37" t="s">
        <v>13</v>
      </c>
      <c r="E1184" s="37" t="s">
        <v>9</v>
      </c>
      <c r="F1184" s="37" t="s">
        <v>18</v>
      </c>
      <c r="G1184" s="49" t="s">
        <v>10</v>
      </c>
      <c r="H1184" s="37" t="s">
        <v>58</v>
      </c>
      <c r="I1184" s="37" t="s">
        <v>11</v>
      </c>
      <c r="J1184" s="37" t="s">
        <v>11</v>
      </c>
      <c r="K1184" s="37" t="s">
        <v>11</v>
      </c>
      <c r="L1184" s="37" t="s">
        <v>11</v>
      </c>
      <c r="M1184" s="37" t="s">
        <v>11</v>
      </c>
      <c r="N1184" s="36" t="str">
        <f t="shared" si="45"/>
        <v>1.9.2.1.01.0.6.00.00.00.00.00</v>
      </c>
      <c r="O1184" s="46">
        <v>2024</v>
      </c>
      <c r="P1184" s="39" t="s">
        <v>735</v>
      </c>
      <c r="Q1184" s="40" t="s">
        <v>1410</v>
      </c>
      <c r="R1184" s="37" t="str">
        <f t="shared" si="46"/>
        <v>A</v>
      </c>
      <c r="S1184" s="37" t="s">
        <v>15</v>
      </c>
      <c r="T1184" s="37" t="s">
        <v>9</v>
      </c>
      <c r="U1184" s="46">
        <v>1</v>
      </c>
      <c r="V1184" s="37" t="s">
        <v>14</v>
      </c>
      <c r="W1184" s="37" t="s">
        <v>1487</v>
      </c>
      <c r="X1184" s="39"/>
      <c r="Z1184" s="15"/>
    </row>
    <row r="1185" spans="1:26" ht="51" x14ac:dyDescent="0.25">
      <c r="A1185" s="15"/>
      <c r="B1185" s="37" t="s">
        <v>9</v>
      </c>
      <c r="C1185" s="37" t="s">
        <v>71</v>
      </c>
      <c r="D1185" s="37" t="s">
        <v>13</v>
      </c>
      <c r="E1185" s="37" t="s">
        <v>9</v>
      </c>
      <c r="F1185" s="37" t="s">
        <v>18</v>
      </c>
      <c r="G1185" s="49" t="s">
        <v>10</v>
      </c>
      <c r="H1185" s="37" t="s">
        <v>60</v>
      </c>
      <c r="I1185" s="37" t="s">
        <v>11</v>
      </c>
      <c r="J1185" s="37" t="s">
        <v>11</v>
      </c>
      <c r="K1185" s="37" t="s">
        <v>11</v>
      </c>
      <c r="L1185" s="37" t="s">
        <v>11</v>
      </c>
      <c r="M1185" s="37" t="s">
        <v>11</v>
      </c>
      <c r="N1185" s="36" t="str">
        <f t="shared" si="45"/>
        <v>1.9.2.1.01.0.7.00.00.00.00.00</v>
      </c>
      <c r="O1185" s="46">
        <v>2024</v>
      </c>
      <c r="P1185" s="39" t="s">
        <v>1907</v>
      </c>
      <c r="Q1185" s="40" t="s">
        <v>1410</v>
      </c>
      <c r="R1185" s="37" t="str">
        <f t="shared" si="46"/>
        <v>A</v>
      </c>
      <c r="S1185" s="37" t="s">
        <v>15</v>
      </c>
      <c r="T1185" s="37" t="s">
        <v>9</v>
      </c>
      <c r="U1185" s="46">
        <v>1</v>
      </c>
      <c r="V1185" s="37" t="s">
        <v>14</v>
      </c>
      <c r="W1185" s="37" t="s">
        <v>1487</v>
      </c>
      <c r="X1185" s="39"/>
      <c r="Z1185" s="15"/>
    </row>
    <row r="1186" spans="1:26" ht="51" x14ac:dyDescent="0.25">
      <c r="A1186" s="15"/>
      <c r="B1186" s="37" t="s">
        <v>9</v>
      </c>
      <c r="C1186" s="37" t="s">
        <v>71</v>
      </c>
      <c r="D1186" s="37" t="s">
        <v>13</v>
      </c>
      <c r="E1186" s="37" t="s">
        <v>9</v>
      </c>
      <c r="F1186" s="37" t="s">
        <v>18</v>
      </c>
      <c r="G1186" s="49" t="s">
        <v>10</v>
      </c>
      <c r="H1186" s="37" t="s">
        <v>53</v>
      </c>
      <c r="I1186" s="37" t="s">
        <v>11</v>
      </c>
      <c r="J1186" s="37" t="s">
        <v>11</v>
      </c>
      <c r="K1186" s="37" t="s">
        <v>11</v>
      </c>
      <c r="L1186" s="37" t="s">
        <v>11</v>
      </c>
      <c r="M1186" s="37" t="s">
        <v>11</v>
      </c>
      <c r="N1186" s="36" t="str">
        <f t="shared" si="45"/>
        <v>1.9.2.1.01.0.8.00.00.00.00.00</v>
      </c>
      <c r="O1186" s="46">
        <v>2024</v>
      </c>
      <c r="P1186" s="39" t="s">
        <v>736</v>
      </c>
      <c r="Q1186" s="40" t="s">
        <v>1410</v>
      </c>
      <c r="R1186" s="37" t="str">
        <f t="shared" si="46"/>
        <v>A</v>
      </c>
      <c r="S1186" s="37" t="s">
        <v>15</v>
      </c>
      <c r="T1186" s="37" t="s">
        <v>9</v>
      </c>
      <c r="U1186" s="46">
        <v>1</v>
      </c>
      <c r="V1186" s="37" t="s">
        <v>14</v>
      </c>
      <c r="W1186" s="37" t="s">
        <v>1487</v>
      </c>
      <c r="X1186" s="39"/>
      <c r="Z1186" s="15"/>
    </row>
    <row r="1187" spans="1:26" ht="38.25" x14ac:dyDescent="0.25">
      <c r="A1187" s="15"/>
      <c r="B1187" s="37" t="s">
        <v>9</v>
      </c>
      <c r="C1187" s="37" t="s">
        <v>71</v>
      </c>
      <c r="D1187" s="37" t="s">
        <v>13</v>
      </c>
      <c r="E1187" s="37" t="s">
        <v>9</v>
      </c>
      <c r="F1187" s="37" t="s">
        <v>19</v>
      </c>
      <c r="G1187" s="37" t="s">
        <v>10</v>
      </c>
      <c r="H1187" s="37" t="s">
        <v>10</v>
      </c>
      <c r="I1187" s="37" t="s">
        <v>11</v>
      </c>
      <c r="J1187" s="37" t="s">
        <v>11</v>
      </c>
      <c r="K1187" s="37" t="s">
        <v>11</v>
      </c>
      <c r="L1187" s="37" t="s">
        <v>11</v>
      </c>
      <c r="M1187" s="37" t="s">
        <v>11</v>
      </c>
      <c r="N1187" s="36" t="str">
        <f t="shared" si="45"/>
        <v>1.9.2.1.02.0.0.00.00.00.00.00</v>
      </c>
      <c r="O1187" s="46">
        <v>2024</v>
      </c>
      <c r="P1187" s="60" t="s">
        <v>737</v>
      </c>
      <c r="Q1187" s="40" t="s">
        <v>1210</v>
      </c>
      <c r="R1187" s="37" t="str">
        <f t="shared" si="46"/>
        <v>S</v>
      </c>
      <c r="S1187" s="37" t="s">
        <v>15</v>
      </c>
      <c r="T1187" s="37" t="s">
        <v>9</v>
      </c>
      <c r="U1187" s="46">
        <v>2</v>
      </c>
      <c r="V1187" s="37" t="s">
        <v>14</v>
      </c>
      <c r="W1187" s="37" t="s">
        <v>1487</v>
      </c>
      <c r="X1187" s="39"/>
      <c r="Z1187" s="15"/>
    </row>
    <row r="1188" spans="1:26" ht="38.25" x14ac:dyDescent="0.25">
      <c r="A1188" s="15"/>
      <c r="B1188" s="37" t="s">
        <v>9</v>
      </c>
      <c r="C1188" s="37" t="s">
        <v>71</v>
      </c>
      <c r="D1188" s="37" t="s">
        <v>13</v>
      </c>
      <c r="E1188" s="37" t="s">
        <v>9</v>
      </c>
      <c r="F1188" s="37" t="s">
        <v>19</v>
      </c>
      <c r="G1188" s="49" t="s">
        <v>10</v>
      </c>
      <c r="H1188" s="37" t="s">
        <v>9</v>
      </c>
      <c r="I1188" s="37" t="s">
        <v>11</v>
      </c>
      <c r="J1188" s="37" t="s">
        <v>11</v>
      </c>
      <c r="K1188" s="37" t="s">
        <v>11</v>
      </c>
      <c r="L1188" s="37" t="s">
        <v>11</v>
      </c>
      <c r="M1188" s="37" t="s">
        <v>11</v>
      </c>
      <c r="N1188" s="36" t="str">
        <f t="shared" si="45"/>
        <v>1.9.2.1.02.0.1.00.00.00.00.00</v>
      </c>
      <c r="O1188" s="46">
        <v>2024</v>
      </c>
      <c r="P1188" s="39" t="s">
        <v>1539</v>
      </c>
      <c r="Q1188" s="40" t="s">
        <v>1210</v>
      </c>
      <c r="R1188" s="37" t="str">
        <f t="shared" si="46"/>
        <v>A</v>
      </c>
      <c r="S1188" s="37" t="s">
        <v>15</v>
      </c>
      <c r="T1188" s="37" t="s">
        <v>9</v>
      </c>
      <c r="U1188" s="46">
        <v>1</v>
      </c>
      <c r="V1188" s="37" t="s">
        <v>14</v>
      </c>
      <c r="W1188" s="37" t="s">
        <v>1487</v>
      </c>
      <c r="X1188" s="39"/>
      <c r="Z1188" s="15"/>
    </row>
    <row r="1189" spans="1:26" ht="38.25" x14ac:dyDescent="0.25">
      <c r="A1189" s="15"/>
      <c r="B1189" s="37" t="s">
        <v>9</v>
      </c>
      <c r="C1189" s="37" t="s">
        <v>71</v>
      </c>
      <c r="D1189" s="37" t="s">
        <v>13</v>
      </c>
      <c r="E1189" s="37" t="s">
        <v>9</v>
      </c>
      <c r="F1189" s="37" t="s">
        <v>19</v>
      </c>
      <c r="G1189" s="49" t="s">
        <v>10</v>
      </c>
      <c r="H1189" s="37" t="s">
        <v>13</v>
      </c>
      <c r="I1189" s="37" t="s">
        <v>11</v>
      </c>
      <c r="J1189" s="37" t="s">
        <v>11</v>
      </c>
      <c r="K1189" s="37" t="s">
        <v>11</v>
      </c>
      <c r="L1189" s="37" t="s">
        <v>11</v>
      </c>
      <c r="M1189" s="37" t="s">
        <v>11</v>
      </c>
      <c r="N1189" s="36" t="str">
        <f t="shared" si="45"/>
        <v>1.9.2.1.02.0.2.00.00.00.00.00</v>
      </c>
      <c r="O1189" s="46">
        <v>2024</v>
      </c>
      <c r="P1189" s="39" t="s">
        <v>1676</v>
      </c>
      <c r="Q1189" s="40" t="s">
        <v>1210</v>
      </c>
      <c r="R1189" s="37" t="str">
        <f t="shared" si="46"/>
        <v>A</v>
      </c>
      <c r="S1189" s="37" t="s">
        <v>15</v>
      </c>
      <c r="T1189" s="37" t="s">
        <v>9</v>
      </c>
      <c r="U1189" s="46">
        <v>1</v>
      </c>
      <c r="V1189" s="37" t="s">
        <v>14</v>
      </c>
      <c r="W1189" s="37" t="s">
        <v>1487</v>
      </c>
      <c r="X1189" s="39"/>
      <c r="Z1189" s="15"/>
    </row>
    <row r="1190" spans="1:26" ht="38.25" x14ac:dyDescent="0.25">
      <c r="A1190" s="15"/>
      <c r="B1190" s="37" t="s">
        <v>9</v>
      </c>
      <c r="C1190" s="37" t="s">
        <v>71</v>
      </c>
      <c r="D1190" s="37" t="s">
        <v>13</v>
      </c>
      <c r="E1190" s="37" t="s">
        <v>9</v>
      </c>
      <c r="F1190" s="37" t="s">
        <v>19</v>
      </c>
      <c r="G1190" s="49" t="s">
        <v>10</v>
      </c>
      <c r="H1190" s="37" t="s">
        <v>14</v>
      </c>
      <c r="I1190" s="37" t="s">
        <v>11</v>
      </c>
      <c r="J1190" s="37" t="s">
        <v>11</v>
      </c>
      <c r="K1190" s="37" t="s">
        <v>11</v>
      </c>
      <c r="L1190" s="37" t="s">
        <v>11</v>
      </c>
      <c r="M1190" s="37" t="s">
        <v>11</v>
      </c>
      <c r="N1190" s="36" t="str">
        <f t="shared" si="45"/>
        <v>1.9.2.1.02.0.3.00.00.00.00.00</v>
      </c>
      <c r="O1190" s="46">
        <v>2024</v>
      </c>
      <c r="P1190" s="39" t="s">
        <v>1738</v>
      </c>
      <c r="Q1190" s="40" t="s">
        <v>1210</v>
      </c>
      <c r="R1190" s="37" t="str">
        <f t="shared" si="46"/>
        <v>A</v>
      </c>
      <c r="S1190" s="37" t="s">
        <v>15</v>
      </c>
      <c r="T1190" s="37" t="s">
        <v>9</v>
      </c>
      <c r="U1190" s="46">
        <v>1</v>
      </c>
      <c r="V1190" s="37" t="s">
        <v>14</v>
      </c>
      <c r="W1190" s="37" t="s">
        <v>1487</v>
      </c>
      <c r="X1190" s="39"/>
      <c r="Z1190" s="15"/>
    </row>
    <row r="1191" spans="1:26" ht="51" x14ac:dyDescent="0.25">
      <c r="A1191" s="15"/>
      <c r="B1191" s="37" t="s">
        <v>9</v>
      </c>
      <c r="C1191" s="37" t="s">
        <v>71</v>
      </c>
      <c r="D1191" s="37" t="s">
        <v>13</v>
      </c>
      <c r="E1191" s="37" t="s">
        <v>9</v>
      </c>
      <c r="F1191" s="37" t="s">
        <v>19</v>
      </c>
      <c r="G1191" s="49" t="s">
        <v>10</v>
      </c>
      <c r="H1191" s="37" t="s">
        <v>39</v>
      </c>
      <c r="I1191" s="37" t="s">
        <v>11</v>
      </c>
      <c r="J1191" s="37" t="s">
        <v>11</v>
      </c>
      <c r="K1191" s="37" t="s">
        <v>11</v>
      </c>
      <c r="L1191" s="37" t="s">
        <v>11</v>
      </c>
      <c r="M1191" s="37" t="s">
        <v>11</v>
      </c>
      <c r="N1191" s="36" t="str">
        <f t="shared" si="45"/>
        <v>1.9.2.1.02.0.4.00.00.00.00.00</v>
      </c>
      <c r="O1191" s="46">
        <v>2024</v>
      </c>
      <c r="P1191" s="39" t="s">
        <v>1739</v>
      </c>
      <c r="Q1191" s="40" t="s">
        <v>1210</v>
      </c>
      <c r="R1191" s="37" t="str">
        <f t="shared" si="46"/>
        <v>A</v>
      </c>
      <c r="S1191" s="37" t="s">
        <v>15</v>
      </c>
      <c r="T1191" s="37" t="s">
        <v>9</v>
      </c>
      <c r="U1191" s="46">
        <v>1</v>
      </c>
      <c r="V1191" s="37" t="s">
        <v>14</v>
      </c>
      <c r="W1191" s="37" t="s">
        <v>1487</v>
      </c>
      <c r="X1191" s="39"/>
      <c r="Z1191" s="15"/>
    </row>
    <row r="1192" spans="1:26" ht="38.25" x14ac:dyDescent="0.25">
      <c r="A1192" s="15"/>
      <c r="B1192" s="37" t="s">
        <v>9</v>
      </c>
      <c r="C1192" s="37" t="s">
        <v>71</v>
      </c>
      <c r="D1192" s="37" t="s">
        <v>13</v>
      </c>
      <c r="E1192" s="37" t="s">
        <v>9</v>
      </c>
      <c r="F1192" s="37" t="s">
        <v>19</v>
      </c>
      <c r="G1192" s="49" t="s">
        <v>10</v>
      </c>
      <c r="H1192" s="37" t="s">
        <v>48</v>
      </c>
      <c r="I1192" s="37" t="s">
        <v>11</v>
      </c>
      <c r="J1192" s="37" t="s">
        <v>11</v>
      </c>
      <c r="K1192" s="37" t="s">
        <v>11</v>
      </c>
      <c r="L1192" s="37" t="s">
        <v>11</v>
      </c>
      <c r="M1192" s="37" t="s">
        <v>11</v>
      </c>
      <c r="N1192" s="36" t="str">
        <f t="shared" si="45"/>
        <v>1.9.2.1.02.0.5.00.00.00.00.00</v>
      </c>
      <c r="O1192" s="46">
        <v>2024</v>
      </c>
      <c r="P1192" s="39" t="s">
        <v>1908</v>
      </c>
      <c r="Q1192" s="40" t="s">
        <v>1210</v>
      </c>
      <c r="R1192" s="37" t="str">
        <f t="shared" si="46"/>
        <v>A</v>
      </c>
      <c r="S1192" s="37" t="s">
        <v>15</v>
      </c>
      <c r="T1192" s="37" t="s">
        <v>9</v>
      </c>
      <c r="U1192" s="46">
        <v>1</v>
      </c>
      <c r="V1192" s="37" t="s">
        <v>14</v>
      </c>
      <c r="W1192" s="37" t="s">
        <v>1487</v>
      </c>
      <c r="X1192" s="39"/>
      <c r="Z1192" s="15"/>
    </row>
    <row r="1193" spans="1:26" ht="38.25" x14ac:dyDescent="0.25">
      <c r="A1193" s="15"/>
      <c r="B1193" s="37" t="s">
        <v>9</v>
      </c>
      <c r="C1193" s="37" t="s">
        <v>71</v>
      </c>
      <c r="D1193" s="37" t="s">
        <v>13</v>
      </c>
      <c r="E1193" s="37" t="s">
        <v>9</v>
      </c>
      <c r="F1193" s="37" t="s">
        <v>19</v>
      </c>
      <c r="G1193" s="49" t="s">
        <v>10</v>
      </c>
      <c r="H1193" s="37" t="s">
        <v>58</v>
      </c>
      <c r="I1193" s="37" t="s">
        <v>11</v>
      </c>
      <c r="J1193" s="37" t="s">
        <v>11</v>
      </c>
      <c r="K1193" s="37" t="s">
        <v>11</v>
      </c>
      <c r="L1193" s="37" t="s">
        <v>11</v>
      </c>
      <c r="M1193" s="37" t="s">
        <v>11</v>
      </c>
      <c r="N1193" s="36" t="str">
        <f t="shared" si="45"/>
        <v>1.9.2.1.02.0.6.00.00.00.00.00</v>
      </c>
      <c r="O1193" s="46">
        <v>2024</v>
      </c>
      <c r="P1193" s="39" t="s">
        <v>1909</v>
      </c>
      <c r="Q1193" s="40" t="s">
        <v>1210</v>
      </c>
      <c r="R1193" s="37" t="str">
        <f t="shared" si="46"/>
        <v>A</v>
      </c>
      <c r="S1193" s="37" t="s">
        <v>15</v>
      </c>
      <c r="T1193" s="37" t="s">
        <v>9</v>
      </c>
      <c r="U1193" s="46">
        <v>1</v>
      </c>
      <c r="V1193" s="37" t="s">
        <v>14</v>
      </c>
      <c r="W1193" s="37" t="s">
        <v>1487</v>
      </c>
      <c r="X1193" s="39"/>
      <c r="Z1193" s="15"/>
    </row>
    <row r="1194" spans="1:26" ht="38.25" x14ac:dyDescent="0.25">
      <c r="A1194" s="15"/>
      <c r="B1194" s="37" t="s">
        <v>9</v>
      </c>
      <c r="C1194" s="37" t="s">
        <v>71</v>
      </c>
      <c r="D1194" s="37" t="s">
        <v>13</v>
      </c>
      <c r="E1194" s="37" t="s">
        <v>9</v>
      </c>
      <c r="F1194" s="37" t="s">
        <v>19</v>
      </c>
      <c r="G1194" s="49" t="s">
        <v>10</v>
      </c>
      <c r="H1194" s="37" t="s">
        <v>60</v>
      </c>
      <c r="I1194" s="37" t="s">
        <v>11</v>
      </c>
      <c r="J1194" s="37" t="s">
        <v>11</v>
      </c>
      <c r="K1194" s="37" t="s">
        <v>11</v>
      </c>
      <c r="L1194" s="37" t="s">
        <v>11</v>
      </c>
      <c r="M1194" s="37" t="s">
        <v>11</v>
      </c>
      <c r="N1194" s="36" t="str">
        <f t="shared" si="45"/>
        <v>1.9.2.1.02.0.7.00.00.00.00.00</v>
      </c>
      <c r="O1194" s="46">
        <v>2024</v>
      </c>
      <c r="P1194" s="39" t="s">
        <v>1910</v>
      </c>
      <c r="Q1194" s="40" t="s">
        <v>1210</v>
      </c>
      <c r="R1194" s="37" t="str">
        <f t="shared" si="46"/>
        <v>A</v>
      </c>
      <c r="S1194" s="37" t="s">
        <v>15</v>
      </c>
      <c r="T1194" s="37" t="s">
        <v>9</v>
      </c>
      <c r="U1194" s="46">
        <v>1</v>
      </c>
      <c r="V1194" s="37" t="s">
        <v>14</v>
      </c>
      <c r="W1194" s="37" t="s">
        <v>1487</v>
      </c>
      <c r="X1194" s="39"/>
      <c r="Z1194" s="15"/>
    </row>
    <row r="1195" spans="1:26" ht="51" x14ac:dyDescent="0.25">
      <c r="A1195" s="15"/>
      <c r="B1195" s="37" t="s">
        <v>9</v>
      </c>
      <c r="C1195" s="37" t="s">
        <v>71</v>
      </c>
      <c r="D1195" s="37" t="s">
        <v>13</v>
      </c>
      <c r="E1195" s="37" t="s">
        <v>9</v>
      </c>
      <c r="F1195" s="37" t="s">
        <v>19</v>
      </c>
      <c r="G1195" s="49" t="s">
        <v>10</v>
      </c>
      <c r="H1195" s="37" t="s">
        <v>53</v>
      </c>
      <c r="I1195" s="37" t="s">
        <v>11</v>
      </c>
      <c r="J1195" s="37" t="s">
        <v>11</v>
      </c>
      <c r="K1195" s="37" t="s">
        <v>11</v>
      </c>
      <c r="L1195" s="37" t="s">
        <v>11</v>
      </c>
      <c r="M1195" s="37" t="s">
        <v>11</v>
      </c>
      <c r="N1195" s="36" t="str">
        <f t="shared" si="45"/>
        <v>1.9.2.1.02.0.8.00.00.00.00.00</v>
      </c>
      <c r="O1195" s="46">
        <v>2024</v>
      </c>
      <c r="P1195" s="39" t="s">
        <v>1911</v>
      </c>
      <c r="Q1195" s="40" t="s">
        <v>1210</v>
      </c>
      <c r="R1195" s="37" t="str">
        <f t="shared" si="46"/>
        <v>A</v>
      </c>
      <c r="S1195" s="37" t="s">
        <v>15</v>
      </c>
      <c r="T1195" s="37" t="s">
        <v>9</v>
      </c>
      <c r="U1195" s="46">
        <v>1</v>
      </c>
      <c r="V1195" s="37" t="s">
        <v>14</v>
      </c>
      <c r="W1195" s="37" t="s">
        <v>1487</v>
      </c>
      <c r="X1195" s="39"/>
      <c r="Z1195" s="15"/>
    </row>
    <row r="1196" spans="1:26" ht="102" x14ac:dyDescent="0.25">
      <c r="A1196" s="15"/>
      <c r="B1196" s="37" t="s">
        <v>9</v>
      </c>
      <c r="C1196" s="37" t="s">
        <v>71</v>
      </c>
      <c r="D1196" s="37" t="s">
        <v>13</v>
      </c>
      <c r="E1196" s="37" t="s">
        <v>9</v>
      </c>
      <c r="F1196" s="37" t="s">
        <v>30</v>
      </c>
      <c r="G1196" s="37" t="s">
        <v>10</v>
      </c>
      <c r="H1196" s="37" t="s">
        <v>10</v>
      </c>
      <c r="I1196" s="37" t="s">
        <v>11</v>
      </c>
      <c r="J1196" s="37" t="s">
        <v>11</v>
      </c>
      <c r="K1196" s="37" t="s">
        <v>11</v>
      </c>
      <c r="L1196" s="37" t="s">
        <v>11</v>
      </c>
      <c r="M1196" s="37" t="s">
        <v>11</v>
      </c>
      <c r="N1196" s="36" t="str">
        <f t="shared" si="45"/>
        <v>1.9.2.1.03.0.0.00.00.00.00.00</v>
      </c>
      <c r="O1196" s="46">
        <v>2024</v>
      </c>
      <c r="P1196" s="60" t="s">
        <v>738</v>
      </c>
      <c r="Q1196" s="40" t="s">
        <v>1411</v>
      </c>
      <c r="R1196" s="37" t="str">
        <f t="shared" si="46"/>
        <v>S</v>
      </c>
      <c r="S1196" s="37" t="s">
        <v>15</v>
      </c>
      <c r="T1196" s="37" t="s">
        <v>9</v>
      </c>
      <c r="U1196" s="46">
        <v>2</v>
      </c>
      <c r="V1196" s="37" t="s">
        <v>14</v>
      </c>
      <c r="W1196" s="37" t="s">
        <v>1487</v>
      </c>
      <c r="X1196" s="39"/>
      <c r="Z1196" s="15"/>
    </row>
    <row r="1197" spans="1:26" ht="102" x14ac:dyDescent="0.25">
      <c r="A1197" s="15"/>
      <c r="B1197" s="37" t="s">
        <v>9</v>
      </c>
      <c r="C1197" s="37" t="s">
        <v>71</v>
      </c>
      <c r="D1197" s="37" t="s">
        <v>13</v>
      </c>
      <c r="E1197" s="37" t="s">
        <v>9</v>
      </c>
      <c r="F1197" s="37" t="s">
        <v>30</v>
      </c>
      <c r="G1197" s="49" t="s">
        <v>10</v>
      </c>
      <c r="H1197" s="37" t="s">
        <v>9</v>
      </c>
      <c r="I1197" s="37" t="s">
        <v>11</v>
      </c>
      <c r="J1197" s="37" t="s">
        <v>11</v>
      </c>
      <c r="K1197" s="37" t="s">
        <v>11</v>
      </c>
      <c r="L1197" s="37" t="s">
        <v>11</v>
      </c>
      <c r="M1197" s="37" t="s">
        <v>11</v>
      </c>
      <c r="N1197" s="36" t="str">
        <f t="shared" si="45"/>
        <v>1.9.2.1.03.0.1.00.00.00.00.00</v>
      </c>
      <c r="O1197" s="46">
        <v>2024</v>
      </c>
      <c r="P1197" s="39" t="s">
        <v>739</v>
      </c>
      <c r="Q1197" s="40" t="s">
        <v>1411</v>
      </c>
      <c r="R1197" s="37" t="str">
        <f t="shared" si="46"/>
        <v>A</v>
      </c>
      <c r="S1197" s="37" t="s">
        <v>15</v>
      </c>
      <c r="T1197" s="37" t="s">
        <v>9</v>
      </c>
      <c r="U1197" s="46">
        <v>1</v>
      </c>
      <c r="V1197" s="37" t="s">
        <v>14</v>
      </c>
      <c r="W1197" s="37" t="s">
        <v>1487</v>
      </c>
      <c r="X1197" s="39"/>
      <c r="Z1197" s="15"/>
    </row>
    <row r="1198" spans="1:26" ht="102" x14ac:dyDescent="0.25">
      <c r="A1198" s="15"/>
      <c r="B1198" s="37" t="s">
        <v>9</v>
      </c>
      <c r="C1198" s="37" t="s">
        <v>71</v>
      </c>
      <c r="D1198" s="37" t="s">
        <v>13</v>
      </c>
      <c r="E1198" s="37" t="s">
        <v>9</v>
      </c>
      <c r="F1198" s="37" t="s">
        <v>30</v>
      </c>
      <c r="G1198" s="49" t="s">
        <v>10</v>
      </c>
      <c r="H1198" s="37" t="s">
        <v>13</v>
      </c>
      <c r="I1198" s="37" t="s">
        <v>11</v>
      </c>
      <c r="J1198" s="37" t="s">
        <v>11</v>
      </c>
      <c r="K1198" s="37" t="s">
        <v>11</v>
      </c>
      <c r="L1198" s="37" t="s">
        <v>11</v>
      </c>
      <c r="M1198" s="37" t="s">
        <v>11</v>
      </c>
      <c r="N1198" s="36" t="str">
        <f t="shared" si="45"/>
        <v>1.9.2.1.03.0.2.00.00.00.00.00</v>
      </c>
      <c r="O1198" s="46">
        <v>2024</v>
      </c>
      <c r="P1198" s="39" t="s">
        <v>740</v>
      </c>
      <c r="Q1198" s="40" t="s">
        <v>1411</v>
      </c>
      <c r="R1198" s="37" t="str">
        <f t="shared" si="46"/>
        <v>A</v>
      </c>
      <c r="S1198" s="37" t="s">
        <v>15</v>
      </c>
      <c r="T1198" s="37" t="s">
        <v>9</v>
      </c>
      <c r="U1198" s="46">
        <v>1</v>
      </c>
      <c r="V1198" s="37" t="s">
        <v>14</v>
      </c>
      <c r="W1198" s="37" t="s">
        <v>1487</v>
      </c>
      <c r="X1198" s="39"/>
      <c r="Z1198" s="15"/>
    </row>
    <row r="1199" spans="1:26" ht="102" x14ac:dyDescent="0.25">
      <c r="A1199" s="15"/>
      <c r="B1199" s="37" t="s">
        <v>9</v>
      </c>
      <c r="C1199" s="37" t="s">
        <v>71</v>
      </c>
      <c r="D1199" s="37" t="s">
        <v>13</v>
      </c>
      <c r="E1199" s="37" t="s">
        <v>9</v>
      </c>
      <c r="F1199" s="37" t="s">
        <v>30</v>
      </c>
      <c r="G1199" s="49" t="s">
        <v>10</v>
      </c>
      <c r="H1199" s="37" t="s">
        <v>14</v>
      </c>
      <c r="I1199" s="37" t="s">
        <v>11</v>
      </c>
      <c r="J1199" s="37" t="s">
        <v>11</v>
      </c>
      <c r="K1199" s="37" t="s">
        <v>11</v>
      </c>
      <c r="L1199" s="37" t="s">
        <v>11</v>
      </c>
      <c r="M1199" s="37" t="s">
        <v>11</v>
      </c>
      <c r="N1199" s="36" t="str">
        <f t="shared" si="45"/>
        <v>1.9.2.1.03.0.3.00.00.00.00.00</v>
      </c>
      <c r="O1199" s="46">
        <v>2024</v>
      </c>
      <c r="P1199" s="39" t="s">
        <v>741</v>
      </c>
      <c r="Q1199" s="40" t="s">
        <v>1411</v>
      </c>
      <c r="R1199" s="37" t="str">
        <f t="shared" si="46"/>
        <v>A</v>
      </c>
      <c r="S1199" s="37" t="s">
        <v>15</v>
      </c>
      <c r="T1199" s="37" t="s">
        <v>9</v>
      </c>
      <c r="U1199" s="46">
        <v>1</v>
      </c>
      <c r="V1199" s="37" t="s">
        <v>14</v>
      </c>
      <c r="W1199" s="37" t="s">
        <v>1487</v>
      </c>
      <c r="X1199" s="39"/>
      <c r="Z1199" s="15"/>
    </row>
    <row r="1200" spans="1:26" ht="102" x14ac:dyDescent="0.25">
      <c r="A1200" s="15"/>
      <c r="B1200" s="37" t="s">
        <v>9</v>
      </c>
      <c r="C1200" s="37" t="s">
        <v>71</v>
      </c>
      <c r="D1200" s="37" t="s">
        <v>13</v>
      </c>
      <c r="E1200" s="37" t="s">
        <v>9</v>
      </c>
      <c r="F1200" s="37" t="s">
        <v>30</v>
      </c>
      <c r="G1200" s="49" t="s">
        <v>10</v>
      </c>
      <c r="H1200" s="37" t="s">
        <v>39</v>
      </c>
      <c r="I1200" s="37" t="s">
        <v>11</v>
      </c>
      <c r="J1200" s="37" t="s">
        <v>11</v>
      </c>
      <c r="K1200" s="37" t="s">
        <v>11</v>
      </c>
      <c r="L1200" s="37" t="s">
        <v>11</v>
      </c>
      <c r="M1200" s="37" t="s">
        <v>11</v>
      </c>
      <c r="N1200" s="36" t="str">
        <f t="shared" si="45"/>
        <v>1.9.2.1.03.0.4.00.00.00.00.00</v>
      </c>
      <c r="O1200" s="46">
        <v>2024</v>
      </c>
      <c r="P1200" s="39" t="s">
        <v>742</v>
      </c>
      <c r="Q1200" s="40" t="s">
        <v>1411</v>
      </c>
      <c r="R1200" s="37" t="str">
        <f t="shared" si="46"/>
        <v>A</v>
      </c>
      <c r="S1200" s="37" t="s">
        <v>15</v>
      </c>
      <c r="T1200" s="37" t="s">
        <v>9</v>
      </c>
      <c r="U1200" s="46">
        <v>1</v>
      </c>
      <c r="V1200" s="37" t="s">
        <v>14</v>
      </c>
      <c r="W1200" s="37" t="s">
        <v>1487</v>
      </c>
      <c r="X1200" s="39"/>
      <c r="Z1200" s="15"/>
    </row>
    <row r="1201" spans="1:26" ht="102" x14ac:dyDescent="0.25">
      <c r="A1201" s="15"/>
      <c r="B1201" s="37" t="s">
        <v>9</v>
      </c>
      <c r="C1201" s="37" t="s">
        <v>71</v>
      </c>
      <c r="D1201" s="37" t="s">
        <v>13</v>
      </c>
      <c r="E1201" s="37" t="s">
        <v>9</v>
      </c>
      <c r="F1201" s="37" t="s">
        <v>30</v>
      </c>
      <c r="G1201" s="49" t="s">
        <v>10</v>
      </c>
      <c r="H1201" s="37" t="s">
        <v>48</v>
      </c>
      <c r="I1201" s="37" t="s">
        <v>11</v>
      </c>
      <c r="J1201" s="37" t="s">
        <v>11</v>
      </c>
      <c r="K1201" s="37" t="s">
        <v>11</v>
      </c>
      <c r="L1201" s="37" t="s">
        <v>11</v>
      </c>
      <c r="M1201" s="37" t="s">
        <v>11</v>
      </c>
      <c r="N1201" s="36" t="str">
        <f t="shared" si="45"/>
        <v>1.9.2.1.03.0.5.00.00.00.00.00</v>
      </c>
      <c r="O1201" s="46">
        <v>2024</v>
      </c>
      <c r="P1201" s="39" t="s">
        <v>1912</v>
      </c>
      <c r="Q1201" s="40" t="s">
        <v>1411</v>
      </c>
      <c r="R1201" s="37" t="str">
        <f t="shared" si="46"/>
        <v>A</v>
      </c>
      <c r="S1201" s="37" t="s">
        <v>15</v>
      </c>
      <c r="T1201" s="37" t="s">
        <v>9</v>
      </c>
      <c r="U1201" s="46">
        <v>1</v>
      </c>
      <c r="V1201" s="37" t="s">
        <v>14</v>
      </c>
      <c r="W1201" s="37" t="s">
        <v>1487</v>
      </c>
      <c r="X1201" s="39"/>
      <c r="Z1201" s="15"/>
    </row>
    <row r="1202" spans="1:26" ht="102" x14ac:dyDescent="0.25">
      <c r="A1202" s="22"/>
      <c r="B1202" s="37" t="s">
        <v>9</v>
      </c>
      <c r="C1202" s="37" t="s">
        <v>71</v>
      </c>
      <c r="D1202" s="37" t="s">
        <v>13</v>
      </c>
      <c r="E1202" s="37" t="s">
        <v>9</v>
      </c>
      <c r="F1202" s="37" t="s">
        <v>30</v>
      </c>
      <c r="G1202" s="49" t="s">
        <v>10</v>
      </c>
      <c r="H1202" s="37" t="s">
        <v>58</v>
      </c>
      <c r="I1202" s="37" t="s">
        <v>11</v>
      </c>
      <c r="J1202" s="37" t="s">
        <v>11</v>
      </c>
      <c r="K1202" s="37" t="s">
        <v>11</v>
      </c>
      <c r="L1202" s="37" t="s">
        <v>11</v>
      </c>
      <c r="M1202" s="37" t="s">
        <v>11</v>
      </c>
      <c r="N1202" s="36" t="str">
        <f t="shared" si="45"/>
        <v>1.9.2.1.03.0.6.00.00.00.00.00</v>
      </c>
      <c r="O1202" s="46">
        <v>2024</v>
      </c>
      <c r="P1202" s="39" t="s">
        <v>743</v>
      </c>
      <c r="Q1202" s="40" t="s">
        <v>1411</v>
      </c>
      <c r="R1202" s="37" t="str">
        <f t="shared" si="46"/>
        <v>A</v>
      </c>
      <c r="S1202" s="37" t="s">
        <v>15</v>
      </c>
      <c r="T1202" s="37" t="s">
        <v>9</v>
      </c>
      <c r="U1202" s="46">
        <v>1</v>
      </c>
      <c r="V1202" s="37" t="s">
        <v>14</v>
      </c>
      <c r="W1202" s="37" t="s">
        <v>1487</v>
      </c>
      <c r="X1202" s="39"/>
      <c r="Z1202" s="15"/>
    </row>
    <row r="1203" spans="1:26" ht="102" x14ac:dyDescent="0.25">
      <c r="A1203" s="22"/>
      <c r="B1203" s="37" t="s">
        <v>9</v>
      </c>
      <c r="C1203" s="37" t="s">
        <v>71</v>
      </c>
      <c r="D1203" s="37" t="s">
        <v>13</v>
      </c>
      <c r="E1203" s="37" t="s">
        <v>9</v>
      </c>
      <c r="F1203" s="37" t="s">
        <v>30</v>
      </c>
      <c r="G1203" s="49" t="s">
        <v>10</v>
      </c>
      <c r="H1203" s="37" t="s">
        <v>60</v>
      </c>
      <c r="I1203" s="37" t="s">
        <v>11</v>
      </c>
      <c r="J1203" s="37" t="s">
        <v>11</v>
      </c>
      <c r="K1203" s="37" t="s">
        <v>11</v>
      </c>
      <c r="L1203" s="37" t="s">
        <v>11</v>
      </c>
      <c r="M1203" s="37" t="s">
        <v>11</v>
      </c>
      <c r="N1203" s="36" t="str">
        <f t="shared" si="45"/>
        <v>1.9.2.1.03.0.7.00.00.00.00.00</v>
      </c>
      <c r="O1203" s="46">
        <v>2024</v>
      </c>
      <c r="P1203" s="39" t="s">
        <v>1913</v>
      </c>
      <c r="Q1203" s="40" t="s">
        <v>1411</v>
      </c>
      <c r="R1203" s="37" t="str">
        <f t="shared" si="46"/>
        <v>A</v>
      </c>
      <c r="S1203" s="37" t="s">
        <v>15</v>
      </c>
      <c r="T1203" s="37" t="s">
        <v>9</v>
      </c>
      <c r="U1203" s="46">
        <v>1</v>
      </c>
      <c r="V1203" s="37" t="s">
        <v>14</v>
      </c>
      <c r="W1203" s="37" t="s">
        <v>1487</v>
      </c>
      <c r="X1203" s="39"/>
      <c r="Z1203" s="15"/>
    </row>
    <row r="1204" spans="1:26" ht="102" x14ac:dyDescent="0.25">
      <c r="A1204" s="15"/>
      <c r="B1204" s="37" t="s">
        <v>9</v>
      </c>
      <c r="C1204" s="37" t="s">
        <v>71</v>
      </c>
      <c r="D1204" s="37" t="s">
        <v>13</v>
      </c>
      <c r="E1204" s="37" t="s">
        <v>9</v>
      </c>
      <c r="F1204" s="37" t="s">
        <v>30</v>
      </c>
      <c r="G1204" s="49" t="s">
        <v>10</v>
      </c>
      <c r="H1204" s="37" t="s">
        <v>53</v>
      </c>
      <c r="I1204" s="37" t="s">
        <v>11</v>
      </c>
      <c r="J1204" s="37" t="s">
        <v>11</v>
      </c>
      <c r="K1204" s="37" t="s">
        <v>11</v>
      </c>
      <c r="L1204" s="37" t="s">
        <v>11</v>
      </c>
      <c r="M1204" s="37" t="s">
        <v>11</v>
      </c>
      <c r="N1204" s="36" t="str">
        <f t="shared" si="45"/>
        <v>1.9.2.1.03.0.8.00.00.00.00.00</v>
      </c>
      <c r="O1204" s="46">
        <v>2024</v>
      </c>
      <c r="P1204" s="39" t="s">
        <v>744</v>
      </c>
      <c r="Q1204" s="40" t="s">
        <v>1411</v>
      </c>
      <c r="R1204" s="37" t="str">
        <f t="shared" si="46"/>
        <v>A</v>
      </c>
      <c r="S1204" s="37" t="s">
        <v>15</v>
      </c>
      <c r="T1204" s="37" t="s">
        <v>9</v>
      </c>
      <c r="U1204" s="46">
        <v>1</v>
      </c>
      <c r="V1204" s="37" t="s">
        <v>14</v>
      </c>
      <c r="W1204" s="37" t="s">
        <v>1487</v>
      </c>
      <c r="X1204" s="39"/>
      <c r="Z1204" s="15"/>
    </row>
    <row r="1205" spans="1:26" ht="51" x14ac:dyDescent="0.25">
      <c r="A1205" s="15"/>
      <c r="B1205" s="37" t="s">
        <v>9</v>
      </c>
      <c r="C1205" s="37" t="s">
        <v>71</v>
      </c>
      <c r="D1205" s="37" t="s">
        <v>13</v>
      </c>
      <c r="E1205" s="37" t="s">
        <v>9</v>
      </c>
      <c r="F1205" s="37" t="s">
        <v>90</v>
      </c>
      <c r="G1205" s="49" t="s">
        <v>10</v>
      </c>
      <c r="H1205" s="37" t="s">
        <v>10</v>
      </c>
      <c r="I1205" s="37" t="s">
        <v>11</v>
      </c>
      <c r="J1205" s="37" t="s">
        <v>11</v>
      </c>
      <c r="K1205" s="37" t="s">
        <v>11</v>
      </c>
      <c r="L1205" s="37" t="s">
        <v>11</v>
      </c>
      <c r="M1205" s="37" t="s">
        <v>11</v>
      </c>
      <c r="N1205" s="36" t="str">
        <f t="shared" si="45"/>
        <v>1.9.2.1.04.0.0.00.00.00.00.00</v>
      </c>
      <c r="O1205" s="46">
        <v>2024</v>
      </c>
      <c r="P1205" s="60" t="s">
        <v>2476</v>
      </c>
      <c r="Q1205" s="227" t="s">
        <v>2638</v>
      </c>
      <c r="R1205" s="37" t="str">
        <f t="shared" si="46"/>
        <v>S</v>
      </c>
      <c r="S1205" s="37" t="s">
        <v>15</v>
      </c>
      <c r="T1205" s="37" t="s">
        <v>9</v>
      </c>
      <c r="U1205" s="46">
        <v>2</v>
      </c>
      <c r="V1205" s="37" t="s">
        <v>14</v>
      </c>
      <c r="W1205" s="37" t="s">
        <v>1487</v>
      </c>
      <c r="X1205" s="39"/>
      <c r="Z1205" s="15"/>
    </row>
    <row r="1206" spans="1:26" ht="38.25" x14ac:dyDescent="0.25">
      <c r="A1206" s="15"/>
      <c r="B1206" s="37" t="s">
        <v>9</v>
      </c>
      <c r="C1206" s="37" t="s">
        <v>71</v>
      </c>
      <c r="D1206" s="37" t="s">
        <v>13</v>
      </c>
      <c r="E1206" s="37" t="s">
        <v>9</v>
      </c>
      <c r="F1206" s="37" t="s">
        <v>90</v>
      </c>
      <c r="G1206" s="49" t="s">
        <v>10</v>
      </c>
      <c r="H1206" s="37" t="s">
        <v>9</v>
      </c>
      <c r="I1206" s="37" t="s">
        <v>11</v>
      </c>
      <c r="J1206" s="37" t="s">
        <v>11</v>
      </c>
      <c r="K1206" s="37" t="s">
        <v>11</v>
      </c>
      <c r="L1206" s="37" t="s">
        <v>11</v>
      </c>
      <c r="M1206" s="37" t="s">
        <v>11</v>
      </c>
      <c r="N1206" s="36" t="str">
        <f t="shared" si="45"/>
        <v>1.9.2.1.04.0.1.00.00.00.00.00</v>
      </c>
      <c r="O1206" s="46">
        <v>2024</v>
      </c>
      <c r="P1206" s="39" t="s">
        <v>2575</v>
      </c>
      <c r="Q1206" s="227" t="s">
        <v>2477</v>
      </c>
      <c r="R1206" s="37" t="str">
        <f t="shared" si="46"/>
        <v>A</v>
      </c>
      <c r="S1206" s="37" t="s">
        <v>15</v>
      </c>
      <c r="T1206" s="37" t="s">
        <v>9</v>
      </c>
      <c r="U1206" s="46">
        <v>1</v>
      </c>
      <c r="V1206" s="37" t="s">
        <v>14</v>
      </c>
      <c r="W1206" s="37" t="s">
        <v>1487</v>
      </c>
      <c r="X1206" s="39"/>
      <c r="Z1206" s="15"/>
    </row>
    <row r="1207" spans="1:26" ht="38.25" x14ac:dyDescent="0.25">
      <c r="A1207" s="15"/>
      <c r="B1207" s="37" t="s">
        <v>9</v>
      </c>
      <c r="C1207" s="37" t="s">
        <v>71</v>
      </c>
      <c r="D1207" s="37" t="s">
        <v>13</v>
      </c>
      <c r="E1207" s="37" t="s">
        <v>9</v>
      </c>
      <c r="F1207" s="37" t="s">
        <v>90</v>
      </c>
      <c r="G1207" s="49" t="s">
        <v>10</v>
      </c>
      <c r="H1207" s="37" t="s">
        <v>13</v>
      </c>
      <c r="I1207" s="37" t="s">
        <v>11</v>
      </c>
      <c r="J1207" s="37" t="s">
        <v>11</v>
      </c>
      <c r="K1207" s="37" t="s">
        <v>11</v>
      </c>
      <c r="L1207" s="37" t="s">
        <v>11</v>
      </c>
      <c r="M1207" s="37" t="s">
        <v>11</v>
      </c>
      <c r="N1207" s="36" t="str">
        <f t="shared" si="45"/>
        <v>1.9.2.1.04.0.2.00.00.00.00.00</v>
      </c>
      <c r="O1207" s="46">
        <v>2024</v>
      </c>
      <c r="P1207" s="39" t="s">
        <v>2576</v>
      </c>
      <c r="Q1207" s="227" t="s">
        <v>2477</v>
      </c>
      <c r="R1207" s="37" t="str">
        <f t="shared" si="46"/>
        <v>A</v>
      </c>
      <c r="S1207" s="37" t="s">
        <v>15</v>
      </c>
      <c r="T1207" s="37" t="s">
        <v>9</v>
      </c>
      <c r="U1207" s="46">
        <v>1</v>
      </c>
      <c r="V1207" s="37" t="s">
        <v>14</v>
      </c>
      <c r="W1207" s="37" t="s">
        <v>1487</v>
      </c>
      <c r="X1207" s="39"/>
      <c r="Z1207" s="15"/>
    </row>
    <row r="1208" spans="1:26" ht="38.25" x14ac:dyDescent="0.25">
      <c r="A1208" s="15"/>
      <c r="B1208" s="37" t="s">
        <v>9</v>
      </c>
      <c r="C1208" s="37" t="s">
        <v>71</v>
      </c>
      <c r="D1208" s="37" t="s">
        <v>13</v>
      </c>
      <c r="E1208" s="37" t="s">
        <v>9</v>
      </c>
      <c r="F1208" s="37" t="s">
        <v>90</v>
      </c>
      <c r="G1208" s="49" t="s">
        <v>10</v>
      </c>
      <c r="H1208" s="37" t="s">
        <v>14</v>
      </c>
      <c r="I1208" s="37" t="s">
        <v>11</v>
      </c>
      <c r="J1208" s="37" t="s">
        <v>11</v>
      </c>
      <c r="K1208" s="37" t="s">
        <v>11</v>
      </c>
      <c r="L1208" s="37" t="s">
        <v>11</v>
      </c>
      <c r="M1208" s="37" t="s">
        <v>11</v>
      </c>
      <c r="N1208" s="36" t="str">
        <f t="shared" si="45"/>
        <v>1.9.2.1.04.0.3.00.00.00.00.00</v>
      </c>
      <c r="O1208" s="46">
        <v>2024</v>
      </c>
      <c r="P1208" s="39" t="s">
        <v>2577</v>
      </c>
      <c r="Q1208" s="227" t="s">
        <v>2477</v>
      </c>
      <c r="R1208" s="37" t="str">
        <f t="shared" si="46"/>
        <v>A</v>
      </c>
      <c r="S1208" s="37" t="s">
        <v>15</v>
      </c>
      <c r="T1208" s="37" t="s">
        <v>9</v>
      </c>
      <c r="U1208" s="46">
        <v>1</v>
      </c>
      <c r="V1208" s="37" t="s">
        <v>14</v>
      </c>
      <c r="W1208" s="37" t="s">
        <v>1487</v>
      </c>
      <c r="X1208" s="39"/>
      <c r="Z1208" s="15"/>
    </row>
    <row r="1209" spans="1:26" ht="38.25" x14ac:dyDescent="0.25">
      <c r="A1209" s="15"/>
      <c r="B1209" s="37" t="s">
        <v>9</v>
      </c>
      <c r="C1209" s="37" t="s">
        <v>71</v>
      </c>
      <c r="D1209" s="37" t="s">
        <v>13</v>
      </c>
      <c r="E1209" s="37" t="s">
        <v>9</v>
      </c>
      <c r="F1209" s="37" t="s">
        <v>90</v>
      </c>
      <c r="G1209" s="49" t="s">
        <v>10</v>
      </c>
      <c r="H1209" s="37" t="s">
        <v>39</v>
      </c>
      <c r="I1209" s="37" t="s">
        <v>11</v>
      </c>
      <c r="J1209" s="37" t="s">
        <v>11</v>
      </c>
      <c r="K1209" s="37" t="s">
        <v>11</v>
      </c>
      <c r="L1209" s="37" t="s">
        <v>11</v>
      </c>
      <c r="M1209" s="37" t="s">
        <v>11</v>
      </c>
      <c r="N1209" s="36" t="str">
        <f t="shared" si="45"/>
        <v>1.9.2.1.04.0.4.00.00.00.00.00</v>
      </c>
      <c r="O1209" s="46">
        <v>2024</v>
      </c>
      <c r="P1209" s="39" t="s">
        <v>2578</v>
      </c>
      <c r="Q1209" s="227" t="s">
        <v>2477</v>
      </c>
      <c r="R1209" s="37" t="str">
        <f t="shared" si="46"/>
        <v>A</v>
      </c>
      <c r="S1209" s="37" t="s">
        <v>15</v>
      </c>
      <c r="T1209" s="37" t="s">
        <v>9</v>
      </c>
      <c r="U1209" s="46">
        <v>1</v>
      </c>
      <c r="V1209" s="37" t="s">
        <v>14</v>
      </c>
      <c r="W1209" s="37" t="s">
        <v>1487</v>
      </c>
      <c r="X1209" s="39"/>
      <c r="Z1209" s="15"/>
    </row>
    <row r="1210" spans="1:26" ht="38.25" x14ac:dyDescent="0.25">
      <c r="A1210" s="15"/>
      <c r="B1210" s="37" t="s">
        <v>9</v>
      </c>
      <c r="C1210" s="37" t="s">
        <v>71</v>
      </c>
      <c r="D1210" s="37" t="s">
        <v>13</v>
      </c>
      <c r="E1210" s="37" t="s">
        <v>9</v>
      </c>
      <c r="F1210" s="37" t="s">
        <v>90</v>
      </c>
      <c r="G1210" s="49" t="s">
        <v>10</v>
      </c>
      <c r="H1210" s="37" t="s">
        <v>48</v>
      </c>
      <c r="I1210" s="37" t="s">
        <v>11</v>
      </c>
      <c r="J1210" s="37" t="s">
        <v>11</v>
      </c>
      <c r="K1210" s="37" t="s">
        <v>11</v>
      </c>
      <c r="L1210" s="37" t="s">
        <v>11</v>
      </c>
      <c r="M1210" s="37" t="s">
        <v>11</v>
      </c>
      <c r="N1210" s="36" t="str">
        <f t="shared" si="45"/>
        <v>1.9.2.1.04.0.5.00.00.00.00.00</v>
      </c>
      <c r="O1210" s="46">
        <v>2024</v>
      </c>
      <c r="P1210" s="39" t="s">
        <v>2579</v>
      </c>
      <c r="Q1210" s="227" t="s">
        <v>2477</v>
      </c>
      <c r="R1210" s="37" t="str">
        <f t="shared" si="46"/>
        <v>A</v>
      </c>
      <c r="S1210" s="37" t="s">
        <v>15</v>
      </c>
      <c r="T1210" s="37" t="s">
        <v>9</v>
      </c>
      <c r="U1210" s="46">
        <v>1</v>
      </c>
      <c r="V1210" s="37" t="s">
        <v>14</v>
      </c>
      <c r="W1210" s="37" t="s">
        <v>1487</v>
      </c>
      <c r="X1210" s="39"/>
      <c r="Z1210" s="15"/>
    </row>
    <row r="1211" spans="1:26" ht="38.25" x14ac:dyDescent="0.25">
      <c r="A1211" s="15"/>
      <c r="B1211" s="37" t="s">
        <v>9</v>
      </c>
      <c r="C1211" s="37" t="s">
        <v>71</v>
      </c>
      <c r="D1211" s="37" t="s">
        <v>13</v>
      </c>
      <c r="E1211" s="37" t="s">
        <v>9</v>
      </c>
      <c r="F1211" s="37" t="s">
        <v>90</v>
      </c>
      <c r="G1211" s="49" t="s">
        <v>10</v>
      </c>
      <c r="H1211" s="37" t="s">
        <v>58</v>
      </c>
      <c r="I1211" s="37" t="s">
        <v>11</v>
      </c>
      <c r="J1211" s="37" t="s">
        <v>11</v>
      </c>
      <c r="K1211" s="37" t="s">
        <v>11</v>
      </c>
      <c r="L1211" s="37" t="s">
        <v>11</v>
      </c>
      <c r="M1211" s="37" t="s">
        <v>11</v>
      </c>
      <c r="N1211" s="36" t="str">
        <f t="shared" si="45"/>
        <v>1.9.2.1.04.0.6.00.00.00.00.00</v>
      </c>
      <c r="O1211" s="46">
        <v>2024</v>
      </c>
      <c r="P1211" s="39" t="s">
        <v>2580</v>
      </c>
      <c r="Q1211" s="227" t="s">
        <v>2477</v>
      </c>
      <c r="R1211" s="37" t="str">
        <f t="shared" si="46"/>
        <v>A</v>
      </c>
      <c r="S1211" s="37" t="s">
        <v>15</v>
      </c>
      <c r="T1211" s="37" t="s">
        <v>9</v>
      </c>
      <c r="U1211" s="46">
        <v>1</v>
      </c>
      <c r="V1211" s="37" t="s">
        <v>14</v>
      </c>
      <c r="W1211" s="37" t="s">
        <v>1487</v>
      </c>
      <c r="X1211" s="39"/>
      <c r="Z1211" s="15"/>
    </row>
    <row r="1212" spans="1:26" ht="38.25" x14ac:dyDescent="0.25">
      <c r="A1212" s="15"/>
      <c r="B1212" s="37" t="s">
        <v>9</v>
      </c>
      <c r="C1212" s="37" t="s">
        <v>71</v>
      </c>
      <c r="D1212" s="37" t="s">
        <v>13</v>
      </c>
      <c r="E1212" s="37" t="s">
        <v>9</v>
      </c>
      <c r="F1212" s="37" t="s">
        <v>90</v>
      </c>
      <c r="G1212" s="49" t="s">
        <v>10</v>
      </c>
      <c r="H1212" s="37" t="s">
        <v>60</v>
      </c>
      <c r="I1212" s="37" t="s">
        <v>11</v>
      </c>
      <c r="J1212" s="37" t="s">
        <v>11</v>
      </c>
      <c r="K1212" s="37" t="s">
        <v>11</v>
      </c>
      <c r="L1212" s="37" t="s">
        <v>11</v>
      </c>
      <c r="M1212" s="37" t="s">
        <v>11</v>
      </c>
      <c r="N1212" s="36" t="str">
        <f t="shared" si="45"/>
        <v>1.9.2.1.04.0.7.00.00.00.00.00</v>
      </c>
      <c r="O1212" s="46">
        <v>2024</v>
      </c>
      <c r="P1212" s="39" t="s">
        <v>2581</v>
      </c>
      <c r="Q1212" s="227" t="s">
        <v>2477</v>
      </c>
      <c r="R1212" s="37" t="str">
        <f t="shared" si="46"/>
        <v>A</v>
      </c>
      <c r="S1212" s="37" t="s">
        <v>15</v>
      </c>
      <c r="T1212" s="37" t="s">
        <v>9</v>
      </c>
      <c r="U1212" s="46">
        <v>1</v>
      </c>
      <c r="V1212" s="37" t="s">
        <v>14</v>
      </c>
      <c r="W1212" s="37" t="s">
        <v>1487</v>
      </c>
      <c r="X1212" s="39"/>
      <c r="Z1212" s="15"/>
    </row>
    <row r="1213" spans="1:26" ht="38.25" x14ac:dyDescent="0.25">
      <c r="A1213" s="15"/>
      <c r="B1213" s="37" t="s">
        <v>9</v>
      </c>
      <c r="C1213" s="37" t="s">
        <v>71</v>
      </c>
      <c r="D1213" s="37" t="s">
        <v>13</v>
      </c>
      <c r="E1213" s="37" t="s">
        <v>9</v>
      </c>
      <c r="F1213" s="37" t="s">
        <v>90</v>
      </c>
      <c r="G1213" s="49" t="s">
        <v>10</v>
      </c>
      <c r="H1213" s="37" t="s">
        <v>53</v>
      </c>
      <c r="I1213" s="37" t="s">
        <v>11</v>
      </c>
      <c r="J1213" s="37" t="s">
        <v>11</v>
      </c>
      <c r="K1213" s="37" t="s">
        <v>11</v>
      </c>
      <c r="L1213" s="37" t="s">
        <v>11</v>
      </c>
      <c r="M1213" s="37" t="s">
        <v>11</v>
      </c>
      <c r="N1213" s="36" t="str">
        <f t="shared" si="45"/>
        <v>1.9.2.1.04.0.8.00.00.00.00.00</v>
      </c>
      <c r="O1213" s="46">
        <v>2024</v>
      </c>
      <c r="P1213" s="39" t="s">
        <v>2582</v>
      </c>
      <c r="Q1213" s="227" t="s">
        <v>2477</v>
      </c>
      <c r="R1213" s="37" t="str">
        <f t="shared" si="46"/>
        <v>A</v>
      </c>
      <c r="S1213" s="37" t="s">
        <v>15</v>
      </c>
      <c r="T1213" s="37" t="s">
        <v>9</v>
      </c>
      <c r="U1213" s="46">
        <v>1</v>
      </c>
      <c r="V1213" s="37" t="s">
        <v>14</v>
      </c>
      <c r="W1213" s="37" t="s">
        <v>1487</v>
      </c>
      <c r="X1213" s="39"/>
      <c r="Z1213" s="15"/>
    </row>
    <row r="1214" spans="1:26" ht="51" x14ac:dyDescent="0.25">
      <c r="A1214" s="15"/>
      <c r="B1214" s="37" t="s">
        <v>9</v>
      </c>
      <c r="C1214" s="37" t="s">
        <v>71</v>
      </c>
      <c r="D1214" s="37" t="s">
        <v>13</v>
      </c>
      <c r="E1214" s="37" t="s">
        <v>9</v>
      </c>
      <c r="F1214" s="37" t="s">
        <v>80</v>
      </c>
      <c r="G1214" s="37" t="s">
        <v>10</v>
      </c>
      <c r="H1214" s="37" t="s">
        <v>10</v>
      </c>
      <c r="I1214" s="37" t="s">
        <v>11</v>
      </c>
      <c r="J1214" s="37" t="s">
        <v>11</v>
      </c>
      <c r="K1214" s="37" t="s">
        <v>11</v>
      </c>
      <c r="L1214" s="37" t="s">
        <v>11</v>
      </c>
      <c r="M1214" s="37" t="s">
        <v>11</v>
      </c>
      <c r="N1214" s="36" t="str">
        <f t="shared" si="45"/>
        <v>1.9.2.1.99.0.0.00.00.00.00.00</v>
      </c>
      <c r="O1214" s="46">
        <v>2024</v>
      </c>
      <c r="P1214" s="60" t="s">
        <v>745</v>
      </c>
      <c r="Q1214" s="40" t="s">
        <v>1412</v>
      </c>
      <c r="R1214" s="37" t="str">
        <f t="shared" si="46"/>
        <v>S</v>
      </c>
      <c r="S1214" s="37" t="s">
        <v>15</v>
      </c>
      <c r="T1214" s="37" t="s">
        <v>9</v>
      </c>
      <c r="U1214" s="46">
        <v>2</v>
      </c>
      <c r="V1214" s="37" t="s">
        <v>14</v>
      </c>
      <c r="W1214" s="37" t="s">
        <v>1487</v>
      </c>
      <c r="X1214" s="39"/>
      <c r="Z1214" s="15"/>
    </row>
    <row r="1215" spans="1:26" ht="51" x14ac:dyDescent="0.25">
      <c r="A1215" s="15"/>
      <c r="B1215" s="37" t="s">
        <v>9</v>
      </c>
      <c r="C1215" s="37" t="s">
        <v>71</v>
      </c>
      <c r="D1215" s="37" t="s">
        <v>13</v>
      </c>
      <c r="E1215" s="37" t="s">
        <v>9</v>
      </c>
      <c r="F1215" s="37" t="s">
        <v>80</v>
      </c>
      <c r="G1215" s="49" t="s">
        <v>10</v>
      </c>
      <c r="H1215" s="37" t="s">
        <v>9</v>
      </c>
      <c r="I1215" s="37" t="s">
        <v>11</v>
      </c>
      <c r="J1215" s="37" t="s">
        <v>11</v>
      </c>
      <c r="K1215" s="37" t="s">
        <v>11</v>
      </c>
      <c r="L1215" s="37" t="s">
        <v>11</v>
      </c>
      <c r="M1215" s="37" t="s">
        <v>11</v>
      </c>
      <c r="N1215" s="36" t="str">
        <f t="shared" si="45"/>
        <v>1.9.2.1.99.0.1.00.00.00.00.00</v>
      </c>
      <c r="O1215" s="46">
        <v>2024</v>
      </c>
      <c r="P1215" s="60" t="s">
        <v>746</v>
      </c>
      <c r="Q1215" s="40" t="s">
        <v>1412</v>
      </c>
      <c r="R1215" s="37" t="str">
        <f t="shared" si="46"/>
        <v>S</v>
      </c>
      <c r="S1215" s="37" t="s">
        <v>15</v>
      </c>
      <c r="T1215" s="37" t="s">
        <v>9</v>
      </c>
      <c r="U1215" s="46">
        <v>2</v>
      </c>
      <c r="V1215" s="37" t="s">
        <v>14</v>
      </c>
      <c r="W1215" s="37" t="s">
        <v>1487</v>
      </c>
      <c r="X1215" s="39"/>
      <c r="Z1215" s="15"/>
    </row>
    <row r="1216" spans="1:26" ht="51" x14ac:dyDescent="0.25">
      <c r="A1216" s="15"/>
      <c r="B1216" s="37" t="s">
        <v>9</v>
      </c>
      <c r="C1216" s="37" t="s">
        <v>71</v>
      </c>
      <c r="D1216" s="37" t="s">
        <v>13</v>
      </c>
      <c r="E1216" s="37" t="s">
        <v>9</v>
      </c>
      <c r="F1216" s="37" t="s">
        <v>80</v>
      </c>
      <c r="G1216" s="49" t="s">
        <v>10</v>
      </c>
      <c r="H1216" s="37" t="s">
        <v>13</v>
      </c>
      <c r="I1216" s="37" t="s">
        <v>11</v>
      </c>
      <c r="J1216" s="37" t="s">
        <v>11</v>
      </c>
      <c r="K1216" s="37" t="s">
        <v>11</v>
      </c>
      <c r="L1216" s="37" t="s">
        <v>11</v>
      </c>
      <c r="M1216" s="37" t="s">
        <v>11</v>
      </c>
      <c r="N1216" s="36" t="str">
        <f t="shared" si="45"/>
        <v>1.9.2.1.99.0.2.00.00.00.00.00</v>
      </c>
      <c r="O1216" s="46">
        <v>2024</v>
      </c>
      <c r="P1216" s="60" t="s">
        <v>747</v>
      </c>
      <c r="Q1216" s="40" t="s">
        <v>1412</v>
      </c>
      <c r="R1216" s="37" t="str">
        <f t="shared" si="46"/>
        <v>S</v>
      </c>
      <c r="S1216" s="37" t="s">
        <v>15</v>
      </c>
      <c r="T1216" s="37" t="s">
        <v>9</v>
      </c>
      <c r="U1216" s="46">
        <v>2</v>
      </c>
      <c r="V1216" s="37" t="s">
        <v>14</v>
      </c>
      <c r="W1216" s="37" t="s">
        <v>1487</v>
      </c>
      <c r="X1216" s="39"/>
      <c r="Z1216" s="15"/>
    </row>
    <row r="1217" spans="1:26" ht="51" x14ac:dyDescent="0.25">
      <c r="A1217" s="15"/>
      <c r="B1217" s="37" t="s">
        <v>9</v>
      </c>
      <c r="C1217" s="37" t="s">
        <v>71</v>
      </c>
      <c r="D1217" s="37" t="s">
        <v>13</v>
      </c>
      <c r="E1217" s="37" t="s">
        <v>9</v>
      </c>
      <c r="F1217" s="37" t="s">
        <v>80</v>
      </c>
      <c r="G1217" s="49" t="s">
        <v>10</v>
      </c>
      <c r="H1217" s="37" t="s">
        <v>14</v>
      </c>
      <c r="I1217" s="37" t="s">
        <v>11</v>
      </c>
      <c r="J1217" s="37" t="s">
        <v>11</v>
      </c>
      <c r="K1217" s="37" t="s">
        <v>11</v>
      </c>
      <c r="L1217" s="37" t="s">
        <v>11</v>
      </c>
      <c r="M1217" s="37" t="s">
        <v>11</v>
      </c>
      <c r="N1217" s="36" t="str">
        <f t="shared" si="45"/>
        <v>1.9.2.1.99.0.3.00.00.00.00.00</v>
      </c>
      <c r="O1217" s="46">
        <v>2024</v>
      </c>
      <c r="P1217" s="60" t="s">
        <v>748</v>
      </c>
      <c r="Q1217" s="40" t="s">
        <v>1412</v>
      </c>
      <c r="R1217" s="37" t="str">
        <f t="shared" si="46"/>
        <v>S</v>
      </c>
      <c r="S1217" s="37" t="s">
        <v>15</v>
      </c>
      <c r="T1217" s="37" t="s">
        <v>9</v>
      </c>
      <c r="U1217" s="46">
        <v>2</v>
      </c>
      <c r="V1217" s="37" t="s">
        <v>14</v>
      </c>
      <c r="W1217" s="37" t="s">
        <v>1487</v>
      </c>
      <c r="X1217" s="39"/>
      <c r="Z1217" s="15"/>
    </row>
    <row r="1218" spans="1:26" ht="51" x14ac:dyDescent="0.25">
      <c r="A1218" s="15"/>
      <c r="B1218" s="37" t="s">
        <v>9</v>
      </c>
      <c r="C1218" s="37" t="s">
        <v>71</v>
      </c>
      <c r="D1218" s="37" t="s">
        <v>13</v>
      </c>
      <c r="E1218" s="37" t="s">
        <v>9</v>
      </c>
      <c r="F1218" s="37" t="s">
        <v>80</v>
      </c>
      <c r="G1218" s="49" t="s">
        <v>10</v>
      </c>
      <c r="H1218" s="37" t="s">
        <v>39</v>
      </c>
      <c r="I1218" s="37" t="s">
        <v>11</v>
      </c>
      <c r="J1218" s="37" t="s">
        <v>11</v>
      </c>
      <c r="K1218" s="37" t="s">
        <v>11</v>
      </c>
      <c r="L1218" s="37" t="s">
        <v>11</v>
      </c>
      <c r="M1218" s="37" t="s">
        <v>11</v>
      </c>
      <c r="N1218" s="36" t="str">
        <f t="shared" si="45"/>
        <v>1.9.2.1.99.0.4.00.00.00.00.00</v>
      </c>
      <c r="O1218" s="46">
        <v>2024</v>
      </c>
      <c r="P1218" s="60" t="s">
        <v>1914</v>
      </c>
      <c r="Q1218" s="40" t="s">
        <v>1412</v>
      </c>
      <c r="R1218" s="37" t="str">
        <f t="shared" si="46"/>
        <v>S</v>
      </c>
      <c r="S1218" s="37" t="s">
        <v>15</v>
      </c>
      <c r="T1218" s="37" t="s">
        <v>9</v>
      </c>
      <c r="U1218" s="46">
        <v>2</v>
      </c>
      <c r="V1218" s="37" t="s">
        <v>14</v>
      </c>
      <c r="W1218" s="37" t="s">
        <v>1487</v>
      </c>
      <c r="X1218" s="39"/>
      <c r="Z1218" s="15"/>
    </row>
    <row r="1219" spans="1:26" ht="51" x14ac:dyDescent="0.25">
      <c r="A1219" s="15"/>
      <c r="B1219" s="37" t="s">
        <v>9</v>
      </c>
      <c r="C1219" s="37" t="s">
        <v>71</v>
      </c>
      <c r="D1219" s="37" t="s">
        <v>13</v>
      </c>
      <c r="E1219" s="37" t="s">
        <v>9</v>
      </c>
      <c r="F1219" s="37" t="s">
        <v>80</v>
      </c>
      <c r="G1219" s="49" t="s">
        <v>10</v>
      </c>
      <c r="H1219" s="37" t="s">
        <v>48</v>
      </c>
      <c r="I1219" s="37" t="s">
        <v>11</v>
      </c>
      <c r="J1219" s="37" t="s">
        <v>11</v>
      </c>
      <c r="K1219" s="37" t="s">
        <v>11</v>
      </c>
      <c r="L1219" s="37" t="s">
        <v>11</v>
      </c>
      <c r="M1219" s="37" t="s">
        <v>11</v>
      </c>
      <c r="N1219" s="36" t="str">
        <f t="shared" si="45"/>
        <v>1.9.2.1.99.0.5.00.00.00.00.00</v>
      </c>
      <c r="O1219" s="46">
        <v>2024</v>
      </c>
      <c r="P1219" s="60" t="s">
        <v>1915</v>
      </c>
      <c r="Q1219" s="40" t="s">
        <v>1412</v>
      </c>
      <c r="R1219" s="37" t="str">
        <f t="shared" si="46"/>
        <v>S</v>
      </c>
      <c r="S1219" s="37" t="s">
        <v>15</v>
      </c>
      <c r="T1219" s="37" t="s">
        <v>9</v>
      </c>
      <c r="U1219" s="46">
        <v>2</v>
      </c>
      <c r="V1219" s="37" t="s">
        <v>14</v>
      </c>
      <c r="W1219" s="37" t="s">
        <v>1487</v>
      </c>
      <c r="X1219" s="39"/>
      <c r="Z1219" s="15"/>
    </row>
    <row r="1220" spans="1:26" ht="51" x14ac:dyDescent="0.25">
      <c r="A1220" s="15"/>
      <c r="B1220" s="37" t="s">
        <v>9</v>
      </c>
      <c r="C1220" s="37" t="s">
        <v>71</v>
      </c>
      <c r="D1220" s="37" t="s">
        <v>13</v>
      </c>
      <c r="E1220" s="37" t="s">
        <v>9</v>
      </c>
      <c r="F1220" s="37" t="s">
        <v>80</v>
      </c>
      <c r="G1220" s="49" t="s">
        <v>10</v>
      </c>
      <c r="H1220" s="37" t="s">
        <v>58</v>
      </c>
      <c r="I1220" s="37" t="s">
        <v>11</v>
      </c>
      <c r="J1220" s="37" t="s">
        <v>11</v>
      </c>
      <c r="K1220" s="37" t="s">
        <v>11</v>
      </c>
      <c r="L1220" s="37" t="s">
        <v>11</v>
      </c>
      <c r="M1220" s="37" t="s">
        <v>11</v>
      </c>
      <c r="N1220" s="36" t="str">
        <f t="shared" si="45"/>
        <v>1.9.2.1.99.0.6.00.00.00.00.00</v>
      </c>
      <c r="O1220" s="46">
        <v>2024</v>
      </c>
      <c r="P1220" s="60" t="s">
        <v>749</v>
      </c>
      <c r="Q1220" s="40" t="s">
        <v>1412</v>
      </c>
      <c r="R1220" s="37" t="str">
        <f t="shared" si="46"/>
        <v>S</v>
      </c>
      <c r="S1220" s="37" t="s">
        <v>15</v>
      </c>
      <c r="T1220" s="37" t="s">
        <v>9</v>
      </c>
      <c r="U1220" s="46">
        <v>2</v>
      </c>
      <c r="V1220" s="37" t="s">
        <v>14</v>
      </c>
      <c r="W1220" s="37" t="s">
        <v>1487</v>
      </c>
      <c r="X1220" s="39"/>
      <c r="Z1220" s="15"/>
    </row>
    <row r="1221" spans="1:26" ht="51" x14ac:dyDescent="0.25">
      <c r="A1221" s="15"/>
      <c r="B1221" s="37" t="s">
        <v>9</v>
      </c>
      <c r="C1221" s="37" t="s">
        <v>71</v>
      </c>
      <c r="D1221" s="37" t="s">
        <v>13</v>
      </c>
      <c r="E1221" s="37" t="s">
        <v>9</v>
      </c>
      <c r="F1221" s="37" t="s">
        <v>80</v>
      </c>
      <c r="G1221" s="49" t="s">
        <v>10</v>
      </c>
      <c r="H1221" s="37" t="s">
        <v>60</v>
      </c>
      <c r="I1221" s="37" t="s">
        <v>11</v>
      </c>
      <c r="J1221" s="37" t="s">
        <v>11</v>
      </c>
      <c r="K1221" s="37" t="s">
        <v>11</v>
      </c>
      <c r="L1221" s="37" t="s">
        <v>11</v>
      </c>
      <c r="M1221" s="37" t="s">
        <v>11</v>
      </c>
      <c r="N1221" s="36" t="str">
        <f t="shared" si="45"/>
        <v>1.9.2.1.99.0.7.00.00.00.00.00</v>
      </c>
      <c r="O1221" s="46">
        <v>2024</v>
      </c>
      <c r="P1221" s="60" t="s">
        <v>1916</v>
      </c>
      <c r="Q1221" s="40" t="s">
        <v>1412</v>
      </c>
      <c r="R1221" s="37" t="str">
        <f t="shared" si="46"/>
        <v>S</v>
      </c>
      <c r="S1221" s="37" t="s">
        <v>15</v>
      </c>
      <c r="T1221" s="37" t="s">
        <v>9</v>
      </c>
      <c r="U1221" s="46">
        <v>2</v>
      </c>
      <c r="V1221" s="37" t="s">
        <v>14</v>
      </c>
      <c r="W1221" s="37" t="s">
        <v>1487</v>
      </c>
      <c r="X1221" s="39"/>
      <c r="Z1221" s="15"/>
    </row>
    <row r="1222" spans="1:26" ht="51" x14ac:dyDescent="0.25">
      <c r="A1222" s="15"/>
      <c r="B1222" s="37" t="s">
        <v>9</v>
      </c>
      <c r="C1222" s="37" t="s">
        <v>71</v>
      </c>
      <c r="D1222" s="37" t="s">
        <v>13</v>
      </c>
      <c r="E1222" s="37" t="s">
        <v>9</v>
      </c>
      <c r="F1222" s="37" t="s">
        <v>80</v>
      </c>
      <c r="G1222" s="49" t="s">
        <v>10</v>
      </c>
      <c r="H1222" s="37" t="s">
        <v>53</v>
      </c>
      <c r="I1222" s="37" t="s">
        <v>11</v>
      </c>
      <c r="J1222" s="37" t="s">
        <v>11</v>
      </c>
      <c r="K1222" s="37" t="s">
        <v>11</v>
      </c>
      <c r="L1222" s="37" t="s">
        <v>11</v>
      </c>
      <c r="M1222" s="37" t="s">
        <v>11</v>
      </c>
      <c r="N1222" s="36" t="str">
        <f t="shared" si="45"/>
        <v>1.9.2.1.99.0.8.00.00.00.00.00</v>
      </c>
      <c r="O1222" s="46">
        <v>2024</v>
      </c>
      <c r="P1222" s="60" t="s">
        <v>1917</v>
      </c>
      <c r="Q1222" s="40" t="s">
        <v>1412</v>
      </c>
      <c r="R1222" s="37" t="str">
        <f t="shared" si="46"/>
        <v>S</v>
      </c>
      <c r="S1222" s="37" t="s">
        <v>15</v>
      </c>
      <c r="T1222" s="37" t="s">
        <v>9</v>
      </c>
      <c r="U1222" s="46">
        <v>2</v>
      </c>
      <c r="V1222" s="37" t="s">
        <v>14</v>
      </c>
      <c r="W1222" s="37" t="s">
        <v>1487</v>
      </c>
      <c r="X1222" s="39"/>
      <c r="Z1222" s="15"/>
    </row>
    <row r="1223" spans="1:26" ht="51" x14ac:dyDescent="0.25">
      <c r="A1223" s="15"/>
      <c r="B1223" s="37" t="s">
        <v>9</v>
      </c>
      <c r="C1223" s="37" t="s">
        <v>71</v>
      </c>
      <c r="D1223" s="37" t="s">
        <v>13</v>
      </c>
      <c r="E1223" s="37" t="s">
        <v>13</v>
      </c>
      <c r="F1223" s="37" t="s">
        <v>11</v>
      </c>
      <c r="G1223" s="37" t="s">
        <v>10</v>
      </c>
      <c r="H1223" s="37" t="s">
        <v>10</v>
      </c>
      <c r="I1223" s="37" t="s">
        <v>11</v>
      </c>
      <c r="J1223" s="37" t="s">
        <v>11</v>
      </c>
      <c r="K1223" s="37" t="s">
        <v>11</v>
      </c>
      <c r="L1223" s="37" t="s">
        <v>11</v>
      </c>
      <c r="M1223" s="37" t="s">
        <v>11</v>
      </c>
      <c r="N1223" s="36" t="str">
        <f t="shared" si="45"/>
        <v>1.9.2.2.00.0.0.00.00.00.00.00</v>
      </c>
      <c r="O1223" s="46">
        <v>2024</v>
      </c>
      <c r="P1223" s="60" t="s">
        <v>750</v>
      </c>
      <c r="Q1223" s="40" t="s">
        <v>1413</v>
      </c>
      <c r="R1223" s="37" t="str">
        <f t="shared" si="46"/>
        <v>S</v>
      </c>
      <c r="S1223" s="37" t="s">
        <v>15</v>
      </c>
      <c r="T1223" s="37" t="s">
        <v>9</v>
      </c>
      <c r="U1223" s="46">
        <v>2</v>
      </c>
      <c r="V1223" s="37" t="s">
        <v>14</v>
      </c>
      <c r="W1223" s="37" t="s">
        <v>1487</v>
      </c>
      <c r="X1223" s="39"/>
      <c r="Z1223" s="15"/>
    </row>
    <row r="1224" spans="1:26" ht="76.5" x14ac:dyDescent="0.25">
      <c r="A1224" s="15"/>
      <c r="B1224" s="37" t="s">
        <v>9</v>
      </c>
      <c r="C1224" s="37" t="s">
        <v>71</v>
      </c>
      <c r="D1224" s="37" t="s">
        <v>13</v>
      </c>
      <c r="E1224" s="37" t="s">
        <v>13</v>
      </c>
      <c r="F1224" s="37" t="s">
        <v>18</v>
      </c>
      <c r="G1224" s="37" t="s">
        <v>10</v>
      </c>
      <c r="H1224" s="37" t="s">
        <v>10</v>
      </c>
      <c r="I1224" s="37" t="s">
        <v>11</v>
      </c>
      <c r="J1224" s="37" t="s">
        <v>11</v>
      </c>
      <c r="K1224" s="37" t="s">
        <v>11</v>
      </c>
      <c r="L1224" s="37" t="s">
        <v>11</v>
      </c>
      <c r="M1224" s="37" t="s">
        <v>11</v>
      </c>
      <c r="N1224" s="36" t="str">
        <f t="shared" ref="N1224:N1287" si="47">B1224&amp;"."&amp;C1224&amp;"."&amp;D1224&amp;"."&amp;E1224&amp;"."&amp;F1224&amp;"."&amp;G1224&amp;"."&amp;H1224&amp;"."&amp;I1224&amp;"."&amp;J1224&amp;"."&amp;K1224&amp;"."&amp;L1224&amp;"."&amp;M1224</f>
        <v>1.9.2.2.01.0.0.00.00.00.00.00</v>
      </c>
      <c r="O1224" s="46">
        <v>2024</v>
      </c>
      <c r="P1224" s="60" t="s">
        <v>751</v>
      </c>
      <c r="Q1224" s="40" t="s">
        <v>1414</v>
      </c>
      <c r="R1224" s="37" t="str">
        <f t="shared" si="46"/>
        <v>S</v>
      </c>
      <c r="S1224" s="37" t="s">
        <v>15</v>
      </c>
      <c r="T1224" s="37" t="s">
        <v>9</v>
      </c>
      <c r="U1224" s="46">
        <v>2</v>
      </c>
      <c r="V1224" s="37" t="s">
        <v>14</v>
      </c>
      <c r="W1224" s="37" t="s">
        <v>1487</v>
      </c>
      <c r="X1224" s="39"/>
      <c r="Z1224" s="15"/>
    </row>
    <row r="1225" spans="1:26" ht="89.25" x14ac:dyDescent="0.25">
      <c r="A1225" s="15"/>
      <c r="B1225" s="37" t="s">
        <v>9</v>
      </c>
      <c r="C1225" s="37" t="s">
        <v>71</v>
      </c>
      <c r="D1225" s="37" t="s">
        <v>13</v>
      </c>
      <c r="E1225" s="37" t="s">
        <v>13</v>
      </c>
      <c r="F1225" s="37" t="s">
        <v>18</v>
      </c>
      <c r="G1225" s="37" t="s">
        <v>9</v>
      </c>
      <c r="H1225" s="37" t="s">
        <v>10</v>
      </c>
      <c r="I1225" s="37" t="s">
        <v>11</v>
      </c>
      <c r="J1225" s="37" t="s">
        <v>11</v>
      </c>
      <c r="K1225" s="37" t="s">
        <v>11</v>
      </c>
      <c r="L1225" s="37" t="s">
        <v>11</v>
      </c>
      <c r="M1225" s="37" t="s">
        <v>11</v>
      </c>
      <c r="N1225" s="36" t="str">
        <f t="shared" si="47"/>
        <v>1.9.2.2.01.1.0.00.00.00.00.00</v>
      </c>
      <c r="O1225" s="46">
        <v>2024</v>
      </c>
      <c r="P1225" s="60" t="s">
        <v>752</v>
      </c>
      <c r="Q1225" s="40" t="s">
        <v>1458</v>
      </c>
      <c r="R1225" s="37" t="str">
        <f t="shared" si="46"/>
        <v>S</v>
      </c>
      <c r="S1225" s="37" t="s">
        <v>15</v>
      </c>
      <c r="T1225" s="37" t="s">
        <v>9</v>
      </c>
      <c r="U1225" s="46">
        <v>2</v>
      </c>
      <c r="V1225" s="37" t="s">
        <v>14</v>
      </c>
      <c r="W1225" s="37" t="s">
        <v>1487</v>
      </c>
      <c r="X1225" s="39"/>
      <c r="Z1225" s="15"/>
    </row>
    <row r="1226" spans="1:26" ht="89.25" x14ac:dyDescent="0.25">
      <c r="A1226" s="15"/>
      <c r="B1226" s="37" t="s">
        <v>9</v>
      </c>
      <c r="C1226" s="37" t="s">
        <v>71</v>
      </c>
      <c r="D1226" s="37" t="s">
        <v>13</v>
      </c>
      <c r="E1226" s="37" t="s">
        <v>13</v>
      </c>
      <c r="F1226" s="37" t="s">
        <v>18</v>
      </c>
      <c r="G1226" s="37" t="s">
        <v>9</v>
      </c>
      <c r="H1226" s="37" t="s">
        <v>9</v>
      </c>
      <c r="I1226" s="37" t="s">
        <v>11</v>
      </c>
      <c r="J1226" s="37" t="s">
        <v>11</v>
      </c>
      <c r="K1226" s="37" t="s">
        <v>11</v>
      </c>
      <c r="L1226" s="37" t="s">
        <v>11</v>
      </c>
      <c r="M1226" s="37" t="s">
        <v>11</v>
      </c>
      <c r="N1226" s="36" t="str">
        <f t="shared" si="47"/>
        <v>1.9.2.2.01.1.1.00.00.00.00.00</v>
      </c>
      <c r="O1226" s="46">
        <v>2024</v>
      </c>
      <c r="P1226" s="39" t="s">
        <v>753</v>
      </c>
      <c r="Q1226" s="40" t="s">
        <v>1480</v>
      </c>
      <c r="R1226" s="37" t="str">
        <f t="shared" ref="R1226:R1248" si="48">IF(U1226=2,"S","A")</f>
        <v>A</v>
      </c>
      <c r="S1226" s="37" t="s">
        <v>15</v>
      </c>
      <c r="T1226" s="37" t="s">
        <v>9</v>
      </c>
      <c r="U1226" s="46">
        <v>1</v>
      </c>
      <c r="V1226" s="37" t="s">
        <v>14</v>
      </c>
      <c r="W1226" s="37" t="s">
        <v>1487</v>
      </c>
      <c r="X1226" s="39"/>
      <c r="Z1226" s="15"/>
    </row>
    <row r="1227" spans="1:26" ht="89.25" x14ac:dyDescent="0.25">
      <c r="A1227" s="15"/>
      <c r="B1227" s="37" t="s">
        <v>9</v>
      </c>
      <c r="C1227" s="37" t="s">
        <v>71</v>
      </c>
      <c r="D1227" s="37" t="s">
        <v>13</v>
      </c>
      <c r="E1227" s="37" t="s">
        <v>13</v>
      </c>
      <c r="F1227" s="37" t="s">
        <v>18</v>
      </c>
      <c r="G1227" s="37" t="s">
        <v>9</v>
      </c>
      <c r="H1227" s="37" t="s">
        <v>13</v>
      </c>
      <c r="I1227" s="37" t="s">
        <v>11</v>
      </c>
      <c r="J1227" s="37" t="s">
        <v>11</v>
      </c>
      <c r="K1227" s="37" t="s">
        <v>11</v>
      </c>
      <c r="L1227" s="37" t="s">
        <v>11</v>
      </c>
      <c r="M1227" s="37" t="s">
        <v>11</v>
      </c>
      <c r="N1227" s="36" t="str">
        <f t="shared" si="47"/>
        <v>1.9.2.2.01.1.2.00.00.00.00.00</v>
      </c>
      <c r="O1227" s="46">
        <v>2024</v>
      </c>
      <c r="P1227" s="39" t="s">
        <v>754</v>
      </c>
      <c r="Q1227" s="40" t="s">
        <v>1481</v>
      </c>
      <c r="R1227" s="37" t="str">
        <f t="shared" si="48"/>
        <v>A</v>
      </c>
      <c r="S1227" s="37" t="s">
        <v>15</v>
      </c>
      <c r="T1227" s="37" t="s">
        <v>9</v>
      </c>
      <c r="U1227" s="46">
        <v>1</v>
      </c>
      <c r="V1227" s="37" t="s">
        <v>14</v>
      </c>
      <c r="W1227" s="37" t="s">
        <v>1487</v>
      </c>
      <c r="X1227" s="39"/>
      <c r="Z1227" s="15"/>
    </row>
    <row r="1228" spans="1:26" ht="102" x14ac:dyDescent="0.25">
      <c r="A1228" s="15"/>
      <c r="B1228" s="37" t="s">
        <v>9</v>
      </c>
      <c r="C1228" s="37" t="s">
        <v>71</v>
      </c>
      <c r="D1228" s="37" t="s">
        <v>13</v>
      </c>
      <c r="E1228" s="37" t="s">
        <v>13</v>
      </c>
      <c r="F1228" s="37" t="s">
        <v>18</v>
      </c>
      <c r="G1228" s="37" t="s">
        <v>9</v>
      </c>
      <c r="H1228" s="37" t="s">
        <v>14</v>
      </c>
      <c r="I1228" s="37" t="s">
        <v>11</v>
      </c>
      <c r="J1228" s="37" t="s">
        <v>11</v>
      </c>
      <c r="K1228" s="37" t="s">
        <v>11</v>
      </c>
      <c r="L1228" s="37" t="s">
        <v>11</v>
      </c>
      <c r="M1228" s="37" t="s">
        <v>11</v>
      </c>
      <c r="N1228" s="36" t="str">
        <f t="shared" si="47"/>
        <v>1.9.2.2.01.1.3.00.00.00.00.00</v>
      </c>
      <c r="O1228" s="46">
        <v>2024</v>
      </c>
      <c r="P1228" s="42" t="s">
        <v>755</v>
      </c>
      <c r="Q1228" s="40" t="s">
        <v>1482</v>
      </c>
      <c r="R1228" s="52" t="str">
        <f t="shared" si="48"/>
        <v>A</v>
      </c>
      <c r="S1228" s="37" t="s">
        <v>15</v>
      </c>
      <c r="T1228" s="37" t="s">
        <v>9</v>
      </c>
      <c r="U1228" s="46">
        <v>1</v>
      </c>
      <c r="V1228" s="37" t="s">
        <v>14</v>
      </c>
      <c r="W1228" s="37" t="s">
        <v>1487</v>
      </c>
      <c r="X1228" s="39"/>
      <c r="Z1228" s="15"/>
    </row>
    <row r="1229" spans="1:26" ht="102" x14ac:dyDescent="0.25">
      <c r="A1229" s="15"/>
      <c r="B1229" s="37" t="s">
        <v>9</v>
      </c>
      <c r="C1229" s="37" t="s">
        <v>71</v>
      </c>
      <c r="D1229" s="37" t="s">
        <v>13</v>
      </c>
      <c r="E1229" s="37" t="s">
        <v>13</v>
      </c>
      <c r="F1229" s="37" t="s">
        <v>18</v>
      </c>
      <c r="G1229" s="37" t="s">
        <v>9</v>
      </c>
      <c r="H1229" s="37" t="s">
        <v>39</v>
      </c>
      <c r="I1229" s="37" t="s">
        <v>11</v>
      </c>
      <c r="J1229" s="37" t="s">
        <v>11</v>
      </c>
      <c r="K1229" s="37" t="s">
        <v>11</v>
      </c>
      <c r="L1229" s="37" t="s">
        <v>11</v>
      </c>
      <c r="M1229" s="37" t="s">
        <v>11</v>
      </c>
      <c r="N1229" s="36" t="str">
        <f t="shared" si="47"/>
        <v>1.9.2.2.01.1.4.00.00.00.00.00</v>
      </c>
      <c r="O1229" s="46">
        <v>2024</v>
      </c>
      <c r="P1229" s="42" t="s">
        <v>756</v>
      </c>
      <c r="Q1229" s="40" t="s">
        <v>1483</v>
      </c>
      <c r="R1229" s="52" t="str">
        <f t="shared" si="48"/>
        <v>A</v>
      </c>
      <c r="S1229" s="37" t="s">
        <v>15</v>
      </c>
      <c r="T1229" s="37" t="s">
        <v>9</v>
      </c>
      <c r="U1229" s="46">
        <v>1</v>
      </c>
      <c r="V1229" s="37" t="s">
        <v>14</v>
      </c>
      <c r="W1229" s="37" t="s">
        <v>1487</v>
      </c>
      <c r="X1229" s="39"/>
      <c r="Z1229" s="15"/>
    </row>
    <row r="1230" spans="1:26" ht="89.25" x14ac:dyDescent="0.25">
      <c r="A1230" s="15"/>
      <c r="B1230" s="37" t="s">
        <v>9</v>
      </c>
      <c r="C1230" s="37" t="s">
        <v>71</v>
      </c>
      <c r="D1230" s="37" t="s">
        <v>13</v>
      </c>
      <c r="E1230" s="37" t="s">
        <v>13</v>
      </c>
      <c r="F1230" s="37" t="s">
        <v>18</v>
      </c>
      <c r="G1230" s="37" t="s">
        <v>13</v>
      </c>
      <c r="H1230" s="37" t="s">
        <v>10</v>
      </c>
      <c r="I1230" s="37" t="s">
        <v>11</v>
      </c>
      <c r="J1230" s="37" t="s">
        <v>11</v>
      </c>
      <c r="K1230" s="37" t="s">
        <v>11</v>
      </c>
      <c r="L1230" s="37" t="s">
        <v>11</v>
      </c>
      <c r="M1230" s="37" t="s">
        <v>11</v>
      </c>
      <c r="N1230" s="36" t="str">
        <f t="shared" si="47"/>
        <v>1.9.2.2.01.2.0.00.00.00.00.00</v>
      </c>
      <c r="O1230" s="46">
        <v>2024</v>
      </c>
      <c r="P1230" s="60" t="s">
        <v>757</v>
      </c>
      <c r="Q1230" s="40" t="s">
        <v>1211</v>
      </c>
      <c r="R1230" s="37" t="str">
        <f t="shared" si="48"/>
        <v>S</v>
      </c>
      <c r="S1230" s="37" t="s">
        <v>15</v>
      </c>
      <c r="T1230" s="37" t="s">
        <v>9</v>
      </c>
      <c r="U1230" s="46">
        <v>2</v>
      </c>
      <c r="V1230" s="37" t="s">
        <v>14</v>
      </c>
      <c r="W1230" s="37" t="s">
        <v>1487</v>
      </c>
      <c r="X1230" s="39"/>
      <c r="Z1230" s="15"/>
    </row>
    <row r="1231" spans="1:26" ht="89.25" x14ac:dyDescent="0.25">
      <c r="A1231" s="15"/>
      <c r="B1231" s="37" t="s">
        <v>9</v>
      </c>
      <c r="C1231" s="37" t="s">
        <v>71</v>
      </c>
      <c r="D1231" s="37" t="s">
        <v>13</v>
      </c>
      <c r="E1231" s="37" t="s">
        <v>13</v>
      </c>
      <c r="F1231" s="37" t="s">
        <v>18</v>
      </c>
      <c r="G1231" s="37" t="s">
        <v>13</v>
      </c>
      <c r="H1231" s="37" t="s">
        <v>9</v>
      </c>
      <c r="I1231" s="37" t="s">
        <v>11</v>
      </c>
      <c r="J1231" s="37" t="s">
        <v>11</v>
      </c>
      <c r="K1231" s="37" t="s">
        <v>11</v>
      </c>
      <c r="L1231" s="37" t="s">
        <v>11</v>
      </c>
      <c r="M1231" s="37" t="s">
        <v>11</v>
      </c>
      <c r="N1231" s="36" t="str">
        <f t="shared" si="47"/>
        <v>1.9.2.2.01.2.1.00.00.00.00.00</v>
      </c>
      <c r="O1231" s="46">
        <v>2024</v>
      </c>
      <c r="P1231" s="39" t="s">
        <v>1540</v>
      </c>
      <c r="Q1231" s="40" t="s">
        <v>1211</v>
      </c>
      <c r="R1231" s="37" t="str">
        <f t="shared" si="48"/>
        <v>A</v>
      </c>
      <c r="S1231" s="37" t="s">
        <v>15</v>
      </c>
      <c r="T1231" s="37" t="s">
        <v>9</v>
      </c>
      <c r="U1231" s="46">
        <v>1</v>
      </c>
      <c r="V1231" s="37" t="s">
        <v>14</v>
      </c>
      <c r="W1231" s="37" t="s">
        <v>1487</v>
      </c>
      <c r="X1231" s="39"/>
      <c r="Z1231" s="15"/>
    </row>
    <row r="1232" spans="1:26" ht="89.25" x14ac:dyDescent="0.25">
      <c r="A1232" s="15"/>
      <c r="B1232" s="37" t="s">
        <v>9</v>
      </c>
      <c r="C1232" s="37" t="s">
        <v>71</v>
      </c>
      <c r="D1232" s="37" t="s">
        <v>13</v>
      </c>
      <c r="E1232" s="37" t="s">
        <v>13</v>
      </c>
      <c r="F1232" s="37" t="s">
        <v>18</v>
      </c>
      <c r="G1232" s="37" t="s">
        <v>13</v>
      </c>
      <c r="H1232" s="37" t="s">
        <v>13</v>
      </c>
      <c r="I1232" s="37" t="s">
        <v>11</v>
      </c>
      <c r="J1232" s="37" t="s">
        <v>11</v>
      </c>
      <c r="K1232" s="37" t="s">
        <v>11</v>
      </c>
      <c r="L1232" s="37" t="s">
        <v>11</v>
      </c>
      <c r="M1232" s="37" t="s">
        <v>11</v>
      </c>
      <c r="N1232" s="36" t="str">
        <f t="shared" si="47"/>
        <v>1.9.2.2.01.2.2.00.00.00.00.00</v>
      </c>
      <c r="O1232" s="46">
        <v>2024</v>
      </c>
      <c r="P1232" s="39" t="s">
        <v>1541</v>
      </c>
      <c r="Q1232" s="40" t="s">
        <v>1211</v>
      </c>
      <c r="R1232" s="37" t="str">
        <f t="shared" si="48"/>
        <v>A</v>
      </c>
      <c r="S1232" s="37" t="s">
        <v>15</v>
      </c>
      <c r="T1232" s="37" t="s">
        <v>9</v>
      </c>
      <c r="U1232" s="46">
        <v>1</v>
      </c>
      <c r="V1232" s="37" t="s">
        <v>14</v>
      </c>
      <c r="W1232" s="37" t="s">
        <v>1487</v>
      </c>
      <c r="X1232" s="39"/>
      <c r="Z1232" s="15"/>
    </row>
    <row r="1233" spans="1:26" ht="89.25" x14ac:dyDescent="0.25">
      <c r="A1233" s="15"/>
      <c r="B1233" s="37" t="s">
        <v>9</v>
      </c>
      <c r="C1233" s="37" t="s">
        <v>71</v>
      </c>
      <c r="D1233" s="37" t="s">
        <v>13</v>
      </c>
      <c r="E1233" s="37" t="s">
        <v>13</v>
      </c>
      <c r="F1233" s="37" t="s">
        <v>18</v>
      </c>
      <c r="G1233" s="37" t="s">
        <v>13</v>
      </c>
      <c r="H1233" s="37" t="s">
        <v>14</v>
      </c>
      <c r="I1233" s="37" t="s">
        <v>11</v>
      </c>
      <c r="J1233" s="37" t="s">
        <v>11</v>
      </c>
      <c r="K1233" s="37" t="s">
        <v>11</v>
      </c>
      <c r="L1233" s="37" t="s">
        <v>11</v>
      </c>
      <c r="M1233" s="37" t="s">
        <v>11</v>
      </c>
      <c r="N1233" s="36" t="str">
        <f t="shared" si="47"/>
        <v>1.9.2.2.01.2.3.00.00.00.00.00</v>
      </c>
      <c r="O1233" s="46">
        <v>2024</v>
      </c>
      <c r="P1233" s="39" t="s">
        <v>2010</v>
      </c>
      <c r="Q1233" s="40" t="s">
        <v>1211</v>
      </c>
      <c r="R1233" s="37" t="str">
        <f t="shared" si="48"/>
        <v>A</v>
      </c>
      <c r="S1233" s="37" t="s">
        <v>15</v>
      </c>
      <c r="T1233" s="37" t="s">
        <v>9</v>
      </c>
      <c r="U1233" s="46">
        <v>1</v>
      </c>
      <c r="V1233" s="37" t="s">
        <v>14</v>
      </c>
      <c r="W1233" s="37" t="s">
        <v>1487</v>
      </c>
      <c r="X1233" s="39"/>
      <c r="Z1233" s="15"/>
    </row>
    <row r="1234" spans="1:26" ht="89.25" x14ac:dyDescent="0.25">
      <c r="A1234" s="15"/>
      <c r="B1234" s="37" t="s">
        <v>9</v>
      </c>
      <c r="C1234" s="37" t="s">
        <v>71</v>
      </c>
      <c r="D1234" s="37" t="s">
        <v>13</v>
      </c>
      <c r="E1234" s="37" t="s">
        <v>13</v>
      </c>
      <c r="F1234" s="37" t="s">
        <v>18</v>
      </c>
      <c r="G1234" s="37" t="s">
        <v>13</v>
      </c>
      <c r="H1234" s="37" t="s">
        <v>39</v>
      </c>
      <c r="I1234" s="37" t="s">
        <v>11</v>
      </c>
      <c r="J1234" s="37" t="s">
        <v>11</v>
      </c>
      <c r="K1234" s="37" t="s">
        <v>11</v>
      </c>
      <c r="L1234" s="37" t="s">
        <v>11</v>
      </c>
      <c r="M1234" s="37" t="s">
        <v>11</v>
      </c>
      <c r="N1234" s="36" t="str">
        <f t="shared" si="47"/>
        <v>1.9.2.2.01.2.4.00.00.00.00.00</v>
      </c>
      <c r="O1234" s="46">
        <v>2024</v>
      </c>
      <c r="P1234" s="39" t="s">
        <v>2009</v>
      </c>
      <c r="Q1234" s="40" t="s">
        <v>1211</v>
      </c>
      <c r="R1234" s="37" t="str">
        <f t="shared" si="48"/>
        <v>A</v>
      </c>
      <c r="S1234" s="37" t="s">
        <v>15</v>
      </c>
      <c r="T1234" s="37" t="s">
        <v>9</v>
      </c>
      <c r="U1234" s="46">
        <v>1</v>
      </c>
      <c r="V1234" s="37" t="s">
        <v>14</v>
      </c>
      <c r="W1234" s="37" t="s">
        <v>1487</v>
      </c>
      <c r="X1234" s="39"/>
      <c r="Z1234" s="15"/>
    </row>
    <row r="1235" spans="1:26" ht="51" x14ac:dyDescent="0.25">
      <c r="A1235" s="15"/>
      <c r="B1235" s="37" t="s">
        <v>9</v>
      </c>
      <c r="C1235" s="37" t="s">
        <v>71</v>
      </c>
      <c r="D1235" s="37" t="s">
        <v>13</v>
      </c>
      <c r="E1235" s="37" t="s">
        <v>13</v>
      </c>
      <c r="F1235" s="37" t="s">
        <v>19</v>
      </c>
      <c r="G1235" s="37" t="s">
        <v>10</v>
      </c>
      <c r="H1235" s="37" t="s">
        <v>10</v>
      </c>
      <c r="I1235" s="37" t="s">
        <v>11</v>
      </c>
      <c r="J1235" s="37" t="s">
        <v>11</v>
      </c>
      <c r="K1235" s="37" t="s">
        <v>11</v>
      </c>
      <c r="L1235" s="37" t="s">
        <v>11</v>
      </c>
      <c r="M1235" s="37" t="s">
        <v>11</v>
      </c>
      <c r="N1235" s="36" t="str">
        <f t="shared" si="47"/>
        <v>1.9.2.2.02.0.0.00.00.00.00.00</v>
      </c>
      <c r="O1235" s="46">
        <v>2024</v>
      </c>
      <c r="P1235" s="60" t="s">
        <v>758</v>
      </c>
      <c r="Q1235" s="40" t="s">
        <v>1212</v>
      </c>
      <c r="R1235" s="37" t="str">
        <f t="shared" si="48"/>
        <v>S</v>
      </c>
      <c r="S1235" s="37" t="s">
        <v>15</v>
      </c>
      <c r="T1235" s="37" t="s">
        <v>9</v>
      </c>
      <c r="U1235" s="46">
        <v>2</v>
      </c>
      <c r="V1235" s="37" t="s">
        <v>14</v>
      </c>
      <c r="W1235" s="37" t="s">
        <v>1487</v>
      </c>
      <c r="X1235" s="39"/>
      <c r="Z1235" s="15"/>
    </row>
    <row r="1236" spans="1:26" ht="51" x14ac:dyDescent="0.25">
      <c r="A1236" s="15"/>
      <c r="B1236" s="37" t="s">
        <v>9</v>
      </c>
      <c r="C1236" s="37" t="s">
        <v>71</v>
      </c>
      <c r="D1236" s="37" t="s">
        <v>13</v>
      </c>
      <c r="E1236" s="37" t="s">
        <v>13</v>
      </c>
      <c r="F1236" s="37" t="s">
        <v>19</v>
      </c>
      <c r="G1236" s="49" t="s">
        <v>10</v>
      </c>
      <c r="H1236" s="37" t="s">
        <v>9</v>
      </c>
      <c r="I1236" s="37" t="s">
        <v>11</v>
      </c>
      <c r="J1236" s="37" t="s">
        <v>11</v>
      </c>
      <c r="K1236" s="37" t="s">
        <v>11</v>
      </c>
      <c r="L1236" s="37" t="s">
        <v>11</v>
      </c>
      <c r="M1236" s="37" t="s">
        <v>11</v>
      </c>
      <c r="N1236" s="36" t="str">
        <f t="shared" si="47"/>
        <v>1.9.2.2.02.0.1.00.00.00.00.00</v>
      </c>
      <c r="O1236" s="46">
        <v>2024</v>
      </c>
      <c r="P1236" s="39" t="s">
        <v>1542</v>
      </c>
      <c r="Q1236" s="40" t="s">
        <v>1212</v>
      </c>
      <c r="R1236" s="37" t="str">
        <f t="shared" si="48"/>
        <v>A</v>
      </c>
      <c r="S1236" s="37" t="s">
        <v>15</v>
      </c>
      <c r="T1236" s="37" t="s">
        <v>9</v>
      </c>
      <c r="U1236" s="46">
        <v>1</v>
      </c>
      <c r="V1236" s="37" t="s">
        <v>14</v>
      </c>
      <c r="W1236" s="37" t="s">
        <v>1487</v>
      </c>
      <c r="X1236" s="39"/>
      <c r="Z1236" s="15"/>
    </row>
    <row r="1237" spans="1:26" ht="51" x14ac:dyDescent="0.25">
      <c r="A1237" s="15"/>
      <c r="B1237" s="37" t="s">
        <v>9</v>
      </c>
      <c r="C1237" s="37" t="s">
        <v>71</v>
      </c>
      <c r="D1237" s="37" t="s">
        <v>13</v>
      </c>
      <c r="E1237" s="37" t="s">
        <v>13</v>
      </c>
      <c r="F1237" s="37" t="s">
        <v>19</v>
      </c>
      <c r="G1237" s="49" t="s">
        <v>10</v>
      </c>
      <c r="H1237" s="37" t="s">
        <v>13</v>
      </c>
      <c r="I1237" s="37" t="s">
        <v>11</v>
      </c>
      <c r="J1237" s="37" t="s">
        <v>11</v>
      </c>
      <c r="K1237" s="37" t="s">
        <v>11</v>
      </c>
      <c r="L1237" s="37" t="s">
        <v>11</v>
      </c>
      <c r="M1237" s="37" t="s">
        <v>11</v>
      </c>
      <c r="N1237" s="36" t="str">
        <f t="shared" si="47"/>
        <v>1.9.2.2.02.0.2.00.00.00.00.00</v>
      </c>
      <c r="O1237" s="46">
        <v>2024</v>
      </c>
      <c r="P1237" s="39" t="s">
        <v>1651</v>
      </c>
      <c r="Q1237" s="40" t="s">
        <v>1212</v>
      </c>
      <c r="R1237" s="37" t="str">
        <f t="shared" si="48"/>
        <v>A</v>
      </c>
      <c r="S1237" s="37" t="s">
        <v>15</v>
      </c>
      <c r="T1237" s="37" t="s">
        <v>9</v>
      </c>
      <c r="U1237" s="46">
        <v>1</v>
      </c>
      <c r="V1237" s="37" t="s">
        <v>14</v>
      </c>
      <c r="W1237" s="37" t="s">
        <v>1487</v>
      </c>
      <c r="X1237" s="39"/>
      <c r="Z1237" s="15"/>
    </row>
    <row r="1238" spans="1:26" ht="25.5" x14ac:dyDescent="0.25">
      <c r="A1238" s="15"/>
      <c r="B1238" s="37" t="s">
        <v>9</v>
      </c>
      <c r="C1238" s="37" t="s">
        <v>71</v>
      </c>
      <c r="D1238" s="37" t="s">
        <v>13</v>
      </c>
      <c r="E1238" s="37" t="s">
        <v>13</v>
      </c>
      <c r="F1238" s="37" t="s">
        <v>30</v>
      </c>
      <c r="G1238" s="37" t="s">
        <v>10</v>
      </c>
      <c r="H1238" s="37" t="s">
        <v>10</v>
      </c>
      <c r="I1238" s="37" t="s">
        <v>11</v>
      </c>
      <c r="J1238" s="37" t="s">
        <v>11</v>
      </c>
      <c r="K1238" s="37" t="s">
        <v>11</v>
      </c>
      <c r="L1238" s="37" t="s">
        <v>11</v>
      </c>
      <c r="M1238" s="37" t="s">
        <v>11</v>
      </c>
      <c r="N1238" s="36" t="str">
        <f t="shared" si="47"/>
        <v>1.9.2.2.03.0.0.00.00.00.00.00</v>
      </c>
      <c r="O1238" s="46">
        <v>2024</v>
      </c>
      <c r="P1238" s="60" t="s">
        <v>759</v>
      </c>
      <c r="Q1238" s="40" t="s">
        <v>1213</v>
      </c>
      <c r="R1238" s="37" t="str">
        <f t="shared" si="48"/>
        <v>S</v>
      </c>
      <c r="S1238" s="37" t="s">
        <v>15</v>
      </c>
      <c r="T1238" s="37" t="s">
        <v>9</v>
      </c>
      <c r="U1238" s="46">
        <v>2</v>
      </c>
      <c r="V1238" s="37" t="s">
        <v>14</v>
      </c>
      <c r="W1238" s="37" t="s">
        <v>1487</v>
      </c>
      <c r="X1238" s="39"/>
      <c r="Z1238" s="15"/>
    </row>
    <row r="1239" spans="1:26" ht="25.5" x14ac:dyDescent="0.25">
      <c r="A1239" s="15"/>
      <c r="B1239" s="37" t="s">
        <v>9</v>
      </c>
      <c r="C1239" s="37" t="s">
        <v>71</v>
      </c>
      <c r="D1239" s="37" t="s">
        <v>13</v>
      </c>
      <c r="E1239" s="37" t="s">
        <v>13</v>
      </c>
      <c r="F1239" s="37" t="s">
        <v>30</v>
      </c>
      <c r="G1239" s="49" t="s">
        <v>10</v>
      </c>
      <c r="H1239" s="37" t="s">
        <v>9</v>
      </c>
      <c r="I1239" s="37" t="s">
        <v>11</v>
      </c>
      <c r="J1239" s="37" t="s">
        <v>11</v>
      </c>
      <c r="K1239" s="37" t="s">
        <v>11</v>
      </c>
      <c r="L1239" s="37" t="s">
        <v>11</v>
      </c>
      <c r="M1239" s="37" t="s">
        <v>11</v>
      </c>
      <c r="N1239" s="36" t="str">
        <f t="shared" si="47"/>
        <v>1.9.2.2.03.0.1.00.00.00.00.00</v>
      </c>
      <c r="O1239" s="46">
        <v>2024</v>
      </c>
      <c r="P1239" s="39" t="s">
        <v>1543</v>
      </c>
      <c r="Q1239" s="40" t="s">
        <v>1213</v>
      </c>
      <c r="R1239" s="37" t="str">
        <f t="shared" si="48"/>
        <v>A</v>
      </c>
      <c r="S1239" s="37" t="s">
        <v>15</v>
      </c>
      <c r="T1239" s="37" t="s">
        <v>9</v>
      </c>
      <c r="U1239" s="46">
        <v>1</v>
      </c>
      <c r="V1239" s="37" t="s">
        <v>14</v>
      </c>
      <c r="W1239" s="37" t="s">
        <v>1487</v>
      </c>
      <c r="X1239" s="39"/>
      <c r="Z1239" s="15"/>
    </row>
    <row r="1240" spans="1:26" ht="25.5" x14ac:dyDescent="0.25">
      <c r="A1240" s="15"/>
      <c r="B1240" s="37" t="s">
        <v>9</v>
      </c>
      <c r="C1240" s="37" t="s">
        <v>71</v>
      </c>
      <c r="D1240" s="37" t="s">
        <v>13</v>
      </c>
      <c r="E1240" s="37" t="s">
        <v>13</v>
      </c>
      <c r="F1240" s="37" t="s">
        <v>30</v>
      </c>
      <c r="G1240" s="49" t="s">
        <v>10</v>
      </c>
      <c r="H1240" s="37" t="s">
        <v>13</v>
      </c>
      <c r="I1240" s="37" t="s">
        <v>11</v>
      </c>
      <c r="J1240" s="37" t="s">
        <v>11</v>
      </c>
      <c r="K1240" s="37" t="s">
        <v>11</v>
      </c>
      <c r="L1240" s="37" t="s">
        <v>11</v>
      </c>
      <c r="M1240" s="37" t="s">
        <v>11</v>
      </c>
      <c r="N1240" s="36" t="str">
        <f t="shared" si="47"/>
        <v>1.9.2.2.03.0.2.00.00.00.00.00</v>
      </c>
      <c r="O1240" s="46">
        <v>2024</v>
      </c>
      <c r="P1240" s="39" t="s">
        <v>1652</v>
      </c>
      <c r="Q1240" s="40" t="s">
        <v>1213</v>
      </c>
      <c r="R1240" s="37" t="str">
        <f t="shared" si="48"/>
        <v>A</v>
      </c>
      <c r="S1240" s="37" t="s">
        <v>15</v>
      </c>
      <c r="T1240" s="37" t="s">
        <v>9</v>
      </c>
      <c r="U1240" s="46">
        <v>1</v>
      </c>
      <c r="V1240" s="37" t="s">
        <v>14</v>
      </c>
      <c r="W1240" s="37" t="s">
        <v>1487</v>
      </c>
      <c r="X1240" s="39"/>
      <c r="Z1240" s="15"/>
    </row>
    <row r="1241" spans="1:26" ht="89.25" x14ac:dyDescent="0.25">
      <c r="A1241" s="15"/>
      <c r="B1241" s="37" t="s">
        <v>9</v>
      </c>
      <c r="C1241" s="37" t="s">
        <v>71</v>
      </c>
      <c r="D1241" s="37" t="s">
        <v>13</v>
      </c>
      <c r="E1241" s="37" t="s">
        <v>13</v>
      </c>
      <c r="F1241" s="37" t="s">
        <v>90</v>
      </c>
      <c r="G1241" s="37" t="s">
        <v>10</v>
      </c>
      <c r="H1241" s="37" t="s">
        <v>10</v>
      </c>
      <c r="I1241" s="37" t="s">
        <v>11</v>
      </c>
      <c r="J1241" s="37" t="s">
        <v>11</v>
      </c>
      <c r="K1241" s="37" t="s">
        <v>11</v>
      </c>
      <c r="L1241" s="37" t="s">
        <v>11</v>
      </c>
      <c r="M1241" s="37" t="s">
        <v>11</v>
      </c>
      <c r="N1241" s="36" t="str">
        <f t="shared" si="47"/>
        <v>1.9.2.2.04.0.0.00.00.00.00.00</v>
      </c>
      <c r="O1241" s="46">
        <v>2024</v>
      </c>
      <c r="P1241" s="60" t="s">
        <v>760</v>
      </c>
      <c r="Q1241" s="40" t="s">
        <v>1214</v>
      </c>
      <c r="R1241" s="37" t="str">
        <f t="shared" si="48"/>
        <v>S</v>
      </c>
      <c r="S1241" s="37" t="s">
        <v>15</v>
      </c>
      <c r="T1241" s="37" t="s">
        <v>9</v>
      </c>
      <c r="U1241" s="46">
        <v>2</v>
      </c>
      <c r="V1241" s="37" t="s">
        <v>14</v>
      </c>
      <c r="W1241" s="37" t="s">
        <v>1487</v>
      </c>
      <c r="X1241" s="39"/>
      <c r="Z1241" s="15"/>
    </row>
    <row r="1242" spans="1:26" ht="89.25" x14ac:dyDescent="0.25">
      <c r="A1242" s="15"/>
      <c r="B1242" s="37" t="s">
        <v>9</v>
      </c>
      <c r="C1242" s="37" t="s">
        <v>71</v>
      </c>
      <c r="D1242" s="37" t="s">
        <v>13</v>
      </c>
      <c r="E1242" s="37" t="s">
        <v>13</v>
      </c>
      <c r="F1242" s="37" t="s">
        <v>90</v>
      </c>
      <c r="G1242" s="49" t="s">
        <v>10</v>
      </c>
      <c r="H1242" s="37" t="s">
        <v>9</v>
      </c>
      <c r="I1242" s="37" t="s">
        <v>11</v>
      </c>
      <c r="J1242" s="37" t="s">
        <v>11</v>
      </c>
      <c r="K1242" s="37" t="s">
        <v>11</v>
      </c>
      <c r="L1242" s="37" t="s">
        <v>11</v>
      </c>
      <c r="M1242" s="37" t="s">
        <v>11</v>
      </c>
      <c r="N1242" s="36" t="str">
        <f t="shared" si="47"/>
        <v>1.9.2.2.04.0.1.00.00.00.00.00</v>
      </c>
      <c r="O1242" s="46">
        <v>2024</v>
      </c>
      <c r="P1242" s="39" t="s">
        <v>1544</v>
      </c>
      <c r="Q1242" s="40" t="s">
        <v>1214</v>
      </c>
      <c r="R1242" s="37" t="str">
        <f t="shared" si="48"/>
        <v>A</v>
      </c>
      <c r="S1242" s="37" t="s">
        <v>15</v>
      </c>
      <c r="T1242" s="37" t="s">
        <v>9</v>
      </c>
      <c r="U1242" s="46">
        <v>1</v>
      </c>
      <c r="V1242" s="37" t="s">
        <v>14</v>
      </c>
      <c r="W1242" s="37" t="s">
        <v>1487</v>
      </c>
      <c r="X1242" s="39"/>
      <c r="Z1242" s="15"/>
    </row>
    <row r="1243" spans="1:26" ht="89.25" x14ac:dyDescent="0.25">
      <c r="A1243" s="15"/>
      <c r="B1243" s="37" t="s">
        <v>9</v>
      </c>
      <c r="C1243" s="37" t="s">
        <v>71</v>
      </c>
      <c r="D1243" s="37" t="s">
        <v>13</v>
      </c>
      <c r="E1243" s="37" t="s">
        <v>13</v>
      </c>
      <c r="F1243" s="37" t="s">
        <v>90</v>
      </c>
      <c r="G1243" s="49" t="s">
        <v>10</v>
      </c>
      <c r="H1243" s="37" t="s">
        <v>13</v>
      </c>
      <c r="I1243" s="37" t="s">
        <v>11</v>
      </c>
      <c r="J1243" s="37" t="s">
        <v>11</v>
      </c>
      <c r="K1243" s="37" t="s">
        <v>11</v>
      </c>
      <c r="L1243" s="37" t="s">
        <v>11</v>
      </c>
      <c r="M1243" s="37" t="s">
        <v>11</v>
      </c>
      <c r="N1243" s="36" t="str">
        <f t="shared" si="47"/>
        <v>1.9.2.2.04.0.2.00.00.00.00.00</v>
      </c>
      <c r="O1243" s="46">
        <v>2024</v>
      </c>
      <c r="P1243" s="39" t="s">
        <v>1653</v>
      </c>
      <c r="Q1243" s="40" t="s">
        <v>1214</v>
      </c>
      <c r="R1243" s="37" t="str">
        <f t="shared" si="48"/>
        <v>A</v>
      </c>
      <c r="S1243" s="37" t="s">
        <v>15</v>
      </c>
      <c r="T1243" s="37" t="s">
        <v>9</v>
      </c>
      <c r="U1243" s="46">
        <v>1</v>
      </c>
      <c r="V1243" s="37" t="s">
        <v>14</v>
      </c>
      <c r="W1243" s="37" t="s">
        <v>1487</v>
      </c>
      <c r="X1243" s="39"/>
      <c r="Z1243" s="15"/>
    </row>
    <row r="1244" spans="1:26" ht="76.5" x14ac:dyDescent="0.25">
      <c r="A1244" s="15"/>
      <c r="B1244" s="37" t="s">
        <v>9</v>
      </c>
      <c r="C1244" s="37" t="s">
        <v>71</v>
      </c>
      <c r="D1244" s="37" t="s">
        <v>13</v>
      </c>
      <c r="E1244" s="37" t="s">
        <v>13</v>
      </c>
      <c r="F1244" s="37" t="s">
        <v>100</v>
      </c>
      <c r="G1244" s="37" t="s">
        <v>10</v>
      </c>
      <c r="H1244" s="37" t="s">
        <v>10</v>
      </c>
      <c r="I1244" s="37" t="s">
        <v>11</v>
      </c>
      <c r="J1244" s="37" t="s">
        <v>11</v>
      </c>
      <c r="K1244" s="37" t="s">
        <v>11</v>
      </c>
      <c r="L1244" s="37" t="s">
        <v>11</v>
      </c>
      <c r="M1244" s="37" t="s">
        <v>11</v>
      </c>
      <c r="N1244" s="36" t="str">
        <f t="shared" si="47"/>
        <v>1.9.2.2.05.0.0.00.00.00.00.00</v>
      </c>
      <c r="O1244" s="46">
        <v>2024</v>
      </c>
      <c r="P1244" s="60" t="s">
        <v>761</v>
      </c>
      <c r="Q1244" s="40" t="s">
        <v>1215</v>
      </c>
      <c r="R1244" s="37" t="str">
        <f t="shared" si="48"/>
        <v>S</v>
      </c>
      <c r="S1244" s="37" t="s">
        <v>15</v>
      </c>
      <c r="T1244" s="37" t="s">
        <v>14</v>
      </c>
      <c r="U1244" s="46">
        <v>2</v>
      </c>
      <c r="V1244" s="37" t="s">
        <v>14</v>
      </c>
      <c r="W1244" s="37" t="s">
        <v>1487</v>
      </c>
      <c r="X1244" s="39"/>
      <c r="Z1244" s="15"/>
    </row>
    <row r="1245" spans="1:26" ht="76.5" x14ac:dyDescent="0.25">
      <c r="A1245" s="15"/>
      <c r="B1245" s="37" t="s">
        <v>9</v>
      </c>
      <c r="C1245" s="37" t="s">
        <v>71</v>
      </c>
      <c r="D1245" s="37" t="s">
        <v>13</v>
      </c>
      <c r="E1245" s="37" t="s">
        <v>13</v>
      </c>
      <c r="F1245" s="37" t="s">
        <v>100</v>
      </c>
      <c r="G1245" s="49" t="s">
        <v>10</v>
      </c>
      <c r="H1245" s="37" t="s">
        <v>9</v>
      </c>
      <c r="I1245" s="37" t="s">
        <v>11</v>
      </c>
      <c r="J1245" s="37" t="s">
        <v>11</v>
      </c>
      <c r="K1245" s="37" t="s">
        <v>11</v>
      </c>
      <c r="L1245" s="37" t="s">
        <v>11</v>
      </c>
      <c r="M1245" s="37" t="s">
        <v>11</v>
      </c>
      <c r="N1245" s="36" t="str">
        <f t="shared" si="47"/>
        <v>1.9.2.2.05.0.1.00.00.00.00.00</v>
      </c>
      <c r="O1245" s="46">
        <v>2024</v>
      </c>
      <c r="P1245" s="39" t="s">
        <v>1655</v>
      </c>
      <c r="Q1245" s="40" t="s">
        <v>1215</v>
      </c>
      <c r="R1245" s="37" t="str">
        <f t="shared" si="48"/>
        <v>A</v>
      </c>
      <c r="S1245" s="37" t="s">
        <v>15</v>
      </c>
      <c r="T1245" s="37" t="s">
        <v>14</v>
      </c>
      <c r="U1245" s="46">
        <v>1</v>
      </c>
      <c r="V1245" s="37" t="s">
        <v>14</v>
      </c>
      <c r="W1245" s="37" t="s">
        <v>1487</v>
      </c>
      <c r="X1245" s="39"/>
      <c r="Z1245" s="15"/>
    </row>
    <row r="1246" spans="1:26" ht="80.099999999999994" customHeight="1" x14ac:dyDescent="0.25">
      <c r="A1246" s="15"/>
      <c r="B1246" s="37" t="s">
        <v>9</v>
      </c>
      <c r="C1246" s="37" t="s">
        <v>71</v>
      </c>
      <c r="D1246" s="37" t="s">
        <v>13</v>
      </c>
      <c r="E1246" s="37" t="s">
        <v>13</v>
      </c>
      <c r="F1246" s="37" t="s">
        <v>100</v>
      </c>
      <c r="G1246" s="49" t="s">
        <v>10</v>
      </c>
      <c r="H1246" s="37" t="s">
        <v>13</v>
      </c>
      <c r="I1246" s="37" t="s">
        <v>11</v>
      </c>
      <c r="J1246" s="37" t="s">
        <v>11</v>
      </c>
      <c r="K1246" s="37" t="s">
        <v>11</v>
      </c>
      <c r="L1246" s="37" t="s">
        <v>11</v>
      </c>
      <c r="M1246" s="37" t="s">
        <v>11</v>
      </c>
      <c r="N1246" s="36" t="str">
        <f t="shared" si="47"/>
        <v>1.9.2.2.05.0.2.00.00.00.00.00</v>
      </c>
      <c r="O1246" s="46">
        <v>2024</v>
      </c>
      <c r="P1246" s="39" t="s">
        <v>1654</v>
      </c>
      <c r="Q1246" s="40" t="s">
        <v>1215</v>
      </c>
      <c r="R1246" s="37" t="str">
        <f t="shared" si="48"/>
        <v>A</v>
      </c>
      <c r="S1246" s="37" t="s">
        <v>15</v>
      </c>
      <c r="T1246" s="37" t="s">
        <v>14</v>
      </c>
      <c r="U1246" s="46">
        <v>1</v>
      </c>
      <c r="V1246" s="37" t="s">
        <v>14</v>
      </c>
      <c r="W1246" s="37" t="s">
        <v>1487</v>
      </c>
      <c r="X1246" s="39"/>
      <c r="Z1246" s="15"/>
    </row>
    <row r="1247" spans="1:26" ht="76.5" x14ac:dyDescent="0.25">
      <c r="A1247" s="15"/>
      <c r="B1247" s="37" t="s">
        <v>9</v>
      </c>
      <c r="C1247" s="37" t="s">
        <v>71</v>
      </c>
      <c r="D1247" s="37" t="s">
        <v>13</v>
      </c>
      <c r="E1247" s="37" t="s">
        <v>13</v>
      </c>
      <c r="F1247" s="37" t="s">
        <v>101</v>
      </c>
      <c r="G1247" s="37" t="s">
        <v>10</v>
      </c>
      <c r="H1247" s="37" t="s">
        <v>10</v>
      </c>
      <c r="I1247" s="37" t="s">
        <v>11</v>
      </c>
      <c r="J1247" s="37" t="s">
        <v>11</v>
      </c>
      <c r="K1247" s="37" t="s">
        <v>11</v>
      </c>
      <c r="L1247" s="37" t="s">
        <v>11</v>
      </c>
      <c r="M1247" s="37" t="s">
        <v>11</v>
      </c>
      <c r="N1247" s="36" t="str">
        <f t="shared" si="47"/>
        <v>1.9.2.2.06.0.0.00.00.00.00.00</v>
      </c>
      <c r="O1247" s="46">
        <v>2024</v>
      </c>
      <c r="P1247" s="60" t="s">
        <v>762</v>
      </c>
      <c r="Q1247" s="40" t="s">
        <v>1415</v>
      </c>
      <c r="R1247" s="37" t="str">
        <f t="shared" si="48"/>
        <v>S</v>
      </c>
      <c r="S1247" s="37" t="s">
        <v>15</v>
      </c>
      <c r="T1247" s="37" t="s">
        <v>9</v>
      </c>
      <c r="U1247" s="46">
        <v>2</v>
      </c>
      <c r="V1247" s="37" t="s">
        <v>14</v>
      </c>
      <c r="W1247" s="37" t="s">
        <v>1487</v>
      </c>
      <c r="X1247" s="39"/>
      <c r="Z1247" s="15"/>
    </row>
    <row r="1248" spans="1:26" s="15" customFormat="1" ht="76.5" x14ac:dyDescent="0.25">
      <c r="B1248" s="37" t="s">
        <v>9</v>
      </c>
      <c r="C1248" s="37" t="s">
        <v>71</v>
      </c>
      <c r="D1248" s="37" t="s">
        <v>13</v>
      </c>
      <c r="E1248" s="37" t="s">
        <v>13</v>
      </c>
      <c r="F1248" s="37" t="s">
        <v>101</v>
      </c>
      <c r="G1248" s="37" t="s">
        <v>9</v>
      </c>
      <c r="H1248" s="37" t="s">
        <v>10</v>
      </c>
      <c r="I1248" s="37" t="s">
        <v>11</v>
      </c>
      <c r="J1248" s="37" t="s">
        <v>11</v>
      </c>
      <c r="K1248" s="37" t="s">
        <v>11</v>
      </c>
      <c r="L1248" s="37" t="s">
        <v>11</v>
      </c>
      <c r="M1248" s="37" t="s">
        <v>11</v>
      </c>
      <c r="N1248" s="36" t="str">
        <f t="shared" si="47"/>
        <v>1.9.2.2.06.1.0.00.00.00.00.00</v>
      </c>
      <c r="O1248" s="46">
        <v>2024</v>
      </c>
      <c r="P1248" s="60" t="s">
        <v>762</v>
      </c>
      <c r="Q1248" s="40" t="s">
        <v>3922</v>
      </c>
      <c r="R1248" s="37" t="str">
        <f t="shared" si="48"/>
        <v>S</v>
      </c>
      <c r="S1248" s="37" t="s">
        <v>15</v>
      </c>
      <c r="T1248" s="37" t="s">
        <v>9</v>
      </c>
      <c r="U1248" s="46">
        <v>2</v>
      </c>
      <c r="V1248" s="37" t="s">
        <v>14</v>
      </c>
      <c r="W1248" s="37" t="s">
        <v>1487</v>
      </c>
      <c r="X1248" s="239" t="s">
        <v>4020</v>
      </c>
    </row>
    <row r="1249" spans="1:26" s="15" customFormat="1" ht="76.5" x14ac:dyDescent="0.25">
      <c r="B1249" s="37" t="s">
        <v>9</v>
      </c>
      <c r="C1249" s="37" t="s">
        <v>71</v>
      </c>
      <c r="D1249" s="37" t="s">
        <v>13</v>
      </c>
      <c r="E1249" s="37" t="s">
        <v>13</v>
      </c>
      <c r="F1249" s="37" t="s">
        <v>101</v>
      </c>
      <c r="G1249" s="37" t="s">
        <v>9</v>
      </c>
      <c r="H1249" s="37" t="s">
        <v>9</v>
      </c>
      <c r="I1249" s="37" t="s">
        <v>11</v>
      </c>
      <c r="J1249" s="37" t="s">
        <v>11</v>
      </c>
      <c r="K1249" s="37" t="s">
        <v>11</v>
      </c>
      <c r="L1249" s="37" t="s">
        <v>11</v>
      </c>
      <c r="M1249" s="37" t="s">
        <v>11</v>
      </c>
      <c r="N1249" s="36" t="str">
        <f t="shared" si="47"/>
        <v>1.9.2.2.06.1.1.00.00.00.00.00</v>
      </c>
      <c r="O1249" s="46">
        <v>2024</v>
      </c>
      <c r="P1249" s="60" t="s">
        <v>4017</v>
      </c>
      <c r="Q1249" s="40" t="s">
        <v>3922</v>
      </c>
      <c r="R1249" s="37" t="s">
        <v>1742</v>
      </c>
      <c r="S1249" s="37" t="s">
        <v>15</v>
      </c>
      <c r="T1249" s="37" t="s">
        <v>9</v>
      </c>
      <c r="U1249" s="46">
        <v>1</v>
      </c>
      <c r="V1249" s="37" t="s">
        <v>14</v>
      </c>
      <c r="W1249" s="37" t="s">
        <v>1487</v>
      </c>
      <c r="X1249" s="239" t="s">
        <v>4020</v>
      </c>
    </row>
    <row r="1250" spans="1:26" ht="76.5" x14ac:dyDescent="0.25">
      <c r="A1250" s="15"/>
      <c r="B1250" s="37" t="s">
        <v>9</v>
      </c>
      <c r="C1250" s="37" t="s">
        <v>71</v>
      </c>
      <c r="D1250" s="37" t="s">
        <v>13</v>
      </c>
      <c r="E1250" s="37" t="s">
        <v>13</v>
      </c>
      <c r="F1250" s="37" t="s">
        <v>101</v>
      </c>
      <c r="G1250" s="37" t="s">
        <v>14</v>
      </c>
      <c r="H1250" s="37" t="s">
        <v>10</v>
      </c>
      <c r="I1250" s="37" t="s">
        <v>11</v>
      </c>
      <c r="J1250" s="37" t="s">
        <v>11</v>
      </c>
      <c r="K1250" s="37" t="s">
        <v>11</v>
      </c>
      <c r="L1250" s="37" t="s">
        <v>11</v>
      </c>
      <c r="M1250" s="37" t="s">
        <v>11</v>
      </c>
      <c r="N1250" s="36" t="str">
        <f t="shared" si="47"/>
        <v>1.9.2.2.06.3.0.00.00.00.00.00</v>
      </c>
      <c r="O1250" s="46">
        <v>2024</v>
      </c>
      <c r="P1250" s="60" t="s">
        <v>2661</v>
      </c>
      <c r="Q1250" s="40" t="s">
        <v>1415</v>
      </c>
      <c r="R1250" s="37" t="str">
        <f>IF(U1250=2,"S","A")</f>
        <v>S</v>
      </c>
      <c r="S1250" s="37" t="s">
        <v>15</v>
      </c>
      <c r="T1250" s="37" t="s">
        <v>9</v>
      </c>
      <c r="U1250" s="46">
        <v>2</v>
      </c>
      <c r="V1250" s="37" t="s">
        <v>14</v>
      </c>
      <c r="W1250" s="37" t="s">
        <v>1487</v>
      </c>
      <c r="X1250" s="39"/>
      <c r="Z1250" s="15"/>
    </row>
    <row r="1251" spans="1:26" ht="76.5" x14ac:dyDescent="0.25">
      <c r="A1251" s="15"/>
      <c r="B1251" s="37" t="s">
        <v>9</v>
      </c>
      <c r="C1251" s="37" t="s">
        <v>71</v>
      </c>
      <c r="D1251" s="37" t="s">
        <v>13</v>
      </c>
      <c r="E1251" s="37" t="s">
        <v>13</v>
      </c>
      <c r="F1251" s="37" t="s">
        <v>101</v>
      </c>
      <c r="G1251" s="37" t="s">
        <v>14</v>
      </c>
      <c r="H1251" s="37" t="s">
        <v>9</v>
      </c>
      <c r="I1251" s="37" t="s">
        <v>11</v>
      </c>
      <c r="J1251" s="37" t="s">
        <v>11</v>
      </c>
      <c r="K1251" s="37" t="s">
        <v>11</v>
      </c>
      <c r="L1251" s="37" t="s">
        <v>11</v>
      </c>
      <c r="M1251" s="37" t="s">
        <v>11</v>
      </c>
      <c r="N1251" s="36" t="str">
        <f t="shared" si="47"/>
        <v>1.9.2.2.06.3.1.00.00.00.00.00</v>
      </c>
      <c r="O1251" s="46">
        <v>2024</v>
      </c>
      <c r="P1251" s="39" t="s">
        <v>2108</v>
      </c>
      <c r="Q1251" s="40" t="s">
        <v>1415</v>
      </c>
      <c r="R1251" s="37" t="str">
        <f>IF(U1251=2,"S","A")</f>
        <v>A</v>
      </c>
      <c r="S1251" s="37" t="s">
        <v>15</v>
      </c>
      <c r="T1251" s="37" t="s">
        <v>9</v>
      </c>
      <c r="U1251" s="46">
        <v>1</v>
      </c>
      <c r="V1251" s="37" t="s">
        <v>14</v>
      </c>
      <c r="W1251" s="37" t="s">
        <v>1487</v>
      </c>
      <c r="X1251" s="39"/>
      <c r="Z1251" s="15"/>
    </row>
    <row r="1252" spans="1:26" ht="76.5" x14ac:dyDescent="0.25">
      <c r="A1252" s="15"/>
      <c r="B1252" s="37" t="s">
        <v>9</v>
      </c>
      <c r="C1252" s="37" t="s">
        <v>71</v>
      </c>
      <c r="D1252" s="37" t="s">
        <v>13</v>
      </c>
      <c r="E1252" s="37" t="s">
        <v>13</v>
      </c>
      <c r="F1252" s="37" t="s">
        <v>101</v>
      </c>
      <c r="G1252" s="37" t="s">
        <v>14</v>
      </c>
      <c r="H1252" s="37" t="s">
        <v>13</v>
      </c>
      <c r="I1252" s="37" t="s">
        <v>11</v>
      </c>
      <c r="J1252" s="37" t="s">
        <v>11</v>
      </c>
      <c r="K1252" s="37" t="s">
        <v>11</v>
      </c>
      <c r="L1252" s="37" t="s">
        <v>11</v>
      </c>
      <c r="M1252" s="37" t="s">
        <v>11</v>
      </c>
      <c r="N1252" s="36" t="str">
        <f t="shared" si="47"/>
        <v>1.9.2.2.06.3.2.00.00.00.00.00</v>
      </c>
      <c r="O1252" s="46">
        <v>2024</v>
      </c>
      <c r="P1252" s="39" t="s">
        <v>2109</v>
      </c>
      <c r="Q1252" s="40" t="s">
        <v>1415</v>
      </c>
      <c r="R1252" s="37" t="str">
        <f>IF(U1252=2,"S","A")</f>
        <v>A</v>
      </c>
      <c r="S1252" s="37" t="s">
        <v>15</v>
      </c>
      <c r="T1252" s="37" t="s">
        <v>9</v>
      </c>
      <c r="U1252" s="46">
        <v>1</v>
      </c>
      <c r="V1252" s="37" t="s">
        <v>14</v>
      </c>
      <c r="W1252" s="37" t="s">
        <v>1487</v>
      </c>
      <c r="X1252" s="39"/>
      <c r="Z1252" s="15"/>
    </row>
    <row r="1253" spans="1:26" ht="76.5" x14ac:dyDescent="0.25">
      <c r="A1253" s="15"/>
      <c r="B1253" s="37" t="s">
        <v>9</v>
      </c>
      <c r="C1253" s="37" t="s">
        <v>71</v>
      </c>
      <c r="D1253" s="37" t="s">
        <v>13</v>
      </c>
      <c r="E1253" s="37" t="s">
        <v>13</v>
      </c>
      <c r="F1253" s="37" t="s">
        <v>101</v>
      </c>
      <c r="G1253" s="37" t="s">
        <v>14</v>
      </c>
      <c r="H1253" s="37" t="s">
        <v>14</v>
      </c>
      <c r="I1253" s="37" t="s">
        <v>11</v>
      </c>
      <c r="J1253" s="37" t="s">
        <v>11</v>
      </c>
      <c r="K1253" s="37" t="s">
        <v>11</v>
      </c>
      <c r="L1253" s="37" t="s">
        <v>11</v>
      </c>
      <c r="M1253" s="37" t="s">
        <v>11</v>
      </c>
      <c r="N1253" s="36" t="str">
        <f t="shared" si="47"/>
        <v>1.9.2.2.06.3.3.00.00.00.00.00</v>
      </c>
      <c r="O1253" s="46">
        <v>2024</v>
      </c>
      <c r="P1253" s="39" t="s">
        <v>2110</v>
      </c>
      <c r="Q1253" s="40" t="s">
        <v>1415</v>
      </c>
      <c r="R1253" s="37" t="str">
        <f>IF(U1253=2,"S","A")</f>
        <v>A</v>
      </c>
      <c r="S1253" s="37" t="s">
        <v>15</v>
      </c>
      <c r="T1253" s="37" t="s">
        <v>9</v>
      </c>
      <c r="U1253" s="46">
        <v>1</v>
      </c>
      <c r="V1253" s="37" t="s">
        <v>14</v>
      </c>
      <c r="W1253" s="37" t="s">
        <v>1487</v>
      </c>
      <c r="X1253" s="39"/>
      <c r="Z1253" s="15"/>
    </row>
    <row r="1254" spans="1:26" ht="76.5" x14ac:dyDescent="0.25">
      <c r="A1254" s="15"/>
      <c r="B1254" s="37" t="s">
        <v>9</v>
      </c>
      <c r="C1254" s="37" t="s">
        <v>71</v>
      </c>
      <c r="D1254" s="37" t="s">
        <v>13</v>
      </c>
      <c r="E1254" s="37" t="s">
        <v>13</v>
      </c>
      <c r="F1254" s="37" t="s">
        <v>101</v>
      </c>
      <c r="G1254" s="37" t="s">
        <v>14</v>
      </c>
      <c r="H1254" s="37" t="s">
        <v>39</v>
      </c>
      <c r="I1254" s="37" t="s">
        <v>11</v>
      </c>
      <c r="J1254" s="37" t="s">
        <v>11</v>
      </c>
      <c r="K1254" s="37" t="s">
        <v>11</v>
      </c>
      <c r="L1254" s="37" t="s">
        <v>11</v>
      </c>
      <c r="M1254" s="37" t="s">
        <v>11</v>
      </c>
      <c r="N1254" s="36" t="str">
        <f t="shared" si="47"/>
        <v>1.9.2.2.06.3.4.00.00.00.00.00</v>
      </c>
      <c r="O1254" s="46">
        <v>2024</v>
      </c>
      <c r="P1254" s="39" t="s">
        <v>2111</v>
      </c>
      <c r="Q1254" s="40" t="s">
        <v>1415</v>
      </c>
      <c r="R1254" s="37" t="s">
        <v>1742</v>
      </c>
      <c r="S1254" s="37" t="s">
        <v>15</v>
      </c>
      <c r="T1254" s="37" t="s">
        <v>9</v>
      </c>
      <c r="U1254" s="46">
        <v>1</v>
      </c>
      <c r="V1254" s="37" t="s">
        <v>14</v>
      </c>
      <c r="W1254" s="37" t="s">
        <v>1487</v>
      </c>
      <c r="X1254" s="39"/>
      <c r="Z1254" s="15"/>
    </row>
    <row r="1255" spans="1:26" ht="76.5" x14ac:dyDescent="0.25">
      <c r="A1255" s="15"/>
      <c r="B1255" s="37" t="s">
        <v>9</v>
      </c>
      <c r="C1255" s="37" t="s">
        <v>71</v>
      </c>
      <c r="D1255" s="37" t="s">
        <v>13</v>
      </c>
      <c r="E1255" s="37" t="s">
        <v>13</v>
      </c>
      <c r="F1255" s="37" t="s">
        <v>101</v>
      </c>
      <c r="G1255" s="37" t="s">
        <v>39</v>
      </c>
      <c r="H1255" s="37" t="s">
        <v>10</v>
      </c>
      <c r="I1255" s="37" t="s">
        <v>11</v>
      </c>
      <c r="J1255" s="37" t="s">
        <v>11</v>
      </c>
      <c r="K1255" s="37" t="s">
        <v>11</v>
      </c>
      <c r="L1255" s="37" t="s">
        <v>11</v>
      </c>
      <c r="M1255" s="37" t="s">
        <v>11</v>
      </c>
      <c r="N1255" s="36" t="str">
        <f t="shared" si="47"/>
        <v>1.9.2.2.06.4.0.00.00.00.00.00</v>
      </c>
      <c r="O1255" s="46">
        <v>2024</v>
      </c>
      <c r="P1255" s="60" t="s">
        <v>2662</v>
      </c>
      <c r="Q1255" s="40" t="s">
        <v>1415</v>
      </c>
      <c r="R1255" s="37" t="str">
        <f>IF(U1255=2,"S","A")</f>
        <v>S</v>
      </c>
      <c r="S1255" s="37" t="s">
        <v>15</v>
      </c>
      <c r="T1255" s="37" t="s">
        <v>9</v>
      </c>
      <c r="U1255" s="46">
        <v>2</v>
      </c>
      <c r="V1255" s="37" t="s">
        <v>14</v>
      </c>
      <c r="W1255" s="37" t="s">
        <v>1487</v>
      </c>
      <c r="X1255" s="39"/>
      <c r="Z1255" s="15"/>
    </row>
    <row r="1256" spans="1:26" ht="76.5" x14ac:dyDescent="0.25">
      <c r="A1256" s="15"/>
      <c r="B1256" s="37" t="s">
        <v>9</v>
      </c>
      <c r="C1256" s="37" t="s">
        <v>71</v>
      </c>
      <c r="D1256" s="37" t="s">
        <v>13</v>
      </c>
      <c r="E1256" s="37" t="s">
        <v>13</v>
      </c>
      <c r="F1256" s="37" t="s">
        <v>101</v>
      </c>
      <c r="G1256" s="37" t="s">
        <v>39</v>
      </c>
      <c r="H1256" s="37" t="s">
        <v>9</v>
      </c>
      <c r="I1256" s="37" t="s">
        <v>11</v>
      </c>
      <c r="J1256" s="37" t="s">
        <v>11</v>
      </c>
      <c r="K1256" s="37" t="s">
        <v>11</v>
      </c>
      <c r="L1256" s="37" t="s">
        <v>11</v>
      </c>
      <c r="M1256" s="37" t="s">
        <v>11</v>
      </c>
      <c r="N1256" s="36" t="str">
        <f t="shared" si="47"/>
        <v>1.9.2.2.06.4.1.00.00.00.00.00</v>
      </c>
      <c r="O1256" s="46">
        <v>2024</v>
      </c>
      <c r="P1256" s="39" t="s">
        <v>2112</v>
      </c>
      <c r="Q1256" s="40" t="s">
        <v>1415</v>
      </c>
      <c r="R1256" s="37" t="s">
        <v>1742</v>
      </c>
      <c r="S1256" s="37" t="s">
        <v>15</v>
      </c>
      <c r="T1256" s="37" t="s">
        <v>9</v>
      </c>
      <c r="U1256" s="46">
        <v>1</v>
      </c>
      <c r="V1256" s="37" t="s">
        <v>14</v>
      </c>
      <c r="W1256" s="37" t="s">
        <v>1487</v>
      </c>
      <c r="X1256" s="39"/>
      <c r="Z1256" s="15"/>
    </row>
    <row r="1257" spans="1:26" ht="76.5" x14ac:dyDescent="0.25">
      <c r="A1257" s="15"/>
      <c r="B1257" s="37" t="s">
        <v>9</v>
      </c>
      <c r="C1257" s="37" t="s">
        <v>71</v>
      </c>
      <c r="D1257" s="37" t="s">
        <v>13</v>
      </c>
      <c r="E1257" s="37" t="s">
        <v>13</v>
      </c>
      <c r="F1257" s="37" t="s">
        <v>101</v>
      </c>
      <c r="G1257" s="37" t="s">
        <v>39</v>
      </c>
      <c r="H1257" s="37" t="s">
        <v>13</v>
      </c>
      <c r="I1257" s="37" t="s">
        <v>11</v>
      </c>
      <c r="J1257" s="37" t="s">
        <v>11</v>
      </c>
      <c r="K1257" s="37" t="s">
        <v>11</v>
      </c>
      <c r="L1257" s="37" t="s">
        <v>11</v>
      </c>
      <c r="M1257" s="37" t="s">
        <v>11</v>
      </c>
      <c r="N1257" s="36" t="str">
        <f t="shared" si="47"/>
        <v>1.9.2.2.06.4.2.00.00.00.00.00</v>
      </c>
      <c r="O1257" s="46">
        <v>2024</v>
      </c>
      <c r="P1257" s="39" t="s">
        <v>2113</v>
      </c>
      <c r="Q1257" s="40" t="s">
        <v>1415</v>
      </c>
      <c r="R1257" s="37" t="s">
        <v>1742</v>
      </c>
      <c r="S1257" s="37" t="s">
        <v>15</v>
      </c>
      <c r="T1257" s="37" t="s">
        <v>9</v>
      </c>
      <c r="U1257" s="46">
        <v>1</v>
      </c>
      <c r="V1257" s="37" t="s">
        <v>14</v>
      </c>
      <c r="W1257" s="37" t="s">
        <v>1487</v>
      </c>
      <c r="X1257" s="39"/>
      <c r="Z1257" s="15"/>
    </row>
    <row r="1258" spans="1:26" ht="76.5" x14ac:dyDescent="0.25">
      <c r="A1258" s="15"/>
      <c r="B1258" s="37" t="s">
        <v>9</v>
      </c>
      <c r="C1258" s="37" t="s">
        <v>71</v>
      </c>
      <c r="D1258" s="37" t="s">
        <v>13</v>
      </c>
      <c r="E1258" s="37" t="s">
        <v>13</v>
      </c>
      <c r="F1258" s="37" t="s">
        <v>101</v>
      </c>
      <c r="G1258" s="37" t="s">
        <v>39</v>
      </c>
      <c r="H1258" s="37" t="s">
        <v>14</v>
      </c>
      <c r="I1258" s="37" t="s">
        <v>11</v>
      </c>
      <c r="J1258" s="37" t="s">
        <v>11</v>
      </c>
      <c r="K1258" s="37" t="s">
        <v>11</v>
      </c>
      <c r="L1258" s="37" t="s">
        <v>11</v>
      </c>
      <c r="M1258" s="37" t="s">
        <v>11</v>
      </c>
      <c r="N1258" s="36" t="str">
        <f t="shared" si="47"/>
        <v>1.9.2.2.06.4.3.00.00.00.00.00</v>
      </c>
      <c r="O1258" s="46">
        <v>2024</v>
      </c>
      <c r="P1258" s="39" t="s">
        <v>2114</v>
      </c>
      <c r="Q1258" s="40" t="s">
        <v>3997</v>
      </c>
      <c r="R1258" s="37" t="s">
        <v>1742</v>
      </c>
      <c r="S1258" s="37" t="s">
        <v>15</v>
      </c>
      <c r="T1258" s="37" t="s">
        <v>9</v>
      </c>
      <c r="U1258" s="46">
        <v>1</v>
      </c>
      <c r="V1258" s="37" t="s">
        <v>14</v>
      </c>
      <c r="W1258" s="37" t="s">
        <v>1487</v>
      </c>
      <c r="X1258" s="39"/>
      <c r="Z1258" s="15"/>
    </row>
    <row r="1259" spans="1:26" ht="76.5" x14ac:dyDescent="0.25">
      <c r="A1259" s="15"/>
      <c r="B1259" s="37" t="s">
        <v>9</v>
      </c>
      <c r="C1259" s="37" t="s">
        <v>71</v>
      </c>
      <c r="D1259" s="37" t="s">
        <v>13</v>
      </c>
      <c r="E1259" s="37" t="s">
        <v>13</v>
      </c>
      <c r="F1259" s="37" t="s">
        <v>101</v>
      </c>
      <c r="G1259" s="37" t="s">
        <v>39</v>
      </c>
      <c r="H1259" s="37" t="s">
        <v>39</v>
      </c>
      <c r="I1259" s="37" t="s">
        <v>11</v>
      </c>
      <c r="J1259" s="37" t="s">
        <v>11</v>
      </c>
      <c r="K1259" s="37" t="s">
        <v>11</v>
      </c>
      <c r="L1259" s="37" t="s">
        <v>11</v>
      </c>
      <c r="M1259" s="37" t="s">
        <v>11</v>
      </c>
      <c r="N1259" s="36" t="str">
        <f t="shared" si="47"/>
        <v>1.9.2.2.06.4.4.00.00.00.00.00</v>
      </c>
      <c r="O1259" s="46">
        <v>2024</v>
      </c>
      <c r="P1259" s="39" t="s">
        <v>2115</v>
      </c>
      <c r="Q1259" s="40" t="s">
        <v>1415</v>
      </c>
      <c r="R1259" s="37" t="s">
        <v>1742</v>
      </c>
      <c r="S1259" s="37" t="s">
        <v>15</v>
      </c>
      <c r="T1259" s="37" t="s">
        <v>9</v>
      </c>
      <c r="U1259" s="46">
        <v>1</v>
      </c>
      <c r="V1259" s="37" t="s">
        <v>14</v>
      </c>
      <c r="W1259" s="37" t="s">
        <v>1487</v>
      </c>
      <c r="X1259" s="39"/>
      <c r="Z1259" s="15"/>
    </row>
    <row r="1260" spans="1:26" ht="102" x14ac:dyDescent="0.25">
      <c r="A1260" s="15"/>
      <c r="B1260" s="37" t="s">
        <v>9</v>
      </c>
      <c r="C1260" s="37" t="s">
        <v>71</v>
      </c>
      <c r="D1260" s="37" t="s">
        <v>13</v>
      </c>
      <c r="E1260" s="37" t="s">
        <v>13</v>
      </c>
      <c r="F1260" s="37" t="s">
        <v>226</v>
      </c>
      <c r="G1260" s="37" t="s">
        <v>10</v>
      </c>
      <c r="H1260" s="37" t="s">
        <v>10</v>
      </c>
      <c r="I1260" s="37" t="s">
        <v>11</v>
      </c>
      <c r="J1260" s="37" t="s">
        <v>11</v>
      </c>
      <c r="K1260" s="37" t="s">
        <v>11</v>
      </c>
      <c r="L1260" s="37" t="s">
        <v>11</v>
      </c>
      <c r="M1260" s="37" t="s">
        <v>11</v>
      </c>
      <c r="N1260" s="36" t="str">
        <f t="shared" si="47"/>
        <v>1.9.2.2.09.0.0.00.00.00.00.00</v>
      </c>
      <c r="O1260" s="46">
        <v>2024</v>
      </c>
      <c r="P1260" s="60" t="s">
        <v>2360</v>
      </c>
      <c r="Q1260" s="227" t="s">
        <v>2585</v>
      </c>
      <c r="R1260" s="37" t="str">
        <f t="shared" ref="R1260:R1286" si="49">IF(U1260=2,"S","A")</f>
        <v>S</v>
      </c>
      <c r="S1260" s="37" t="s">
        <v>15</v>
      </c>
      <c r="T1260" s="37" t="s">
        <v>9</v>
      </c>
      <c r="U1260" s="46">
        <v>2</v>
      </c>
      <c r="V1260" s="37" t="s">
        <v>14</v>
      </c>
      <c r="W1260" s="37" t="s">
        <v>1487</v>
      </c>
      <c r="X1260" s="39"/>
      <c r="Z1260" s="15"/>
    </row>
    <row r="1261" spans="1:26" ht="102" x14ac:dyDescent="0.25">
      <c r="A1261" s="15"/>
      <c r="B1261" s="37" t="s">
        <v>9</v>
      </c>
      <c r="C1261" s="37" t="s">
        <v>71</v>
      </c>
      <c r="D1261" s="37" t="s">
        <v>13</v>
      </c>
      <c r="E1261" s="37" t="s">
        <v>13</v>
      </c>
      <c r="F1261" s="37" t="s">
        <v>226</v>
      </c>
      <c r="G1261" s="49" t="s">
        <v>10</v>
      </c>
      <c r="H1261" s="37" t="s">
        <v>9</v>
      </c>
      <c r="I1261" s="37" t="s">
        <v>11</v>
      </c>
      <c r="J1261" s="37" t="s">
        <v>11</v>
      </c>
      <c r="K1261" s="37" t="s">
        <v>11</v>
      </c>
      <c r="L1261" s="37" t="s">
        <v>11</v>
      </c>
      <c r="M1261" s="37" t="s">
        <v>11</v>
      </c>
      <c r="N1261" s="36" t="str">
        <f t="shared" si="47"/>
        <v>1.9.2.2.09.0.1.00.00.00.00.00</v>
      </c>
      <c r="O1261" s="46">
        <v>2024</v>
      </c>
      <c r="P1261" s="39" t="s">
        <v>2583</v>
      </c>
      <c r="Q1261" s="227" t="s">
        <v>2586</v>
      </c>
      <c r="R1261" s="37" t="str">
        <f t="shared" si="49"/>
        <v>A</v>
      </c>
      <c r="S1261" s="37" t="s">
        <v>15</v>
      </c>
      <c r="T1261" s="37" t="s">
        <v>9</v>
      </c>
      <c r="U1261" s="46">
        <v>1</v>
      </c>
      <c r="V1261" s="37" t="s">
        <v>14</v>
      </c>
      <c r="W1261" s="37" t="s">
        <v>1487</v>
      </c>
      <c r="X1261" s="39"/>
      <c r="Z1261" s="15"/>
    </row>
    <row r="1262" spans="1:26" ht="63.75" x14ac:dyDescent="0.25">
      <c r="A1262" s="15"/>
      <c r="B1262" s="37" t="s">
        <v>9</v>
      </c>
      <c r="C1262" s="37" t="s">
        <v>71</v>
      </c>
      <c r="D1262" s="37" t="s">
        <v>13</v>
      </c>
      <c r="E1262" s="37" t="s">
        <v>13</v>
      </c>
      <c r="F1262" s="37" t="s">
        <v>591</v>
      </c>
      <c r="G1262" s="37" t="s">
        <v>10</v>
      </c>
      <c r="H1262" s="37" t="s">
        <v>10</v>
      </c>
      <c r="I1262" s="37" t="s">
        <v>11</v>
      </c>
      <c r="J1262" s="37" t="s">
        <v>11</v>
      </c>
      <c r="K1262" s="37" t="s">
        <v>11</v>
      </c>
      <c r="L1262" s="37" t="s">
        <v>11</v>
      </c>
      <c r="M1262" s="37" t="s">
        <v>11</v>
      </c>
      <c r="N1262" s="36" t="str">
        <f t="shared" si="47"/>
        <v>1.9.2.2.12.0.0.00.00.00.00.00</v>
      </c>
      <c r="O1262" s="46">
        <v>2024</v>
      </c>
      <c r="P1262" s="60" t="s">
        <v>1752</v>
      </c>
      <c r="Q1262" s="40" t="s">
        <v>3998</v>
      </c>
      <c r="R1262" s="37" t="str">
        <f t="shared" si="49"/>
        <v>S</v>
      </c>
      <c r="S1262" s="37" t="s">
        <v>15</v>
      </c>
      <c r="T1262" s="37" t="s">
        <v>9</v>
      </c>
      <c r="U1262" s="46">
        <v>2</v>
      </c>
      <c r="V1262" s="37" t="s">
        <v>14</v>
      </c>
      <c r="W1262" s="37" t="s">
        <v>1487</v>
      </c>
      <c r="X1262" s="39"/>
      <c r="Z1262" s="15"/>
    </row>
    <row r="1263" spans="1:26" ht="63.75" x14ac:dyDescent="0.25">
      <c r="A1263" s="15"/>
      <c r="B1263" s="37" t="s">
        <v>9</v>
      </c>
      <c r="C1263" s="37" t="s">
        <v>71</v>
      </c>
      <c r="D1263" s="37" t="s">
        <v>13</v>
      </c>
      <c r="E1263" s="37" t="s">
        <v>13</v>
      </c>
      <c r="F1263" s="37" t="s">
        <v>591</v>
      </c>
      <c r="G1263" s="49" t="s">
        <v>10</v>
      </c>
      <c r="H1263" s="37" t="s">
        <v>9</v>
      </c>
      <c r="I1263" s="37" t="s">
        <v>11</v>
      </c>
      <c r="J1263" s="37" t="s">
        <v>11</v>
      </c>
      <c r="K1263" s="37" t="s">
        <v>11</v>
      </c>
      <c r="L1263" s="37" t="s">
        <v>11</v>
      </c>
      <c r="M1263" s="37" t="s">
        <v>11</v>
      </c>
      <c r="N1263" s="36" t="str">
        <f t="shared" si="47"/>
        <v>1.9.2.2.12.0.1.00.00.00.00.00</v>
      </c>
      <c r="O1263" s="46">
        <v>2024</v>
      </c>
      <c r="P1263" s="39" t="s">
        <v>765</v>
      </c>
      <c r="Q1263" s="40" t="s">
        <v>1416</v>
      </c>
      <c r="R1263" s="37" t="str">
        <f t="shared" si="49"/>
        <v>A</v>
      </c>
      <c r="S1263" s="37" t="s">
        <v>15</v>
      </c>
      <c r="T1263" s="37" t="s">
        <v>9</v>
      </c>
      <c r="U1263" s="46">
        <v>1</v>
      </c>
      <c r="V1263" s="37" t="s">
        <v>14</v>
      </c>
      <c r="W1263" s="37" t="s">
        <v>1487</v>
      </c>
      <c r="X1263" s="39"/>
      <c r="Z1263" s="15"/>
    </row>
    <row r="1264" spans="1:26" ht="76.5" x14ac:dyDescent="0.25">
      <c r="A1264" s="15"/>
      <c r="B1264" s="37" t="s">
        <v>9</v>
      </c>
      <c r="C1264" s="37" t="s">
        <v>71</v>
      </c>
      <c r="D1264" s="37" t="s">
        <v>13</v>
      </c>
      <c r="E1264" s="37" t="s">
        <v>13</v>
      </c>
      <c r="F1264" s="37" t="s">
        <v>592</v>
      </c>
      <c r="G1264" s="37" t="s">
        <v>10</v>
      </c>
      <c r="H1264" s="37" t="s">
        <v>10</v>
      </c>
      <c r="I1264" s="37" t="s">
        <v>11</v>
      </c>
      <c r="J1264" s="37" t="s">
        <v>11</v>
      </c>
      <c r="K1264" s="37" t="s">
        <v>11</v>
      </c>
      <c r="L1264" s="37" t="s">
        <v>11</v>
      </c>
      <c r="M1264" s="37" t="s">
        <v>11</v>
      </c>
      <c r="N1264" s="36" t="str">
        <f t="shared" si="47"/>
        <v>1.9.2.2.13.0.0.00.00.00.00.00</v>
      </c>
      <c r="O1264" s="46">
        <v>2024</v>
      </c>
      <c r="P1264" s="60" t="s">
        <v>766</v>
      </c>
      <c r="Q1264" s="40" t="s">
        <v>1459</v>
      </c>
      <c r="R1264" s="37" t="str">
        <f t="shared" si="49"/>
        <v>S</v>
      </c>
      <c r="S1264" s="37" t="s">
        <v>15</v>
      </c>
      <c r="T1264" s="37" t="s">
        <v>14</v>
      </c>
      <c r="U1264" s="46">
        <v>2</v>
      </c>
      <c r="V1264" s="37" t="s">
        <v>14</v>
      </c>
      <c r="W1264" s="37" t="s">
        <v>1487</v>
      </c>
      <c r="X1264" s="39"/>
      <c r="Z1264" s="15"/>
    </row>
    <row r="1265" spans="1:26" ht="76.5" x14ac:dyDescent="0.25">
      <c r="A1265" s="15"/>
      <c r="B1265" s="37" t="s">
        <v>9</v>
      </c>
      <c r="C1265" s="37" t="s">
        <v>71</v>
      </c>
      <c r="D1265" s="37" t="s">
        <v>13</v>
      </c>
      <c r="E1265" s="37" t="s">
        <v>13</v>
      </c>
      <c r="F1265" s="37" t="s">
        <v>592</v>
      </c>
      <c r="G1265" s="49" t="s">
        <v>10</v>
      </c>
      <c r="H1265" s="37" t="s">
        <v>9</v>
      </c>
      <c r="I1265" s="37" t="s">
        <v>11</v>
      </c>
      <c r="J1265" s="37" t="s">
        <v>11</v>
      </c>
      <c r="K1265" s="37" t="s">
        <v>11</v>
      </c>
      <c r="L1265" s="37" t="s">
        <v>11</v>
      </c>
      <c r="M1265" s="37" t="s">
        <v>11</v>
      </c>
      <c r="N1265" s="36" t="str">
        <f t="shared" si="47"/>
        <v>1.9.2.2.13.0.1.00.00.00.00.00</v>
      </c>
      <c r="O1265" s="46">
        <v>2024</v>
      </c>
      <c r="P1265" s="39" t="s">
        <v>767</v>
      </c>
      <c r="Q1265" s="40" t="s">
        <v>1459</v>
      </c>
      <c r="R1265" s="37" t="str">
        <f t="shared" si="49"/>
        <v>A</v>
      </c>
      <c r="S1265" s="37" t="s">
        <v>15</v>
      </c>
      <c r="T1265" s="37" t="s">
        <v>14</v>
      </c>
      <c r="U1265" s="46">
        <v>1</v>
      </c>
      <c r="V1265" s="37" t="s">
        <v>14</v>
      </c>
      <c r="W1265" s="37" t="s">
        <v>1487</v>
      </c>
      <c r="X1265" s="39"/>
      <c r="Z1265" s="15"/>
    </row>
    <row r="1266" spans="1:26" ht="38.25" x14ac:dyDescent="0.25">
      <c r="A1266" s="15"/>
      <c r="B1266" s="37" t="s">
        <v>9</v>
      </c>
      <c r="C1266" s="37" t="s">
        <v>71</v>
      </c>
      <c r="D1266" s="37" t="s">
        <v>13</v>
      </c>
      <c r="E1266" s="37" t="s">
        <v>13</v>
      </c>
      <c r="F1266" s="37" t="s">
        <v>2565</v>
      </c>
      <c r="G1266" s="49" t="s">
        <v>10</v>
      </c>
      <c r="H1266" s="37" t="s">
        <v>10</v>
      </c>
      <c r="I1266" s="37" t="s">
        <v>11</v>
      </c>
      <c r="J1266" s="37" t="s">
        <v>11</v>
      </c>
      <c r="K1266" s="37" t="s">
        <v>11</v>
      </c>
      <c r="L1266" s="37" t="s">
        <v>11</v>
      </c>
      <c r="M1266" s="37" t="s">
        <v>11</v>
      </c>
      <c r="N1266" s="36" t="str">
        <f t="shared" si="47"/>
        <v>1.9.2.2.14.0.0.00.00.00.00.00</v>
      </c>
      <c r="O1266" s="46">
        <v>2024</v>
      </c>
      <c r="P1266" s="225" t="s">
        <v>2364</v>
      </c>
      <c r="Q1266" s="227" t="s">
        <v>2634</v>
      </c>
      <c r="R1266" s="37" t="str">
        <f t="shared" si="49"/>
        <v>S</v>
      </c>
      <c r="S1266" s="37" t="s">
        <v>15</v>
      </c>
      <c r="T1266" s="37" t="s">
        <v>9</v>
      </c>
      <c r="U1266" s="46">
        <v>2</v>
      </c>
      <c r="V1266" s="37" t="s">
        <v>14</v>
      </c>
      <c r="W1266" s="37" t="s">
        <v>1487</v>
      </c>
      <c r="X1266" s="39"/>
      <c r="Z1266" s="15"/>
    </row>
    <row r="1267" spans="1:26" ht="38.25" x14ac:dyDescent="0.25">
      <c r="A1267" s="15"/>
      <c r="B1267" s="37" t="s">
        <v>9</v>
      </c>
      <c r="C1267" s="37" t="s">
        <v>71</v>
      </c>
      <c r="D1267" s="37" t="s">
        <v>13</v>
      </c>
      <c r="E1267" s="37" t="s">
        <v>13</v>
      </c>
      <c r="F1267" s="37" t="s">
        <v>2565</v>
      </c>
      <c r="G1267" s="49" t="s">
        <v>9</v>
      </c>
      <c r="H1267" s="37" t="s">
        <v>10</v>
      </c>
      <c r="I1267" s="37" t="s">
        <v>11</v>
      </c>
      <c r="J1267" s="37" t="s">
        <v>11</v>
      </c>
      <c r="K1267" s="37" t="s">
        <v>11</v>
      </c>
      <c r="L1267" s="37" t="s">
        <v>11</v>
      </c>
      <c r="M1267" s="37" t="s">
        <v>11</v>
      </c>
      <c r="N1267" s="36" t="str">
        <f t="shared" si="47"/>
        <v>1.9.2.2.14.1.0.00.00.00.00.00</v>
      </c>
      <c r="O1267" s="46">
        <v>2024</v>
      </c>
      <c r="P1267" s="225" t="s">
        <v>2365</v>
      </c>
      <c r="Q1267" s="227" t="s">
        <v>2635</v>
      </c>
      <c r="R1267" s="37" t="str">
        <f t="shared" si="49"/>
        <v>S</v>
      </c>
      <c r="S1267" s="37" t="s">
        <v>15</v>
      </c>
      <c r="T1267" s="37" t="s">
        <v>9</v>
      </c>
      <c r="U1267" s="46">
        <v>2</v>
      </c>
      <c r="V1267" s="37" t="s">
        <v>14</v>
      </c>
      <c r="W1267" s="37" t="s">
        <v>1487</v>
      </c>
      <c r="X1267" s="39"/>
      <c r="Z1267" s="15"/>
    </row>
    <row r="1268" spans="1:26" ht="25.5" x14ac:dyDescent="0.25">
      <c r="A1268" s="15"/>
      <c r="B1268" s="37" t="s">
        <v>9</v>
      </c>
      <c r="C1268" s="37" t="s">
        <v>71</v>
      </c>
      <c r="D1268" s="37" t="s">
        <v>13</v>
      </c>
      <c r="E1268" s="37" t="s">
        <v>13</v>
      </c>
      <c r="F1268" s="37" t="s">
        <v>2565</v>
      </c>
      <c r="G1268" s="49" t="s">
        <v>9</v>
      </c>
      <c r="H1268" s="37" t="s">
        <v>9</v>
      </c>
      <c r="I1268" s="37" t="s">
        <v>11</v>
      </c>
      <c r="J1268" s="37" t="s">
        <v>11</v>
      </c>
      <c r="K1268" s="37" t="s">
        <v>11</v>
      </c>
      <c r="L1268" s="37" t="s">
        <v>11</v>
      </c>
      <c r="M1268" s="37" t="s">
        <v>11</v>
      </c>
      <c r="N1268" s="36" t="str">
        <f t="shared" si="47"/>
        <v>1.9.2.2.14.1.1.00.00.00.00.00</v>
      </c>
      <c r="O1268" s="46">
        <v>2024</v>
      </c>
      <c r="P1268" s="227" t="s">
        <v>2587</v>
      </c>
      <c r="Q1268" s="227" t="s">
        <v>2455</v>
      </c>
      <c r="R1268" s="37" t="str">
        <f t="shared" si="49"/>
        <v>A</v>
      </c>
      <c r="S1268" s="37" t="s">
        <v>15</v>
      </c>
      <c r="T1268" s="37" t="s">
        <v>9</v>
      </c>
      <c r="U1268" s="46">
        <v>1</v>
      </c>
      <c r="V1268" s="37" t="s">
        <v>14</v>
      </c>
      <c r="W1268" s="37" t="s">
        <v>1487</v>
      </c>
      <c r="X1268" s="39"/>
      <c r="Z1268" s="15"/>
    </row>
    <row r="1269" spans="1:26" ht="38.25" x14ac:dyDescent="0.25">
      <c r="A1269" s="15"/>
      <c r="B1269" s="37" t="s">
        <v>9</v>
      </c>
      <c r="C1269" s="37" t="s">
        <v>71</v>
      </c>
      <c r="D1269" s="37" t="s">
        <v>13</v>
      </c>
      <c r="E1269" s="37" t="s">
        <v>13</v>
      </c>
      <c r="F1269" s="37" t="s">
        <v>2565</v>
      </c>
      <c r="G1269" s="49" t="s">
        <v>13</v>
      </c>
      <c r="H1269" s="37" t="s">
        <v>10</v>
      </c>
      <c r="I1269" s="37" t="s">
        <v>11</v>
      </c>
      <c r="J1269" s="37" t="s">
        <v>11</v>
      </c>
      <c r="K1269" s="37" t="s">
        <v>11</v>
      </c>
      <c r="L1269" s="37" t="s">
        <v>11</v>
      </c>
      <c r="M1269" s="37" t="s">
        <v>11</v>
      </c>
      <c r="N1269" s="36" t="str">
        <f t="shared" si="47"/>
        <v>1.9.2.2.14.2.0.00.00.00.00.00</v>
      </c>
      <c r="O1269" s="46">
        <v>2024</v>
      </c>
      <c r="P1269" s="225" t="s">
        <v>2366</v>
      </c>
      <c r="Q1269" s="227" t="s">
        <v>2636</v>
      </c>
      <c r="R1269" s="37" t="str">
        <f t="shared" si="49"/>
        <v>S</v>
      </c>
      <c r="S1269" s="37" t="s">
        <v>15</v>
      </c>
      <c r="T1269" s="37" t="s">
        <v>9</v>
      </c>
      <c r="U1269" s="46">
        <v>2</v>
      </c>
      <c r="V1269" s="37" t="s">
        <v>14</v>
      </c>
      <c r="W1269" s="37" t="s">
        <v>1487</v>
      </c>
      <c r="X1269" s="39"/>
      <c r="Z1269" s="15"/>
    </row>
    <row r="1270" spans="1:26" ht="38.25" x14ac:dyDescent="0.25">
      <c r="A1270" s="15"/>
      <c r="B1270" s="37" t="s">
        <v>9</v>
      </c>
      <c r="C1270" s="37" t="s">
        <v>71</v>
      </c>
      <c r="D1270" s="37" t="s">
        <v>13</v>
      </c>
      <c r="E1270" s="37" t="s">
        <v>13</v>
      </c>
      <c r="F1270" s="37" t="s">
        <v>2565</v>
      </c>
      <c r="G1270" s="49" t="s">
        <v>13</v>
      </c>
      <c r="H1270" s="37" t="s">
        <v>9</v>
      </c>
      <c r="I1270" s="37" t="s">
        <v>11</v>
      </c>
      <c r="J1270" s="37" t="s">
        <v>11</v>
      </c>
      <c r="K1270" s="37" t="s">
        <v>11</v>
      </c>
      <c r="L1270" s="37" t="s">
        <v>11</v>
      </c>
      <c r="M1270" s="37" t="s">
        <v>11</v>
      </c>
      <c r="N1270" s="36" t="str">
        <f t="shared" si="47"/>
        <v>1.9.2.2.14.2.1.00.00.00.00.00</v>
      </c>
      <c r="O1270" s="46">
        <v>2024</v>
      </c>
      <c r="P1270" s="227" t="s">
        <v>2588</v>
      </c>
      <c r="Q1270" s="227" t="s">
        <v>2456</v>
      </c>
      <c r="R1270" s="37" t="str">
        <f t="shared" si="49"/>
        <v>A</v>
      </c>
      <c r="S1270" s="37" t="s">
        <v>15</v>
      </c>
      <c r="T1270" s="37" t="s">
        <v>9</v>
      </c>
      <c r="U1270" s="46">
        <v>1</v>
      </c>
      <c r="V1270" s="37" t="s">
        <v>14</v>
      </c>
      <c r="W1270" s="37" t="s">
        <v>1487</v>
      </c>
      <c r="X1270" s="39"/>
      <c r="Z1270" s="15"/>
    </row>
    <row r="1271" spans="1:26" ht="25.5" x14ac:dyDescent="0.25">
      <c r="A1271" s="15"/>
      <c r="B1271" s="37" t="s">
        <v>9</v>
      </c>
      <c r="C1271" s="37" t="s">
        <v>71</v>
      </c>
      <c r="D1271" s="37" t="s">
        <v>13</v>
      </c>
      <c r="E1271" s="37" t="s">
        <v>13</v>
      </c>
      <c r="F1271" s="37" t="s">
        <v>23</v>
      </c>
      <c r="G1271" s="37" t="s">
        <v>10</v>
      </c>
      <c r="H1271" s="37" t="s">
        <v>10</v>
      </c>
      <c r="I1271" s="37" t="s">
        <v>11</v>
      </c>
      <c r="J1271" s="37" t="s">
        <v>11</v>
      </c>
      <c r="K1271" s="37" t="s">
        <v>11</v>
      </c>
      <c r="L1271" s="37" t="s">
        <v>11</v>
      </c>
      <c r="M1271" s="37" t="s">
        <v>11</v>
      </c>
      <c r="N1271" s="36" t="str">
        <f t="shared" si="47"/>
        <v>1.9.2.2.50.0.0.00.00.00.00.00</v>
      </c>
      <c r="O1271" s="46">
        <v>2024</v>
      </c>
      <c r="P1271" s="60" t="s">
        <v>2593</v>
      </c>
      <c r="Q1271" s="40" t="s">
        <v>1217</v>
      </c>
      <c r="R1271" s="37" t="str">
        <f t="shared" si="49"/>
        <v>S</v>
      </c>
      <c r="S1271" s="37" t="s">
        <v>15</v>
      </c>
      <c r="T1271" s="37" t="s">
        <v>14</v>
      </c>
      <c r="U1271" s="46">
        <v>2</v>
      </c>
      <c r="V1271" s="37" t="s">
        <v>14</v>
      </c>
      <c r="W1271" s="37" t="s">
        <v>1487</v>
      </c>
      <c r="X1271" s="39"/>
      <c r="Z1271" s="15"/>
    </row>
    <row r="1272" spans="1:26" ht="25.5" x14ac:dyDescent="0.25">
      <c r="A1272" s="15"/>
      <c r="B1272" s="37" t="s">
        <v>9</v>
      </c>
      <c r="C1272" s="37" t="s">
        <v>71</v>
      </c>
      <c r="D1272" s="37" t="s">
        <v>13</v>
      </c>
      <c r="E1272" s="37" t="s">
        <v>13</v>
      </c>
      <c r="F1272" s="37" t="s">
        <v>23</v>
      </c>
      <c r="G1272" s="49" t="s">
        <v>10</v>
      </c>
      <c r="H1272" s="37" t="s">
        <v>9</v>
      </c>
      <c r="I1272" s="37" t="s">
        <v>11</v>
      </c>
      <c r="J1272" s="37" t="s">
        <v>11</v>
      </c>
      <c r="K1272" s="37" t="s">
        <v>11</v>
      </c>
      <c r="L1272" s="37" t="s">
        <v>11</v>
      </c>
      <c r="M1272" s="37" t="s">
        <v>11</v>
      </c>
      <c r="N1272" s="36" t="str">
        <f t="shared" si="47"/>
        <v>1.9.2.2.50.0.1.00.00.00.00.00</v>
      </c>
      <c r="O1272" s="46">
        <v>2024</v>
      </c>
      <c r="P1272" s="39" t="s">
        <v>1545</v>
      </c>
      <c r="Q1272" s="40" t="s">
        <v>1217</v>
      </c>
      <c r="R1272" s="37" t="str">
        <f t="shared" si="49"/>
        <v>A</v>
      </c>
      <c r="S1272" s="37" t="s">
        <v>15</v>
      </c>
      <c r="T1272" s="37" t="s">
        <v>14</v>
      </c>
      <c r="U1272" s="46">
        <v>1</v>
      </c>
      <c r="V1272" s="37" t="s">
        <v>14</v>
      </c>
      <c r="W1272" s="37" t="s">
        <v>1487</v>
      </c>
      <c r="X1272" s="39"/>
      <c r="Z1272" s="15"/>
    </row>
    <row r="1273" spans="1:26" ht="38.25" x14ac:dyDescent="0.25">
      <c r="A1273" s="15"/>
      <c r="B1273" s="37" t="s">
        <v>9</v>
      </c>
      <c r="C1273" s="37" t="s">
        <v>71</v>
      </c>
      <c r="D1273" s="37" t="s">
        <v>13</v>
      </c>
      <c r="E1273" s="37" t="s">
        <v>13</v>
      </c>
      <c r="F1273" s="37" t="s">
        <v>23</v>
      </c>
      <c r="G1273" s="49" t="s">
        <v>10</v>
      </c>
      <c r="H1273" s="37" t="s">
        <v>13</v>
      </c>
      <c r="I1273" s="37" t="s">
        <v>11</v>
      </c>
      <c r="J1273" s="37" t="s">
        <v>11</v>
      </c>
      <c r="K1273" s="37" t="s">
        <v>11</v>
      </c>
      <c r="L1273" s="37" t="s">
        <v>11</v>
      </c>
      <c r="M1273" s="37" t="s">
        <v>11</v>
      </c>
      <c r="N1273" s="36" t="str">
        <f t="shared" si="47"/>
        <v>1.9.2.2.50.0.2.00.00.00.00.00</v>
      </c>
      <c r="O1273" s="46">
        <v>2024</v>
      </c>
      <c r="P1273" s="39" t="s">
        <v>2011</v>
      </c>
      <c r="Q1273" s="40" t="s">
        <v>1217</v>
      </c>
      <c r="R1273" s="37" t="str">
        <f t="shared" si="49"/>
        <v>A</v>
      </c>
      <c r="S1273" s="37" t="s">
        <v>15</v>
      </c>
      <c r="T1273" s="37" t="s">
        <v>14</v>
      </c>
      <c r="U1273" s="46">
        <v>1</v>
      </c>
      <c r="V1273" s="37" t="s">
        <v>14</v>
      </c>
      <c r="W1273" s="37" t="s">
        <v>1487</v>
      </c>
      <c r="X1273" s="39"/>
      <c r="Z1273" s="15"/>
    </row>
    <row r="1274" spans="1:26" ht="25.5" x14ac:dyDescent="0.25">
      <c r="A1274" s="15"/>
      <c r="B1274" s="37" t="s">
        <v>9</v>
      </c>
      <c r="C1274" s="37" t="s">
        <v>71</v>
      </c>
      <c r="D1274" s="37" t="s">
        <v>13</v>
      </c>
      <c r="E1274" s="37" t="s">
        <v>13</v>
      </c>
      <c r="F1274" s="37" t="s">
        <v>23</v>
      </c>
      <c r="G1274" s="49" t="s">
        <v>10</v>
      </c>
      <c r="H1274" s="37" t="s">
        <v>14</v>
      </c>
      <c r="I1274" s="37" t="s">
        <v>11</v>
      </c>
      <c r="J1274" s="37" t="s">
        <v>11</v>
      </c>
      <c r="K1274" s="37" t="s">
        <v>11</v>
      </c>
      <c r="L1274" s="37" t="s">
        <v>11</v>
      </c>
      <c r="M1274" s="37" t="s">
        <v>11</v>
      </c>
      <c r="N1274" s="36" t="str">
        <f t="shared" si="47"/>
        <v>1.9.2.2.50.0.3.00.00.00.00.00</v>
      </c>
      <c r="O1274" s="46">
        <v>2024</v>
      </c>
      <c r="P1274" s="39" t="s">
        <v>2012</v>
      </c>
      <c r="Q1274" s="40" t="s">
        <v>1217</v>
      </c>
      <c r="R1274" s="37" t="str">
        <f t="shared" si="49"/>
        <v>A</v>
      </c>
      <c r="S1274" s="37" t="s">
        <v>15</v>
      </c>
      <c r="T1274" s="37" t="s">
        <v>14</v>
      </c>
      <c r="U1274" s="46">
        <v>1</v>
      </c>
      <c r="V1274" s="37" t="s">
        <v>14</v>
      </c>
      <c r="W1274" s="37" t="s">
        <v>1487</v>
      </c>
      <c r="X1274" s="39"/>
      <c r="Z1274" s="15"/>
    </row>
    <row r="1275" spans="1:26" ht="38.25" x14ac:dyDescent="0.25">
      <c r="A1275" s="15"/>
      <c r="B1275" s="37" t="s">
        <v>9</v>
      </c>
      <c r="C1275" s="37" t="s">
        <v>71</v>
      </c>
      <c r="D1275" s="37" t="s">
        <v>13</v>
      </c>
      <c r="E1275" s="37" t="s">
        <v>13</v>
      </c>
      <c r="F1275" s="37" t="s">
        <v>23</v>
      </c>
      <c r="G1275" s="49" t="s">
        <v>10</v>
      </c>
      <c r="H1275" s="37" t="s">
        <v>39</v>
      </c>
      <c r="I1275" s="37" t="s">
        <v>11</v>
      </c>
      <c r="J1275" s="37" t="s">
        <v>11</v>
      </c>
      <c r="K1275" s="37" t="s">
        <v>11</v>
      </c>
      <c r="L1275" s="37" t="s">
        <v>11</v>
      </c>
      <c r="M1275" s="37" t="s">
        <v>11</v>
      </c>
      <c r="N1275" s="36" t="str">
        <f t="shared" si="47"/>
        <v>1.9.2.2.50.0.4.00.00.00.00.00</v>
      </c>
      <c r="O1275" s="46">
        <v>2024</v>
      </c>
      <c r="P1275" s="39" t="s">
        <v>2013</v>
      </c>
      <c r="Q1275" s="40" t="s">
        <v>1217</v>
      </c>
      <c r="R1275" s="37" t="str">
        <f t="shared" si="49"/>
        <v>A</v>
      </c>
      <c r="S1275" s="37" t="s">
        <v>15</v>
      </c>
      <c r="T1275" s="37" t="s">
        <v>14</v>
      </c>
      <c r="U1275" s="46">
        <v>1</v>
      </c>
      <c r="V1275" s="37" t="s">
        <v>14</v>
      </c>
      <c r="W1275" s="37" t="s">
        <v>1487</v>
      </c>
      <c r="X1275" s="39"/>
      <c r="Z1275" s="15"/>
    </row>
    <row r="1276" spans="1:26" ht="25.5" x14ac:dyDescent="0.25">
      <c r="A1276" s="15"/>
      <c r="B1276" s="37" t="s">
        <v>9</v>
      </c>
      <c r="C1276" s="37" t="s">
        <v>71</v>
      </c>
      <c r="D1276" s="37" t="s">
        <v>13</v>
      </c>
      <c r="E1276" s="37" t="s">
        <v>13</v>
      </c>
      <c r="F1276" s="37" t="s">
        <v>23</v>
      </c>
      <c r="G1276" s="49" t="s">
        <v>10</v>
      </c>
      <c r="H1276" s="37" t="s">
        <v>48</v>
      </c>
      <c r="I1276" s="37" t="s">
        <v>11</v>
      </c>
      <c r="J1276" s="37" t="s">
        <v>11</v>
      </c>
      <c r="K1276" s="37" t="s">
        <v>11</v>
      </c>
      <c r="L1276" s="37" t="s">
        <v>11</v>
      </c>
      <c r="M1276" s="37" t="s">
        <v>11</v>
      </c>
      <c r="N1276" s="36" t="str">
        <f t="shared" si="47"/>
        <v>1.9.2.2.50.0.5.00.00.00.00.00</v>
      </c>
      <c r="O1276" s="46">
        <v>2024</v>
      </c>
      <c r="P1276" s="39" t="s">
        <v>2014</v>
      </c>
      <c r="Q1276" s="40" t="s">
        <v>1217</v>
      </c>
      <c r="R1276" s="37" t="str">
        <f t="shared" si="49"/>
        <v>A</v>
      </c>
      <c r="S1276" s="37" t="s">
        <v>15</v>
      </c>
      <c r="T1276" s="37" t="s">
        <v>14</v>
      </c>
      <c r="U1276" s="46">
        <v>1</v>
      </c>
      <c r="V1276" s="37" t="s">
        <v>14</v>
      </c>
      <c r="W1276" s="37" t="s">
        <v>1487</v>
      </c>
      <c r="X1276" s="39"/>
      <c r="Z1276" s="15"/>
    </row>
    <row r="1277" spans="1:26" ht="38.25" x14ac:dyDescent="0.25">
      <c r="A1277" s="15"/>
      <c r="B1277" s="37" t="s">
        <v>9</v>
      </c>
      <c r="C1277" s="37" t="s">
        <v>71</v>
      </c>
      <c r="D1277" s="37" t="s">
        <v>13</v>
      </c>
      <c r="E1277" s="37" t="s">
        <v>13</v>
      </c>
      <c r="F1277" s="37" t="s">
        <v>23</v>
      </c>
      <c r="G1277" s="49" t="s">
        <v>10</v>
      </c>
      <c r="H1277" s="37" t="s">
        <v>58</v>
      </c>
      <c r="I1277" s="37" t="s">
        <v>11</v>
      </c>
      <c r="J1277" s="37" t="s">
        <v>11</v>
      </c>
      <c r="K1277" s="37" t="s">
        <v>11</v>
      </c>
      <c r="L1277" s="37" t="s">
        <v>11</v>
      </c>
      <c r="M1277" s="37" t="s">
        <v>11</v>
      </c>
      <c r="N1277" s="36" t="str">
        <f t="shared" si="47"/>
        <v>1.9.2.2.50.0.6.00.00.00.00.00</v>
      </c>
      <c r="O1277" s="46">
        <v>2024</v>
      </c>
      <c r="P1277" s="39" t="s">
        <v>2015</v>
      </c>
      <c r="Q1277" s="40" t="s">
        <v>1217</v>
      </c>
      <c r="R1277" s="37" t="str">
        <f t="shared" si="49"/>
        <v>A</v>
      </c>
      <c r="S1277" s="37" t="s">
        <v>15</v>
      </c>
      <c r="T1277" s="37" t="s">
        <v>14</v>
      </c>
      <c r="U1277" s="46">
        <v>1</v>
      </c>
      <c r="V1277" s="37" t="s">
        <v>14</v>
      </c>
      <c r="W1277" s="37" t="s">
        <v>1487</v>
      </c>
      <c r="X1277" s="39"/>
      <c r="Z1277" s="15"/>
    </row>
    <row r="1278" spans="1:26" ht="38.25" x14ac:dyDescent="0.25">
      <c r="A1278" s="15"/>
      <c r="B1278" s="37" t="s">
        <v>9</v>
      </c>
      <c r="C1278" s="37" t="s">
        <v>71</v>
      </c>
      <c r="D1278" s="37" t="s">
        <v>13</v>
      </c>
      <c r="E1278" s="37" t="s">
        <v>13</v>
      </c>
      <c r="F1278" s="37" t="s">
        <v>23</v>
      </c>
      <c r="G1278" s="49" t="s">
        <v>10</v>
      </c>
      <c r="H1278" s="37" t="s">
        <v>60</v>
      </c>
      <c r="I1278" s="37" t="s">
        <v>11</v>
      </c>
      <c r="J1278" s="37" t="s">
        <v>11</v>
      </c>
      <c r="K1278" s="37" t="s">
        <v>11</v>
      </c>
      <c r="L1278" s="37" t="s">
        <v>11</v>
      </c>
      <c r="M1278" s="37" t="s">
        <v>11</v>
      </c>
      <c r="N1278" s="36" t="str">
        <f t="shared" si="47"/>
        <v>1.9.2.2.50.0.7.00.00.00.00.00</v>
      </c>
      <c r="O1278" s="46">
        <v>2024</v>
      </c>
      <c r="P1278" s="39" t="s">
        <v>2016</v>
      </c>
      <c r="Q1278" s="40" t="s">
        <v>1217</v>
      </c>
      <c r="R1278" s="37" t="str">
        <f t="shared" si="49"/>
        <v>A</v>
      </c>
      <c r="S1278" s="37" t="s">
        <v>15</v>
      </c>
      <c r="T1278" s="37" t="s">
        <v>14</v>
      </c>
      <c r="U1278" s="46">
        <v>1</v>
      </c>
      <c r="V1278" s="37" t="s">
        <v>14</v>
      </c>
      <c r="W1278" s="37" t="s">
        <v>1487</v>
      </c>
      <c r="X1278" s="39"/>
      <c r="Z1278" s="15"/>
    </row>
    <row r="1279" spans="1:26" ht="38.25" x14ac:dyDescent="0.25">
      <c r="A1279" s="15"/>
      <c r="B1279" s="37" t="s">
        <v>9</v>
      </c>
      <c r="C1279" s="37" t="s">
        <v>71</v>
      </c>
      <c r="D1279" s="37" t="s">
        <v>13</v>
      </c>
      <c r="E1279" s="37" t="s">
        <v>13</v>
      </c>
      <c r="F1279" s="37" t="s">
        <v>23</v>
      </c>
      <c r="G1279" s="49" t="s">
        <v>10</v>
      </c>
      <c r="H1279" s="37" t="s">
        <v>53</v>
      </c>
      <c r="I1279" s="37" t="s">
        <v>11</v>
      </c>
      <c r="J1279" s="37" t="s">
        <v>11</v>
      </c>
      <c r="K1279" s="37" t="s">
        <v>11</v>
      </c>
      <c r="L1279" s="37" t="s">
        <v>11</v>
      </c>
      <c r="M1279" s="37" t="s">
        <v>11</v>
      </c>
      <c r="N1279" s="36" t="str">
        <f t="shared" si="47"/>
        <v>1.9.2.2.50.0.8.00.00.00.00.00</v>
      </c>
      <c r="O1279" s="46">
        <v>2024</v>
      </c>
      <c r="P1279" s="39" t="s">
        <v>2017</v>
      </c>
      <c r="Q1279" s="40" t="s">
        <v>1217</v>
      </c>
      <c r="R1279" s="37" t="str">
        <f t="shared" si="49"/>
        <v>A</v>
      </c>
      <c r="S1279" s="37" t="s">
        <v>15</v>
      </c>
      <c r="T1279" s="37" t="s">
        <v>14</v>
      </c>
      <c r="U1279" s="46">
        <v>1</v>
      </c>
      <c r="V1279" s="37" t="s">
        <v>14</v>
      </c>
      <c r="W1279" s="37" t="s">
        <v>1487</v>
      </c>
      <c r="X1279" s="39"/>
      <c r="Z1279" s="15"/>
    </row>
    <row r="1280" spans="1:26" ht="51" x14ac:dyDescent="0.25">
      <c r="A1280" s="15"/>
      <c r="B1280" s="37" t="s">
        <v>9</v>
      </c>
      <c r="C1280" s="37" t="s">
        <v>71</v>
      </c>
      <c r="D1280" s="37" t="s">
        <v>13</v>
      </c>
      <c r="E1280" s="37" t="s">
        <v>13</v>
      </c>
      <c r="F1280" s="37" t="s">
        <v>25</v>
      </c>
      <c r="G1280" s="37" t="s">
        <v>10</v>
      </c>
      <c r="H1280" s="37" t="s">
        <v>10</v>
      </c>
      <c r="I1280" s="37" t="s">
        <v>11</v>
      </c>
      <c r="J1280" s="37" t="s">
        <v>11</v>
      </c>
      <c r="K1280" s="37" t="s">
        <v>11</v>
      </c>
      <c r="L1280" s="37" t="s">
        <v>11</v>
      </c>
      <c r="M1280" s="37" t="s">
        <v>11</v>
      </c>
      <c r="N1280" s="36" t="str">
        <f t="shared" si="47"/>
        <v>1.9.2.2.51.0.0.00.00.00.00.00</v>
      </c>
      <c r="O1280" s="46">
        <v>2024</v>
      </c>
      <c r="P1280" s="60" t="s">
        <v>2591</v>
      </c>
      <c r="Q1280" s="40" t="s">
        <v>1218</v>
      </c>
      <c r="R1280" s="37" t="str">
        <f t="shared" si="49"/>
        <v>S</v>
      </c>
      <c r="S1280" s="37" t="s">
        <v>15</v>
      </c>
      <c r="T1280" s="37" t="s">
        <v>14</v>
      </c>
      <c r="U1280" s="46">
        <v>2</v>
      </c>
      <c r="V1280" s="37" t="s">
        <v>14</v>
      </c>
      <c r="W1280" s="37" t="s">
        <v>1487</v>
      </c>
      <c r="X1280" s="39"/>
      <c r="Z1280" s="15"/>
    </row>
    <row r="1281" spans="1:26" ht="52.5" customHeight="1" x14ac:dyDescent="0.25">
      <c r="A1281" s="15"/>
      <c r="B1281" s="37" t="s">
        <v>9</v>
      </c>
      <c r="C1281" s="37" t="s">
        <v>71</v>
      </c>
      <c r="D1281" s="37" t="s">
        <v>13</v>
      </c>
      <c r="E1281" s="37" t="s">
        <v>13</v>
      </c>
      <c r="F1281" s="37" t="s">
        <v>25</v>
      </c>
      <c r="G1281" s="49" t="s">
        <v>10</v>
      </c>
      <c r="H1281" s="37" t="s">
        <v>9</v>
      </c>
      <c r="I1281" s="37" t="s">
        <v>11</v>
      </c>
      <c r="J1281" s="37" t="s">
        <v>11</v>
      </c>
      <c r="K1281" s="37" t="s">
        <v>11</v>
      </c>
      <c r="L1281" s="37" t="s">
        <v>11</v>
      </c>
      <c r="M1281" s="37" t="s">
        <v>11</v>
      </c>
      <c r="N1281" s="36" t="str">
        <f t="shared" si="47"/>
        <v>1.9.2.2.51.0.1.00.00.00.00.00</v>
      </c>
      <c r="O1281" s="46">
        <v>2024</v>
      </c>
      <c r="P1281" s="39" t="s">
        <v>4008</v>
      </c>
      <c r="Q1281" s="40" t="s">
        <v>1218</v>
      </c>
      <c r="R1281" s="37" t="str">
        <f t="shared" si="49"/>
        <v>A</v>
      </c>
      <c r="S1281" s="37" t="s">
        <v>15</v>
      </c>
      <c r="T1281" s="37" t="s">
        <v>14</v>
      </c>
      <c r="U1281" s="46">
        <v>1</v>
      </c>
      <c r="V1281" s="37" t="s">
        <v>14</v>
      </c>
      <c r="W1281" s="37" t="s">
        <v>1487</v>
      </c>
      <c r="X1281" s="39"/>
      <c r="Z1281" s="15"/>
    </row>
    <row r="1282" spans="1:26" s="15" customFormat="1" ht="51" x14ac:dyDescent="0.25">
      <c r="B1282" s="257" t="s">
        <v>9</v>
      </c>
      <c r="C1282" s="257" t="s">
        <v>71</v>
      </c>
      <c r="D1282" s="257" t="s">
        <v>13</v>
      </c>
      <c r="E1282" s="257" t="s">
        <v>13</v>
      </c>
      <c r="F1282" s="257" t="s">
        <v>25</v>
      </c>
      <c r="G1282" s="258" t="s">
        <v>10</v>
      </c>
      <c r="H1282" s="257" t="s">
        <v>13</v>
      </c>
      <c r="I1282" s="257" t="s">
        <v>11</v>
      </c>
      <c r="J1282" s="257" t="s">
        <v>11</v>
      </c>
      <c r="K1282" s="257" t="s">
        <v>11</v>
      </c>
      <c r="L1282" s="257" t="s">
        <v>11</v>
      </c>
      <c r="M1282" s="257" t="s">
        <v>11</v>
      </c>
      <c r="N1282" s="259" t="str">
        <f t="shared" si="47"/>
        <v>1.9.2.2.51.0.2.00.00.00.00.00</v>
      </c>
      <c r="O1282" s="260">
        <v>2024</v>
      </c>
      <c r="P1282" s="261" t="s">
        <v>4069</v>
      </c>
      <c r="Q1282" s="262" t="s">
        <v>1218</v>
      </c>
      <c r="R1282" s="257" t="str">
        <f t="shared" si="49"/>
        <v>A</v>
      </c>
      <c r="S1282" s="257" t="s">
        <v>15</v>
      </c>
      <c r="T1282" s="257" t="s">
        <v>14</v>
      </c>
      <c r="U1282" s="260">
        <v>1</v>
      </c>
      <c r="V1282" s="257" t="s">
        <v>14</v>
      </c>
      <c r="W1282" s="257" t="s">
        <v>2702</v>
      </c>
      <c r="X1282" s="261" t="s">
        <v>4074</v>
      </c>
    </row>
    <row r="1283" spans="1:26" s="15" customFormat="1" ht="51" x14ac:dyDescent="0.25">
      <c r="B1283" s="257" t="s">
        <v>9</v>
      </c>
      <c r="C1283" s="257" t="s">
        <v>71</v>
      </c>
      <c r="D1283" s="257" t="s">
        <v>13</v>
      </c>
      <c r="E1283" s="257" t="s">
        <v>13</v>
      </c>
      <c r="F1283" s="257" t="s">
        <v>25</v>
      </c>
      <c r="G1283" s="258" t="s">
        <v>10</v>
      </c>
      <c r="H1283" s="257" t="s">
        <v>14</v>
      </c>
      <c r="I1283" s="257" t="s">
        <v>11</v>
      </c>
      <c r="J1283" s="257" t="s">
        <v>11</v>
      </c>
      <c r="K1283" s="257" t="s">
        <v>11</v>
      </c>
      <c r="L1283" s="257" t="s">
        <v>11</v>
      </c>
      <c r="M1283" s="257" t="s">
        <v>11</v>
      </c>
      <c r="N1283" s="259" t="str">
        <f t="shared" si="47"/>
        <v>1.9.2.2.51.0.3.00.00.00.00.00</v>
      </c>
      <c r="O1283" s="260">
        <v>2024</v>
      </c>
      <c r="P1283" s="261" t="s">
        <v>4070</v>
      </c>
      <c r="Q1283" s="262" t="s">
        <v>1218</v>
      </c>
      <c r="R1283" s="257" t="str">
        <f t="shared" si="49"/>
        <v>A</v>
      </c>
      <c r="S1283" s="257" t="s">
        <v>15</v>
      </c>
      <c r="T1283" s="257" t="s">
        <v>14</v>
      </c>
      <c r="U1283" s="260">
        <v>1</v>
      </c>
      <c r="V1283" s="257" t="s">
        <v>14</v>
      </c>
      <c r="W1283" s="257" t="s">
        <v>2702</v>
      </c>
      <c r="X1283" s="261" t="s">
        <v>4074</v>
      </c>
    </row>
    <row r="1284" spans="1:26" s="15" customFormat="1" ht="51" x14ac:dyDescent="0.25">
      <c r="B1284" s="257" t="s">
        <v>9</v>
      </c>
      <c r="C1284" s="257" t="s">
        <v>71</v>
      </c>
      <c r="D1284" s="257" t="s">
        <v>13</v>
      </c>
      <c r="E1284" s="257" t="s">
        <v>13</v>
      </c>
      <c r="F1284" s="257" t="s">
        <v>25</v>
      </c>
      <c r="G1284" s="258" t="s">
        <v>10</v>
      </c>
      <c r="H1284" s="257" t="s">
        <v>39</v>
      </c>
      <c r="I1284" s="257" t="s">
        <v>11</v>
      </c>
      <c r="J1284" s="257" t="s">
        <v>11</v>
      </c>
      <c r="K1284" s="257" t="s">
        <v>11</v>
      </c>
      <c r="L1284" s="257" t="s">
        <v>11</v>
      </c>
      <c r="M1284" s="257" t="s">
        <v>11</v>
      </c>
      <c r="N1284" s="259" t="str">
        <f t="shared" si="47"/>
        <v>1.9.2.2.51.0.4.00.00.00.00.00</v>
      </c>
      <c r="O1284" s="260">
        <v>2024</v>
      </c>
      <c r="P1284" s="261" t="s">
        <v>4071</v>
      </c>
      <c r="Q1284" s="262" t="s">
        <v>1218</v>
      </c>
      <c r="R1284" s="257" t="str">
        <f t="shared" si="49"/>
        <v>A</v>
      </c>
      <c r="S1284" s="257" t="s">
        <v>15</v>
      </c>
      <c r="T1284" s="257" t="s">
        <v>14</v>
      </c>
      <c r="U1284" s="260">
        <v>1</v>
      </c>
      <c r="V1284" s="257" t="s">
        <v>14</v>
      </c>
      <c r="W1284" s="257" t="s">
        <v>2702</v>
      </c>
      <c r="X1284" s="261" t="s">
        <v>4074</v>
      </c>
    </row>
    <row r="1285" spans="1:26" ht="25.5" x14ac:dyDescent="0.25">
      <c r="A1285" s="15"/>
      <c r="B1285" s="37" t="s">
        <v>9</v>
      </c>
      <c r="C1285" s="37" t="s">
        <v>71</v>
      </c>
      <c r="D1285" s="37" t="s">
        <v>13</v>
      </c>
      <c r="E1285" s="37" t="s">
        <v>13</v>
      </c>
      <c r="F1285" s="37" t="s">
        <v>80</v>
      </c>
      <c r="G1285" s="37" t="s">
        <v>10</v>
      </c>
      <c r="H1285" s="37" t="s">
        <v>10</v>
      </c>
      <c r="I1285" s="37" t="s">
        <v>11</v>
      </c>
      <c r="J1285" s="37" t="s">
        <v>11</v>
      </c>
      <c r="K1285" s="37" t="s">
        <v>11</v>
      </c>
      <c r="L1285" s="37" t="s">
        <v>11</v>
      </c>
      <c r="M1285" s="37" t="s">
        <v>11</v>
      </c>
      <c r="N1285" s="36" t="str">
        <f t="shared" si="47"/>
        <v>1.9.2.2.99.0.0.00.00.00.00.00</v>
      </c>
      <c r="O1285" s="46">
        <v>2024</v>
      </c>
      <c r="P1285" s="60" t="s">
        <v>770</v>
      </c>
      <c r="Q1285" s="40" t="s">
        <v>1417</v>
      </c>
      <c r="R1285" s="37" t="str">
        <f t="shared" si="49"/>
        <v>S</v>
      </c>
      <c r="S1285" s="37" t="s">
        <v>15</v>
      </c>
      <c r="T1285" s="37" t="s">
        <v>9</v>
      </c>
      <c r="U1285" s="46">
        <v>2</v>
      </c>
      <c r="V1285" s="37" t="s">
        <v>14</v>
      </c>
      <c r="W1285" s="37" t="s">
        <v>1487</v>
      </c>
      <c r="X1285" s="39"/>
      <c r="Z1285" s="15"/>
    </row>
    <row r="1286" spans="1:26" ht="25.5" x14ac:dyDescent="0.25">
      <c r="A1286" s="15"/>
      <c r="B1286" s="37" t="s">
        <v>9</v>
      </c>
      <c r="C1286" s="37" t="s">
        <v>71</v>
      </c>
      <c r="D1286" s="37" t="s">
        <v>13</v>
      </c>
      <c r="E1286" s="37" t="s">
        <v>13</v>
      </c>
      <c r="F1286" s="37" t="s">
        <v>80</v>
      </c>
      <c r="G1286" s="49" t="s">
        <v>10</v>
      </c>
      <c r="H1286" s="37" t="s">
        <v>9</v>
      </c>
      <c r="I1286" s="37" t="s">
        <v>11</v>
      </c>
      <c r="J1286" s="37" t="s">
        <v>11</v>
      </c>
      <c r="K1286" s="37" t="s">
        <v>11</v>
      </c>
      <c r="L1286" s="37" t="s">
        <v>11</v>
      </c>
      <c r="M1286" s="37" t="s">
        <v>11</v>
      </c>
      <c r="N1286" s="36" t="str">
        <f t="shared" si="47"/>
        <v>1.9.2.2.99.0.1.00.00.00.00.00</v>
      </c>
      <c r="O1286" s="46">
        <v>2024</v>
      </c>
      <c r="P1286" s="60" t="s">
        <v>1546</v>
      </c>
      <c r="Q1286" s="40" t="s">
        <v>1417</v>
      </c>
      <c r="R1286" s="37" t="str">
        <f t="shared" si="49"/>
        <v>S</v>
      </c>
      <c r="S1286" s="37" t="s">
        <v>15</v>
      </c>
      <c r="T1286" s="37" t="s">
        <v>9</v>
      </c>
      <c r="U1286" s="46">
        <v>2</v>
      </c>
      <c r="V1286" s="37" t="s">
        <v>14</v>
      </c>
      <c r="W1286" s="37" t="s">
        <v>1487</v>
      </c>
      <c r="X1286" s="39"/>
      <c r="Z1286" s="15"/>
    </row>
    <row r="1287" spans="1:26" ht="51" x14ac:dyDescent="0.25">
      <c r="A1287" s="15"/>
      <c r="B1287" s="37" t="s">
        <v>9</v>
      </c>
      <c r="C1287" s="37" t="s">
        <v>71</v>
      </c>
      <c r="D1287" s="37" t="s">
        <v>13</v>
      </c>
      <c r="E1287" s="37" t="s">
        <v>13</v>
      </c>
      <c r="F1287" s="37" t="s">
        <v>80</v>
      </c>
      <c r="G1287" s="37" t="s">
        <v>10</v>
      </c>
      <c r="H1287" s="37" t="s">
        <v>9</v>
      </c>
      <c r="I1287" s="130" t="s">
        <v>18</v>
      </c>
      <c r="J1287" s="37" t="s">
        <v>11</v>
      </c>
      <c r="K1287" s="37" t="s">
        <v>11</v>
      </c>
      <c r="L1287" s="37" t="s">
        <v>11</v>
      </c>
      <c r="M1287" s="37" t="s">
        <v>11</v>
      </c>
      <c r="N1287" s="36" t="str">
        <f t="shared" si="47"/>
        <v>1.9.2.2.99.0.1.01.00.00.00.00</v>
      </c>
      <c r="O1287" s="46">
        <v>2024</v>
      </c>
      <c r="P1287" s="133" t="s">
        <v>771</v>
      </c>
      <c r="Q1287" s="134" t="s">
        <v>2664</v>
      </c>
      <c r="R1287" s="49" t="s">
        <v>1742</v>
      </c>
      <c r="S1287" s="37" t="s">
        <v>15</v>
      </c>
      <c r="T1287" s="37" t="s">
        <v>9</v>
      </c>
      <c r="U1287" s="221">
        <v>1</v>
      </c>
      <c r="V1287" s="37" t="s">
        <v>14</v>
      </c>
      <c r="W1287" s="37" t="s">
        <v>1487</v>
      </c>
      <c r="X1287" s="39"/>
      <c r="Z1287" s="15"/>
    </row>
    <row r="1288" spans="1:26" ht="51" x14ac:dyDescent="0.25">
      <c r="A1288" s="15"/>
      <c r="B1288" s="37" t="s">
        <v>9</v>
      </c>
      <c r="C1288" s="37" t="s">
        <v>71</v>
      </c>
      <c r="D1288" s="37" t="s">
        <v>13</v>
      </c>
      <c r="E1288" s="37" t="s">
        <v>13</v>
      </c>
      <c r="F1288" s="37" t="s">
        <v>80</v>
      </c>
      <c r="G1288" s="37" t="s">
        <v>10</v>
      </c>
      <c r="H1288" s="37" t="s">
        <v>9</v>
      </c>
      <c r="I1288" s="130" t="s">
        <v>19</v>
      </c>
      <c r="J1288" s="37" t="s">
        <v>11</v>
      </c>
      <c r="K1288" s="37" t="s">
        <v>11</v>
      </c>
      <c r="L1288" s="37" t="s">
        <v>11</v>
      </c>
      <c r="M1288" s="37" t="s">
        <v>11</v>
      </c>
      <c r="N1288" s="36" t="str">
        <f t="shared" ref="N1288:N1351" si="50">B1288&amp;"."&amp;C1288&amp;"."&amp;D1288&amp;"."&amp;E1288&amp;"."&amp;F1288&amp;"."&amp;G1288&amp;"."&amp;H1288&amp;"."&amp;I1288&amp;"."&amp;J1288&amp;"."&amp;K1288&amp;"."&amp;L1288&amp;"."&amp;M1288</f>
        <v>1.9.2.2.99.0.1.02.00.00.00.00</v>
      </c>
      <c r="O1288" s="46">
        <v>2024</v>
      </c>
      <c r="P1288" s="247" t="s">
        <v>772</v>
      </c>
      <c r="Q1288" s="134" t="s">
        <v>2665</v>
      </c>
      <c r="R1288" s="49" t="s">
        <v>1742</v>
      </c>
      <c r="S1288" s="37" t="s">
        <v>15</v>
      </c>
      <c r="T1288" s="37" t="s">
        <v>9</v>
      </c>
      <c r="U1288" s="221">
        <v>1</v>
      </c>
      <c r="V1288" s="37" t="s">
        <v>14</v>
      </c>
      <c r="W1288" s="37" t="s">
        <v>1487</v>
      </c>
      <c r="X1288" s="39"/>
      <c r="Z1288" s="15"/>
    </row>
    <row r="1289" spans="1:26" ht="25.5" x14ac:dyDescent="0.25">
      <c r="A1289" s="15"/>
      <c r="B1289" s="37" t="s">
        <v>9</v>
      </c>
      <c r="C1289" s="37" t="s">
        <v>71</v>
      </c>
      <c r="D1289" s="37" t="s">
        <v>13</v>
      </c>
      <c r="E1289" s="37" t="s">
        <v>13</v>
      </c>
      <c r="F1289" s="37" t="s">
        <v>80</v>
      </c>
      <c r="G1289" s="37" t="s">
        <v>10</v>
      </c>
      <c r="H1289" s="37" t="s">
        <v>9</v>
      </c>
      <c r="I1289" s="130" t="s">
        <v>30</v>
      </c>
      <c r="J1289" s="37" t="s">
        <v>11</v>
      </c>
      <c r="K1289" s="37" t="s">
        <v>11</v>
      </c>
      <c r="L1289" s="37" t="s">
        <v>11</v>
      </c>
      <c r="M1289" s="37" t="s">
        <v>11</v>
      </c>
      <c r="N1289" s="36" t="str">
        <f t="shared" si="50"/>
        <v>1.9.2.2.99.0.1.03.00.00.00.00</v>
      </c>
      <c r="O1289" s="46">
        <v>2024</v>
      </c>
      <c r="P1289" s="133" t="s">
        <v>773</v>
      </c>
      <c r="Q1289" s="134" t="s">
        <v>2666</v>
      </c>
      <c r="R1289" s="49" t="s">
        <v>1742</v>
      </c>
      <c r="S1289" s="37" t="s">
        <v>15</v>
      </c>
      <c r="T1289" s="37" t="s">
        <v>9</v>
      </c>
      <c r="U1289" s="221">
        <v>1</v>
      </c>
      <c r="V1289" s="37" t="s">
        <v>14</v>
      </c>
      <c r="W1289" s="37" t="s">
        <v>1487</v>
      </c>
      <c r="X1289" s="39"/>
      <c r="Z1289" s="15"/>
    </row>
    <row r="1290" spans="1:26" ht="38.25" x14ac:dyDescent="0.25">
      <c r="A1290" s="15"/>
      <c r="B1290" s="37" t="s">
        <v>9</v>
      </c>
      <c r="C1290" s="37" t="s">
        <v>71</v>
      </c>
      <c r="D1290" s="37" t="s">
        <v>13</v>
      </c>
      <c r="E1290" s="37" t="s">
        <v>13</v>
      </c>
      <c r="F1290" s="37" t="s">
        <v>80</v>
      </c>
      <c r="G1290" s="37" t="s">
        <v>10</v>
      </c>
      <c r="H1290" s="37" t="s">
        <v>9</v>
      </c>
      <c r="I1290" s="130" t="s">
        <v>90</v>
      </c>
      <c r="J1290" s="37" t="s">
        <v>11</v>
      </c>
      <c r="K1290" s="37" t="s">
        <v>11</v>
      </c>
      <c r="L1290" s="37" t="s">
        <v>11</v>
      </c>
      <c r="M1290" s="37" t="s">
        <v>11</v>
      </c>
      <c r="N1290" s="36" t="str">
        <f t="shared" si="50"/>
        <v>1.9.2.2.99.0.1.04.00.00.00.00</v>
      </c>
      <c r="O1290" s="46">
        <v>2024</v>
      </c>
      <c r="P1290" s="133" t="s">
        <v>774</v>
      </c>
      <c r="Q1290" s="134" t="s">
        <v>2667</v>
      </c>
      <c r="R1290" s="49" t="s">
        <v>1742</v>
      </c>
      <c r="S1290" s="37" t="s">
        <v>15</v>
      </c>
      <c r="T1290" s="37" t="s">
        <v>9</v>
      </c>
      <c r="U1290" s="221">
        <v>1</v>
      </c>
      <c r="V1290" s="37" t="s">
        <v>14</v>
      </c>
      <c r="W1290" s="37" t="s">
        <v>1487</v>
      </c>
      <c r="X1290" s="39"/>
      <c r="Z1290" s="15"/>
    </row>
    <row r="1291" spans="1:26" ht="48.75" customHeight="1" x14ac:dyDescent="0.25">
      <c r="A1291" s="15"/>
      <c r="B1291" s="37" t="s">
        <v>9</v>
      </c>
      <c r="C1291" s="37" t="s">
        <v>71</v>
      </c>
      <c r="D1291" s="37" t="s">
        <v>13</v>
      </c>
      <c r="E1291" s="37" t="s">
        <v>13</v>
      </c>
      <c r="F1291" s="37" t="s">
        <v>80</v>
      </c>
      <c r="G1291" s="37" t="s">
        <v>10</v>
      </c>
      <c r="H1291" s="37" t="s">
        <v>9</v>
      </c>
      <c r="I1291" s="130" t="s">
        <v>100</v>
      </c>
      <c r="J1291" s="37" t="s">
        <v>11</v>
      </c>
      <c r="K1291" s="37" t="s">
        <v>11</v>
      </c>
      <c r="L1291" s="37" t="s">
        <v>11</v>
      </c>
      <c r="M1291" s="37" t="s">
        <v>11</v>
      </c>
      <c r="N1291" s="36" t="str">
        <f t="shared" si="50"/>
        <v>1.9.2.2.99.0.1.05.00.00.00.00</v>
      </c>
      <c r="O1291" s="46">
        <v>2024</v>
      </c>
      <c r="P1291" s="247" t="s">
        <v>775</v>
      </c>
      <c r="Q1291" s="134" t="s">
        <v>2668</v>
      </c>
      <c r="R1291" s="49" t="s">
        <v>1742</v>
      </c>
      <c r="S1291" s="37" t="s">
        <v>15</v>
      </c>
      <c r="T1291" s="37" t="s">
        <v>9</v>
      </c>
      <c r="U1291" s="221">
        <v>1</v>
      </c>
      <c r="V1291" s="37" t="s">
        <v>14</v>
      </c>
      <c r="W1291" s="37" t="s">
        <v>1487</v>
      </c>
      <c r="X1291" s="39"/>
      <c r="Z1291" s="15"/>
    </row>
    <row r="1292" spans="1:26" ht="25.5" x14ac:dyDescent="0.25">
      <c r="A1292" s="15"/>
      <c r="B1292" s="37" t="s">
        <v>9</v>
      </c>
      <c r="C1292" s="37" t="s">
        <v>71</v>
      </c>
      <c r="D1292" s="37" t="s">
        <v>13</v>
      </c>
      <c r="E1292" s="37" t="s">
        <v>13</v>
      </c>
      <c r="F1292" s="37" t="s">
        <v>80</v>
      </c>
      <c r="G1292" s="37" t="s">
        <v>10</v>
      </c>
      <c r="H1292" s="37" t="s">
        <v>9</v>
      </c>
      <c r="I1292" s="131" t="s">
        <v>80</v>
      </c>
      <c r="J1292" s="37" t="s">
        <v>11</v>
      </c>
      <c r="K1292" s="37" t="s">
        <v>11</v>
      </c>
      <c r="L1292" s="37" t="s">
        <v>11</v>
      </c>
      <c r="M1292" s="37" t="s">
        <v>11</v>
      </c>
      <c r="N1292" s="36" t="str">
        <f t="shared" si="50"/>
        <v>1.9.2.2.99.0.1.99.00.00.00.00</v>
      </c>
      <c r="O1292" s="46">
        <v>2024</v>
      </c>
      <c r="P1292" s="135" t="s">
        <v>776</v>
      </c>
      <c r="Q1292" s="134" t="s">
        <v>2669</v>
      </c>
      <c r="R1292" s="37" t="str">
        <f>IF(U1292=2,"S","A")</f>
        <v>S</v>
      </c>
      <c r="S1292" s="37" t="s">
        <v>15</v>
      </c>
      <c r="T1292" s="37" t="s">
        <v>9</v>
      </c>
      <c r="U1292" s="46">
        <v>2</v>
      </c>
      <c r="V1292" s="37" t="s">
        <v>14</v>
      </c>
      <c r="W1292" s="37" t="s">
        <v>1487</v>
      </c>
      <c r="X1292" s="39"/>
      <c r="Z1292" s="15"/>
    </row>
    <row r="1293" spans="1:26" ht="25.5" x14ac:dyDescent="0.25">
      <c r="A1293" s="15"/>
      <c r="B1293" s="37" t="s">
        <v>9</v>
      </c>
      <c r="C1293" s="37" t="s">
        <v>71</v>
      </c>
      <c r="D1293" s="37" t="s">
        <v>13</v>
      </c>
      <c r="E1293" s="37" t="s">
        <v>13</v>
      </c>
      <c r="F1293" s="37" t="s">
        <v>80</v>
      </c>
      <c r="G1293" s="49" t="s">
        <v>10</v>
      </c>
      <c r="H1293" s="37" t="s">
        <v>13</v>
      </c>
      <c r="I1293" s="37" t="s">
        <v>11</v>
      </c>
      <c r="J1293" s="37" t="s">
        <v>11</v>
      </c>
      <c r="K1293" s="37" t="s">
        <v>11</v>
      </c>
      <c r="L1293" s="37" t="s">
        <v>11</v>
      </c>
      <c r="M1293" s="37" t="s">
        <v>11</v>
      </c>
      <c r="N1293" s="36" t="str">
        <f t="shared" si="50"/>
        <v>1.9.2.2.99.0.2.00.00.00.00.00</v>
      </c>
      <c r="O1293" s="46">
        <v>2024</v>
      </c>
      <c r="P1293" s="60" t="s">
        <v>1675</v>
      </c>
      <c r="Q1293" s="40" t="s">
        <v>1417</v>
      </c>
      <c r="R1293" s="37" t="str">
        <f>IF(U1293=2,"S","A")</f>
        <v>S</v>
      </c>
      <c r="S1293" s="37" t="s">
        <v>15</v>
      </c>
      <c r="T1293" s="37" t="s">
        <v>9</v>
      </c>
      <c r="U1293" s="46">
        <v>2</v>
      </c>
      <c r="V1293" s="37" t="s">
        <v>14</v>
      </c>
      <c r="W1293" s="37" t="s">
        <v>1487</v>
      </c>
      <c r="X1293" s="39"/>
      <c r="Z1293" s="15"/>
    </row>
    <row r="1294" spans="1:26" ht="51" x14ac:dyDescent="0.25">
      <c r="A1294" s="15"/>
      <c r="B1294" s="37" t="s">
        <v>9</v>
      </c>
      <c r="C1294" s="37" t="s">
        <v>71</v>
      </c>
      <c r="D1294" s="37" t="s">
        <v>13</v>
      </c>
      <c r="E1294" s="37" t="s">
        <v>13</v>
      </c>
      <c r="F1294" s="37" t="s">
        <v>80</v>
      </c>
      <c r="G1294" s="37" t="s">
        <v>10</v>
      </c>
      <c r="H1294" s="37" t="s">
        <v>13</v>
      </c>
      <c r="I1294" s="130" t="s">
        <v>18</v>
      </c>
      <c r="J1294" s="37" t="s">
        <v>11</v>
      </c>
      <c r="K1294" s="37" t="s">
        <v>11</v>
      </c>
      <c r="L1294" s="37" t="s">
        <v>11</v>
      </c>
      <c r="M1294" s="37" t="s">
        <v>11</v>
      </c>
      <c r="N1294" s="36" t="str">
        <f t="shared" si="50"/>
        <v>1.9.2.2.99.0.2.01.00.00.00.00</v>
      </c>
      <c r="O1294" s="46">
        <v>2024</v>
      </c>
      <c r="P1294" s="133" t="s">
        <v>777</v>
      </c>
      <c r="Q1294" s="134" t="s">
        <v>2670</v>
      </c>
      <c r="R1294" s="49" t="s">
        <v>1742</v>
      </c>
      <c r="S1294" s="37" t="s">
        <v>15</v>
      </c>
      <c r="T1294" s="37" t="s">
        <v>9</v>
      </c>
      <c r="U1294" s="221">
        <v>1</v>
      </c>
      <c r="V1294" s="37" t="s">
        <v>14</v>
      </c>
      <c r="W1294" s="37" t="s">
        <v>1487</v>
      </c>
      <c r="X1294" s="39"/>
      <c r="Z1294" s="15"/>
    </row>
    <row r="1295" spans="1:26" ht="38.25" x14ac:dyDescent="0.25">
      <c r="A1295" s="15"/>
      <c r="B1295" s="37" t="s">
        <v>9</v>
      </c>
      <c r="C1295" s="37" t="s">
        <v>71</v>
      </c>
      <c r="D1295" s="37" t="s">
        <v>13</v>
      </c>
      <c r="E1295" s="37" t="s">
        <v>13</v>
      </c>
      <c r="F1295" s="37" t="s">
        <v>80</v>
      </c>
      <c r="G1295" s="37" t="s">
        <v>10</v>
      </c>
      <c r="H1295" s="37" t="s">
        <v>13</v>
      </c>
      <c r="I1295" s="130" t="s">
        <v>19</v>
      </c>
      <c r="J1295" s="37" t="s">
        <v>11</v>
      </c>
      <c r="K1295" s="37" t="s">
        <v>11</v>
      </c>
      <c r="L1295" s="37" t="s">
        <v>11</v>
      </c>
      <c r="M1295" s="37" t="s">
        <v>11</v>
      </c>
      <c r="N1295" s="36" t="str">
        <f t="shared" si="50"/>
        <v>1.9.2.2.99.0.2.02.00.00.00.00</v>
      </c>
      <c r="O1295" s="46">
        <v>2024</v>
      </c>
      <c r="P1295" s="247" t="s">
        <v>778</v>
      </c>
      <c r="Q1295" s="134" t="s">
        <v>2671</v>
      </c>
      <c r="R1295" s="49" t="s">
        <v>1742</v>
      </c>
      <c r="S1295" s="37" t="s">
        <v>15</v>
      </c>
      <c r="T1295" s="37" t="s">
        <v>9</v>
      </c>
      <c r="U1295" s="221">
        <v>1</v>
      </c>
      <c r="V1295" s="37" t="s">
        <v>14</v>
      </c>
      <c r="W1295" s="37" t="s">
        <v>1487</v>
      </c>
      <c r="X1295" s="39"/>
      <c r="Z1295" s="15"/>
    </row>
    <row r="1296" spans="1:26" ht="38.25" x14ac:dyDescent="0.25">
      <c r="A1296" s="15"/>
      <c r="B1296" s="37" t="s">
        <v>9</v>
      </c>
      <c r="C1296" s="37" t="s">
        <v>71</v>
      </c>
      <c r="D1296" s="37" t="s">
        <v>13</v>
      </c>
      <c r="E1296" s="37" t="s">
        <v>13</v>
      </c>
      <c r="F1296" s="37" t="s">
        <v>80</v>
      </c>
      <c r="G1296" s="37" t="s">
        <v>10</v>
      </c>
      <c r="H1296" s="37" t="s">
        <v>13</v>
      </c>
      <c r="I1296" s="130" t="s">
        <v>30</v>
      </c>
      <c r="J1296" s="37" t="s">
        <v>11</v>
      </c>
      <c r="K1296" s="37" t="s">
        <v>11</v>
      </c>
      <c r="L1296" s="37" t="s">
        <v>11</v>
      </c>
      <c r="M1296" s="37" t="s">
        <v>11</v>
      </c>
      <c r="N1296" s="36" t="str">
        <f t="shared" si="50"/>
        <v>1.9.2.2.99.0.2.03.00.00.00.00</v>
      </c>
      <c r="O1296" s="46">
        <v>2024</v>
      </c>
      <c r="P1296" s="133" t="s">
        <v>779</v>
      </c>
      <c r="Q1296" s="134" t="s">
        <v>2672</v>
      </c>
      <c r="R1296" s="49" t="s">
        <v>1742</v>
      </c>
      <c r="S1296" s="37" t="s">
        <v>15</v>
      </c>
      <c r="T1296" s="37" t="s">
        <v>9</v>
      </c>
      <c r="U1296" s="221">
        <v>1</v>
      </c>
      <c r="V1296" s="37" t="s">
        <v>14</v>
      </c>
      <c r="W1296" s="37" t="s">
        <v>1487</v>
      </c>
      <c r="X1296" s="39"/>
      <c r="Z1296" s="15"/>
    </row>
    <row r="1297" spans="1:26" ht="25.5" x14ac:dyDescent="0.25">
      <c r="A1297" s="15"/>
      <c r="B1297" s="37" t="s">
        <v>9</v>
      </c>
      <c r="C1297" s="37" t="s">
        <v>71</v>
      </c>
      <c r="D1297" s="37" t="s">
        <v>13</v>
      </c>
      <c r="E1297" s="37" t="s">
        <v>13</v>
      </c>
      <c r="F1297" s="37" t="s">
        <v>80</v>
      </c>
      <c r="G1297" s="37" t="s">
        <v>10</v>
      </c>
      <c r="H1297" s="37" t="s">
        <v>13</v>
      </c>
      <c r="I1297" s="130" t="s">
        <v>90</v>
      </c>
      <c r="J1297" s="37" t="s">
        <v>11</v>
      </c>
      <c r="K1297" s="37" t="s">
        <v>11</v>
      </c>
      <c r="L1297" s="37" t="s">
        <v>11</v>
      </c>
      <c r="M1297" s="37" t="s">
        <v>11</v>
      </c>
      <c r="N1297" s="36" t="str">
        <f t="shared" si="50"/>
        <v>1.9.2.2.99.0.2.04.00.00.00.00</v>
      </c>
      <c r="O1297" s="46">
        <v>2024</v>
      </c>
      <c r="P1297" s="133" t="s">
        <v>780</v>
      </c>
      <c r="Q1297" s="134" t="s">
        <v>2673</v>
      </c>
      <c r="R1297" s="49" t="s">
        <v>1742</v>
      </c>
      <c r="S1297" s="37" t="s">
        <v>15</v>
      </c>
      <c r="T1297" s="37" t="s">
        <v>9</v>
      </c>
      <c r="U1297" s="221">
        <v>1</v>
      </c>
      <c r="V1297" s="37" t="s">
        <v>14</v>
      </c>
      <c r="W1297" s="37" t="s">
        <v>1487</v>
      </c>
      <c r="X1297" s="39"/>
      <c r="Z1297" s="15"/>
    </row>
    <row r="1298" spans="1:26" ht="25.5" x14ac:dyDescent="0.25">
      <c r="A1298" s="15"/>
      <c r="B1298" s="37" t="s">
        <v>9</v>
      </c>
      <c r="C1298" s="37" t="s">
        <v>71</v>
      </c>
      <c r="D1298" s="37" t="s">
        <v>13</v>
      </c>
      <c r="E1298" s="37" t="s">
        <v>13</v>
      </c>
      <c r="F1298" s="37" t="s">
        <v>80</v>
      </c>
      <c r="G1298" s="37" t="s">
        <v>10</v>
      </c>
      <c r="H1298" s="37" t="s">
        <v>13</v>
      </c>
      <c r="I1298" s="131" t="s">
        <v>80</v>
      </c>
      <c r="J1298" s="37" t="s">
        <v>11</v>
      </c>
      <c r="K1298" s="37" t="s">
        <v>11</v>
      </c>
      <c r="L1298" s="37" t="s">
        <v>11</v>
      </c>
      <c r="M1298" s="37" t="s">
        <v>11</v>
      </c>
      <c r="N1298" s="36" t="str">
        <f t="shared" si="50"/>
        <v>1.9.2.2.99.0.2.99.00.00.00.00</v>
      </c>
      <c r="O1298" s="46">
        <v>2024</v>
      </c>
      <c r="P1298" s="135" t="s">
        <v>781</v>
      </c>
      <c r="Q1298" s="134" t="s">
        <v>2674</v>
      </c>
      <c r="R1298" s="37" t="str">
        <f>IF(U1298=2,"S","A")</f>
        <v>S</v>
      </c>
      <c r="S1298" s="37" t="s">
        <v>15</v>
      </c>
      <c r="T1298" s="37" t="s">
        <v>9</v>
      </c>
      <c r="U1298" s="46">
        <v>2</v>
      </c>
      <c r="V1298" s="37" t="s">
        <v>14</v>
      </c>
      <c r="W1298" s="37" t="s">
        <v>1487</v>
      </c>
      <c r="X1298" s="39"/>
      <c r="Z1298" s="15"/>
    </row>
    <row r="1299" spans="1:26" ht="25.5" x14ac:dyDescent="0.25">
      <c r="A1299" s="15"/>
      <c r="B1299" s="37" t="s">
        <v>9</v>
      </c>
      <c r="C1299" s="37" t="s">
        <v>71</v>
      </c>
      <c r="D1299" s="37" t="s">
        <v>13</v>
      </c>
      <c r="E1299" s="37" t="s">
        <v>13</v>
      </c>
      <c r="F1299" s="37" t="s">
        <v>80</v>
      </c>
      <c r="G1299" s="49" t="s">
        <v>10</v>
      </c>
      <c r="H1299" s="37" t="s">
        <v>14</v>
      </c>
      <c r="I1299" s="37" t="s">
        <v>11</v>
      </c>
      <c r="J1299" s="37" t="s">
        <v>11</v>
      </c>
      <c r="K1299" s="37" t="s">
        <v>11</v>
      </c>
      <c r="L1299" s="37" t="s">
        <v>11</v>
      </c>
      <c r="M1299" s="37" t="s">
        <v>11</v>
      </c>
      <c r="N1299" s="36" t="str">
        <f t="shared" si="50"/>
        <v>1.9.2.2.99.0.3.00.00.00.00.00</v>
      </c>
      <c r="O1299" s="46">
        <v>2024</v>
      </c>
      <c r="P1299" s="60" t="s">
        <v>1918</v>
      </c>
      <c r="Q1299" s="40" t="s">
        <v>1417</v>
      </c>
      <c r="R1299" s="37" t="str">
        <f>IF(U1299=2,"S","A")</f>
        <v>S</v>
      </c>
      <c r="S1299" s="37" t="s">
        <v>15</v>
      </c>
      <c r="T1299" s="37" t="s">
        <v>9</v>
      </c>
      <c r="U1299" s="46">
        <v>2</v>
      </c>
      <c r="V1299" s="37" t="s">
        <v>14</v>
      </c>
      <c r="W1299" s="37" t="s">
        <v>1487</v>
      </c>
      <c r="X1299" s="39"/>
      <c r="Z1299" s="15"/>
    </row>
    <row r="1300" spans="1:26" ht="51" x14ac:dyDescent="0.25">
      <c r="A1300" s="15"/>
      <c r="B1300" s="37" t="s">
        <v>9</v>
      </c>
      <c r="C1300" s="37" t="s">
        <v>71</v>
      </c>
      <c r="D1300" s="37" t="s">
        <v>13</v>
      </c>
      <c r="E1300" s="37" t="s">
        <v>13</v>
      </c>
      <c r="F1300" s="37" t="s">
        <v>80</v>
      </c>
      <c r="G1300" s="37" t="s">
        <v>10</v>
      </c>
      <c r="H1300" s="37" t="s">
        <v>14</v>
      </c>
      <c r="I1300" s="130" t="s">
        <v>18</v>
      </c>
      <c r="J1300" s="37" t="s">
        <v>11</v>
      </c>
      <c r="K1300" s="37" t="s">
        <v>11</v>
      </c>
      <c r="L1300" s="37" t="s">
        <v>11</v>
      </c>
      <c r="M1300" s="37" t="s">
        <v>11</v>
      </c>
      <c r="N1300" s="36" t="str">
        <f t="shared" si="50"/>
        <v>1.9.2.2.99.0.3.01.00.00.00.00</v>
      </c>
      <c r="O1300" s="46">
        <v>2024</v>
      </c>
      <c r="P1300" s="133" t="s">
        <v>782</v>
      </c>
      <c r="Q1300" s="134" t="s">
        <v>2675</v>
      </c>
      <c r="R1300" s="49" t="s">
        <v>1742</v>
      </c>
      <c r="S1300" s="37" t="s">
        <v>15</v>
      </c>
      <c r="T1300" s="37" t="s">
        <v>9</v>
      </c>
      <c r="U1300" s="221">
        <v>1</v>
      </c>
      <c r="V1300" s="37" t="s">
        <v>14</v>
      </c>
      <c r="W1300" s="37" t="s">
        <v>1487</v>
      </c>
      <c r="X1300" s="39"/>
      <c r="Z1300" s="15"/>
    </row>
    <row r="1301" spans="1:26" ht="38.25" x14ac:dyDescent="0.25">
      <c r="A1301" s="15"/>
      <c r="B1301" s="37" t="s">
        <v>9</v>
      </c>
      <c r="C1301" s="37" t="s">
        <v>71</v>
      </c>
      <c r="D1301" s="37" t="s">
        <v>13</v>
      </c>
      <c r="E1301" s="37" t="s">
        <v>13</v>
      </c>
      <c r="F1301" s="37" t="s">
        <v>80</v>
      </c>
      <c r="G1301" s="37" t="s">
        <v>10</v>
      </c>
      <c r="H1301" s="37" t="s">
        <v>14</v>
      </c>
      <c r="I1301" s="130" t="s">
        <v>19</v>
      </c>
      <c r="J1301" s="37" t="s">
        <v>11</v>
      </c>
      <c r="K1301" s="37" t="s">
        <v>11</v>
      </c>
      <c r="L1301" s="37" t="s">
        <v>11</v>
      </c>
      <c r="M1301" s="37" t="s">
        <v>11</v>
      </c>
      <c r="N1301" s="36" t="str">
        <f t="shared" si="50"/>
        <v>1.9.2.2.99.0.3.02.00.00.00.00</v>
      </c>
      <c r="O1301" s="46">
        <v>2024</v>
      </c>
      <c r="P1301" s="133" t="s">
        <v>783</v>
      </c>
      <c r="Q1301" s="134" t="s">
        <v>2676</v>
      </c>
      <c r="R1301" s="49" t="s">
        <v>1742</v>
      </c>
      <c r="S1301" s="37" t="s">
        <v>15</v>
      </c>
      <c r="T1301" s="37" t="s">
        <v>9</v>
      </c>
      <c r="U1301" s="221">
        <v>1</v>
      </c>
      <c r="V1301" s="37" t="s">
        <v>14</v>
      </c>
      <c r="W1301" s="37" t="s">
        <v>1487</v>
      </c>
      <c r="X1301" s="39"/>
      <c r="Z1301" s="15"/>
    </row>
    <row r="1302" spans="1:26" ht="25.5" x14ac:dyDescent="0.25">
      <c r="A1302" s="15"/>
      <c r="B1302" s="37" t="s">
        <v>9</v>
      </c>
      <c r="C1302" s="37" t="s">
        <v>71</v>
      </c>
      <c r="D1302" s="37" t="s">
        <v>13</v>
      </c>
      <c r="E1302" s="37" t="s">
        <v>13</v>
      </c>
      <c r="F1302" s="37" t="s">
        <v>80</v>
      </c>
      <c r="G1302" s="37" t="s">
        <v>10</v>
      </c>
      <c r="H1302" s="37" t="s">
        <v>14</v>
      </c>
      <c r="I1302" s="130" t="s">
        <v>30</v>
      </c>
      <c r="J1302" s="37" t="s">
        <v>11</v>
      </c>
      <c r="K1302" s="37" t="s">
        <v>11</v>
      </c>
      <c r="L1302" s="37" t="s">
        <v>11</v>
      </c>
      <c r="M1302" s="37" t="s">
        <v>11</v>
      </c>
      <c r="N1302" s="36" t="str">
        <f t="shared" si="50"/>
        <v>1.9.2.2.99.0.3.03.00.00.00.00</v>
      </c>
      <c r="O1302" s="46">
        <v>2024</v>
      </c>
      <c r="P1302" s="133" t="s">
        <v>784</v>
      </c>
      <c r="Q1302" s="134" t="s">
        <v>2677</v>
      </c>
      <c r="R1302" s="49" t="s">
        <v>1742</v>
      </c>
      <c r="S1302" s="37" t="s">
        <v>15</v>
      </c>
      <c r="T1302" s="37" t="s">
        <v>9</v>
      </c>
      <c r="U1302" s="221">
        <v>1</v>
      </c>
      <c r="V1302" s="37" t="s">
        <v>14</v>
      </c>
      <c r="W1302" s="37" t="s">
        <v>1487</v>
      </c>
      <c r="X1302" s="39"/>
      <c r="Z1302" s="15"/>
    </row>
    <row r="1303" spans="1:26" ht="25.5" x14ac:dyDescent="0.25">
      <c r="A1303" s="15"/>
      <c r="B1303" s="37" t="s">
        <v>9</v>
      </c>
      <c r="C1303" s="37" t="s">
        <v>71</v>
      </c>
      <c r="D1303" s="37" t="s">
        <v>13</v>
      </c>
      <c r="E1303" s="37" t="s">
        <v>13</v>
      </c>
      <c r="F1303" s="37" t="s">
        <v>80</v>
      </c>
      <c r="G1303" s="37" t="s">
        <v>10</v>
      </c>
      <c r="H1303" s="37" t="s">
        <v>14</v>
      </c>
      <c r="I1303" s="130" t="s">
        <v>90</v>
      </c>
      <c r="J1303" s="37" t="s">
        <v>11</v>
      </c>
      <c r="K1303" s="37" t="s">
        <v>11</v>
      </c>
      <c r="L1303" s="37" t="s">
        <v>11</v>
      </c>
      <c r="M1303" s="37" t="s">
        <v>11</v>
      </c>
      <c r="N1303" s="36" t="str">
        <f t="shared" si="50"/>
        <v>1.9.2.2.99.0.3.04.00.00.00.00</v>
      </c>
      <c r="O1303" s="46">
        <v>2024</v>
      </c>
      <c r="P1303" s="133" t="s">
        <v>785</v>
      </c>
      <c r="Q1303" s="134" t="s">
        <v>2678</v>
      </c>
      <c r="R1303" s="49" t="s">
        <v>1742</v>
      </c>
      <c r="S1303" s="37" t="s">
        <v>15</v>
      </c>
      <c r="T1303" s="37" t="s">
        <v>9</v>
      </c>
      <c r="U1303" s="221">
        <v>1</v>
      </c>
      <c r="V1303" s="37" t="s">
        <v>14</v>
      </c>
      <c r="W1303" s="37" t="s">
        <v>1487</v>
      </c>
      <c r="X1303" s="39"/>
      <c r="Z1303" s="15"/>
    </row>
    <row r="1304" spans="1:26" ht="25.5" x14ac:dyDescent="0.25">
      <c r="A1304" s="15"/>
      <c r="B1304" s="37" t="s">
        <v>9</v>
      </c>
      <c r="C1304" s="37" t="s">
        <v>71</v>
      </c>
      <c r="D1304" s="37" t="s">
        <v>13</v>
      </c>
      <c r="E1304" s="37" t="s">
        <v>13</v>
      </c>
      <c r="F1304" s="37" t="s">
        <v>80</v>
      </c>
      <c r="G1304" s="37" t="s">
        <v>10</v>
      </c>
      <c r="H1304" s="37" t="s">
        <v>14</v>
      </c>
      <c r="I1304" s="131" t="s">
        <v>80</v>
      </c>
      <c r="J1304" s="37" t="s">
        <v>11</v>
      </c>
      <c r="K1304" s="37" t="s">
        <v>11</v>
      </c>
      <c r="L1304" s="37" t="s">
        <v>11</v>
      </c>
      <c r="M1304" s="37" t="s">
        <v>11</v>
      </c>
      <c r="N1304" s="36" t="str">
        <f t="shared" si="50"/>
        <v>1.9.2.2.99.0.3.99.00.00.00.00</v>
      </c>
      <c r="O1304" s="46">
        <v>2024</v>
      </c>
      <c r="P1304" s="135" t="s">
        <v>786</v>
      </c>
      <c r="Q1304" s="134" t="s">
        <v>2679</v>
      </c>
      <c r="R1304" s="37" t="str">
        <f>IF(U1304=2,"S","A")</f>
        <v>S</v>
      </c>
      <c r="S1304" s="37" t="s">
        <v>15</v>
      </c>
      <c r="T1304" s="37" t="s">
        <v>9</v>
      </c>
      <c r="U1304" s="46">
        <v>2</v>
      </c>
      <c r="V1304" s="37" t="s">
        <v>14</v>
      </c>
      <c r="W1304" s="37" t="s">
        <v>1487</v>
      </c>
      <c r="X1304" s="39"/>
      <c r="Z1304" s="15"/>
    </row>
    <row r="1305" spans="1:26" ht="25.5" x14ac:dyDescent="0.25">
      <c r="A1305" s="15"/>
      <c r="B1305" s="37" t="s">
        <v>9</v>
      </c>
      <c r="C1305" s="37" t="s">
        <v>71</v>
      </c>
      <c r="D1305" s="37" t="s">
        <v>13</v>
      </c>
      <c r="E1305" s="37" t="s">
        <v>13</v>
      </c>
      <c r="F1305" s="37" t="s">
        <v>80</v>
      </c>
      <c r="G1305" s="49" t="s">
        <v>10</v>
      </c>
      <c r="H1305" s="37" t="s">
        <v>39</v>
      </c>
      <c r="I1305" s="37" t="s">
        <v>11</v>
      </c>
      <c r="J1305" s="37" t="s">
        <v>11</v>
      </c>
      <c r="K1305" s="37" t="s">
        <v>11</v>
      </c>
      <c r="L1305" s="37" t="s">
        <v>11</v>
      </c>
      <c r="M1305" s="37" t="s">
        <v>11</v>
      </c>
      <c r="N1305" s="36" t="str">
        <f t="shared" si="50"/>
        <v>1.9.2.2.99.0.4.00.00.00.00.00</v>
      </c>
      <c r="O1305" s="46">
        <v>2024</v>
      </c>
      <c r="P1305" s="60" t="s">
        <v>1919</v>
      </c>
      <c r="Q1305" s="40" t="s">
        <v>1417</v>
      </c>
      <c r="R1305" s="37" t="str">
        <f>IF(U1305=2,"S","A")</f>
        <v>S</v>
      </c>
      <c r="S1305" s="37" t="s">
        <v>15</v>
      </c>
      <c r="T1305" s="37" t="s">
        <v>9</v>
      </c>
      <c r="U1305" s="46">
        <v>2</v>
      </c>
      <c r="V1305" s="37" t="s">
        <v>14</v>
      </c>
      <c r="W1305" s="37" t="s">
        <v>1487</v>
      </c>
      <c r="X1305" s="39"/>
      <c r="Z1305" s="15"/>
    </row>
    <row r="1306" spans="1:26" ht="51" x14ac:dyDescent="0.25">
      <c r="A1306" s="15"/>
      <c r="B1306" s="37" t="s">
        <v>9</v>
      </c>
      <c r="C1306" s="37" t="s">
        <v>71</v>
      </c>
      <c r="D1306" s="37" t="s">
        <v>13</v>
      </c>
      <c r="E1306" s="37" t="s">
        <v>13</v>
      </c>
      <c r="F1306" s="37" t="s">
        <v>80</v>
      </c>
      <c r="G1306" s="37" t="s">
        <v>10</v>
      </c>
      <c r="H1306" s="37" t="s">
        <v>39</v>
      </c>
      <c r="I1306" s="130" t="s">
        <v>18</v>
      </c>
      <c r="J1306" s="37" t="s">
        <v>11</v>
      </c>
      <c r="K1306" s="37" t="s">
        <v>11</v>
      </c>
      <c r="L1306" s="37" t="s">
        <v>11</v>
      </c>
      <c r="M1306" s="37" t="s">
        <v>11</v>
      </c>
      <c r="N1306" s="36" t="str">
        <f t="shared" si="50"/>
        <v>1.9.2.2.99.0.4.01.00.00.00.00</v>
      </c>
      <c r="O1306" s="46">
        <v>2024</v>
      </c>
      <c r="P1306" s="133" t="s">
        <v>787</v>
      </c>
      <c r="Q1306" s="134" t="s">
        <v>2680</v>
      </c>
      <c r="R1306" s="49" t="s">
        <v>1742</v>
      </c>
      <c r="S1306" s="37" t="s">
        <v>15</v>
      </c>
      <c r="T1306" s="37" t="s">
        <v>9</v>
      </c>
      <c r="U1306" s="221">
        <v>1</v>
      </c>
      <c r="V1306" s="37" t="s">
        <v>14</v>
      </c>
      <c r="W1306" s="37" t="s">
        <v>1487</v>
      </c>
      <c r="X1306" s="39"/>
      <c r="Z1306" s="15"/>
    </row>
    <row r="1307" spans="1:26" ht="51" x14ac:dyDescent="0.25">
      <c r="A1307" s="15"/>
      <c r="B1307" s="37" t="s">
        <v>9</v>
      </c>
      <c r="C1307" s="37" t="s">
        <v>71</v>
      </c>
      <c r="D1307" s="37" t="s">
        <v>13</v>
      </c>
      <c r="E1307" s="37" t="s">
        <v>13</v>
      </c>
      <c r="F1307" s="37" t="s">
        <v>80</v>
      </c>
      <c r="G1307" s="37" t="s">
        <v>10</v>
      </c>
      <c r="H1307" s="37" t="s">
        <v>39</v>
      </c>
      <c r="I1307" s="130" t="s">
        <v>19</v>
      </c>
      <c r="J1307" s="37" t="s">
        <v>11</v>
      </c>
      <c r="K1307" s="37" t="s">
        <v>11</v>
      </c>
      <c r="L1307" s="37" t="s">
        <v>11</v>
      </c>
      <c r="M1307" s="37" t="s">
        <v>11</v>
      </c>
      <c r="N1307" s="36" t="str">
        <f t="shared" si="50"/>
        <v>1.9.2.2.99.0.4.02.00.00.00.00</v>
      </c>
      <c r="O1307" s="46">
        <v>2024</v>
      </c>
      <c r="P1307" s="133" t="s">
        <v>788</v>
      </c>
      <c r="Q1307" s="134" t="s">
        <v>2681</v>
      </c>
      <c r="R1307" s="49" t="s">
        <v>1742</v>
      </c>
      <c r="S1307" s="37" t="s">
        <v>15</v>
      </c>
      <c r="T1307" s="37" t="s">
        <v>9</v>
      </c>
      <c r="U1307" s="221">
        <v>1</v>
      </c>
      <c r="V1307" s="37" t="s">
        <v>14</v>
      </c>
      <c r="W1307" s="37" t="s">
        <v>1487</v>
      </c>
      <c r="X1307" s="39"/>
      <c r="Z1307" s="15"/>
    </row>
    <row r="1308" spans="1:26" ht="38.25" x14ac:dyDescent="0.25">
      <c r="A1308" s="15"/>
      <c r="B1308" s="37" t="s">
        <v>9</v>
      </c>
      <c r="C1308" s="37" t="s">
        <v>71</v>
      </c>
      <c r="D1308" s="37" t="s">
        <v>13</v>
      </c>
      <c r="E1308" s="37" t="s">
        <v>13</v>
      </c>
      <c r="F1308" s="37" t="s">
        <v>80</v>
      </c>
      <c r="G1308" s="37" t="s">
        <v>10</v>
      </c>
      <c r="H1308" s="37" t="s">
        <v>39</v>
      </c>
      <c r="I1308" s="130" t="s">
        <v>30</v>
      </c>
      <c r="J1308" s="37" t="s">
        <v>11</v>
      </c>
      <c r="K1308" s="37" t="s">
        <v>11</v>
      </c>
      <c r="L1308" s="37" t="s">
        <v>11</v>
      </c>
      <c r="M1308" s="37" t="s">
        <v>11</v>
      </c>
      <c r="N1308" s="36" t="str">
        <f t="shared" si="50"/>
        <v>1.9.2.2.99.0.4.03.00.00.00.00</v>
      </c>
      <c r="O1308" s="46">
        <v>2024</v>
      </c>
      <c r="P1308" s="133" t="s">
        <v>789</v>
      </c>
      <c r="Q1308" s="134" t="s">
        <v>2682</v>
      </c>
      <c r="R1308" s="49" t="s">
        <v>1742</v>
      </c>
      <c r="S1308" s="37" t="s">
        <v>15</v>
      </c>
      <c r="T1308" s="37" t="s">
        <v>9</v>
      </c>
      <c r="U1308" s="221">
        <v>1</v>
      </c>
      <c r="V1308" s="37" t="s">
        <v>14</v>
      </c>
      <c r="W1308" s="37" t="s">
        <v>1487</v>
      </c>
      <c r="X1308" s="39"/>
      <c r="Z1308" s="15"/>
    </row>
    <row r="1309" spans="1:26" ht="25.5" x14ac:dyDescent="0.25">
      <c r="A1309" s="15"/>
      <c r="B1309" s="37" t="s">
        <v>9</v>
      </c>
      <c r="C1309" s="37" t="s">
        <v>71</v>
      </c>
      <c r="D1309" s="37" t="s">
        <v>13</v>
      </c>
      <c r="E1309" s="37" t="s">
        <v>13</v>
      </c>
      <c r="F1309" s="37" t="s">
        <v>80</v>
      </c>
      <c r="G1309" s="37" t="s">
        <v>10</v>
      </c>
      <c r="H1309" s="37" t="s">
        <v>39</v>
      </c>
      <c r="I1309" s="130" t="s">
        <v>90</v>
      </c>
      <c r="J1309" s="37" t="s">
        <v>11</v>
      </c>
      <c r="K1309" s="37" t="s">
        <v>11</v>
      </c>
      <c r="L1309" s="37" t="s">
        <v>11</v>
      </c>
      <c r="M1309" s="37" t="s">
        <v>11</v>
      </c>
      <c r="N1309" s="36" t="str">
        <f t="shared" si="50"/>
        <v>1.9.2.2.99.0.4.04.00.00.00.00</v>
      </c>
      <c r="O1309" s="46">
        <v>2024</v>
      </c>
      <c r="P1309" s="133" t="s">
        <v>790</v>
      </c>
      <c r="Q1309" s="134" t="s">
        <v>2683</v>
      </c>
      <c r="R1309" s="49" t="s">
        <v>1742</v>
      </c>
      <c r="S1309" s="37" t="s">
        <v>15</v>
      </c>
      <c r="T1309" s="37" t="s">
        <v>9</v>
      </c>
      <c r="U1309" s="221">
        <v>1</v>
      </c>
      <c r="V1309" s="37" t="s">
        <v>14</v>
      </c>
      <c r="W1309" s="37" t="s">
        <v>1487</v>
      </c>
      <c r="X1309" s="39"/>
      <c r="Z1309" s="15"/>
    </row>
    <row r="1310" spans="1:26" ht="25.5" x14ac:dyDescent="0.25">
      <c r="A1310" s="15"/>
      <c r="B1310" s="37" t="s">
        <v>9</v>
      </c>
      <c r="C1310" s="37" t="s">
        <v>71</v>
      </c>
      <c r="D1310" s="37" t="s">
        <v>13</v>
      </c>
      <c r="E1310" s="37" t="s">
        <v>13</v>
      </c>
      <c r="F1310" s="37" t="s">
        <v>80</v>
      </c>
      <c r="G1310" s="37" t="s">
        <v>10</v>
      </c>
      <c r="H1310" s="37" t="s">
        <v>39</v>
      </c>
      <c r="I1310" s="131" t="s">
        <v>80</v>
      </c>
      <c r="J1310" s="37" t="s">
        <v>11</v>
      </c>
      <c r="K1310" s="37" t="s">
        <v>11</v>
      </c>
      <c r="L1310" s="37" t="s">
        <v>11</v>
      </c>
      <c r="M1310" s="37" t="s">
        <v>11</v>
      </c>
      <c r="N1310" s="36" t="str">
        <f t="shared" si="50"/>
        <v>1.9.2.2.99.0.4.99.00.00.00.00</v>
      </c>
      <c r="O1310" s="46">
        <v>2024</v>
      </c>
      <c r="P1310" s="135" t="s">
        <v>791</v>
      </c>
      <c r="Q1310" s="134" t="s">
        <v>2684</v>
      </c>
      <c r="R1310" s="37" t="str">
        <f t="shared" ref="R1310:R1329" si="51">IF(U1310=2,"S","A")</f>
        <v>S</v>
      </c>
      <c r="S1310" s="37" t="s">
        <v>15</v>
      </c>
      <c r="T1310" s="37" t="s">
        <v>9</v>
      </c>
      <c r="U1310" s="46">
        <v>2</v>
      </c>
      <c r="V1310" s="37" t="s">
        <v>14</v>
      </c>
      <c r="W1310" s="37" t="s">
        <v>1487</v>
      </c>
      <c r="X1310" s="39"/>
      <c r="Z1310" s="15"/>
    </row>
    <row r="1311" spans="1:26" ht="25.5" x14ac:dyDescent="0.25">
      <c r="A1311" s="15"/>
      <c r="B1311" s="37" t="s">
        <v>9</v>
      </c>
      <c r="C1311" s="37" t="s">
        <v>71</v>
      </c>
      <c r="D1311" s="37" t="s">
        <v>13</v>
      </c>
      <c r="E1311" s="37" t="s">
        <v>14</v>
      </c>
      <c r="F1311" s="37" t="s">
        <v>11</v>
      </c>
      <c r="G1311" s="37" t="s">
        <v>10</v>
      </c>
      <c r="H1311" s="37" t="s">
        <v>10</v>
      </c>
      <c r="I1311" s="37" t="s">
        <v>11</v>
      </c>
      <c r="J1311" s="37" t="s">
        <v>11</v>
      </c>
      <c r="K1311" s="37" t="s">
        <v>11</v>
      </c>
      <c r="L1311" s="37" t="s">
        <v>11</v>
      </c>
      <c r="M1311" s="37" t="s">
        <v>11</v>
      </c>
      <c r="N1311" s="36" t="str">
        <f t="shared" si="50"/>
        <v>1.9.2.3.00.0.0.00.00.00.00.00</v>
      </c>
      <c r="O1311" s="46">
        <v>2024</v>
      </c>
      <c r="P1311" s="60" t="s">
        <v>792</v>
      </c>
      <c r="Q1311" s="40" t="s">
        <v>1418</v>
      </c>
      <c r="R1311" s="37" t="str">
        <f t="shared" si="51"/>
        <v>S</v>
      </c>
      <c r="S1311" s="37" t="s">
        <v>15</v>
      </c>
      <c r="T1311" s="37" t="s">
        <v>9</v>
      </c>
      <c r="U1311" s="46">
        <v>2</v>
      </c>
      <c r="V1311" s="37" t="s">
        <v>14</v>
      </c>
      <c r="W1311" s="37" t="s">
        <v>1487</v>
      </c>
      <c r="X1311" s="39"/>
      <c r="Z1311" s="15"/>
    </row>
    <row r="1312" spans="1:26" ht="51" x14ac:dyDescent="0.25">
      <c r="A1312" s="15"/>
      <c r="B1312" s="37" t="s">
        <v>9</v>
      </c>
      <c r="C1312" s="37" t="s">
        <v>71</v>
      </c>
      <c r="D1312" s="37" t="s">
        <v>13</v>
      </c>
      <c r="E1312" s="37" t="s">
        <v>14</v>
      </c>
      <c r="F1312" s="37" t="s">
        <v>18</v>
      </c>
      <c r="G1312" s="37" t="s">
        <v>10</v>
      </c>
      <c r="H1312" s="37" t="s">
        <v>10</v>
      </c>
      <c r="I1312" s="37" t="s">
        <v>11</v>
      </c>
      <c r="J1312" s="37" t="s">
        <v>11</v>
      </c>
      <c r="K1312" s="37" t="s">
        <v>11</v>
      </c>
      <c r="L1312" s="37" t="s">
        <v>11</v>
      </c>
      <c r="M1312" s="37" t="s">
        <v>11</v>
      </c>
      <c r="N1312" s="36" t="str">
        <f t="shared" si="50"/>
        <v>1.9.2.3.01.0.0.00.00.00.00.00</v>
      </c>
      <c r="O1312" s="46">
        <v>2024</v>
      </c>
      <c r="P1312" s="60" t="s">
        <v>2092</v>
      </c>
      <c r="Q1312" s="40" t="s">
        <v>1419</v>
      </c>
      <c r="R1312" s="37" t="str">
        <f t="shared" si="51"/>
        <v>S</v>
      </c>
      <c r="S1312" s="37" t="s">
        <v>15</v>
      </c>
      <c r="T1312" s="37" t="s">
        <v>9</v>
      </c>
      <c r="U1312" s="46">
        <v>2</v>
      </c>
      <c r="V1312" s="37" t="s">
        <v>14</v>
      </c>
      <c r="W1312" s="37" t="s">
        <v>1487</v>
      </c>
      <c r="X1312" s="39"/>
      <c r="Z1312" s="15"/>
    </row>
    <row r="1313" spans="1:26" ht="38.25" x14ac:dyDescent="0.25">
      <c r="A1313" s="15"/>
      <c r="B1313" s="37" t="s">
        <v>9</v>
      </c>
      <c r="C1313" s="37" t="s">
        <v>71</v>
      </c>
      <c r="D1313" s="37" t="s">
        <v>13</v>
      </c>
      <c r="E1313" s="37" t="s">
        <v>14</v>
      </c>
      <c r="F1313" s="37" t="s">
        <v>18</v>
      </c>
      <c r="G1313" s="49" t="s">
        <v>10</v>
      </c>
      <c r="H1313" s="37" t="s">
        <v>9</v>
      </c>
      <c r="I1313" s="37" t="s">
        <v>11</v>
      </c>
      <c r="J1313" s="37" t="s">
        <v>11</v>
      </c>
      <c r="K1313" s="37" t="s">
        <v>11</v>
      </c>
      <c r="L1313" s="37" t="s">
        <v>11</v>
      </c>
      <c r="M1313" s="37" t="s">
        <v>11</v>
      </c>
      <c r="N1313" s="36" t="str">
        <f t="shared" si="50"/>
        <v>1.9.2.3.01.0.1.00.00.00.00.00</v>
      </c>
      <c r="O1313" s="46">
        <v>2024</v>
      </c>
      <c r="P1313" s="39" t="s">
        <v>1547</v>
      </c>
      <c r="Q1313" s="40" t="s">
        <v>1419</v>
      </c>
      <c r="R1313" s="37" t="str">
        <f t="shared" si="51"/>
        <v>A</v>
      </c>
      <c r="S1313" s="37" t="s">
        <v>15</v>
      </c>
      <c r="T1313" s="37" t="s">
        <v>9</v>
      </c>
      <c r="U1313" s="46">
        <v>1</v>
      </c>
      <c r="V1313" s="37" t="s">
        <v>14</v>
      </c>
      <c r="W1313" s="37" t="s">
        <v>1487</v>
      </c>
      <c r="X1313" s="39"/>
      <c r="Z1313" s="15"/>
    </row>
    <row r="1314" spans="1:26" ht="51" x14ac:dyDescent="0.25">
      <c r="A1314" s="15"/>
      <c r="B1314" s="37" t="s">
        <v>9</v>
      </c>
      <c r="C1314" s="37" t="s">
        <v>71</v>
      </c>
      <c r="D1314" s="37" t="s">
        <v>13</v>
      </c>
      <c r="E1314" s="37" t="s">
        <v>14</v>
      </c>
      <c r="F1314" s="37" t="s">
        <v>18</v>
      </c>
      <c r="G1314" s="49" t="s">
        <v>10</v>
      </c>
      <c r="H1314" s="37" t="s">
        <v>13</v>
      </c>
      <c r="I1314" s="37" t="s">
        <v>11</v>
      </c>
      <c r="J1314" s="37" t="s">
        <v>11</v>
      </c>
      <c r="K1314" s="37" t="s">
        <v>11</v>
      </c>
      <c r="L1314" s="37" t="s">
        <v>11</v>
      </c>
      <c r="M1314" s="37" t="s">
        <v>11</v>
      </c>
      <c r="N1314" s="36" t="str">
        <f t="shared" si="50"/>
        <v>1.9.2.3.01.0.2.00.00.00.00.00</v>
      </c>
      <c r="O1314" s="46">
        <v>2024</v>
      </c>
      <c r="P1314" s="39" t="s">
        <v>1656</v>
      </c>
      <c r="Q1314" s="40" t="s">
        <v>1419</v>
      </c>
      <c r="R1314" s="37" t="str">
        <f t="shared" si="51"/>
        <v>A</v>
      </c>
      <c r="S1314" s="37" t="s">
        <v>15</v>
      </c>
      <c r="T1314" s="37" t="s">
        <v>9</v>
      </c>
      <c r="U1314" s="46">
        <v>1</v>
      </c>
      <c r="V1314" s="37" t="s">
        <v>14</v>
      </c>
      <c r="W1314" s="37" t="s">
        <v>1487</v>
      </c>
      <c r="X1314" s="39"/>
      <c r="Z1314" s="15"/>
    </row>
    <row r="1315" spans="1:26" ht="51" x14ac:dyDescent="0.25">
      <c r="A1315" s="15"/>
      <c r="B1315" s="37" t="s">
        <v>9</v>
      </c>
      <c r="C1315" s="37" t="s">
        <v>71</v>
      </c>
      <c r="D1315" s="37" t="s">
        <v>13</v>
      </c>
      <c r="E1315" s="37" t="s">
        <v>14</v>
      </c>
      <c r="F1315" s="37" t="s">
        <v>18</v>
      </c>
      <c r="G1315" s="49" t="s">
        <v>10</v>
      </c>
      <c r="H1315" s="37" t="s">
        <v>14</v>
      </c>
      <c r="I1315" s="37" t="s">
        <v>11</v>
      </c>
      <c r="J1315" s="37" t="s">
        <v>11</v>
      </c>
      <c r="K1315" s="37" t="s">
        <v>11</v>
      </c>
      <c r="L1315" s="37" t="s">
        <v>11</v>
      </c>
      <c r="M1315" s="37" t="s">
        <v>11</v>
      </c>
      <c r="N1315" s="36" t="str">
        <f t="shared" si="50"/>
        <v>1.9.2.3.01.0.3.00.00.00.00.00</v>
      </c>
      <c r="O1315" s="46">
        <v>2024</v>
      </c>
      <c r="P1315" s="39" t="s">
        <v>1740</v>
      </c>
      <c r="Q1315" s="40" t="s">
        <v>1419</v>
      </c>
      <c r="R1315" s="37" t="str">
        <f t="shared" si="51"/>
        <v>A</v>
      </c>
      <c r="S1315" s="37" t="s">
        <v>15</v>
      </c>
      <c r="T1315" s="37" t="s">
        <v>9</v>
      </c>
      <c r="U1315" s="46">
        <v>1</v>
      </c>
      <c r="V1315" s="37" t="s">
        <v>14</v>
      </c>
      <c r="W1315" s="37" t="s">
        <v>1487</v>
      </c>
      <c r="X1315" s="39"/>
      <c r="Z1315" s="15"/>
    </row>
    <row r="1316" spans="1:26" ht="51" x14ac:dyDescent="0.25">
      <c r="A1316" s="15"/>
      <c r="B1316" s="37" t="s">
        <v>9</v>
      </c>
      <c r="C1316" s="37" t="s">
        <v>71</v>
      </c>
      <c r="D1316" s="37" t="s">
        <v>13</v>
      </c>
      <c r="E1316" s="37" t="s">
        <v>14</v>
      </c>
      <c r="F1316" s="37" t="s">
        <v>18</v>
      </c>
      <c r="G1316" s="49" t="s">
        <v>10</v>
      </c>
      <c r="H1316" s="37" t="s">
        <v>39</v>
      </c>
      <c r="I1316" s="37" t="s">
        <v>11</v>
      </c>
      <c r="J1316" s="37" t="s">
        <v>11</v>
      </c>
      <c r="K1316" s="37" t="s">
        <v>11</v>
      </c>
      <c r="L1316" s="37" t="s">
        <v>11</v>
      </c>
      <c r="M1316" s="37" t="s">
        <v>11</v>
      </c>
      <c r="N1316" s="36" t="str">
        <f t="shared" si="50"/>
        <v>1.9.2.3.01.0.4.00.00.00.00.00</v>
      </c>
      <c r="O1316" s="46">
        <v>2024</v>
      </c>
      <c r="P1316" s="39" t="s">
        <v>1741</v>
      </c>
      <c r="Q1316" s="40" t="s">
        <v>1419</v>
      </c>
      <c r="R1316" s="37" t="str">
        <f t="shared" si="51"/>
        <v>A</v>
      </c>
      <c r="S1316" s="37" t="s">
        <v>15</v>
      </c>
      <c r="T1316" s="37" t="s">
        <v>9</v>
      </c>
      <c r="U1316" s="46">
        <v>1</v>
      </c>
      <c r="V1316" s="37" t="s">
        <v>14</v>
      </c>
      <c r="W1316" s="37" t="s">
        <v>1487</v>
      </c>
      <c r="X1316" s="39"/>
      <c r="Z1316" s="15"/>
    </row>
    <row r="1317" spans="1:26" ht="38.25" x14ac:dyDescent="0.25">
      <c r="A1317" s="15"/>
      <c r="B1317" s="37" t="s">
        <v>9</v>
      </c>
      <c r="C1317" s="37" t="s">
        <v>71</v>
      </c>
      <c r="D1317" s="37" t="s">
        <v>13</v>
      </c>
      <c r="E1317" s="37" t="s">
        <v>14</v>
      </c>
      <c r="F1317" s="37" t="s">
        <v>18</v>
      </c>
      <c r="G1317" s="49" t="s">
        <v>10</v>
      </c>
      <c r="H1317" s="37" t="s">
        <v>48</v>
      </c>
      <c r="I1317" s="37" t="s">
        <v>11</v>
      </c>
      <c r="J1317" s="37" t="s">
        <v>11</v>
      </c>
      <c r="K1317" s="37" t="s">
        <v>11</v>
      </c>
      <c r="L1317" s="37" t="s">
        <v>11</v>
      </c>
      <c r="M1317" s="37" t="s">
        <v>11</v>
      </c>
      <c r="N1317" s="36" t="str">
        <f t="shared" si="50"/>
        <v>1.9.2.3.01.0.5.00.00.00.00.00</v>
      </c>
      <c r="O1317" s="46">
        <v>2024</v>
      </c>
      <c r="P1317" s="39" t="s">
        <v>1949</v>
      </c>
      <c r="Q1317" s="40" t="s">
        <v>1419</v>
      </c>
      <c r="R1317" s="37" t="str">
        <f t="shared" si="51"/>
        <v>A</v>
      </c>
      <c r="S1317" s="37" t="s">
        <v>15</v>
      </c>
      <c r="T1317" s="37" t="s">
        <v>9</v>
      </c>
      <c r="U1317" s="46">
        <v>1</v>
      </c>
      <c r="V1317" s="37" t="s">
        <v>14</v>
      </c>
      <c r="W1317" s="37" t="s">
        <v>1487</v>
      </c>
      <c r="X1317" s="39"/>
      <c r="Z1317" s="15"/>
    </row>
    <row r="1318" spans="1:26" ht="51" x14ac:dyDescent="0.25">
      <c r="A1318" s="15"/>
      <c r="B1318" s="37" t="s">
        <v>9</v>
      </c>
      <c r="C1318" s="37" t="s">
        <v>71</v>
      </c>
      <c r="D1318" s="37" t="s">
        <v>13</v>
      </c>
      <c r="E1318" s="37" t="s">
        <v>14</v>
      </c>
      <c r="F1318" s="37" t="s">
        <v>18</v>
      </c>
      <c r="G1318" s="49" t="s">
        <v>10</v>
      </c>
      <c r="H1318" s="37" t="s">
        <v>58</v>
      </c>
      <c r="I1318" s="37" t="s">
        <v>11</v>
      </c>
      <c r="J1318" s="37" t="s">
        <v>11</v>
      </c>
      <c r="K1318" s="37" t="s">
        <v>11</v>
      </c>
      <c r="L1318" s="37" t="s">
        <v>11</v>
      </c>
      <c r="M1318" s="37" t="s">
        <v>11</v>
      </c>
      <c r="N1318" s="36" t="str">
        <f t="shared" si="50"/>
        <v>1.9.2.3.01.0.6.00.00.00.00.00</v>
      </c>
      <c r="O1318" s="46">
        <v>2024</v>
      </c>
      <c r="P1318" s="39" t="s">
        <v>1950</v>
      </c>
      <c r="Q1318" s="40" t="s">
        <v>1419</v>
      </c>
      <c r="R1318" s="37" t="str">
        <f t="shared" si="51"/>
        <v>A</v>
      </c>
      <c r="S1318" s="37" t="s">
        <v>15</v>
      </c>
      <c r="T1318" s="37" t="s">
        <v>9</v>
      </c>
      <c r="U1318" s="46">
        <v>1</v>
      </c>
      <c r="V1318" s="37" t="s">
        <v>14</v>
      </c>
      <c r="W1318" s="37" t="s">
        <v>1487</v>
      </c>
      <c r="X1318" s="39"/>
      <c r="Z1318" s="15"/>
    </row>
    <row r="1319" spans="1:26" ht="51" x14ac:dyDescent="0.25">
      <c r="A1319" s="15"/>
      <c r="B1319" s="37" t="s">
        <v>9</v>
      </c>
      <c r="C1319" s="37" t="s">
        <v>71</v>
      </c>
      <c r="D1319" s="37" t="s">
        <v>13</v>
      </c>
      <c r="E1319" s="37" t="s">
        <v>14</v>
      </c>
      <c r="F1319" s="37" t="s">
        <v>18</v>
      </c>
      <c r="G1319" s="49" t="s">
        <v>10</v>
      </c>
      <c r="H1319" s="37" t="s">
        <v>60</v>
      </c>
      <c r="I1319" s="37" t="s">
        <v>11</v>
      </c>
      <c r="J1319" s="37" t="s">
        <v>11</v>
      </c>
      <c r="K1319" s="37" t="s">
        <v>11</v>
      </c>
      <c r="L1319" s="37" t="s">
        <v>11</v>
      </c>
      <c r="M1319" s="37" t="s">
        <v>11</v>
      </c>
      <c r="N1319" s="36" t="str">
        <f t="shared" si="50"/>
        <v>1.9.2.3.01.0.7.00.00.00.00.00</v>
      </c>
      <c r="O1319" s="46">
        <v>2024</v>
      </c>
      <c r="P1319" s="39" t="s">
        <v>1947</v>
      </c>
      <c r="Q1319" s="40" t="s">
        <v>1419</v>
      </c>
      <c r="R1319" s="37" t="str">
        <f t="shared" si="51"/>
        <v>A</v>
      </c>
      <c r="S1319" s="37" t="s">
        <v>15</v>
      </c>
      <c r="T1319" s="37" t="s">
        <v>9</v>
      </c>
      <c r="U1319" s="46">
        <v>1</v>
      </c>
      <c r="V1319" s="37" t="s">
        <v>14</v>
      </c>
      <c r="W1319" s="37" t="s">
        <v>1487</v>
      </c>
      <c r="X1319" s="39"/>
      <c r="Z1319" s="15"/>
    </row>
    <row r="1320" spans="1:26" ht="51" x14ac:dyDescent="0.25">
      <c r="A1320" s="15"/>
      <c r="B1320" s="37" t="s">
        <v>9</v>
      </c>
      <c r="C1320" s="37" t="s">
        <v>71</v>
      </c>
      <c r="D1320" s="37" t="s">
        <v>13</v>
      </c>
      <c r="E1320" s="37" t="s">
        <v>14</v>
      </c>
      <c r="F1320" s="37" t="s">
        <v>18</v>
      </c>
      <c r="G1320" s="49" t="s">
        <v>10</v>
      </c>
      <c r="H1320" s="37" t="s">
        <v>53</v>
      </c>
      <c r="I1320" s="37" t="s">
        <v>11</v>
      </c>
      <c r="J1320" s="37" t="s">
        <v>11</v>
      </c>
      <c r="K1320" s="37" t="s">
        <v>11</v>
      </c>
      <c r="L1320" s="37" t="s">
        <v>11</v>
      </c>
      <c r="M1320" s="37" t="s">
        <v>11</v>
      </c>
      <c r="N1320" s="36" t="str">
        <f t="shared" si="50"/>
        <v>1.9.2.3.01.0.8.00.00.00.00.00</v>
      </c>
      <c r="O1320" s="46">
        <v>2024</v>
      </c>
      <c r="P1320" s="39" t="s">
        <v>1948</v>
      </c>
      <c r="Q1320" s="40" t="s">
        <v>1419</v>
      </c>
      <c r="R1320" s="37" t="str">
        <f t="shared" si="51"/>
        <v>A</v>
      </c>
      <c r="S1320" s="37" t="s">
        <v>15</v>
      </c>
      <c r="T1320" s="37" t="s">
        <v>9</v>
      </c>
      <c r="U1320" s="46">
        <v>1</v>
      </c>
      <c r="V1320" s="37" t="s">
        <v>14</v>
      </c>
      <c r="W1320" s="37" t="s">
        <v>1487</v>
      </c>
      <c r="X1320" s="39"/>
      <c r="Z1320" s="15"/>
    </row>
    <row r="1321" spans="1:26" ht="25.5" x14ac:dyDescent="0.25">
      <c r="A1321" s="15"/>
      <c r="B1321" s="37" t="s">
        <v>9</v>
      </c>
      <c r="C1321" s="37" t="s">
        <v>71</v>
      </c>
      <c r="D1321" s="37" t="s">
        <v>13</v>
      </c>
      <c r="E1321" s="37" t="s">
        <v>14</v>
      </c>
      <c r="F1321" s="37" t="s">
        <v>19</v>
      </c>
      <c r="G1321" s="37" t="s">
        <v>10</v>
      </c>
      <c r="H1321" s="37" t="s">
        <v>10</v>
      </c>
      <c r="I1321" s="37" t="s">
        <v>11</v>
      </c>
      <c r="J1321" s="37" t="s">
        <v>11</v>
      </c>
      <c r="K1321" s="37" t="s">
        <v>11</v>
      </c>
      <c r="L1321" s="37" t="s">
        <v>11</v>
      </c>
      <c r="M1321" s="37" t="s">
        <v>11</v>
      </c>
      <c r="N1321" s="36" t="str">
        <f t="shared" si="50"/>
        <v>1.9.2.3.02.0.0.00.00.00.00.00</v>
      </c>
      <c r="O1321" s="46">
        <v>2024</v>
      </c>
      <c r="P1321" s="60" t="s">
        <v>793</v>
      </c>
      <c r="Q1321" s="40" t="s">
        <v>1420</v>
      </c>
      <c r="R1321" s="37" t="str">
        <f t="shared" si="51"/>
        <v>S</v>
      </c>
      <c r="S1321" s="37" t="s">
        <v>15</v>
      </c>
      <c r="T1321" s="37" t="s">
        <v>9</v>
      </c>
      <c r="U1321" s="46">
        <v>2</v>
      </c>
      <c r="V1321" s="37" t="s">
        <v>14</v>
      </c>
      <c r="W1321" s="37" t="s">
        <v>1487</v>
      </c>
      <c r="X1321" s="39"/>
      <c r="Z1321" s="15"/>
    </row>
    <row r="1322" spans="1:26" ht="25.5" x14ac:dyDescent="0.25">
      <c r="A1322" s="15"/>
      <c r="B1322" s="37" t="s">
        <v>9</v>
      </c>
      <c r="C1322" s="37" t="s">
        <v>71</v>
      </c>
      <c r="D1322" s="37" t="s">
        <v>13</v>
      </c>
      <c r="E1322" s="37" t="s">
        <v>14</v>
      </c>
      <c r="F1322" s="37" t="s">
        <v>19</v>
      </c>
      <c r="G1322" s="49" t="s">
        <v>10</v>
      </c>
      <c r="H1322" s="37" t="s">
        <v>9</v>
      </c>
      <c r="I1322" s="37" t="s">
        <v>11</v>
      </c>
      <c r="J1322" s="37" t="s">
        <v>11</v>
      </c>
      <c r="K1322" s="37" t="s">
        <v>11</v>
      </c>
      <c r="L1322" s="37" t="s">
        <v>11</v>
      </c>
      <c r="M1322" s="37" t="s">
        <v>11</v>
      </c>
      <c r="N1322" s="36" t="str">
        <f t="shared" si="50"/>
        <v>1.9.2.3.02.0.1.00.00.00.00.00</v>
      </c>
      <c r="O1322" s="46">
        <v>2024</v>
      </c>
      <c r="P1322" s="39" t="s">
        <v>794</v>
      </c>
      <c r="Q1322" s="40" t="s">
        <v>1420</v>
      </c>
      <c r="R1322" s="37" t="str">
        <f t="shared" si="51"/>
        <v>A</v>
      </c>
      <c r="S1322" s="37" t="s">
        <v>15</v>
      </c>
      <c r="T1322" s="37" t="s">
        <v>9</v>
      </c>
      <c r="U1322" s="46">
        <v>1</v>
      </c>
      <c r="V1322" s="37" t="s">
        <v>14</v>
      </c>
      <c r="W1322" s="37" t="s">
        <v>1487</v>
      </c>
      <c r="X1322" s="39"/>
      <c r="Z1322" s="15"/>
    </row>
    <row r="1323" spans="1:26" ht="25.5" x14ac:dyDescent="0.25">
      <c r="A1323" s="15"/>
      <c r="B1323" s="37" t="s">
        <v>9</v>
      </c>
      <c r="C1323" s="37" t="s">
        <v>71</v>
      </c>
      <c r="D1323" s="37" t="s">
        <v>13</v>
      </c>
      <c r="E1323" s="37" t="s">
        <v>14</v>
      </c>
      <c r="F1323" s="37" t="s">
        <v>19</v>
      </c>
      <c r="G1323" s="49" t="s">
        <v>10</v>
      </c>
      <c r="H1323" s="37" t="s">
        <v>13</v>
      </c>
      <c r="I1323" s="37" t="s">
        <v>11</v>
      </c>
      <c r="J1323" s="37" t="s">
        <v>11</v>
      </c>
      <c r="K1323" s="37" t="s">
        <v>11</v>
      </c>
      <c r="L1323" s="37" t="s">
        <v>11</v>
      </c>
      <c r="M1323" s="37" t="s">
        <v>11</v>
      </c>
      <c r="N1323" s="36" t="str">
        <f t="shared" si="50"/>
        <v>1.9.2.3.02.0.2.00.00.00.00.00</v>
      </c>
      <c r="O1323" s="46">
        <v>2024</v>
      </c>
      <c r="P1323" s="39" t="s">
        <v>795</v>
      </c>
      <c r="Q1323" s="40" t="s">
        <v>1420</v>
      </c>
      <c r="R1323" s="37" t="str">
        <f t="shared" si="51"/>
        <v>A</v>
      </c>
      <c r="S1323" s="37" t="s">
        <v>15</v>
      </c>
      <c r="T1323" s="37" t="s">
        <v>9</v>
      </c>
      <c r="U1323" s="46">
        <v>1</v>
      </c>
      <c r="V1323" s="37" t="s">
        <v>14</v>
      </c>
      <c r="W1323" s="37" t="s">
        <v>1487</v>
      </c>
      <c r="X1323" s="39"/>
      <c r="Z1323" s="15"/>
    </row>
    <row r="1324" spans="1:26" ht="25.5" x14ac:dyDescent="0.25">
      <c r="A1324" s="15"/>
      <c r="B1324" s="37" t="s">
        <v>9</v>
      </c>
      <c r="C1324" s="37" t="s">
        <v>71</v>
      </c>
      <c r="D1324" s="37" t="s">
        <v>13</v>
      </c>
      <c r="E1324" s="37" t="s">
        <v>14</v>
      </c>
      <c r="F1324" s="37" t="s">
        <v>19</v>
      </c>
      <c r="G1324" s="49" t="s">
        <v>10</v>
      </c>
      <c r="H1324" s="37" t="s">
        <v>14</v>
      </c>
      <c r="I1324" s="37" t="s">
        <v>11</v>
      </c>
      <c r="J1324" s="37" t="s">
        <v>11</v>
      </c>
      <c r="K1324" s="37" t="s">
        <v>11</v>
      </c>
      <c r="L1324" s="37" t="s">
        <v>11</v>
      </c>
      <c r="M1324" s="37" t="s">
        <v>11</v>
      </c>
      <c r="N1324" s="36" t="str">
        <f t="shared" si="50"/>
        <v>1.9.2.3.02.0.3.00.00.00.00.00</v>
      </c>
      <c r="O1324" s="46">
        <v>2024</v>
      </c>
      <c r="P1324" s="39" t="s">
        <v>796</v>
      </c>
      <c r="Q1324" s="40" t="s">
        <v>1420</v>
      </c>
      <c r="R1324" s="37" t="str">
        <f t="shared" si="51"/>
        <v>A</v>
      </c>
      <c r="S1324" s="37" t="s">
        <v>15</v>
      </c>
      <c r="T1324" s="37" t="s">
        <v>9</v>
      </c>
      <c r="U1324" s="46">
        <v>1</v>
      </c>
      <c r="V1324" s="37" t="s">
        <v>14</v>
      </c>
      <c r="W1324" s="37" t="s">
        <v>1487</v>
      </c>
      <c r="X1324" s="39"/>
      <c r="Z1324" s="15"/>
    </row>
    <row r="1325" spans="1:26" ht="25.5" x14ac:dyDescent="0.25">
      <c r="A1325" s="15"/>
      <c r="B1325" s="37" t="s">
        <v>9</v>
      </c>
      <c r="C1325" s="37" t="s">
        <v>71</v>
      </c>
      <c r="D1325" s="37" t="s">
        <v>13</v>
      </c>
      <c r="E1325" s="37" t="s">
        <v>14</v>
      </c>
      <c r="F1325" s="37" t="s">
        <v>19</v>
      </c>
      <c r="G1325" s="49" t="s">
        <v>10</v>
      </c>
      <c r="H1325" s="37" t="s">
        <v>39</v>
      </c>
      <c r="I1325" s="37" t="s">
        <v>11</v>
      </c>
      <c r="J1325" s="37" t="s">
        <v>11</v>
      </c>
      <c r="K1325" s="37" t="s">
        <v>11</v>
      </c>
      <c r="L1325" s="37" t="s">
        <v>11</v>
      </c>
      <c r="M1325" s="37" t="s">
        <v>11</v>
      </c>
      <c r="N1325" s="36" t="str">
        <f t="shared" si="50"/>
        <v>1.9.2.3.02.0.4.00.00.00.00.00</v>
      </c>
      <c r="O1325" s="46">
        <v>2024</v>
      </c>
      <c r="P1325" s="39" t="s">
        <v>797</v>
      </c>
      <c r="Q1325" s="40" t="s">
        <v>1420</v>
      </c>
      <c r="R1325" s="37" t="str">
        <f t="shared" si="51"/>
        <v>A</v>
      </c>
      <c r="S1325" s="37" t="s">
        <v>15</v>
      </c>
      <c r="T1325" s="37" t="s">
        <v>9</v>
      </c>
      <c r="U1325" s="46">
        <v>1</v>
      </c>
      <c r="V1325" s="37" t="s">
        <v>14</v>
      </c>
      <c r="W1325" s="37" t="s">
        <v>1487</v>
      </c>
      <c r="X1325" s="39"/>
      <c r="Z1325" s="15"/>
    </row>
    <row r="1326" spans="1:26" ht="25.5" x14ac:dyDescent="0.25">
      <c r="A1326" s="15"/>
      <c r="B1326" s="37" t="s">
        <v>9</v>
      </c>
      <c r="C1326" s="37" t="s">
        <v>71</v>
      </c>
      <c r="D1326" s="37" t="s">
        <v>13</v>
      </c>
      <c r="E1326" s="37" t="s">
        <v>14</v>
      </c>
      <c r="F1326" s="37" t="s">
        <v>19</v>
      </c>
      <c r="G1326" s="49" t="s">
        <v>10</v>
      </c>
      <c r="H1326" s="37" t="s">
        <v>48</v>
      </c>
      <c r="I1326" s="37" t="s">
        <v>11</v>
      </c>
      <c r="J1326" s="37" t="s">
        <v>11</v>
      </c>
      <c r="K1326" s="37" t="s">
        <v>11</v>
      </c>
      <c r="L1326" s="37" t="s">
        <v>11</v>
      </c>
      <c r="M1326" s="37" t="s">
        <v>11</v>
      </c>
      <c r="N1326" s="36" t="str">
        <f t="shared" si="50"/>
        <v>1.9.2.3.02.0.5.00.00.00.00.00</v>
      </c>
      <c r="O1326" s="46">
        <v>2024</v>
      </c>
      <c r="P1326" s="39" t="s">
        <v>798</v>
      </c>
      <c r="Q1326" s="40" t="s">
        <v>1420</v>
      </c>
      <c r="R1326" s="37" t="str">
        <f t="shared" si="51"/>
        <v>A</v>
      </c>
      <c r="S1326" s="37" t="s">
        <v>15</v>
      </c>
      <c r="T1326" s="37" t="s">
        <v>9</v>
      </c>
      <c r="U1326" s="46">
        <v>1</v>
      </c>
      <c r="V1326" s="37" t="s">
        <v>14</v>
      </c>
      <c r="W1326" s="37" t="s">
        <v>1487</v>
      </c>
      <c r="X1326" s="39"/>
      <c r="Z1326" s="15"/>
    </row>
    <row r="1327" spans="1:26" ht="25.5" x14ac:dyDescent="0.25">
      <c r="A1327" s="15"/>
      <c r="B1327" s="37" t="s">
        <v>9</v>
      </c>
      <c r="C1327" s="37" t="s">
        <v>71</v>
      </c>
      <c r="D1327" s="37" t="s">
        <v>13</v>
      </c>
      <c r="E1327" s="37" t="s">
        <v>14</v>
      </c>
      <c r="F1327" s="37" t="s">
        <v>19</v>
      </c>
      <c r="G1327" s="49" t="s">
        <v>10</v>
      </c>
      <c r="H1327" s="37" t="s">
        <v>58</v>
      </c>
      <c r="I1327" s="37" t="s">
        <v>11</v>
      </c>
      <c r="J1327" s="37" t="s">
        <v>11</v>
      </c>
      <c r="K1327" s="37" t="s">
        <v>11</v>
      </c>
      <c r="L1327" s="37" t="s">
        <v>11</v>
      </c>
      <c r="M1327" s="37" t="s">
        <v>11</v>
      </c>
      <c r="N1327" s="36" t="str">
        <f t="shared" si="50"/>
        <v>1.9.2.3.02.0.6.00.00.00.00.00</v>
      </c>
      <c r="O1327" s="46">
        <v>2024</v>
      </c>
      <c r="P1327" s="39" t="s">
        <v>799</v>
      </c>
      <c r="Q1327" s="40" t="s">
        <v>1420</v>
      </c>
      <c r="R1327" s="37" t="str">
        <f t="shared" si="51"/>
        <v>A</v>
      </c>
      <c r="S1327" s="37" t="s">
        <v>15</v>
      </c>
      <c r="T1327" s="37" t="s">
        <v>9</v>
      </c>
      <c r="U1327" s="46">
        <v>1</v>
      </c>
      <c r="V1327" s="37" t="s">
        <v>14</v>
      </c>
      <c r="W1327" s="37" t="s">
        <v>1487</v>
      </c>
      <c r="X1327" s="39"/>
      <c r="Z1327" s="15"/>
    </row>
    <row r="1328" spans="1:26" ht="25.5" x14ac:dyDescent="0.25">
      <c r="A1328" s="15"/>
      <c r="B1328" s="37" t="s">
        <v>9</v>
      </c>
      <c r="C1328" s="37" t="s">
        <v>71</v>
      </c>
      <c r="D1328" s="37" t="s">
        <v>13</v>
      </c>
      <c r="E1328" s="37" t="s">
        <v>14</v>
      </c>
      <c r="F1328" s="37" t="s">
        <v>19</v>
      </c>
      <c r="G1328" s="49" t="s">
        <v>10</v>
      </c>
      <c r="H1328" s="37" t="s">
        <v>60</v>
      </c>
      <c r="I1328" s="37" t="s">
        <v>11</v>
      </c>
      <c r="J1328" s="37" t="s">
        <v>11</v>
      </c>
      <c r="K1328" s="37" t="s">
        <v>11</v>
      </c>
      <c r="L1328" s="37" t="s">
        <v>11</v>
      </c>
      <c r="M1328" s="37" t="s">
        <v>11</v>
      </c>
      <c r="N1328" s="36" t="str">
        <f t="shared" si="50"/>
        <v>1.9.2.3.02.0.7.00.00.00.00.00</v>
      </c>
      <c r="O1328" s="46">
        <v>2024</v>
      </c>
      <c r="P1328" s="39" t="s">
        <v>800</v>
      </c>
      <c r="Q1328" s="40" t="s">
        <v>1420</v>
      </c>
      <c r="R1328" s="37" t="str">
        <f t="shared" si="51"/>
        <v>A</v>
      </c>
      <c r="S1328" s="37" t="s">
        <v>15</v>
      </c>
      <c r="T1328" s="37" t="s">
        <v>9</v>
      </c>
      <c r="U1328" s="46">
        <v>1</v>
      </c>
      <c r="V1328" s="37" t="s">
        <v>14</v>
      </c>
      <c r="W1328" s="37" t="s">
        <v>1487</v>
      </c>
      <c r="X1328" s="39"/>
      <c r="Z1328" s="15"/>
    </row>
    <row r="1329" spans="1:26" ht="25.5" x14ac:dyDescent="0.25">
      <c r="A1329" s="15"/>
      <c r="B1329" s="37" t="s">
        <v>9</v>
      </c>
      <c r="C1329" s="37" t="s">
        <v>71</v>
      </c>
      <c r="D1329" s="37" t="s">
        <v>13</v>
      </c>
      <c r="E1329" s="37" t="s">
        <v>14</v>
      </c>
      <c r="F1329" s="37" t="s">
        <v>19</v>
      </c>
      <c r="G1329" s="49" t="s">
        <v>10</v>
      </c>
      <c r="H1329" s="37" t="s">
        <v>53</v>
      </c>
      <c r="I1329" s="37" t="s">
        <v>11</v>
      </c>
      <c r="J1329" s="37" t="s">
        <v>11</v>
      </c>
      <c r="K1329" s="37" t="s">
        <v>11</v>
      </c>
      <c r="L1329" s="37" t="s">
        <v>11</v>
      </c>
      <c r="M1329" s="37" t="s">
        <v>11</v>
      </c>
      <c r="N1329" s="36" t="str">
        <f t="shared" si="50"/>
        <v>1.9.2.3.02.0.8.00.00.00.00.00</v>
      </c>
      <c r="O1329" s="46">
        <v>2024</v>
      </c>
      <c r="P1329" s="39" t="s">
        <v>801</v>
      </c>
      <c r="Q1329" s="40" t="s">
        <v>1420</v>
      </c>
      <c r="R1329" s="37" t="str">
        <f t="shared" si="51"/>
        <v>A</v>
      </c>
      <c r="S1329" s="37" t="s">
        <v>15</v>
      </c>
      <c r="T1329" s="37" t="s">
        <v>9</v>
      </c>
      <c r="U1329" s="46">
        <v>1</v>
      </c>
      <c r="V1329" s="37" t="s">
        <v>14</v>
      </c>
      <c r="W1329" s="37" t="s">
        <v>1487</v>
      </c>
      <c r="X1329" s="39"/>
      <c r="Z1329" s="15"/>
    </row>
    <row r="1330" spans="1:26" s="15" customFormat="1" ht="63.75" x14ac:dyDescent="0.25">
      <c r="B1330" s="37" t="s">
        <v>9</v>
      </c>
      <c r="C1330" s="37" t="s">
        <v>71</v>
      </c>
      <c r="D1330" s="37" t="s">
        <v>13</v>
      </c>
      <c r="E1330" s="37" t="s">
        <v>14</v>
      </c>
      <c r="F1330" s="37" t="s">
        <v>100</v>
      </c>
      <c r="G1330" s="49" t="s">
        <v>10</v>
      </c>
      <c r="H1330" s="37" t="s">
        <v>10</v>
      </c>
      <c r="I1330" s="37" t="s">
        <v>11</v>
      </c>
      <c r="J1330" s="37" t="s">
        <v>11</v>
      </c>
      <c r="K1330" s="37" t="s">
        <v>11</v>
      </c>
      <c r="L1330" s="37" t="s">
        <v>11</v>
      </c>
      <c r="M1330" s="37" t="s">
        <v>11</v>
      </c>
      <c r="N1330" s="36" t="str">
        <f t="shared" si="50"/>
        <v>1.9.2.3.05.0.0.00.00.00.00.00</v>
      </c>
      <c r="O1330" s="46">
        <v>2024</v>
      </c>
      <c r="P1330" s="39" t="s">
        <v>4019</v>
      </c>
      <c r="Q1330" s="40" t="s">
        <v>3924</v>
      </c>
      <c r="R1330" s="37" t="s">
        <v>15</v>
      </c>
      <c r="S1330" s="37" t="s">
        <v>15</v>
      </c>
      <c r="T1330" s="37" t="s">
        <v>9</v>
      </c>
      <c r="U1330" s="46">
        <v>2</v>
      </c>
      <c r="V1330" s="37" t="s">
        <v>14</v>
      </c>
      <c r="W1330" s="37" t="s">
        <v>1487</v>
      </c>
      <c r="X1330" s="239" t="s">
        <v>4020</v>
      </c>
    </row>
    <row r="1331" spans="1:26" s="15" customFormat="1" ht="63.75" x14ac:dyDescent="0.25">
      <c r="B1331" s="37" t="s">
        <v>9</v>
      </c>
      <c r="C1331" s="37" t="s">
        <v>71</v>
      </c>
      <c r="D1331" s="37" t="s">
        <v>13</v>
      </c>
      <c r="E1331" s="37" t="s">
        <v>14</v>
      </c>
      <c r="F1331" s="37" t="s">
        <v>100</v>
      </c>
      <c r="G1331" s="49" t="s">
        <v>10</v>
      </c>
      <c r="H1331" s="37" t="s">
        <v>9</v>
      </c>
      <c r="I1331" s="37" t="s">
        <v>11</v>
      </c>
      <c r="J1331" s="37" t="s">
        <v>11</v>
      </c>
      <c r="K1331" s="37" t="s">
        <v>11</v>
      </c>
      <c r="L1331" s="37" t="s">
        <v>11</v>
      </c>
      <c r="M1331" s="37" t="s">
        <v>11</v>
      </c>
      <c r="N1331" s="36" t="str">
        <f t="shared" si="50"/>
        <v>1.9.2.3.05.0.1.00.00.00.00.00</v>
      </c>
      <c r="O1331" s="46">
        <v>2024</v>
      </c>
      <c r="P1331" s="39" t="s">
        <v>4018</v>
      </c>
      <c r="Q1331" s="40" t="s">
        <v>3924</v>
      </c>
      <c r="R1331" s="37" t="str">
        <f t="shared" ref="R1331:R1394" si="52">IF(U1331=2,"S","A")</f>
        <v>A</v>
      </c>
      <c r="S1331" s="37" t="s">
        <v>15</v>
      </c>
      <c r="T1331" s="37" t="s">
        <v>9</v>
      </c>
      <c r="U1331" s="46">
        <v>1</v>
      </c>
      <c r="V1331" s="37" t="s">
        <v>14</v>
      </c>
      <c r="W1331" s="37" t="s">
        <v>1487</v>
      </c>
      <c r="X1331" s="239" t="s">
        <v>4020</v>
      </c>
    </row>
    <row r="1332" spans="1:26" ht="25.5" x14ac:dyDescent="0.25">
      <c r="A1332" s="15"/>
      <c r="B1332" s="37" t="s">
        <v>9</v>
      </c>
      <c r="C1332" s="37" t="s">
        <v>71</v>
      </c>
      <c r="D1332" s="37" t="s">
        <v>13</v>
      </c>
      <c r="E1332" s="37" t="s">
        <v>14</v>
      </c>
      <c r="F1332" s="37" t="s">
        <v>80</v>
      </c>
      <c r="G1332" s="37" t="s">
        <v>10</v>
      </c>
      <c r="H1332" s="37" t="s">
        <v>10</v>
      </c>
      <c r="I1332" s="37" t="s">
        <v>11</v>
      </c>
      <c r="J1332" s="37" t="s">
        <v>11</v>
      </c>
      <c r="K1332" s="37" t="s">
        <v>11</v>
      </c>
      <c r="L1332" s="37" t="s">
        <v>11</v>
      </c>
      <c r="M1332" s="37" t="s">
        <v>11</v>
      </c>
      <c r="N1332" s="36" t="str">
        <f t="shared" si="50"/>
        <v>1.9.2.3.99.0.0.00.00.00.00.00</v>
      </c>
      <c r="O1332" s="46">
        <v>2024</v>
      </c>
      <c r="P1332" s="60" t="s">
        <v>802</v>
      </c>
      <c r="Q1332" s="40" t="s">
        <v>1421</v>
      </c>
      <c r="R1332" s="37" t="str">
        <f t="shared" si="52"/>
        <v>S</v>
      </c>
      <c r="S1332" s="37" t="s">
        <v>15</v>
      </c>
      <c r="T1332" s="37" t="s">
        <v>9</v>
      </c>
      <c r="U1332" s="46">
        <v>2</v>
      </c>
      <c r="V1332" s="37" t="s">
        <v>14</v>
      </c>
      <c r="W1332" s="37" t="s">
        <v>1487</v>
      </c>
      <c r="X1332" s="39"/>
      <c r="Z1332" s="15"/>
    </row>
    <row r="1333" spans="1:26" ht="25.5" x14ac:dyDescent="0.25">
      <c r="A1333" s="15"/>
      <c r="B1333" s="37" t="s">
        <v>9</v>
      </c>
      <c r="C1333" s="37" t="s">
        <v>71</v>
      </c>
      <c r="D1333" s="37" t="s">
        <v>13</v>
      </c>
      <c r="E1333" s="37" t="s">
        <v>14</v>
      </c>
      <c r="F1333" s="37" t="s">
        <v>80</v>
      </c>
      <c r="G1333" s="49" t="s">
        <v>10</v>
      </c>
      <c r="H1333" s="37" t="s">
        <v>9</v>
      </c>
      <c r="I1333" s="37" t="s">
        <v>11</v>
      </c>
      <c r="J1333" s="37" t="s">
        <v>11</v>
      </c>
      <c r="K1333" s="37" t="s">
        <v>11</v>
      </c>
      <c r="L1333" s="37" t="s">
        <v>11</v>
      </c>
      <c r="M1333" s="37" t="s">
        <v>11</v>
      </c>
      <c r="N1333" s="36" t="str">
        <f t="shared" si="50"/>
        <v>1.9.2.3.99.0.1.00.00.00.00.00</v>
      </c>
      <c r="O1333" s="46">
        <v>2024</v>
      </c>
      <c r="P1333" s="60" t="s">
        <v>803</v>
      </c>
      <c r="Q1333" s="40" t="s">
        <v>1421</v>
      </c>
      <c r="R1333" s="37" t="str">
        <f t="shared" si="52"/>
        <v>S</v>
      </c>
      <c r="S1333" s="37" t="s">
        <v>15</v>
      </c>
      <c r="T1333" s="37" t="s">
        <v>9</v>
      </c>
      <c r="U1333" s="46">
        <v>2</v>
      </c>
      <c r="V1333" s="37" t="s">
        <v>14</v>
      </c>
      <c r="W1333" s="37" t="s">
        <v>1487</v>
      </c>
      <c r="X1333" s="39"/>
      <c r="Z1333" s="15"/>
    </row>
    <row r="1334" spans="1:26" ht="25.5" x14ac:dyDescent="0.25">
      <c r="A1334" s="15"/>
      <c r="B1334" s="37" t="s">
        <v>9</v>
      </c>
      <c r="C1334" s="37" t="s">
        <v>71</v>
      </c>
      <c r="D1334" s="37" t="s">
        <v>13</v>
      </c>
      <c r="E1334" s="37" t="s">
        <v>14</v>
      </c>
      <c r="F1334" s="37" t="s">
        <v>80</v>
      </c>
      <c r="G1334" s="49" t="s">
        <v>10</v>
      </c>
      <c r="H1334" s="37" t="s">
        <v>13</v>
      </c>
      <c r="I1334" s="37" t="s">
        <v>11</v>
      </c>
      <c r="J1334" s="37" t="s">
        <v>11</v>
      </c>
      <c r="K1334" s="37" t="s">
        <v>11</v>
      </c>
      <c r="L1334" s="37" t="s">
        <v>11</v>
      </c>
      <c r="M1334" s="37" t="s">
        <v>11</v>
      </c>
      <c r="N1334" s="36" t="str">
        <f t="shared" si="50"/>
        <v>1.9.2.3.99.0.2.00.00.00.00.00</v>
      </c>
      <c r="O1334" s="46">
        <v>2024</v>
      </c>
      <c r="P1334" s="60" t="s">
        <v>804</v>
      </c>
      <c r="Q1334" s="40" t="s">
        <v>1421</v>
      </c>
      <c r="R1334" s="37" t="str">
        <f t="shared" si="52"/>
        <v>S</v>
      </c>
      <c r="S1334" s="37" t="s">
        <v>15</v>
      </c>
      <c r="T1334" s="37" t="s">
        <v>9</v>
      </c>
      <c r="U1334" s="46">
        <v>2</v>
      </c>
      <c r="V1334" s="37" t="s">
        <v>14</v>
      </c>
      <c r="W1334" s="37" t="s">
        <v>1487</v>
      </c>
      <c r="X1334" s="39"/>
      <c r="Z1334" s="15"/>
    </row>
    <row r="1335" spans="1:26" ht="25.5" x14ac:dyDescent="0.25">
      <c r="A1335" s="15"/>
      <c r="B1335" s="37" t="s">
        <v>9</v>
      </c>
      <c r="C1335" s="37" t="s">
        <v>71</v>
      </c>
      <c r="D1335" s="37" t="s">
        <v>13</v>
      </c>
      <c r="E1335" s="37" t="s">
        <v>14</v>
      </c>
      <c r="F1335" s="37" t="s">
        <v>80</v>
      </c>
      <c r="G1335" s="49" t="s">
        <v>10</v>
      </c>
      <c r="H1335" s="37" t="s">
        <v>14</v>
      </c>
      <c r="I1335" s="37" t="s">
        <v>11</v>
      </c>
      <c r="J1335" s="37" t="s">
        <v>11</v>
      </c>
      <c r="K1335" s="37" t="s">
        <v>11</v>
      </c>
      <c r="L1335" s="37" t="s">
        <v>11</v>
      </c>
      <c r="M1335" s="37" t="s">
        <v>11</v>
      </c>
      <c r="N1335" s="36" t="str">
        <f t="shared" si="50"/>
        <v>1.9.2.3.99.0.3.00.00.00.00.00</v>
      </c>
      <c r="O1335" s="46">
        <v>2024</v>
      </c>
      <c r="P1335" s="60" t="s">
        <v>805</v>
      </c>
      <c r="Q1335" s="40" t="s">
        <v>1421</v>
      </c>
      <c r="R1335" s="37" t="str">
        <f t="shared" si="52"/>
        <v>S</v>
      </c>
      <c r="S1335" s="37" t="s">
        <v>15</v>
      </c>
      <c r="T1335" s="37" t="s">
        <v>9</v>
      </c>
      <c r="U1335" s="46">
        <v>2</v>
      </c>
      <c r="V1335" s="37" t="s">
        <v>14</v>
      </c>
      <c r="W1335" s="37" t="s">
        <v>1487</v>
      </c>
      <c r="X1335" s="39"/>
      <c r="Z1335" s="15"/>
    </row>
    <row r="1336" spans="1:26" ht="25.5" x14ac:dyDescent="0.25">
      <c r="A1336" s="15"/>
      <c r="B1336" s="37" t="s">
        <v>9</v>
      </c>
      <c r="C1336" s="37" t="s">
        <v>71</v>
      </c>
      <c r="D1336" s="37" t="s">
        <v>13</v>
      </c>
      <c r="E1336" s="37" t="s">
        <v>14</v>
      </c>
      <c r="F1336" s="37" t="s">
        <v>80</v>
      </c>
      <c r="G1336" s="49" t="s">
        <v>10</v>
      </c>
      <c r="H1336" s="37" t="s">
        <v>39</v>
      </c>
      <c r="I1336" s="37" t="s">
        <v>11</v>
      </c>
      <c r="J1336" s="37" t="s">
        <v>11</v>
      </c>
      <c r="K1336" s="37" t="s">
        <v>11</v>
      </c>
      <c r="L1336" s="37" t="s">
        <v>11</v>
      </c>
      <c r="M1336" s="37" t="s">
        <v>11</v>
      </c>
      <c r="N1336" s="36" t="str">
        <f t="shared" si="50"/>
        <v>1.9.2.3.99.0.4.00.00.00.00.00</v>
      </c>
      <c r="O1336" s="46">
        <v>2024</v>
      </c>
      <c r="P1336" s="60" t="s">
        <v>806</v>
      </c>
      <c r="Q1336" s="40" t="s">
        <v>1421</v>
      </c>
      <c r="R1336" s="37" t="str">
        <f t="shared" si="52"/>
        <v>S</v>
      </c>
      <c r="S1336" s="37" t="s">
        <v>15</v>
      </c>
      <c r="T1336" s="37" t="s">
        <v>9</v>
      </c>
      <c r="U1336" s="46">
        <v>2</v>
      </c>
      <c r="V1336" s="37" t="s">
        <v>14</v>
      </c>
      <c r="W1336" s="37" t="s">
        <v>1487</v>
      </c>
      <c r="X1336" s="39"/>
      <c r="Z1336" s="15"/>
    </row>
    <row r="1337" spans="1:26" ht="25.5" x14ac:dyDescent="0.25">
      <c r="A1337" s="15"/>
      <c r="B1337" s="37" t="s">
        <v>9</v>
      </c>
      <c r="C1337" s="37" t="s">
        <v>71</v>
      </c>
      <c r="D1337" s="37" t="s">
        <v>13</v>
      </c>
      <c r="E1337" s="37" t="s">
        <v>14</v>
      </c>
      <c r="F1337" s="37" t="s">
        <v>80</v>
      </c>
      <c r="G1337" s="49" t="s">
        <v>10</v>
      </c>
      <c r="H1337" s="37" t="s">
        <v>48</v>
      </c>
      <c r="I1337" s="37" t="s">
        <v>11</v>
      </c>
      <c r="J1337" s="37" t="s">
        <v>11</v>
      </c>
      <c r="K1337" s="37" t="s">
        <v>11</v>
      </c>
      <c r="L1337" s="37" t="s">
        <v>11</v>
      </c>
      <c r="M1337" s="37" t="s">
        <v>11</v>
      </c>
      <c r="N1337" s="36" t="str">
        <f t="shared" si="50"/>
        <v>1.9.2.3.99.0.5.00.00.00.00.00</v>
      </c>
      <c r="O1337" s="46">
        <v>2024</v>
      </c>
      <c r="P1337" s="60" t="s">
        <v>1951</v>
      </c>
      <c r="Q1337" s="40" t="s">
        <v>1421</v>
      </c>
      <c r="R1337" s="37" t="str">
        <f t="shared" si="52"/>
        <v>S</v>
      </c>
      <c r="S1337" s="37" t="s">
        <v>15</v>
      </c>
      <c r="T1337" s="37" t="s">
        <v>9</v>
      </c>
      <c r="U1337" s="46">
        <v>2</v>
      </c>
      <c r="V1337" s="37" t="s">
        <v>14</v>
      </c>
      <c r="W1337" s="37" t="s">
        <v>1487</v>
      </c>
      <c r="X1337" s="39"/>
      <c r="Z1337" s="15"/>
    </row>
    <row r="1338" spans="1:26" ht="25.5" x14ac:dyDescent="0.25">
      <c r="A1338" s="15"/>
      <c r="B1338" s="37" t="s">
        <v>9</v>
      </c>
      <c r="C1338" s="37" t="s">
        <v>71</v>
      </c>
      <c r="D1338" s="37" t="s">
        <v>13</v>
      </c>
      <c r="E1338" s="37" t="s">
        <v>14</v>
      </c>
      <c r="F1338" s="37" t="s">
        <v>80</v>
      </c>
      <c r="G1338" s="49" t="s">
        <v>10</v>
      </c>
      <c r="H1338" s="37" t="s">
        <v>58</v>
      </c>
      <c r="I1338" s="37" t="s">
        <v>11</v>
      </c>
      <c r="J1338" s="37" t="s">
        <v>11</v>
      </c>
      <c r="K1338" s="37" t="s">
        <v>11</v>
      </c>
      <c r="L1338" s="37" t="s">
        <v>11</v>
      </c>
      <c r="M1338" s="37" t="s">
        <v>11</v>
      </c>
      <c r="N1338" s="36" t="str">
        <f t="shared" si="50"/>
        <v>1.9.2.3.99.0.6.00.00.00.00.00</v>
      </c>
      <c r="O1338" s="46">
        <v>2024</v>
      </c>
      <c r="P1338" s="60" t="s">
        <v>807</v>
      </c>
      <c r="Q1338" s="40" t="s">
        <v>1421</v>
      </c>
      <c r="R1338" s="37" t="str">
        <f t="shared" si="52"/>
        <v>S</v>
      </c>
      <c r="S1338" s="37" t="s">
        <v>15</v>
      </c>
      <c r="T1338" s="37" t="s">
        <v>9</v>
      </c>
      <c r="U1338" s="46">
        <v>2</v>
      </c>
      <c r="V1338" s="37" t="s">
        <v>14</v>
      </c>
      <c r="W1338" s="37" t="s">
        <v>1487</v>
      </c>
      <c r="X1338" s="39"/>
      <c r="Z1338" s="15"/>
    </row>
    <row r="1339" spans="1:26" ht="25.5" x14ac:dyDescent="0.25">
      <c r="A1339" s="15"/>
      <c r="B1339" s="37" t="s">
        <v>9</v>
      </c>
      <c r="C1339" s="37" t="s">
        <v>71</v>
      </c>
      <c r="D1339" s="37" t="s">
        <v>13</v>
      </c>
      <c r="E1339" s="37" t="s">
        <v>14</v>
      </c>
      <c r="F1339" s="37" t="s">
        <v>80</v>
      </c>
      <c r="G1339" s="49" t="s">
        <v>10</v>
      </c>
      <c r="H1339" s="37" t="s">
        <v>60</v>
      </c>
      <c r="I1339" s="37" t="s">
        <v>11</v>
      </c>
      <c r="J1339" s="37" t="s">
        <v>11</v>
      </c>
      <c r="K1339" s="37" t="s">
        <v>11</v>
      </c>
      <c r="L1339" s="37" t="s">
        <v>11</v>
      </c>
      <c r="M1339" s="37" t="s">
        <v>11</v>
      </c>
      <c r="N1339" s="36" t="str">
        <f t="shared" si="50"/>
        <v>1.9.2.3.99.0.7.00.00.00.00.00</v>
      </c>
      <c r="O1339" s="46">
        <v>2024</v>
      </c>
      <c r="P1339" s="60" t="s">
        <v>808</v>
      </c>
      <c r="Q1339" s="40" t="s">
        <v>1421</v>
      </c>
      <c r="R1339" s="37" t="str">
        <f t="shared" si="52"/>
        <v>S</v>
      </c>
      <c r="S1339" s="37" t="s">
        <v>15</v>
      </c>
      <c r="T1339" s="37" t="s">
        <v>9</v>
      </c>
      <c r="U1339" s="46">
        <v>2</v>
      </c>
      <c r="V1339" s="37" t="s">
        <v>14</v>
      </c>
      <c r="W1339" s="37" t="s">
        <v>1487</v>
      </c>
      <c r="X1339" s="39"/>
      <c r="Z1339" s="15"/>
    </row>
    <row r="1340" spans="1:26" ht="25.5" x14ac:dyDescent="0.25">
      <c r="A1340" s="15"/>
      <c r="B1340" s="37" t="s">
        <v>9</v>
      </c>
      <c r="C1340" s="37" t="s">
        <v>71</v>
      </c>
      <c r="D1340" s="37" t="s">
        <v>13</v>
      </c>
      <c r="E1340" s="37" t="s">
        <v>14</v>
      </c>
      <c r="F1340" s="37" t="s">
        <v>80</v>
      </c>
      <c r="G1340" s="49" t="s">
        <v>10</v>
      </c>
      <c r="H1340" s="37" t="s">
        <v>53</v>
      </c>
      <c r="I1340" s="37" t="s">
        <v>11</v>
      </c>
      <c r="J1340" s="37" t="s">
        <v>11</v>
      </c>
      <c r="K1340" s="37" t="s">
        <v>11</v>
      </c>
      <c r="L1340" s="37" t="s">
        <v>11</v>
      </c>
      <c r="M1340" s="37" t="s">
        <v>11</v>
      </c>
      <c r="N1340" s="36" t="str">
        <f t="shared" si="50"/>
        <v>1.9.2.3.99.0.8.00.00.00.00.00</v>
      </c>
      <c r="O1340" s="46">
        <v>2024</v>
      </c>
      <c r="P1340" s="60" t="s">
        <v>809</v>
      </c>
      <c r="Q1340" s="40" t="s">
        <v>1421</v>
      </c>
      <c r="R1340" s="37" t="str">
        <f t="shared" si="52"/>
        <v>S</v>
      </c>
      <c r="S1340" s="37" t="s">
        <v>15</v>
      </c>
      <c r="T1340" s="37" t="s">
        <v>9</v>
      </c>
      <c r="U1340" s="46">
        <v>2</v>
      </c>
      <c r="V1340" s="37" t="s">
        <v>14</v>
      </c>
      <c r="W1340" s="37" t="s">
        <v>1487</v>
      </c>
      <c r="X1340" s="39"/>
      <c r="Z1340" s="15"/>
    </row>
    <row r="1341" spans="1:26" ht="38.25" x14ac:dyDescent="0.25">
      <c r="A1341" s="15"/>
      <c r="B1341" s="37" t="s">
        <v>9</v>
      </c>
      <c r="C1341" s="37" t="s">
        <v>71</v>
      </c>
      <c r="D1341" s="37" t="s">
        <v>14</v>
      </c>
      <c r="E1341" s="37" t="s">
        <v>10</v>
      </c>
      <c r="F1341" s="37" t="s">
        <v>11</v>
      </c>
      <c r="G1341" s="37" t="s">
        <v>10</v>
      </c>
      <c r="H1341" s="37" t="s">
        <v>10</v>
      </c>
      <c r="I1341" s="37" t="s">
        <v>11</v>
      </c>
      <c r="J1341" s="37" t="s">
        <v>11</v>
      </c>
      <c r="K1341" s="37" t="s">
        <v>11</v>
      </c>
      <c r="L1341" s="37" t="s">
        <v>11</v>
      </c>
      <c r="M1341" s="37" t="s">
        <v>11</v>
      </c>
      <c r="N1341" s="36" t="str">
        <f t="shared" si="50"/>
        <v>1.9.3.0.00.0.0.00.00.00.00.00</v>
      </c>
      <c r="O1341" s="46">
        <v>2024</v>
      </c>
      <c r="P1341" s="60" t="s">
        <v>817</v>
      </c>
      <c r="Q1341" s="40" t="s">
        <v>1422</v>
      </c>
      <c r="R1341" s="37" t="str">
        <f t="shared" si="52"/>
        <v>S</v>
      </c>
      <c r="S1341" s="37" t="s">
        <v>15</v>
      </c>
      <c r="T1341" s="37" t="s">
        <v>14</v>
      </c>
      <c r="U1341" s="46">
        <v>2</v>
      </c>
      <c r="V1341" s="37" t="s">
        <v>14</v>
      </c>
      <c r="W1341" s="37" t="s">
        <v>1487</v>
      </c>
      <c r="X1341" s="39"/>
      <c r="Z1341" s="15"/>
    </row>
    <row r="1342" spans="1:26" ht="51" x14ac:dyDescent="0.25">
      <c r="A1342" s="15"/>
      <c r="B1342" s="37" t="s">
        <v>9</v>
      </c>
      <c r="C1342" s="37" t="s">
        <v>71</v>
      </c>
      <c r="D1342" s="37" t="s">
        <v>14</v>
      </c>
      <c r="E1342" s="37" t="s">
        <v>9</v>
      </c>
      <c r="F1342" s="37" t="s">
        <v>11</v>
      </c>
      <c r="G1342" s="37" t="s">
        <v>10</v>
      </c>
      <c r="H1342" s="37" t="s">
        <v>10</v>
      </c>
      <c r="I1342" s="37" t="s">
        <v>11</v>
      </c>
      <c r="J1342" s="37" t="s">
        <v>11</v>
      </c>
      <c r="K1342" s="37" t="s">
        <v>11</v>
      </c>
      <c r="L1342" s="37" t="s">
        <v>11</v>
      </c>
      <c r="M1342" s="37" t="s">
        <v>11</v>
      </c>
      <c r="N1342" s="36" t="str">
        <f t="shared" si="50"/>
        <v>1.9.3.1.00.0.0.00.00.00.00.00</v>
      </c>
      <c r="O1342" s="46">
        <v>2024</v>
      </c>
      <c r="P1342" s="60" t="s">
        <v>817</v>
      </c>
      <c r="Q1342" s="40" t="s">
        <v>2594</v>
      </c>
      <c r="R1342" s="37" t="str">
        <f t="shared" si="52"/>
        <v>S</v>
      </c>
      <c r="S1342" s="37" t="s">
        <v>15</v>
      </c>
      <c r="T1342" s="37" t="s">
        <v>14</v>
      </c>
      <c r="U1342" s="46">
        <v>2</v>
      </c>
      <c r="V1342" s="37" t="s">
        <v>14</v>
      </c>
      <c r="W1342" s="37" t="s">
        <v>1487</v>
      </c>
      <c r="X1342" s="39"/>
      <c r="Z1342" s="15"/>
    </row>
    <row r="1343" spans="1:26" ht="63.75" x14ac:dyDescent="0.25">
      <c r="A1343" s="15"/>
      <c r="B1343" s="37" t="s">
        <v>9</v>
      </c>
      <c r="C1343" s="37" t="s">
        <v>71</v>
      </c>
      <c r="D1343" s="37" t="s">
        <v>14</v>
      </c>
      <c r="E1343" s="37" t="s">
        <v>9</v>
      </c>
      <c r="F1343" s="37" t="s">
        <v>18</v>
      </c>
      <c r="G1343" s="37" t="s">
        <v>10</v>
      </c>
      <c r="H1343" s="37" t="s">
        <v>10</v>
      </c>
      <c r="I1343" s="37" t="s">
        <v>11</v>
      </c>
      <c r="J1343" s="37" t="s">
        <v>11</v>
      </c>
      <c r="K1343" s="37" t="s">
        <v>11</v>
      </c>
      <c r="L1343" s="37" t="s">
        <v>11</v>
      </c>
      <c r="M1343" s="37" t="s">
        <v>11</v>
      </c>
      <c r="N1343" s="36" t="str">
        <f t="shared" si="50"/>
        <v>1.9.3.1.01.0.0.00.00.00.00.00</v>
      </c>
      <c r="O1343" s="46">
        <v>2024</v>
      </c>
      <c r="P1343" s="60" t="s">
        <v>2478</v>
      </c>
      <c r="Q1343" s="40" t="s">
        <v>4068</v>
      </c>
      <c r="R1343" s="37" t="str">
        <f t="shared" si="52"/>
        <v>S</v>
      </c>
      <c r="S1343" s="37" t="s">
        <v>15</v>
      </c>
      <c r="T1343" s="37" t="s">
        <v>14</v>
      </c>
      <c r="U1343" s="46">
        <v>2</v>
      </c>
      <c r="V1343" s="37" t="s">
        <v>14</v>
      </c>
      <c r="W1343" s="37" t="s">
        <v>1487</v>
      </c>
      <c r="X1343" s="39"/>
      <c r="Z1343" s="15"/>
    </row>
    <row r="1344" spans="1:26" ht="63.75" x14ac:dyDescent="0.25">
      <c r="A1344" s="15"/>
      <c r="B1344" s="37" t="s">
        <v>9</v>
      </c>
      <c r="C1344" s="37" t="s">
        <v>71</v>
      </c>
      <c r="D1344" s="37" t="s">
        <v>14</v>
      </c>
      <c r="E1344" s="37" t="s">
        <v>9</v>
      </c>
      <c r="F1344" s="37" t="s">
        <v>18</v>
      </c>
      <c r="G1344" s="37" t="s">
        <v>10</v>
      </c>
      <c r="H1344" s="37" t="s">
        <v>9</v>
      </c>
      <c r="I1344" s="37" t="s">
        <v>11</v>
      </c>
      <c r="J1344" s="37" t="s">
        <v>11</v>
      </c>
      <c r="K1344" s="37" t="s">
        <v>11</v>
      </c>
      <c r="L1344" s="37" t="s">
        <v>11</v>
      </c>
      <c r="M1344" s="37" t="s">
        <v>11</v>
      </c>
      <c r="N1344" s="36" t="str">
        <f t="shared" si="50"/>
        <v>1.9.3.1.01.0.1.00.00.00.00.00</v>
      </c>
      <c r="O1344" s="46">
        <v>2024</v>
      </c>
      <c r="P1344" s="39" t="s">
        <v>2599</v>
      </c>
      <c r="Q1344" s="40" t="s">
        <v>4068</v>
      </c>
      <c r="R1344" s="37" t="str">
        <f t="shared" si="52"/>
        <v>A</v>
      </c>
      <c r="S1344" s="37" t="s">
        <v>15</v>
      </c>
      <c r="T1344" s="37" t="s">
        <v>14</v>
      </c>
      <c r="U1344" s="46">
        <v>1</v>
      </c>
      <c r="V1344" s="37" t="s">
        <v>14</v>
      </c>
      <c r="W1344" s="37" t="s">
        <v>1487</v>
      </c>
      <c r="X1344" s="39"/>
      <c r="Z1344" s="15"/>
    </row>
    <row r="1345" spans="1:26" ht="63.75" x14ac:dyDescent="0.25">
      <c r="A1345" s="15"/>
      <c r="B1345" s="37" t="s">
        <v>9</v>
      </c>
      <c r="C1345" s="37" t="s">
        <v>71</v>
      </c>
      <c r="D1345" s="37" t="s">
        <v>14</v>
      </c>
      <c r="E1345" s="37" t="s">
        <v>9</v>
      </c>
      <c r="F1345" s="37" t="s">
        <v>18</v>
      </c>
      <c r="G1345" s="37" t="s">
        <v>10</v>
      </c>
      <c r="H1345" s="37" t="s">
        <v>13</v>
      </c>
      <c r="I1345" s="37" t="s">
        <v>11</v>
      </c>
      <c r="J1345" s="37" t="s">
        <v>11</v>
      </c>
      <c r="K1345" s="37" t="s">
        <v>11</v>
      </c>
      <c r="L1345" s="37" t="s">
        <v>11</v>
      </c>
      <c r="M1345" s="37" t="s">
        <v>11</v>
      </c>
      <c r="N1345" s="36" t="str">
        <f t="shared" si="50"/>
        <v>1.9.3.1.01.0.2.00.00.00.00.00</v>
      </c>
      <c r="O1345" s="46">
        <v>2024</v>
      </c>
      <c r="P1345" s="39" t="s">
        <v>2600</v>
      </c>
      <c r="Q1345" s="40" t="s">
        <v>4068</v>
      </c>
      <c r="R1345" s="37" t="str">
        <f t="shared" si="52"/>
        <v>A</v>
      </c>
      <c r="S1345" s="37" t="s">
        <v>15</v>
      </c>
      <c r="T1345" s="37" t="s">
        <v>14</v>
      </c>
      <c r="U1345" s="46">
        <v>1</v>
      </c>
      <c r="V1345" s="37" t="s">
        <v>14</v>
      </c>
      <c r="W1345" s="37" t="s">
        <v>1487</v>
      </c>
      <c r="X1345" s="39"/>
      <c r="Z1345" s="15"/>
    </row>
    <row r="1346" spans="1:26" ht="51" x14ac:dyDescent="0.25">
      <c r="A1346" s="15"/>
      <c r="B1346" s="37" t="s">
        <v>9</v>
      </c>
      <c r="C1346" s="37" t="s">
        <v>71</v>
      </c>
      <c r="D1346" s="37" t="s">
        <v>14</v>
      </c>
      <c r="E1346" s="37" t="s">
        <v>9</v>
      </c>
      <c r="F1346" s="37" t="s">
        <v>19</v>
      </c>
      <c r="G1346" s="37" t="s">
        <v>10</v>
      </c>
      <c r="H1346" s="37" t="s">
        <v>10</v>
      </c>
      <c r="I1346" s="37" t="s">
        <v>11</v>
      </c>
      <c r="J1346" s="37" t="s">
        <v>11</v>
      </c>
      <c r="K1346" s="37" t="s">
        <v>11</v>
      </c>
      <c r="L1346" s="37" t="s">
        <v>11</v>
      </c>
      <c r="M1346" s="37" t="s">
        <v>11</v>
      </c>
      <c r="N1346" s="36" t="str">
        <f t="shared" si="50"/>
        <v>1.9.3.1.02.0.0.00.00.00.00.00</v>
      </c>
      <c r="O1346" s="46">
        <v>2024</v>
      </c>
      <c r="P1346" s="60" t="s">
        <v>2479</v>
      </c>
      <c r="Q1346" s="227" t="s">
        <v>2595</v>
      </c>
      <c r="R1346" s="37" t="str">
        <f t="shared" si="52"/>
        <v>S</v>
      </c>
      <c r="S1346" s="37" t="s">
        <v>15</v>
      </c>
      <c r="T1346" s="37" t="s">
        <v>9</v>
      </c>
      <c r="U1346" s="46">
        <v>2</v>
      </c>
      <c r="V1346" s="37" t="s">
        <v>14</v>
      </c>
      <c r="W1346" s="37" t="s">
        <v>1487</v>
      </c>
      <c r="X1346" s="118"/>
      <c r="Z1346" s="15"/>
    </row>
    <row r="1347" spans="1:26" ht="51" x14ac:dyDescent="0.25">
      <c r="A1347" s="15"/>
      <c r="B1347" s="37" t="s">
        <v>9</v>
      </c>
      <c r="C1347" s="37" t="s">
        <v>71</v>
      </c>
      <c r="D1347" s="37" t="s">
        <v>14</v>
      </c>
      <c r="E1347" s="37" t="s">
        <v>9</v>
      </c>
      <c r="F1347" s="37" t="s">
        <v>19</v>
      </c>
      <c r="G1347" s="37" t="s">
        <v>10</v>
      </c>
      <c r="H1347" s="37" t="s">
        <v>9</v>
      </c>
      <c r="I1347" s="37" t="s">
        <v>11</v>
      </c>
      <c r="J1347" s="37" t="s">
        <v>11</v>
      </c>
      <c r="K1347" s="37" t="s">
        <v>11</v>
      </c>
      <c r="L1347" s="37" t="s">
        <v>11</v>
      </c>
      <c r="M1347" s="37" t="s">
        <v>11</v>
      </c>
      <c r="N1347" s="36" t="str">
        <f t="shared" si="50"/>
        <v>1.9.3.1.02.0.1.00.00.00.00.00</v>
      </c>
      <c r="O1347" s="46">
        <v>2024</v>
      </c>
      <c r="P1347" s="39" t="s">
        <v>2597</v>
      </c>
      <c r="Q1347" s="227" t="s">
        <v>2595</v>
      </c>
      <c r="R1347" s="37" t="str">
        <f t="shared" si="52"/>
        <v>A</v>
      </c>
      <c r="S1347" s="37" t="s">
        <v>15</v>
      </c>
      <c r="T1347" s="37" t="s">
        <v>9</v>
      </c>
      <c r="U1347" s="46">
        <v>1</v>
      </c>
      <c r="V1347" s="37" t="s">
        <v>14</v>
      </c>
      <c r="W1347" s="37" t="s">
        <v>1487</v>
      </c>
      <c r="X1347" s="39"/>
      <c r="Z1347" s="15"/>
    </row>
    <row r="1348" spans="1:26" ht="51" x14ac:dyDescent="0.25">
      <c r="A1348" s="15"/>
      <c r="B1348" s="37" t="s">
        <v>9</v>
      </c>
      <c r="C1348" s="37" t="s">
        <v>71</v>
      </c>
      <c r="D1348" s="37" t="s">
        <v>14</v>
      </c>
      <c r="E1348" s="37" t="s">
        <v>9</v>
      </c>
      <c r="F1348" s="37" t="s">
        <v>19</v>
      </c>
      <c r="G1348" s="37" t="s">
        <v>10</v>
      </c>
      <c r="H1348" s="37" t="s">
        <v>13</v>
      </c>
      <c r="I1348" s="37" t="s">
        <v>11</v>
      </c>
      <c r="J1348" s="37" t="s">
        <v>11</v>
      </c>
      <c r="K1348" s="37" t="s">
        <v>11</v>
      </c>
      <c r="L1348" s="37" t="s">
        <v>11</v>
      </c>
      <c r="M1348" s="37" t="s">
        <v>11</v>
      </c>
      <c r="N1348" s="36" t="str">
        <f t="shared" si="50"/>
        <v>1.9.3.1.02.0.2.00.00.00.00.00</v>
      </c>
      <c r="O1348" s="46">
        <v>2024</v>
      </c>
      <c r="P1348" s="39" t="s">
        <v>2598</v>
      </c>
      <c r="Q1348" s="227" t="s">
        <v>2595</v>
      </c>
      <c r="R1348" s="37" t="str">
        <f t="shared" si="52"/>
        <v>A</v>
      </c>
      <c r="S1348" s="37" t="s">
        <v>15</v>
      </c>
      <c r="T1348" s="37" t="s">
        <v>9</v>
      </c>
      <c r="U1348" s="46">
        <v>1</v>
      </c>
      <c r="V1348" s="37" t="s">
        <v>14</v>
      </c>
      <c r="W1348" s="37" t="s">
        <v>1487</v>
      </c>
      <c r="X1348" s="39"/>
      <c r="Z1348" s="15"/>
    </row>
    <row r="1349" spans="1:26" ht="191.25" x14ac:dyDescent="0.25">
      <c r="A1349" s="15"/>
      <c r="B1349" s="37" t="s">
        <v>9</v>
      </c>
      <c r="C1349" s="37" t="s">
        <v>71</v>
      </c>
      <c r="D1349" s="37" t="s">
        <v>14</v>
      </c>
      <c r="E1349" s="37" t="s">
        <v>9</v>
      </c>
      <c r="F1349" s="37" t="s">
        <v>30</v>
      </c>
      <c r="G1349" s="37" t="s">
        <v>10</v>
      </c>
      <c r="H1349" s="37" t="s">
        <v>10</v>
      </c>
      <c r="I1349" s="37" t="s">
        <v>11</v>
      </c>
      <c r="J1349" s="37" t="s">
        <v>11</v>
      </c>
      <c r="K1349" s="37" t="s">
        <v>11</v>
      </c>
      <c r="L1349" s="37" t="s">
        <v>11</v>
      </c>
      <c r="M1349" s="37" t="s">
        <v>11</v>
      </c>
      <c r="N1349" s="36" t="str">
        <f t="shared" si="50"/>
        <v>1.9.3.1.03.0.0.00.00.00.00.00</v>
      </c>
      <c r="O1349" s="46">
        <v>2024</v>
      </c>
      <c r="P1349" s="60" t="s">
        <v>820</v>
      </c>
      <c r="Q1349" s="40" t="s">
        <v>1221</v>
      </c>
      <c r="R1349" s="37" t="str">
        <f t="shared" si="52"/>
        <v>S</v>
      </c>
      <c r="S1349" s="37" t="s">
        <v>15</v>
      </c>
      <c r="T1349" s="37" t="s">
        <v>14</v>
      </c>
      <c r="U1349" s="46">
        <v>2</v>
      </c>
      <c r="V1349" s="37" t="s">
        <v>14</v>
      </c>
      <c r="W1349" s="37" t="s">
        <v>1487</v>
      </c>
      <c r="X1349" s="39"/>
      <c r="Z1349" s="15"/>
    </row>
    <row r="1350" spans="1:26" ht="191.25" x14ac:dyDescent="0.25">
      <c r="A1350" s="15"/>
      <c r="B1350" s="37" t="s">
        <v>9</v>
      </c>
      <c r="C1350" s="37" t="s">
        <v>71</v>
      </c>
      <c r="D1350" s="37" t="s">
        <v>14</v>
      </c>
      <c r="E1350" s="37" t="s">
        <v>9</v>
      </c>
      <c r="F1350" s="37" t="s">
        <v>30</v>
      </c>
      <c r="G1350" s="49" t="s">
        <v>10</v>
      </c>
      <c r="H1350" s="37" t="s">
        <v>9</v>
      </c>
      <c r="I1350" s="37" t="s">
        <v>11</v>
      </c>
      <c r="J1350" s="37" t="s">
        <v>11</v>
      </c>
      <c r="K1350" s="37" t="s">
        <v>11</v>
      </c>
      <c r="L1350" s="37" t="s">
        <v>11</v>
      </c>
      <c r="M1350" s="37" t="s">
        <v>11</v>
      </c>
      <c r="N1350" s="36" t="str">
        <f t="shared" si="50"/>
        <v>1.9.3.1.03.0.1.00.00.00.00.00</v>
      </c>
      <c r="O1350" s="46">
        <v>2024</v>
      </c>
      <c r="P1350" s="39" t="s">
        <v>821</v>
      </c>
      <c r="Q1350" s="40" t="s">
        <v>1221</v>
      </c>
      <c r="R1350" s="37" t="str">
        <f t="shared" si="52"/>
        <v>A</v>
      </c>
      <c r="S1350" s="37" t="s">
        <v>15</v>
      </c>
      <c r="T1350" s="37" t="s">
        <v>14</v>
      </c>
      <c r="U1350" s="46">
        <v>1</v>
      </c>
      <c r="V1350" s="37" t="s">
        <v>14</v>
      </c>
      <c r="W1350" s="37" t="s">
        <v>1487</v>
      </c>
      <c r="X1350" s="39"/>
      <c r="Z1350" s="15"/>
    </row>
    <row r="1351" spans="1:26" ht="191.25" x14ac:dyDescent="0.25">
      <c r="A1351" s="15"/>
      <c r="B1351" s="37" t="s">
        <v>9</v>
      </c>
      <c r="C1351" s="37" t="s">
        <v>71</v>
      </c>
      <c r="D1351" s="37" t="s">
        <v>14</v>
      </c>
      <c r="E1351" s="37" t="s">
        <v>9</v>
      </c>
      <c r="F1351" s="37" t="s">
        <v>30</v>
      </c>
      <c r="G1351" s="49" t="s">
        <v>10</v>
      </c>
      <c r="H1351" s="37" t="s">
        <v>13</v>
      </c>
      <c r="I1351" s="37" t="s">
        <v>11</v>
      </c>
      <c r="J1351" s="37" t="s">
        <v>11</v>
      </c>
      <c r="K1351" s="37" t="s">
        <v>11</v>
      </c>
      <c r="L1351" s="37" t="s">
        <v>11</v>
      </c>
      <c r="M1351" s="37" t="s">
        <v>11</v>
      </c>
      <c r="N1351" s="36" t="str">
        <f t="shared" si="50"/>
        <v>1.9.3.1.03.0.2.00.00.00.00.00</v>
      </c>
      <c r="O1351" s="46">
        <v>2024</v>
      </c>
      <c r="P1351" s="39" t="s">
        <v>1657</v>
      </c>
      <c r="Q1351" s="40" t="s">
        <v>1221</v>
      </c>
      <c r="R1351" s="37" t="str">
        <f t="shared" si="52"/>
        <v>A</v>
      </c>
      <c r="S1351" s="37" t="s">
        <v>15</v>
      </c>
      <c r="T1351" s="37" t="s">
        <v>14</v>
      </c>
      <c r="U1351" s="46">
        <v>1</v>
      </c>
      <c r="V1351" s="37" t="s">
        <v>14</v>
      </c>
      <c r="W1351" s="37" t="s">
        <v>1487</v>
      </c>
      <c r="X1351" s="39"/>
      <c r="Z1351" s="15"/>
    </row>
    <row r="1352" spans="1:26" ht="63.75" x14ac:dyDescent="0.25">
      <c r="A1352" s="15"/>
      <c r="B1352" s="37" t="s">
        <v>9</v>
      </c>
      <c r="C1352" s="37" t="s">
        <v>71</v>
      </c>
      <c r="D1352" s="37" t="s">
        <v>14</v>
      </c>
      <c r="E1352" s="37" t="s">
        <v>9</v>
      </c>
      <c r="F1352" s="37" t="s">
        <v>100</v>
      </c>
      <c r="G1352" s="37" t="s">
        <v>10</v>
      </c>
      <c r="H1352" s="37" t="s">
        <v>10</v>
      </c>
      <c r="I1352" s="37" t="s">
        <v>11</v>
      </c>
      <c r="J1352" s="37" t="s">
        <v>11</v>
      </c>
      <c r="K1352" s="37" t="s">
        <v>11</v>
      </c>
      <c r="L1352" s="37" t="s">
        <v>11</v>
      </c>
      <c r="M1352" s="37" t="s">
        <v>11</v>
      </c>
      <c r="N1352" s="36" t="str">
        <f t="shared" ref="N1352:N1415" si="53">B1352&amp;"."&amp;C1352&amp;"."&amp;D1352&amp;"."&amp;E1352&amp;"."&amp;F1352&amp;"."&amp;G1352&amp;"."&amp;H1352&amp;"."&amp;I1352&amp;"."&amp;J1352&amp;"."&amp;K1352&amp;"."&amp;L1352&amp;"."&amp;M1352</f>
        <v>1.9.3.1.05.0.0.00.00.00.00.00</v>
      </c>
      <c r="O1352" s="46">
        <v>2024</v>
      </c>
      <c r="P1352" s="60" t="s">
        <v>822</v>
      </c>
      <c r="Q1352" s="40" t="s">
        <v>1222</v>
      </c>
      <c r="R1352" s="37" t="str">
        <f t="shared" si="52"/>
        <v>S</v>
      </c>
      <c r="S1352" s="37" t="s">
        <v>15</v>
      </c>
      <c r="T1352" s="37" t="s">
        <v>14</v>
      </c>
      <c r="U1352" s="46">
        <v>2</v>
      </c>
      <c r="V1352" s="37" t="s">
        <v>14</v>
      </c>
      <c r="W1352" s="37" t="s">
        <v>1487</v>
      </c>
      <c r="X1352" s="39"/>
      <c r="Z1352" s="15"/>
    </row>
    <row r="1353" spans="1:26" ht="63.75" x14ac:dyDescent="0.25">
      <c r="A1353" s="15"/>
      <c r="B1353" s="37" t="s">
        <v>9</v>
      </c>
      <c r="C1353" s="37" t="s">
        <v>71</v>
      </c>
      <c r="D1353" s="37" t="s">
        <v>14</v>
      </c>
      <c r="E1353" s="37" t="s">
        <v>9</v>
      </c>
      <c r="F1353" s="37" t="s">
        <v>100</v>
      </c>
      <c r="G1353" s="49" t="s">
        <v>10</v>
      </c>
      <c r="H1353" s="37" t="s">
        <v>9</v>
      </c>
      <c r="I1353" s="37" t="s">
        <v>11</v>
      </c>
      <c r="J1353" s="37" t="s">
        <v>11</v>
      </c>
      <c r="K1353" s="37" t="s">
        <v>11</v>
      </c>
      <c r="L1353" s="37" t="s">
        <v>11</v>
      </c>
      <c r="M1353" s="37" t="s">
        <v>11</v>
      </c>
      <c r="N1353" s="36" t="str">
        <f t="shared" si="53"/>
        <v>1.9.3.1.05.0.1.00.00.00.00.00</v>
      </c>
      <c r="O1353" s="46">
        <v>2024</v>
      </c>
      <c r="P1353" s="39" t="s">
        <v>823</v>
      </c>
      <c r="Q1353" s="40" t="s">
        <v>1222</v>
      </c>
      <c r="R1353" s="37" t="str">
        <f t="shared" si="52"/>
        <v>A</v>
      </c>
      <c r="S1353" s="37" t="s">
        <v>15</v>
      </c>
      <c r="T1353" s="37" t="s">
        <v>14</v>
      </c>
      <c r="U1353" s="46">
        <v>1</v>
      </c>
      <c r="V1353" s="37" t="s">
        <v>14</v>
      </c>
      <c r="W1353" s="37" t="s">
        <v>1487</v>
      </c>
      <c r="X1353" s="39"/>
      <c r="Z1353" s="15"/>
    </row>
    <row r="1354" spans="1:26" ht="63.75" x14ac:dyDescent="0.25">
      <c r="A1354" s="15"/>
      <c r="B1354" s="37" t="s">
        <v>9</v>
      </c>
      <c r="C1354" s="37" t="s">
        <v>71</v>
      </c>
      <c r="D1354" s="37" t="s">
        <v>14</v>
      </c>
      <c r="E1354" s="37" t="s">
        <v>9</v>
      </c>
      <c r="F1354" s="37" t="s">
        <v>100</v>
      </c>
      <c r="G1354" s="49" t="s">
        <v>10</v>
      </c>
      <c r="H1354" s="37" t="s">
        <v>13</v>
      </c>
      <c r="I1354" s="37" t="s">
        <v>11</v>
      </c>
      <c r="J1354" s="37" t="s">
        <v>11</v>
      </c>
      <c r="K1354" s="37" t="s">
        <v>11</v>
      </c>
      <c r="L1354" s="37" t="s">
        <v>11</v>
      </c>
      <c r="M1354" s="37" t="s">
        <v>11</v>
      </c>
      <c r="N1354" s="36" t="str">
        <f t="shared" si="53"/>
        <v>1.9.3.1.05.0.2.00.00.00.00.00</v>
      </c>
      <c r="O1354" s="46">
        <v>2024</v>
      </c>
      <c r="P1354" s="39" t="s">
        <v>1659</v>
      </c>
      <c r="Q1354" s="40" t="s">
        <v>1222</v>
      </c>
      <c r="R1354" s="37" t="str">
        <f t="shared" si="52"/>
        <v>A</v>
      </c>
      <c r="S1354" s="37" t="s">
        <v>15</v>
      </c>
      <c r="T1354" s="37" t="s">
        <v>14</v>
      </c>
      <c r="U1354" s="46">
        <v>1</v>
      </c>
      <c r="V1354" s="37" t="s">
        <v>14</v>
      </c>
      <c r="W1354" s="37" t="s">
        <v>1487</v>
      </c>
      <c r="X1354" s="39"/>
      <c r="Z1354" s="15"/>
    </row>
    <row r="1355" spans="1:26" ht="51" x14ac:dyDescent="0.25">
      <c r="A1355" s="15"/>
      <c r="B1355" s="37" t="s">
        <v>9</v>
      </c>
      <c r="C1355" s="37" t="s">
        <v>71</v>
      </c>
      <c r="D1355" s="37" t="s">
        <v>14</v>
      </c>
      <c r="E1355" s="37" t="s">
        <v>9</v>
      </c>
      <c r="F1355" s="37" t="s">
        <v>101</v>
      </c>
      <c r="G1355" s="37" t="s">
        <v>10</v>
      </c>
      <c r="H1355" s="37" t="s">
        <v>10</v>
      </c>
      <c r="I1355" s="37" t="s">
        <v>11</v>
      </c>
      <c r="J1355" s="37" t="s">
        <v>11</v>
      </c>
      <c r="K1355" s="37" t="s">
        <v>11</v>
      </c>
      <c r="L1355" s="37" t="s">
        <v>11</v>
      </c>
      <c r="M1355" s="37" t="s">
        <v>11</v>
      </c>
      <c r="N1355" s="36" t="str">
        <f t="shared" si="53"/>
        <v>1.9.3.1.06.0.0.00.00.00.00.00</v>
      </c>
      <c r="O1355" s="46">
        <v>2024</v>
      </c>
      <c r="P1355" s="60" t="s">
        <v>826</v>
      </c>
      <c r="Q1355" s="40" t="s">
        <v>1223</v>
      </c>
      <c r="R1355" s="37" t="str">
        <f t="shared" si="52"/>
        <v>S</v>
      </c>
      <c r="S1355" s="37" t="s">
        <v>15</v>
      </c>
      <c r="T1355" s="37" t="s">
        <v>14</v>
      </c>
      <c r="U1355" s="46">
        <v>2</v>
      </c>
      <c r="V1355" s="37" t="s">
        <v>14</v>
      </c>
      <c r="W1355" s="37" t="s">
        <v>1487</v>
      </c>
      <c r="X1355" s="39"/>
      <c r="Z1355" s="15"/>
    </row>
    <row r="1356" spans="1:26" ht="51" x14ac:dyDescent="0.25">
      <c r="A1356" s="15"/>
      <c r="B1356" s="37" t="s">
        <v>9</v>
      </c>
      <c r="C1356" s="37" t="s">
        <v>71</v>
      </c>
      <c r="D1356" s="37" t="s">
        <v>14</v>
      </c>
      <c r="E1356" s="37" t="s">
        <v>9</v>
      </c>
      <c r="F1356" s="37" t="s">
        <v>101</v>
      </c>
      <c r="G1356" s="49" t="s">
        <v>10</v>
      </c>
      <c r="H1356" s="37" t="s">
        <v>9</v>
      </c>
      <c r="I1356" s="37" t="s">
        <v>11</v>
      </c>
      <c r="J1356" s="37" t="s">
        <v>11</v>
      </c>
      <c r="K1356" s="37" t="s">
        <v>11</v>
      </c>
      <c r="L1356" s="37" t="s">
        <v>11</v>
      </c>
      <c r="M1356" s="37" t="s">
        <v>11</v>
      </c>
      <c r="N1356" s="36" t="str">
        <f t="shared" si="53"/>
        <v>1.9.3.1.06.0.1.00.00.00.00.00</v>
      </c>
      <c r="O1356" s="46">
        <v>2024</v>
      </c>
      <c r="P1356" s="39" t="s">
        <v>1548</v>
      </c>
      <c r="Q1356" s="40" t="s">
        <v>1223</v>
      </c>
      <c r="R1356" s="37" t="str">
        <f t="shared" si="52"/>
        <v>A</v>
      </c>
      <c r="S1356" s="37" t="s">
        <v>15</v>
      </c>
      <c r="T1356" s="37" t="s">
        <v>14</v>
      </c>
      <c r="U1356" s="46">
        <v>1</v>
      </c>
      <c r="V1356" s="37" t="s">
        <v>14</v>
      </c>
      <c r="W1356" s="37" t="s">
        <v>1487</v>
      </c>
      <c r="X1356" s="39"/>
      <c r="Z1356" s="15"/>
    </row>
    <row r="1357" spans="1:26" ht="51" x14ac:dyDescent="0.25">
      <c r="A1357" s="15"/>
      <c r="B1357" s="37" t="s">
        <v>9</v>
      </c>
      <c r="C1357" s="37" t="s">
        <v>71</v>
      </c>
      <c r="D1357" s="37" t="s">
        <v>14</v>
      </c>
      <c r="E1357" s="37" t="s">
        <v>9</v>
      </c>
      <c r="F1357" s="37" t="s">
        <v>101</v>
      </c>
      <c r="G1357" s="49" t="s">
        <v>10</v>
      </c>
      <c r="H1357" s="37" t="s">
        <v>13</v>
      </c>
      <c r="I1357" s="37" t="s">
        <v>11</v>
      </c>
      <c r="J1357" s="37" t="s">
        <v>11</v>
      </c>
      <c r="K1357" s="37" t="s">
        <v>11</v>
      </c>
      <c r="L1357" s="37" t="s">
        <v>11</v>
      </c>
      <c r="M1357" s="37" t="s">
        <v>11</v>
      </c>
      <c r="N1357" s="36" t="str">
        <f t="shared" si="53"/>
        <v>1.9.3.1.06.0.2.00.00.00.00.00</v>
      </c>
      <c r="O1357" s="46">
        <v>2024</v>
      </c>
      <c r="P1357" s="39" t="s">
        <v>1658</v>
      </c>
      <c r="Q1357" s="40" t="s">
        <v>1223</v>
      </c>
      <c r="R1357" s="37" t="str">
        <f t="shared" si="52"/>
        <v>A</v>
      </c>
      <c r="S1357" s="37" t="s">
        <v>15</v>
      </c>
      <c r="T1357" s="37" t="s">
        <v>14</v>
      </c>
      <c r="U1357" s="46">
        <v>1</v>
      </c>
      <c r="V1357" s="37" t="s">
        <v>14</v>
      </c>
      <c r="W1357" s="37" t="s">
        <v>1487</v>
      </c>
      <c r="X1357" s="39"/>
      <c r="Z1357" s="15"/>
    </row>
    <row r="1358" spans="1:26" ht="153" x14ac:dyDescent="0.25">
      <c r="A1358" s="15"/>
      <c r="B1358" s="37" t="s">
        <v>9</v>
      </c>
      <c r="C1358" s="37" t="s">
        <v>71</v>
      </c>
      <c r="D1358" s="37" t="s">
        <v>14</v>
      </c>
      <c r="E1358" s="37" t="s">
        <v>9</v>
      </c>
      <c r="F1358" s="37" t="s">
        <v>80</v>
      </c>
      <c r="G1358" s="49" t="s">
        <v>10</v>
      </c>
      <c r="H1358" s="37" t="s">
        <v>10</v>
      </c>
      <c r="I1358" s="37" t="s">
        <v>11</v>
      </c>
      <c r="J1358" s="37" t="s">
        <v>11</v>
      </c>
      <c r="K1358" s="37" t="s">
        <v>11</v>
      </c>
      <c r="L1358" s="37" t="s">
        <v>11</v>
      </c>
      <c r="M1358" s="37" t="s">
        <v>11</v>
      </c>
      <c r="N1358" s="36" t="str">
        <f t="shared" si="53"/>
        <v>1.9.3.1.99.0.0.00.00.00.00.00</v>
      </c>
      <c r="O1358" s="46">
        <v>2024</v>
      </c>
      <c r="P1358" s="60" t="s">
        <v>2481</v>
      </c>
      <c r="Q1358" s="40" t="s">
        <v>2637</v>
      </c>
      <c r="R1358" s="37" t="str">
        <f t="shared" si="52"/>
        <v>S</v>
      </c>
      <c r="S1358" s="37" t="s">
        <v>15</v>
      </c>
      <c r="T1358" s="37" t="s">
        <v>14</v>
      </c>
      <c r="U1358" s="46">
        <v>2</v>
      </c>
      <c r="V1358" s="37" t="s">
        <v>14</v>
      </c>
      <c r="W1358" s="37" t="s">
        <v>1487</v>
      </c>
      <c r="X1358" s="39"/>
      <c r="Z1358" s="15"/>
    </row>
    <row r="1359" spans="1:26" ht="153" x14ac:dyDescent="0.25">
      <c r="A1359" s="15"/>
      <c r="B1359" s="37" t="s">
        <v>9</v>
      </c>
      <c r="C1359" s="37" t="s">
        <v>71</v>
      </c>
      <c r="D1359" s="37" t="s">
        <v>14</v>
      </c>
      <c r="E1359" s="37" t="s">
        <v>9</v>
      </c>
      <c r="F1359" s="37" t="s">
        <v>80</v>
      </c>
      <c r="G1359" s="49" t="s">
        <v>10</v>
      </c>
      <c r="H1359" s="37" t="s">
        <v>9</v>
      </c>
      <c r="I1359" s="37" t="s">
        <v>11</v>
      </c>
      <c r="J1359" s="37" t="s">
        <v>11</v>
      </c>
      <c r="K1359" s="37" t="s">
        <v>11</v>
      </c>
      <c r="L1359" s="37" t="s">
        <v>11</v>
      </c>
      <c r="M1359" s="37" t="s">
        <v>11</v>
      </c>
      <c r="N1359" s="36" t="str">
        <f t="shared" si="53"/>
        <v>1.9.3.1.99.0.1.00.00.00.00.00</v>
      </c>
      <c r="O1359" s="46">
        <v>2024</v>
      </c>
      <c r="P1359" s="39" t="s">
        <v>2604</v>
      </c>
      <c r="Q1359" s="40" t="s">
        <v>2603</v>
      </c>
      <c r="R1359" s="37" t="str">
        <f t="shared" si="52"/>
        <v>A</v>
      </c>
      <c r="S1359" s="37" t="s">
        <v>15</v>
      </c>
      <c r="T1359" s="37" t="s">
        <v>14</v>
      </c>
      <c r="U1359" s="46">
        <v>1</v>
      </c>
      <c r="V1359" s="37" t="s">
        <v>14</v>
      </c>
      <c r="W1359" s="37" t="s">
        <v>1487</v>
      </c>
      <c r="X1359" s="41"/>
      <c r="Z1359" s="15"/>
    </row>
    <row r="1360" spans="1:26" ht="153" x14ac:dyDescent="0.25">
      <c r="A1360" s="15"/>
      <c r="B1360" s="37" t="s">
        <v>9</v>
      </c>
      <c r="C1360" s="37" t="s">
        <v>71</v>
      </c>
      <c r="D1360" s="37" t="s">
        <v>14</v>
      </c>
      <c r="E1360" s="37" t="s">
        <v>9</v>
      </c>
      <c r="F1360" s="37" t="s">
        <v>80</v>
      </c>
      <c r="G1360" s="49" t="s">
        <v>10</v>
      </c>
      <c r="H1360" s="37" t="s">
        <v>13</v>
      </c>
      <c r="I1360" s="37" t="s">
        <v>11</v>
      </c>
      <c r="J1360" s="37" t="s">
        <v>11</v>
      </c>
      <c r="K1360" s="37" t="s">
        <v>11</v>
      </c>
      <c r="L1360" s="37" t="s">
        <v>11</v>
      </c>
      <c r="M1360" s="37" t="s">
        <v>11</v>
      </c>
      <c r="N1360" s="36" t="str">
        <f t="shared" si="53"/>
        <v>1.9.3.1.99.0.2.00.00.00.00.00</v>
      </c>
      <c r="O1360" s="46">
        <v>2024</v>
      </c>
      <c r="P1360" s="39" t="s">
        <v>2602</v>
      </c>
      <c r="Q1360" s="40" t="s">
        <v>2603</v>
      </c>
      <c r="R1360" s="37" t="str">
        <f t="shared" si="52"/>
        <v>A</v>
      </c>
      <c r="S1360" s="37" t="s">
        <v>15</v>
      </c>
      <c r="T1360" s="37" t="s">
        <v>14</v>
      </c>
      <c r="U1360" s="46">
        <v>1</v>
      </c>
      <c r="V1360" s="37" t="s">
        <v>14</v>
      </c>
      <c r="W1360" s="37" t="s">
        <v>1487</v>
      </c>
      <c r="X1360" s="41"/>
      <c r="Z1360" s="15"/>
    </row>
    <row r="1361" spans="1:26" ht="25.5" x14ac:dyDescent="0.25">
      <c r="A1361" s="15"/>
      <c r="B1361" s="37" t="s">
        <v>9</v>
      </c>
      <c r="C1361" s="37" t="s">
        <v>71</v>
      </c>
      <c r="D1361" s="37" t="s">
        <v>39</v>
      </c>
      <c r="E1361" s="37" t="s">
        <v>10</v>
      </c>
      <c r="F1361" s="37" t="s">
        <v>11</v>
      </c>
      <c r="G1361" s="37" t="s">
        <v>10</v>
      </c>
      <c r="H1361" s="37" t="s">
        <v>10</v>
      </c>
      <c r="I1361" s="37" t="s">
        <v>11</v>
      </c>
      <c r="J1361" s="37" t="s">
        <v>11</v>
      </c>
      <c r="K1361" s="37" t="s">
        <v>11</v>
      </c>
      <c r="L1361" s="37" t="s">
        <v>11</v>
      </c>
      <c r="M1361" s="37" t="s">
        <v>11</v>
      </c>
      <c r="N1361" s="36" t="str">
        <f t="shared" si="53"/>
        <v>1.9.4.0.00.0.0.00.00.00.00.00</v>
      </c>
      <c r="O1361" s="46">
        <v>2024</v>
      </c>
      <c r="P1361" s="60" t="s">
        <v>827</v>
      </c>
      <c r="Q1361" s="40" t="s">
        <v>1224</v>
      </c>
      <c r="R1361" s="37" t="str">
        <f t="shared" si="52"/>
        <v>S</v>
      </c>
      <c r="S1361" s="37" t="s">
        <v>15</v>
      </c>
      <c r="T1361" s="37" t="s">
        <v>9</v>
      </c>
      <c r="U1361" s="46">
        <v>2</v>
      </c>
      <c r="V1361" s="37" t="s">
        <v>14</v>
      </c>
      <c r="W1361" s="37" t="s">
        <v>1487</v>
      </c>
      <c r="X1361" s="39"/>
      <c r="Z1361" s="15"/>
    </row>
    <row r="1362" spans="1:26" ht="25.5" x14ac:dyDescent="0.25">
      <c r="A1362" s="15"/>
      <c r="B1362" s="37" t="s">
        <v>9</v>
      </c>
      <c r="C1362" s="37" t="s">
        <v>71</v>
      </c>
      <c r="D1362" s="37" t="s">
        <v>39</v>
      </c>
      <c r="E1362" s="37" t="s">
        <v>9</v>
      </c>
      <c r="F1362" s="37" t="s">
        <v>11</v>
      </c>
      <c r="G1362" s="37" t="s">
        <v>10</v>
      </c>
      <c r="H1362" s="37" t="s">
        <v>10</v>
      </c>
      <c r="I1362" s="37" t="s">
        <v>11</v>
      </c>
      <c r="J1362" s="37" t="s">
        <v>11</v>
      </c>
      <c r="K1362" s="37" t="s">
        <v>11</v>
      </c>
      <c r="L1362" s="37" t="s">
        <v>11</v>
      </c>
      <c r="M1362" s="37" t="s">
        <v>11</v>
      </c>
      <c r="N1362" s="36" t="str">
        <f t="shared" si="53"/>
        <v>1.9.4.1.00.0.0.00.00.00.00.00</v>
      </c>
      <c r="O1362" s="46">
        <v>2024</v>
      </c>
      <c r="P1362" s="60" t="s">
        <v>828</v>
      </c>
      <c r="Q1362" s="40" t="s">
        <v>3978</v>
      </c>
      <c r="R1362" s="37" t="str">
        <f t="shared" si="52"/>
        <v>S</v>
      </c>
      <c r="S1362" s="37" t="s">
        <v>15</v>
      </c>
      <c r="T1362" s="37" t="s">
        <v>9</v>
      </c>
      <c r="U1362" s="46">
        <v>2</v>
      </c>
      <c r="V1362" s="37" t="s">
        <v>14</v>
      </c>
      <c r="W1362" s="37" t="s">
        <v>1487</v>
      </c>
      <c r="X1362" s="39"/>
      <c r="Z1362" s="15"/>
    </row>
    <row r="1363" spans="1:26" ht="38.25" x14ac:dyDescent="0.25">
      <c r="A1363" s="15"/>
      <c r="B1363" s="37" t="s">
        <v>9</v>
      </c>
      <c r="C1363" s="37" t="s">
        <v>71</v>
      </c>
      <c r="D1363" s="37" t="s">
        <v>39</v>
      </c>
      <c r="E1363" s="37" t="s">
        <v>9</v>
      </c>
      <c r="F1363" s="37" t="s">
        <v>18</v>
      </c>
      <c r="G1363" s="37" t="s">
        <v>10</v>
      </c>
      <c r="H1363" s="37" t="s">
        <v>10</v>
      </c>
      <c r="I1363" s="37" t="s">
        <v>11</v>
      </c>
      <c r="J1363" s="37" t="s">
        <v>11</v>
      </c>
      <c r="K1363" s="37" t="s">
        <v>11</v>
      </c>
      <c r="L1363" s="37" t="s">
        <v>11</v>
      </c>
      <c r="M1363" s="37" t="s">
        <v>11</v>
      </c>
      <c r="N1363" s="36" t="str">
        <f t="shared" si="53"/>
        <v>1.9.4.1.01.0.0.00.00.00.00.00</v>
      </c>
      <c r="O1363" s="46">
        <v>2024</v>
      </c>
      <c r="P1363" s="60" t="s">
        <v>3927</v>
      </c>
      <c r="Q1363" s="40" t="s">
        <v>3928</v>
      </c>
      <c r="R1363" s="37" t="str">
        <f t="shared" si="52"/>
        <v>S</v>
      </c>
      <c r="S1363" s="37" t="s">
        <v>15</v>
      </c>
      <c r="T1363" s="37" t="s">
        <v>9</v>
      </c>
      <c r="U1363" s="46">
        <v>2</v>
      </c>
      <c r="V1363" s="37" t="s">
        <v>14</v>
      </c>
      <c r="W1363" s="37" t="s">
        <v>1487</v>
      </c>
      <c r="X1363" s="41" t="s">
        <v>4021</v>
      </c>
      <c r="Z1363" s="15"/>
    </row>
    <row r="1364" spans="1:26" ht="38.25" x14ac:dyDescent="0.25">
      <c r="A1364" s="15"/>
      <c r="B1364" s="37" t="s">
        <v>9</v>
      </c>
      <c r="C1364" s="37" t="s">
        <v>71</v>
      </c>
      <c r="D1364" s="37" t="s">
        <v>39</v>
      </c>
      <c r="E1364" s="37" t="s">
        <v>9</v>
      </c>
      <c r="F1364" s="37" t="s">
        <v>18</v>
      </c>
      <c r="G1364" s="49" t="s">
        <v>10</v>
      </c>
      <c r="H1364" s="37" t="s">
        <v>9</v>
      </c>
      <c r="I1364" s="37" t="s">
        <v>11</v>
      </c>
      <c r="J1364" s="37" t="s">
        <v>11</v>
      </c>
      <c r="K1364" s="37" t="s">
        <v>11</v>
      </c>
      <c r="L1364" s="37" t="s">
        <v>11</v>
      </c>
      <c r="M1364" s="37" t="s">
        <v>11</v>
      </c>
      <c r="N1364" s="36" t="str">
        <f t="shared" si="53"/>
        <v>1.9.4.1.01.0.1.00.00.00.00.00</v>
      </c>
      <c r="O1364" s="46">
        <v>2024</v>
      </c>
      <c r="P1364" s="60" t="s">
        <v>4062</v>
      </c>
      <c r="Q1364" s="40" t="s">
        <v>3928</v>
      </c>
      <c r="R1364" s="37" t="str">
        <f t="shared" si="52"/>
        <v>A</v>
      </c>
      <c r="S1364" s="37" t="s">
        <v>15</v>
      </c>
      <c r="T1364" s="37" t="s">
        <v>9</v>
      </c>
      <c r="U1364" s="46">
        <v>1</v>
      </c>
      <c r="V1364" s="37" t="s">
        <v>14</v>
      </c>
      <c r="W1364" s="37" t="s">
        <v>1487</v>
      </c>
      <c r="X1364" s="41" t="s">
        <v>4021</v>
      </c>
      <c r="Z1364" s="15"/>
    </row>
    <row r="1365" spans="1:26" ht="25.5" x14ac:dyDescent="0.25">
      <c r="A1365" s="15"/>
      <c r="B1365" s="37" t="s">
        <v>9</v>
      </c>
      <c r="C1365" s="37" t="s">
        <v>71</v>
      </c>
      <c r="D1365" s="37" t="s">
        <v>39</v>
      </c>
      <c r="E1365" s="37" t="s">
        <v>9</v>
      </c>
      <c r="F1365" s="37" t="s">
        <v>19</v>
      </c>
      <c r="G1365" s="37" t="s">
        <v>10</v>
      </c>
      <c r="H1365" s="37" t="s">
        <v>10</v>
      </c>
      <c r="I1365" s="37" t="s">
        <v>11</v>
      </c>
      <c r="J1365" s="37" t="s">
        <v>11</v>
      </c>
      <c r="K1365" s="37" t="s">
        <v>11</v>
      </c>
      <c r="L1365" s="37" t="s">
        <v>11</v>
      </c>
      <c r="M1365" s="37" t="s">
        <v>11</v>
      </c>
      <c r="N1365" s="36" t="str">
        <f t="shared" si="53"/>
        <v>1.9.4.1.02.0.0.00.00.00.00.00</v>
      </c>
      <c r="O1365" s="46">
        <v>2024</v>
      </c>
      <c r="P1365" s="60" t="s">
        <v>830</v>
      </c>
      <c r="Q1365" s="40" t="s">
        <v>2053</v>
      </c>
      <c r="R1365" s="37" t="str">
        <f t="shared" si="52"/>
        <v>S</v>
      </c>
      <c r="S1365" s="37" t="s">
        <v>15</v>
      </c>
      <c r="T1365" s="37" t="s">
        <v>9</v>
      </c>
      <c r="U1365" s="46">
        <v>2</v>
      </c>
      <c r="V1365" s="37" t="s">
        <v>14</v>
      </c>
      <c r="W1365" s="37" t="s">
        <v>1487</v>
      </c>
      <c r="X1365" s="39"/>
      <c r="Z1365" s="15"/>
    </row>
    <row r="1366" spans="1:26" ht="38.25" x14ac:dyDescent="0.25">
      <c r="A1366" s="15"/>
      <c r="B1366" s="37" t="s">
        <v>9</v>
      </c>
      <c r="C1366" s="37" t="s">
        <v>71</v>
      </c>
      <c r="D1366" s="37" t="s">
        <v>39</v>
      </c>
      <c r="E1366" s="37" t="s">
        <v>9</v>
      </c>
      <c r="F1366" s="37" t="s">
        <v>19</v>
      </c>
      <c r="G1366" s="37" t="s">
        <v>13</v>
      </c>
      <c r="H1366" s="37" t="s">
        <v>10</v>
      </c>
      <c r="I1366" s="37" t="s">
        <v>11</v>
      </c>
      <c r="J1366" s="37" t="s">
        <v>11</v>
      </c>
      <c r="K1366" s="37" t="s">
        <v>11</v>
      </c>
      <c r="L1366" s="37" t="s">
        <v>11</v>
      </c>
      <c r="M1366" s="37" t="s">
        <v>11</v>
      </c>
      <c r="N1366" s="36" t="str">
        <f t="shared" si="53"/>
        <v>1.9.4.1.02.2.0.00.00.00.00.00</v>
      </c>
      <c r="O1366" s="46">
        <v>2024</v>
      </c>
      <c r="P1366" s="60" t="s">
        <v>831</v>
      </c>
      <c r="Q1366" s="40" t="s">
        <v>2054</v>
      </c>
      <c r="R1366" s="37" t="str">
        <f t="shared" si="52"/>
        <v>S</v>
      </c>
      <c r="S1366" s="37" t="s">
        <v>15</v>
      </c>
      <c r="T1366" s="37" t="s">
        <v>9</v>
      </c>
      <c r="U1366" s="46">
        <v>2</v>
      </c>
      <c r="V1366" s="37" t="s">
        <v>14</v>
      </c>
      <c r="W1366" s="37" t="s">
        <v>1487</v>
      </c>
      <c r="X1366" s="39"/>
      <c r="Z1366" s="15"/>
    </row>
    <row r="1367" spans="1:26" ht="38.25" x14ac:dyDescent="0.25">
      <c r="A1367" s="15"/>
      <c r="B1367" s="37" t="s">
        <v>9</v>
      </c>
      <c r="C1367" s="37" t="s">
        <v>71</v>
      </c>
      <c r="D1367" s="37" t="s">
        <v>39</v>
      </c>
      <c r="E1367" s="37" t="s">
        <v>9</v>
      </c>
      <c r="F1367" s="37" t="s">
        <v>19</v>
      </c>
      <c r="G1367" s="37" t="s">
        <v>13</v>
      </c>
      <c r="H1367" s="37" t="s">
        <v>9</v>
      </c>
      <c r="I1367" s="37" t="s">
        <v>11</v>
      </c>
      <c r="J1367" s="37" t="s">
        <v>11</v>
      </c>
      <c r="K1367" s="37" t="s">
        <v>11</v>
      </c>
      <c r="L1367" s="37" t="s">
        <v>11</v>
      </c>
      <c r="M1367" s="37" t="s">
        <v>11</v>
      </c>
      <c r="N1367" s="36" t="str">
        <f t="shared" si="53"/>
        <v>1.9.4.1.02.2.1.00.00.00.00.00</v>
      </c>
      <c r="O1367" s="46">
        <v>2024</v>
      </c>
      <c r="P1367" s="39" t="s">
        <v>1550</v>
      </c>
      <c r="Q1367" s="40" t="s">
        <v>2054</v>
      </c>
      <c r="R1367" s="37" t="str">
        <f t="shared" si="52"/>
        <v>A</v>
      </c>
      <c r="S1367" s="37" t="s">
        <v>15</v>
      </c>
      <c r="T1367" s="37" t="s">
        <v>9</v>
      </c>
      <c r="U1367" s="46">
        <v>1</v>
      </c>
      <c r="V1367" s="37" t="s">
        <v>14</v>
      </c>
      <c r="W1367" s="37" t="s">
        <v>1487</v>
      </c>
      <c r="X1367" s="41"/>
      <c r="Z1367" s="15"/>
    </row>
    <row r="1368" spans="1:26" ht="51" x14ac:dyDescent="0.25">
      <c r="A1368" s="15"/>
      <c r="B1368" s="37" t="s">
        <v>9</v>
      </c>
      <c r="C1368" s="37" t="s">
        <v>71</v>
      </c>
      <c r="D1368" s="37" t="s">
        <v>39</v>
      </c>
      <c r="E1368" s="37" t="s">
        <v>9</v>
      </c>
      <c r="F1368" s="37" t="s">
        <v>19</v>
      </c>
      <c r="G1368" s="37" t="s">
        <v>14</v>
      </c>
      <c r="H1368" s="37" t="s">
        <v>10</v>
      </c>
      <c r="I1368" s="37" t="s">
        <v>11</v>
      </c>
      <c r="J1368" s="37" t="s">
        <v>11</v>
      </c>
      <c r="K1368" s="37" t="s">
        <v>11</v>
      </c>
      <c r="L1368" s="37" t="s">
        <v>11</v>
      </c>
      <c r="M1368" s="37" t="s">
        <v>11</v>
      </c>
      <c r="N1368" s="36" t="str">
        <f t="shared" si="53"/>
        <v>1.9.4.1.02.3.0.00.00.00.00.00</v>
      </c>
      <c r="O1368" s="46">
        <v>2024</v>
      </c>
      <c r="P1368" s="60" t="s">
        <v>832</v>
      </c>
      <c r="Q1368" s="40" t="s">
        <v>2055</v>
      </c>
      <c r="R1368" s="37" t="str">
        <f t="shared" si="52"/>
        <v>S</v>
      </c>
      <c r="S1368" s="37" t="s">
        <v>15</v>
      </c>
      <c r="T1368" s="37" t="s">
        <v>9</v>
      </c>
      <c r="U1368" s="46">
        <v>2</v>
      </c>
      <c r="V1368" s="37" t="s">
        <v>14</v>
      </c>
      <c r="W1368" s="37" t="s">
        <v>1487</v>
      </c>
      <c r="X1368" s="39"/>
      <c r="Z1368" s="15"/>
    </row>
    <row r="1369" spans="1:26" ht="51" x14ac:dyDescent="0.25">
      <c r="A1369" s="15"/>
      <c r="B1369" s="37" t="s">
        <v>9</v>
      </c>
      <c r="C1369" s="37" t="s">
        <v>71</v>
      </c>
      <c r="D1369" s="37" t="s">
        <v>39</v>
      </c>
      <c r="E1369" s="37" t="s">
        <v>9</v>
      </c>
      <c r="F1369" s="37" t="s">
        <v>19</v>
      </c>
      <c r="G1369" s="37" t="s">
        <v>14</v>
      </c>
      <c r="H1369" s="37" t="s">
        <v>9</v>
      </c>
      <c r="I1369" s="37" t="s">
        <v>11</v>
      </c>
      <c r="J1369" s="37" t="s">
        <v>11</v>
      </c>
      <c r="K1369" s="37" t="s">
        <v>11</v>
      </c>
      <c r="L1369" s="37" t="s">
        <v>11</v>
      </c>
      <c r="M1369" s="37" t="s">
        <v>11</v>
      </c>
      <c r="N1369" s="36" t="str">
        <f t="shared" si="53"/>
        <v>1.9.4.1.02.3.1.00.00.00.00.00</v>
      </c>
      <c r="O1369" s="46">
        <v>2024</v>
      </c>
      <c r="P1369" s="39" t="s">
        <v>1551</v>
      </c>
      <c r="Q1369" s="40" t="s">
        <v>2055</v>
      </c>
      <c r="R1369" s="37" t="str">
        <f t="shared" si="52"/>
        <v>A</v>
      </c>
      <c r="S1369" s="37" t="s">
        <v>15</v>
      </c>
      <c r="T1369" s="37" t="s">
        <v>9</v>
      </c>
      <c r="U1369" s="46">
        <v>1</v>
      </c>
      <c r="V1369" s="37" t="s">
        <v>14</v>
      </c>
      <c r="W1369" s="37" t="s">
        <v>1487</v>
      </c>
      <c r="X1369" s="41"/>
      <c r="Z1369" s="15"/>
    </row>
    <row r="1370" spans="1:26" ht="51" x14ac:dyDescent="0.25">
      <c r="A1370" s="15"/>
      <c r="B1370" s="37" t="s">
        <v>9</v>
      </c>
      <c r="C1370" s="37" t="s">
        <v>71</v>
      </c>
      <c r="D1370" s="37" t="s">
        <v>39</v>
      </c>
      <c r="E1370" s="37" t="s">
        <v>9</v>
      </c>
      <c r="F1370" s="37" t="s">
        <v>30</v>
      </c>
      <c r="G1370" s="37" t="s">
        <v>10</v>
      </c>
      <c r="H1370" s="37" t="s">
        <v>10</v>
      </c>
      <c r="I1370" s="37" t="s">
        <v>11</v>
      </c>
      <c r="J1370" s="37" t="s">
        <v>11</v>
      </c>
      <c r="K1370" s="37" t="s">
        <v>11</v>
      </c>
      <c r="L1370" s="37" t="s">
        <v>11</v>
      </c>
      <c r="M1370" s="37" t="s">
        <v>11</v>
      </c>
      <c r="N1370" s="36" t="str">
        <f t="shared" si="53"/>
        <v>1.9.4.1.03.0.0.00.00.00.00.00</v>
      </c>
      <c r="O1370" s="46">
        <v>2024</v>
      </c>
      <c r="P1370" s="60" t="s">
        <v>2457</v>
      </c>
      <c r="Q1370" s="227" t="s">
        <v>2458</v>
      </c>
      <c r="R1370" s="37" t="str">
        <f t="shared" si="52"/>
        <v>S</v>
      </c>
      <c r="S1370" s="37" t="s">
        <v>15</v>
      </c>
      <c r="T1370" s="37" t="s">
        <v>9</v>
      </c>
      <c r="U1370" s="46">
        <v>2</v>
      </c>
      <c r="V1370" s="37" t="s">
        <v>14</v>
      </c>
      <c r="W1370" s="37" t="s">
        <v>1487</v>
      </c>
      <c r="X1370" s="39"/>
      <c r="Z1370" s="15"/>
    </row>
    <row r="1371" spans="1:26" ht="51" x14ac:dyDescent="0.25">
      <c r="A1371" s="15"/>
      <c r="B1371" s="37" t="s">
        <v>9</v>
      </c>
      <c r="C1371" s="37" t="s">
        <v>71</v>
      </c>
      <c r="D1371" s="37" t="s">
        <v>39</v>
      </c>
      <c r="E1371" s="37" t="s">
        <v>9</v>
      </c>
      <c r="F1371" s="37" t="s">
        <v>30</v>
      </c>
      <c r="G1371" s="49" t="s">
        <v>10</v>
      </c>
      <c r="H1371" s="37" t="s">
        <v>9</v>
      </c>
      <c r="I1371" s="37" t="s">
        <v>11</v>
      </c>
      <c r="J1371" s="37" t="s">
        <v>11</v>
      </c>
      <c r="K1371" s="37" t="s">
        <v>11</v>
      </c>
      <c r="L1371" s="37" t="s">
        <v>11</v>
      </c>
      <c r="M1371" s="37" t="s">
        <v>11</v>
      </c>
      <c r="N1371" s="36" t="str">
        <f t="shared" si="53"/>
        <v>1.9.4.1.03.0.1.00.00.00.00.00</v>
      </c>
      <c r="O1371" s="46">
        <v>2024</v>
      </c>
      <c r="P1371" s="39" t="s">
        <v>2605</v>
      </c>
      <c r="Q1371" s="227" t="s">
        <v>2458</v>
      </c>
      <c r="R1371" s="37" t="str">
        <f t="shared" si="52"/>
        <v>A</v>
      </c>
      <c r="S1371" s="37" t="s">
        <v>15</v>
      </c>
      <c r="T1371" s="37" t="s">
        <v>9</v>
      </c>
      <c r="U1371" s="46">
        <v>1</v>
      </c>
      <c r="V1371" s="37" t="s">
        <v>14</v>
      </c>
      <c r="W1371" s="37" t="s">
        <v>1487</v>
      </c>
      <c r="X1371" s="39"/>
      <c r="Z1371" s="15"/>
    </row>
    <row r="1372" spans="1:26" ht="38.25" x14ac:dyDescent="0.25">
      <c r="A1372" s="15"/>
      <c r="B1372" s="37" t="s">
        <v>9</v>
      </c>
      <c r="C1372" s="37" t="s">
        <v>71</v>
      </c>
      <c r="D1372" s="37" t="s">
        <v>39</v>
      </c>
      <c r="E1372" s="37" t="s">
        <v>9</v>
      </c>
      <c r="F1372" s="37" t="s">
        <v>80</v>
      </c>
      <c r="G1372" s="37" t="s">
        <v>10</v>
      </c>
      <c r="H1372" s="37" t="s">
        <v>10</v>
      </c>
      <c r="I1372" s="37" t="s">
        <v>11</v>
      </c>
      <c r="J1372" s="37" t="s">
        <v>11</v>
      </c>
      <c r="K1372" s="37" t="s">
        <v>11</v>
      </c>
      <c r="L1372" s="37" t="s">
        <v>11</v>
      </c>
      <c r="M1372" s="37" t="s">
        <v>11</v>
      </c>
      <c r="N1372" s="36" t="str">
        <f t="shared" si="53"/>
        <v>1.9.4.1.99.0.0.00.00.00.00.00</v>
      </c>
      <c r="O1372" s="46">
        <v>2024</v>
      </c>
      <c r="P1372" s="60" t="s">
        <v>833</v>
      </c>
      <c r="Q1372" s="40" t="s">
        <v>2056</v>
      </c>
      <c r="R1372" s="37" t="str">
        <f t="shared" si="52"/>
        <v>S</v>
      </c>
      <c r="S1372" s="37" t="s">
        <v>15</v>
      </c>
      <c r="T1372" s="37" t="s">
        <v>9</v>
      </c>
      <c r="U1372" s="46">
        <v>2</v>
      </c>
      <c r="V1372" s="37" t="s">
        <v>14</v>
      </c>
      <c r="W1372" s="37" t="s">
        <v>1487</v>
      </c>
      <c r="X1372" s="39"/>
      <c r="Z1372" s="15"/>
    </row>
    <row r="1373" spans="1:26" ht="38.25" x14ac:dyDescent="0.25">
      <c r="A1373" s="15"/>
      <c r="B1373" s="37" t="s">
        <v>9</v>
      </c>
      <c r="C1373" s="37" t="s">
        <v>71</v>
      </c>
      <c r="D1373" s="37" t="s">
        <v>39</v>
      </c>
      <c r="E1373" s="37" t="s">
        <v>9</v>
      </c>
      <c r="F1373" s="37" t="s">
        <v>80</v>
      </c>
      <c r="G1373" s="49" t="s">
        <v>10</v>
      </c>
      <c r="H1373" s="37" t="s">
        <v>9</v>
      </c>
      <c r="I1373" s="37" t="s">
        <v>11</v>
      </c>
      <c r="J1373" s="37" t="s">
        <v>11</v>
      </c>
      <c r="K1373" s="37" t="s">
        <v>11</v>
      </c>
      <c r="L1373" s="37" t="s">
        <v>11</v>
      </c>
      <c r="M1373" s="37" t="s">
        <v>11</v>
      </c>
      <c r="N1373" s="36" t="str">
        <f t="shared" si="53"/>
        <v>1.9.4.1.99.0.1.00.00.00.00.00</v>
      </c>
      <c r="O1373" s="46">
        <v>2024</v>
      </c>
      <c r="P1373" s="39" t="s">
        <v>1552</v>
      </c>
      <c r="Q1373" s="40" t="s">
        <v>2056</v>
      </c>
      <c r="R1373" s="37" t="str">
        <f t="shared" si="52"/>
        <v>A</v>
      </c>
      <c r="S1373" s="37" t="s">
        <v>15</v>
      </c>
      <c r="T1373" s="37" t="s">
        <v>9</v>
      </c>
      <c r="U1373" s="46">
        <v>1</v>
      </c>
      <c r="V1373" s="37" t="s">
        <v>14</v>
      </c>
      <c r="W1373" s="37" t="s">
        <v>1487</v>
      </c>
      <c r="X1373" s="41"/>
      <c r="Z1373" s="15"/>
    </row>
    <row r="1374" spans="1:26" ht="25.5" x14ac:dyDescent="0.25">
      <c r="A1374" s="15"/>
      <c r="B1374" s="37" t="s">
        <v>9</v>
      </c>
      <c r="C1374" s="37" t="s">
        <v>71</v>
      </c>
      <c r="D1374" s="37" t="s">
        <v>39</v>
      </c>
      <c r="E1374" s="37" t="s">
        <v>13</v>
      </c>
      <c r="F1374" s="37" t="s">
        <v>11</v>
      </c>
      <c r="G1374" s="37" t="s">
        <v>10</v>
      </c>
      <c r="H1374" s="37" t="s">
        <v>10</v>
      </c>
      <c r="I1374" s="37" t="s">
        <v>11</v>
      </c>
      <c r="J1374" s="37" t="s">
        <v>11</v>
      </c>
      <c r="K1374" s="37" t="s">
        <v>11</v>
      </c>
      <c r="L1374" s="37" t="s">
        <v>11</v>
      </c>
      <c r="M1374" s="37" t="s">
        <v>11</v>
      </c>
      <c r="N1374" s="36" t="str">
        <f t="shared" si="53"/>
        <v>1.9.4.2.00.0.0.00.00.00.00.00</v>
      </c>
      <c r="O1374" s="46">
        <v>2024</v>
      </c>
      <c r="P1374" s="60" t="s">
        <v>834</v>
      </c>
      <c r="Q1374" s="40" t="s">
        <v>3999</v>
      </c>
      <c r="R1374" s="37" t="str">
        <f t="shared" si="52"/>
        <v>S</v>
      </c>
      <c r="S1374" s="37" t="s">
        <v>15</v>
      </c>
      <c r="T1374" s="37" t="s">
        <v>9</v>
      </c>
      <c r="U1374" s="46">
        <v>2</v>
      </c>
      <c r="V1374" s="37" t="s">
        <v>14</v>
      </c>
      <c r="W1374" s="37" t="s">
        <v>1487</v>
      </c>
      <c r="X1374" s="39"/>
      <c r="Z1374" s="15"/>
    </row>
    <row r="1375" spans="1:26" ht="38.25" x14ac:dyDescent="0.25">
      <c r="A1375" s="66"/>
      <c r="B1375" s="37" t="s">
        <v>9</v>
      </c>
      <c r="C1375" s="37" t="s">
        <v>71</v>
      </c>
      <c r="D1375" s="37" t="s">
        <v>39</v>
      </c>
      <c r="E1375" s="37" t="s">
        <v>13</v>
      </c>
      <c r="F1375" s="37" t="s">
        <v>18</v>
      </c>
      <c r="G1375" s="37" t="s">
        <v>10</v>
      </c>
      <c r="H1375" s="37" t="s">
        <v>10</v>
      </c>
      <c r="I1375" s="37" t="s">
        <v>11</v>
      </c>
      <c r="J1375" s="37" t="s">
        <v>11</v>
      </c>
      <c r="K1375" s="37" t="s">
        <v>11</v>
      </c>
      <c r="L1375" s="37" t="s">
        <v>11</v>
      </c>
      <c r="M1375" s="37" t="s">
        <v>11</v>
      </c>
      <c r="N1375" s="36" t="str">
        <f t="shared" si="53"/>
        <v>1.9.4.2.01.0.0.00.00.00.00.00</v>
      </c>
      <c r="O1375" s="46">
        <v>2024</v>
      </c>
      <c r="P1375" s="60" t="s">
        <v>835</v>
      </c>
      <c r="Q1375" s="40" t="s">
        <v>2057</v>
      </c>
      <c r="R1375" s="37" t="str">
        <f t="shared" si="52"/>
        <v>S</v>
      </c>
      <c r="S1375" s="37" t="s">
        <v>15</v>
      </c>
      <c r="T1375" s="37" t="s">
        <v>9</v>
      </c>
      <c r="U1375" s="46">
        <v>2</v>
      </c>
      <c r="V1375" s="37" t="s">
        <v>14</v>
      </c>
      <c r="W1375" s="37" t="s">
        <v>1487</v>
      </c>
      <c r="X1375" s="39"/>
      <c r="Z1375" s="15"/>
    </row>
    <row r="1376" spans="1:26" ht="38.25" x14ac:dyDescent="0.25">
      <c r="A1376" s="66"/>
      <c r="B1376" s="37" t="s">
        <v>9</v>
      </c>
      <c r="C1376" s="37" t="s">
        <v>71</v>
      </c>
      <c r="D1376" s="37" t="s">
        <v>39</v>
      </c>
      <c r="E1376" s="37" t="s">
        <v>13</v>
      </c>
      <c r="F1376" s="37" t="s">
        <v>18</v>
      </c>
      <c r="G1376" s="49" t="s">
        <v>10</v>
      </c>
      <c r="H1376" s="37" t="s">
        <v>9</v>
      </c>
      <c r="I1376" s="37" t="s">
        <v>11</v>
      </c>
      <c r="J1376" s="37" t="s">
        <v>11</v>
      </c>
      <c r="K1376" s="37" t="s">
        <v>11</v>
      </c>
      <c r="L1376" s="37" t="s">
        <v>11</v>
      </c>
      <c r="M1376" s="37" t="s">
        <v>11</v>
      </c>
      <c r="N1376" s="36" t="str">
        <f t="shared" si="53"/>
        <v>1.9.4.2.01.0.1.00.00.00.00.00</v>
      </c>
      <c r="O1376" s="46">
        <v>2024</v>
      </c>
      <c r="P1376" s="39" t="s">
        <v>1559</v>
      </c>
      <c r="Q1376" s="40" t="s">
        <v>2057</v>
      </c>
      <c r="R1376" s="37" t="str">
        <f t="shared" si="52"/>
        <v>A</v>
      </c>
      <c r="S1376" s="37" t="s">
        <v>15</v>
      </c>
      <c r="T1376" s="37" t="s">
        <v>9</v>
      </c>
      <c r="U1376" s="46">
        <v>1</v>
      </c>
      <c r="V1376" s="37" t="s">
        <v>14</v>
      </c>
      <c r="W1376" s="37" t="s">
        <v>1487</v>
      </c>
      <c r="X1376" s="41"/>
      <c r="Z1376" s="15"/>
    </row>
    <row r="1377" spans="1:26" ht="51" x14ac:dyDescent="0.25">
      <c r="A1377" s="15"/>
      <c r="B1377" s="37" t="s">
        <v>9</v>
      </c>
      <c r="C1377" s="37" t="s">
        <v>71</v>
      </c>
      <c r="D1377" s="37" t="s">
        <v>39</v>
      </c>
      <c r="E1377" s="37" t="s">
        <v>13</v>
      </c>
      <c r="F1377" s="37" t="s">
        <v>19</v>
      </c>
      <c r="G1377" s="37" t="s">
        <v>10</v>
      </c>
      <c r="H1377" s="37" t="s">
        <v>10</v>
      </c>
      <c r="I1377" s="37" t="s">
        <v>11</v>
      </c>
      <c r="J1377" s="37" t="s">
        <v>11</v>
      </c>
      <c r="K1377" s="37" t="s">
        <v>11</v>
      </c>
      <c r="L1377" s="37" t="s">
        <v>11</v>
      </c>
      <c r="M1377" s="37" t="s">
        <v>11</v>
      </c>
      <c r="N1377" s="36" t="str">
        <f t="shared" si="53"/>
        <v>1.9.4.2.02.0.0.00.00.00.00.00</v>
      </c>
      <c r="O1377" s="46">
        <v>2024</v>
      </c>
      <c r="P1377" s="60" t="s">
        <v>836</v>
      </c>
      <c r="Q1377" s="40" t="s">
        <v>2058</v>
      </c>
      <c r="R1377" s="37" t="str">
        <f t="shared" si="52"/>
        <v>S</v>
      </c>
      <c r="S1377" s="37" t="s">
        <v>15</v>
      </c>
      <c r="T1377" s="37" t="s">
        <v>9</v>
      </c>
      <c r="U1377" s="46">
        <v>2</v>
      </c>
      <c r="V1377" s="37" t="s">
        <v>14</v>
      </c>
      <c r="W1377" s="37" t="s">
        <v>1487</v>
      </c>
      <c r="X1377" s="39"/>
      <c r="Z1377" s="15"/>
    </row>
    <row r="1378" spans="1:26" ht="51" x14ac:dyDescent="0.25">
      <c r="A1378" s="15"/>
      <c r="B1378" s="37" t="s">
        <v>9</v>
      </c>
      <c r="C1378" s="37" t="s">
        <v>71</v>
      </c>
      <c r="D1378" s="37" t="s">
        <v>39</v>
      </c>
      <c r="E1378" s="37" t="s">
        <v>13</v>
      </c>
      <c r="F1378" s="37" t="s">
        <v>19</v>
      </c>
      <c r="G1378" s="49" t="s">
        <v>10</v>
      </c>
      <c r="H1378" s="37" t="s">
        <v>9</v>
      </c>
      <c r="I1378" s="37" t="s">
        <v>11</v>
      </c>
      <c r="J1378" s="37" t="s">
        <v>11</v>
      </c>
      <c r="K1378" s="37" t="s">
        <v>11</v>
      </c>
      <c r="L1378" s="37" t="s">
        <v>11</v>
      </c>
      <c r="M1378" s="37" t="s">
        <v>11</v>
      </c>
      <c r="N1378" s="36" t="str">
        <f t="shared" si="53"/>
        <v>1.9.4.2.02.0.1.00.00.00.00.00</v>
      </c>
      <c r="O1378" s="46">
        <v>2024</v>
      </c>
      <c r="P1378" s="39" t="s">
        <v>1557</v>
      </c>
      <c r="Q1378" s="40" t="s">
        <v>2058</v>
      </c>
      <c r="R1378" s="37" t="str">
        <f t="shared" si="52"/>
        <v>A</v>
      </c>
      <c r="S1378" s="37" t="s">
        <v>15</v>
      </c>
      <c r="T1378" s="37" t="s">
        <v>9</v>
      </c>
      <c r="U1378" s="46">
        <v>1</v>
      </c>
      <c r="V1378" s="37" t="s">
        <v>14</v>
      </c>
      <c r="W1378" s="37" t="s">
        <v>1487</v>
      </c>
      <c r="X1378" s="41"/>
      <c r="Z1378" s="15"/>
    </row>
    <row r="1379" spans="1:26" ht="38.25" x14ac:dyDescent="0.25">
      <c r="A1379" s="15"/>
      <c r="B1379" s="37" t="s">
        <v>9</v>
      </c>
      <c r="C1379" s="37" t="s">
        <v>71</v>
      </c>
      <c r="D1379" s="37" t="s">
        <v>39</v>
      </c>
      <c r="E1379" s="37" t="s">
        <v>13</v>
      </c>
      <c r="F1379" s="37" t="s">
        <v>30</v>
      </c>
      <c r="G1379" s="37" t="s">
        <v>10</v>
      </c>
      <c r="H1379" s="37" t="s">
        <v>10</v>
      </c>
      <c r="I1379" s="37" t="s">
        <v>11</v>
      </c>
      <c r="J1379" s="37" t="s">
        <v>11</v>
      </c>
      <c r="K1379" s="37" t="s">
        <v>11</v>
      </c>
      <c r="L1379" s="37" t="s">
        <v>11</v>
      </c>
      <c r="M1379" s="37" t="s">
        <v>11</v>
      </c>
      <c r="N1379" s="36" t="str">
        <f t="shared" si="53"/>
        <v>1.9.4.2.03.0.0.00.00.00.00.00</v>
      </c>
      <c r="O1379" s="46">
        <v>2024</v>
      </c>
      <c r="P1379" s="60" t="s">
        <v>837</v>
      </c>
      <c r="Q1379" s="40" t="s">
        <v>2059</v>
      </c>
      <c r="R1379" s="37" t="str">
        <f t="shared" si="52"/>
        <v>S</v>
      </c>
      <c r="S1379" s="37" t="s">
        <v>15</v>
      </c>
      <c r="T1379" s="37" t="s">
        <v>9</v>
      </c>
      <c r="U1379" s="46">
        <v>2</v>
      </c>
      <c r="V1379" s="37" t="s">
        <v>14</v>
      </c>
      <c r="W1379" s="37" t="s">
        <v>1487</v>
      </c>
      <c r="X1379" s="39"/>
      <c r="Z1379" s="15"/>
    </row>
    <row r="1380" spans="1:26" ht="38.25" x14ac:dyDescent="0.25">
      <c r="A1380" s="15"/>
      <c r="B1380" s="37" t="s">
        <v>9</v>
      </c>
      <c r="C1380" s="37" t="s">
        <v>71</v>
      </c>
      <c r="D1380" s="37" t="s">
        <v>39</v>
      </c>
      <c r="E1380" s="37" t="s">
        <v>13</v>
      </c>
      <c r="F1380" s="37" t="s">
        <v>30</v>
      </c>
      <c r="G1380" s="49" t="s">
        <v>10</v>
      </c>
      <c r="H1380" s="37" t="s">
        <v>9</v>
      </c>
      <c r="I1380" s="37" t="s">
        <v>11</v>
      </c>
      <c r="J1380" s="37" t="s">
        <v>11</v>
      </c>
      <c r="K1380" s="37" t="s">
        <v>11</v>
      </c>
      <c r="L1380" s="37" t="s">
        <v>11</v>
      </c>
      <c r="M1380" s="37" t="s">
        <v>11</v>
      </c>
      <c r="N1380" s="36" t="str">
        <f t="shared" si="53"/>
        <v>1.9.4.2.03.0.1.00.00.00.00.00</v>
      </c>
      <c r="O1380" s="46">
        <v>2024</v>
      </c>
      <c r="P1380" s="39" t="s">
        <v>1558</v>
      </c>
      <c r="Q1380" s="40" t="s">
        <v>2059</v>
      </c>
      <c r="R1380" s="37" t="str">
        <f t="shared" si="52"/>
        <v>A</v>
      </c>
      <c r="S1380" s="37" t="s">
        <v>15</v>
      </c>
      <c r="T1380" s="37" t="s">
        <v>9</v>
      </c>
      <c r="U1380" s="46">
        <v>1</v>
      </c>
      <c r="V1380" s="37" t="s">
        <v>14</v>
      </c>
      <c r="W1380" s="37" t="s">
        <v>1487</v>
      </c>
      <c r="X1380" s="41"/>
      <c r="Z1380" s="15"/>
    </row>
    <row r="1381" spans="1:26" ht="38.25" x14ac:dyDescent="0.25">
      <c r="A1381" s="15"/>
      <c r="B1381" s="37" t="s">
        <v>9</v>
      </c>
      <c r="C1381" s="37" t="s">
        <v>71</v>
      </c>
      <c r="D1381" s="37" t="s">
        <v>39</v>
      </c>
      <c r="E1381" s="37" t="s">
        <v>13</v>
      </c>
      <c r="F1381" s="37" t="s">
        <v>80</v>
      </c>
      <c r="G1381" s="37" t="s">
        <v>10</v>
      </c>
      <c r="H1381" s="37" t="s">
        <v>10</v>
      </c>
      <c r="I1381" s="37" t="s">
        <v>11</v>
      </c>
      <c r="J1381" s="37" t="s">
        <v>11</v>
      </c>
      <c r="K1381" s="37" t="s">
        <v>11</v>
      </c>
      <c r="L1381" s="37" t="s">
        <v>11</v>
      </c>
      <c r="M1381" s="37" t="s">
        <v>11</v>
      </c>
      <c r="N1381" s="36" t="str">
        <f t="shared" si="53"/>
        <v>1.9.4.2.99.0.0.00.00.00.00.00</v>
      </c>
      <c r="O1381" s="46">
        <v>2024</v>
      </c>
      <c r="P1381" s="60" t="s">
        <v>838</v>
      </c>
      <c r="Q1381" s="40" t="s">
        <v>2060</v>
      </c>
      <c r="R1381" s="37" t="str">
        <f t="shared" si="52"/>
        <v>S</v>
      </c>
      <c r="S1381" s="37" t="s">
        <v>15</v>
      </c>
      <c r="T1381" s="37" t="s">
        <v>9</v>
      </c>
      <c r="U1381" s="46">
        <v>2</v>
      </c>
      <c r="V1381" s="37" t="s">
        <v>14</v>
      </c>
      <c r="W1381" s="37" t="s">
        <v>1487</v>
      </c>
      <c r="X1381" s="39"/>
      <c r="Z1381" s="15"/>
    </row>
    <row r="1382" spans="1:26" ht="38.25" x14ac:dyDescent="0.25">
      <c r="A1382" s="15"/>
      <c r="B1382" s="37" t="s">
        <v>9</v>
      </c>
      <c r="C1382" s="37" t="s">
        <v>71</v>
      </c>
      <c r="D1382" s="37" t="s">
        <v>39</v>
      </c>
      <c r="E1382" s="37" t="s">
        <v>13</v>
      </c>
      <c r="F1382" s="37" t="s">
        <v>80</v>
      </c>
      <c r="G1382" s="49" t="s">
        <v>10</v>
      </c>
      <c r="H1382" s="37" t="s">
        <v>9</v>
      </c>
      <c r="I1382" s="37" t="s">
        <v>11</v>
      </c>
      <c r="J1382" s="37" t="s">
        <v>11</v>
      </c>
      <c r="K1382" s="37" t="s">
        <v>11</v>
      </c>
      <c r="L1382" s="37" t="s">
        <v>11</v>
      </c>
      <c r="M1382" s="37" t="s">
        <v>11</v>
      </c>
      <c r="N1382" s="36" t="str">
        <f t="shared" si="53"/>
        <v>1.9.4.2.99.0.1.00.00.00.00.00</v>
      </c>
      <c r="O1382" s="46">
        <v>2024</v>
      </c>
      <c r="P1382" s="60" t="s">
        <v>1556</v>
      </c>
      <c r="Q1382" s="40" t="s">
        <v>2060</v>
      </c>
      <c r="R1382" s="37" t="str">
        <f t="shared" si="52"/>
        <v>S</v>
      </c>
      <c r="S1382" s="37" t="s">
        <v>15</v>
      </c>
      <c r="T1382" s="37" t="s">
        <v>9</v>
      </c>
      <c r="U1382" s="46">
        <v>2</v>
      </c>
      <c r="V1382" s="37" t="s">
        <v>14</v>
      </c>
      <c r="W1382" s="37" t="s">
        <v>1487</v>
      </c>
      <c r="X1382" s="41"/>
      <c r="Z1382" s="15"/>
    </row>
    <row r="1383" spans="1:26" ht="38.25" x14ac:dyDescent="0.25">
      <c r="A1383" s="15"/>
      <c r="B1383" s="37" t="s">
        <v>9</v>
      </c>
      <c r="C1383" s="37" t="s">
        <v>71</v>
      </c>
      <c r="D1383" s="37" t="s">
        <v>39</v>
      </c>
      <c r="E1383" s="37" t="s">
        <v>14</v>
      </c>
      <c r="F1383" s="37" t="s">
        <v>11</v>
      </c>
      <c r="G1383" s="37" t="s">
        <v>10</v>
      </c>
      <c r="H1383" s="37" t="s">
        <v>10</v>
      </c>
      <c r="I1383" s="37" t="s">
        <v>11</v>
      </c>
      <c r="J1383" s="37" t="s">
        <v>11</v>
      </c>
      <c r="K1383" s="37" t="s">
        <v>11</v>
      </c>
      <c r="L1383" s="37" t="s">
        <v>11</v>
      </c>
      <c r="M1383" s="37" t="s">
        <v>11</v>
      </c>
      <c r="N1383" s="36" t="str">
        <f t="shared" si="53"/>
        <v>1.9.4.3.00.0.0.00.00.00.00.00</v>
      </c>
      <c r="O1383" s="46">
        <v>2024</v>
      </c>
      <c r="P1383" s="60" t="s">
        <v>839</v>
      </c>
      <c r="Q1383" s="40" t="s">
        <v>4000</v>
      </c>
      <c r="R1383" s="37" t="str">
        <f t="shared" si="52"/>
        <v>S</v>
      </c>
      <c r="S1383" s="37" t="s">
        <v>15</v>
      </c>
      <c r="T1383" s="37" t="s">
        <v>9</v>
      </c>
      <c r="U1383" s="46">
        <v>2</v>
      </c>
      <c r="V1383" s="37" t="s">
        <v>14</v>
      </c>
      <c r="W1383" s="37" t="s">
        <v>1487</v>
      </c>
      <c r="X1383" s="39"/>
      <c r="Z1383" s="15"/>
    </row>
    <row r="1384" spans="1:26" ht="25.5" x14ac:dyDescent="0.25">
      <c r="A1384" s="15"/>
      <c r="B1384" s="37" t="s">
        <v>9</v>
      </c>
      <c r="C1384" s="37" t="s">
        <v>71</v>
      </c>
      <c r="D1384" s="37" t="s">
        <v>39</v>
      </c>
      <c r="E1384" s="37" t="s">
        <v>14</v>
      </c>
      <c r="F1384" s="37" t="s">
        <v>18</v>
      </c>
      <c r="G1384" s="37" t="s">
        <v>10</v>
      </c>
      <c r="H1384" s="37" t="s">
        <v>10</v>
      </c>
      <c r="I1384" s="37" t="s">
        <v>11</v>
      </c>
      <c r="J1384" s="37" t="s">
        <v>11</v>
      </c>
      <c r="K1384" s="37" t="s">
        <v>11</v>
      </c>
      <c r="L1384" s="37" t="s">
        <v>11</v>
      </c>
      <c r="M1384" s="37" t="s">
        <v>11</v>
      </c>
      <c r="N1384" s="36" t="str">
        <f t="shared" si="53"/>
        <v>1.9.4.3.01.0.0.00.00.00.00.00</v>
      </c>
      <c r="O1384" s="46">
        <v>2024</v>
      </c>
      <c r="P1384" s="60" t="s">
        <v>840</v>
      </c>
      <c r="Q1384" s="40" t="s">
        <v>2061</v>
      </c>
      <c r="R1384" s="37" t="str">
        <f t="shared" si="52"/>
        <v>S</v>
      </c>
      <c r="S1384" s="37" t="s">
        <v>15</v>
      </c>
      <c r="T1384" s="37" t="s">
        <v>9</v>
      </c>
      <c r="U1384" s="46">
        <v>2</v>
      </c>
      <c r="V1384" s="37" t="s">
        <v>14</v>
      </c>
      <c r="W1384" s="37" t="s">
        <v>1487</v>
      </c>
      <c r="X1384" s="39"/>
      <c r="Z1384" s="15"/>
    </row>
    <row r="1385" spans="1:26" ht="25.5" x14ac:dyDescent="0.25">
      <c r="A1385" s="15"/>
      <c r="B1385" s="37" t="s">
        <v>9</v>
      </c>
      <c r="C1385" s="37" t="s">
        <v>71</v>
      </c>
      <c r="D1385" s="37" t="s">
        <v>39</v>
      </c>
      <c r="E1385" s="37" t="s">
        <v>14</v>
      </c>
      <c r="F1385" s="37" t="s">
        <v>18</v>
      </c>
      <c r="G1385" s="49" t="s">
        <v>10</v>
      </c>
      <c r="H1385" s="37" t="s">
        <v>9</v>
      </c>
      <c r="I1385" s="37" t="s">
        <v>11</v>
      </c>
      <c r="J1385" s="37" t="s">
        <v>11</v>
      </c>
      <c r="K1385" s="37" t="s">
        <v>11</v>
      </c>
      <c r="L1385" s="37" t="s">
        <v>11</v>
      </c>
      <c r="M1385" s="37" t="s">
        <v>11</v>
      </c>
      <c r="N1385" s="36" t="str">
        <f t="shared" si="53"/>
        <v>1.9.4.3.01.0.1.00.00.00.00.00</v>
      </c>
      <c r="O1385" s="46">
        <v>2024</v>
      </c>
      <c r="P1385" s="39" t="s">
        <v>1555</v>
      </c>
      <c r="Q1385" s="40" t="s">
        <v>2061</v>
      </c>
      <c r="R1385" s="37" t="str">
        <f t="shared" si="52"/>
        <v>A</v>
      </c>
      <c r="S1385" s="37" t="s">
        <v>15</v>
      </c>
      <c r="T1385" s="37" t="s">
        <v>9</v>
      </c>
      <c r="U1385" s="46">
        <v>1</v>
      </c>
      <c r="V1385" s="37" t="s">
        <v>14</v>
      </c>
      <c r="W1385" s="37" t="s">
        <v>1487</v>
      </c>
      <c r="X1385" s="41"/>
      <c r="Z1385" s="15"/>
    </row>
    <row r="1386" spans="1:26" ht="38.25" x14ac:dyDescent="0.25">
      <c r="A1386" s="15"/>
      <c r="B1386" s="37" t="s">
        <v>9</v>
      </c>
      <c r="C1386" s="37" t="s">
        <v>71</v>
      </c>
      <c r="D1386" s="37" t="s">
        <v>39</v>
      </c>
      <c r="E1386" s="37" t="s">
        <v>39</v>
      </c>
      <c r="F1386" s="37" t="s">
        <v>11</v>
      </c>
      <c r="G1386" s="37" t="s">
        <v>10</v>
      </c>
      <c r="H1386" s="37" t="s">
        <v>10</v>
      </c>
      <c r="I1386" s="37" t="s">
        <v>11</v>
      </c>
      <c r="J1386" s="37" t="s">
        <v>11</v>
      </c>
      <c r="K1386" s="37" t="s">
        <v>11</v>
      </c>
      <c r="L1386" s="37" t="s">
        <v>11</v>
      </c>
      <c r="M1386" s="37" t="s">
        <v>11</v>
      </c>
      <c r="N1386" s="36" t="str">
        <f t="shared" si="53"/>
        <v>1.9.4.4.00.0.0.00.00.00.00.00</v>
      </c>
      <c r="O1386" s="46">
        <v>2024</v>
      </c>
      <c r="P1386" s="60" t="s">
        <v>841</v>
      </c>
      <c r="Q1386" s="40" t="s">
        <v>4001</v>
      </c>
      <c r="R1386" s="37" t="str">
        <f t="shared" si="52"/>
        <v>S</v>
      </c>
      <c r="S1386" s="37" t="s">
        <v>15</v>
      </c>
      <c r="T1386" s="37" t="s">
        <v>9</v>
      </c>
      <c r="U1386" s="46">
        <v>2</v>
      </c>
      <c r="V1386" s="37" t="s">
        <v>14</v>
      </c>
      <c r="W1386" s="37" t="s">
        <v>1487</v>
      </c>
      <c r="X1386" s="39"/>
      <c r="Z1386" s="15"/>
    </row>
    <row r="1387" spans="1:26" ht="38.25" x14ac:dyDescent="0.25">
      <c r="A1387" s="15"/>
      <c r="B1387" s="37" t="s">
        <v>9</v>
      </c>
      <c r="C1387" s="37" t="s">
        <v>71</v>
      </c>
      <c r="D1387" s="37" t="s">
        <v>39</v>
      </c>
      <c r="E1387" s="37" t="s">
        <v>39</v>
      </c>
      <c r="F1387" s="37" t="s">
        <v>30</v>
      </c>
      <c r="G1387" s="37" t="s">
        <v>10</v>
      </c>
      <c r="H1387" s="37" t="s">
        <v>10</v>
      </c>
      <c r="I1387" s="37" t="s">
        <v>11</v>
      </c>
      <c r="J1387" s="37" t="s">
        <v>11</v>
      </c>
      <c r="K1387" s="37" t="s">
        <v>11</v>
      </c>
      <c r="L1387" s="37" t="s">
        <v>11</v>
      </c>
      <c r="M1387" s="37" t="s">
        <v>11</v>
      </c>
      <c r="N1387" s="36" t="str">
        <f t="shared" si="53"/>
        <v>1.9.4.4.03.0.0.00.00.00.00.00</v>
      </c>
      <c r="O1387" s="46">
        <v>2024</v>
      </c>
      <c r="P1387" s="60" t="s">
        <v>842</v>
      </c>
      <c r="Q1387" s="40" t="s">
        <v>2062</v>
      </c>
      <c r="R1387" s="37" t="str">
        <f t="shared" si="52"/>
        <v>S</v>
      </c>
      <c r="S1387" s="37" t="s">
        <v>15</v>
      </c>
      <c r="T1387" s="37" t="s">
        <v>9</v>
      </c>
      <c r="U1387" s="46">
        <v>2</v>
      </c>
      <c r="V1387" s="37" t="s">
        <v>14</v>
      </c>
      <c r="W1387" s="37" t="s">
        <v>1487</v>
      </c>
      <c r="X1387" s="39"/>
      <c r="Z1387" s="15"/>
    </row>
    <row r="1388" spans="1:26" ht="38.25" x14ac:dyDescent="0.25">
      <c r="A1388" s="15"/>
      <c r="B1388" s="37" t="s">
        <v>9</v>
      </c>
      <c r="C1388" s="37" t="s">
        <v>71</v>
      </c>
      <c r="D1388" s="37" t="s">
        <v>39</v>
      </c>
      <c r="E1388" s="37" t="s">
        <v>39</v>
      </c>
      <c r="F1388" s="37" t="s">
        <v>30</v>
      </c>
      <c r="G1388" s="49" t="s">
        <v>10</v>
      </c>
      <c r="H1388" s="37" t="s">
        <v>9</v>
      </c>
      <c r="I1388" s="37" t="s">
        <v>11</v>
      </c>
      <c r="J1388" s="37" t="s">
        <v>11</v>
      </c>
      <c r="K1388" s="37" t="s">
        <v>11</v>
      </c>
      <c r="L1388" s="37" t="s">
        <v>11</v>
      </c>
      <c r="M1388" s="37" t="s">
        <v>11</v>
      </c>
      <c r="N1388" s="36" t="str">
        <f t="shared" si="53"/>
        <v>1.9.4.4.03.0.1.00.00.00.00.00</v>
      </c>
      <c r="O1388" s="46">
        <v>2024</v>
      </c>
      <c r="P1388" s="39" t="s">
        <v>1554</v>
      </c>
      <c r="Q1388" s="40" t="s">
        <v>2062</v>
      </c>
      <c r="R1388" s="37" t="str">
        <f t="shared" si="52"/>
        <v>A</v>
      </c>
      <c r="S1388" s="37" t="s">
        <v>15</v>
      </c>
      <c r="T1388" s="37" t="s">
        <v>9</v>
      </c>
      <c r="U1388" s="46">
        <v>1</v>
      </c>
      <c r="V1388" s="37" t="s">
        <v>14</v>
      </c>
      <c r="W1388" s="37" t="s">
        <v>1487</v>
      </c>
      <c r="X1388" s="41"/>
      <c r="Z1388" s="15"/>
    </row>
    <row r="1389" spans="1:26" ht="51" x14ac:dyDescent="0.25">
      <c r="A1389" s="15"/>
      <c r="B1389" s="37" t="s">
        <v>9</v>
      </c>
      <c r="C1389" s="37" t="s">
        <v>71</v>
      </c>
      <c r="D1389" s="37" t="s">
        <v>39</v>
      </c>
      <c r="E1389" s="37" t="s">
        <v>39</v>
      </c>
      <c r="F1389" s="37" t="s">
        <v>90</v>
      </c>
      <c r="G1389" s="37" t="s">
        <v>10</v>
      </c>
      <c r="H1389" s="37" t="s">
        <v>10</v>
      </c>
      <c r="I1389" s="37" t="s">
        <v>11</v>
      </c>
      <c r="J1389" s="37" t="s">
        <v>11</v>
      </c>
      <c r="K1389" s="37" t="s">
        <v>11</v>
      </c>
      <c r="L1389" s="37" t="s">
        <v>11</v>
      </c>
      <c r="M1389" s="37" t="s">
        <v>11</v>
      </c>
      <c r="N1389" s="36" t="str">
        <f t="shared" si="53"/>
        <v>1.9.4.4.04.0.0.00.00.00.00.00</v>
      </c>
      <c r="O1389" s="46">
        <v>2024</v>
      </c>
      <c r="P1389" s="60" t="s">
        <v>843</v>
      </c>
      <c r="Q1389" s="40" t="s">
        <v>2063</v>
      </c>
      <c r="R1389" s="37" t="str">
        <f t="shared" si="52"/>
        <v>S</v>
      </c>
      <c r="S1389" s="37" t="s">
        <v>15</v>
      </c>
      <c r="T1389" s="37" t="s">
        <v>9</v>
      </c>
      <c r="U1389" s="46">
        <v>2</v>
      </c>
      <c r="V1389" s="37" t="s">
        <v>14</v>
      </c>
      <c r="W1389" s="37" t="s">
        <v>1487</v>
      </c>
      <c r="X1389" s="39"/>
      <c r="Z1389" s="15"/>
    </row>
    <row r="1390" spans="1:26" ht="51" x14ac:dyDescent="0.25">
      <c r="A1390" s="15"/>
      <c r="B1390" s="37" t="s">
        <v>9</v>
      </c>
      <c r="C1390" s="37" t="s">
        <v>71</v>
      </c>
      <c r="D1390" s="37" t="s">
        <v>39</v>
      </c>
      <c r="E1390" s="37" t="s">
        <v>39</v>
      </c>
      <c r="F1390" s="37" t="s">
        <v>90</v>
      </c>
      <c r="G1390" s="49" t="s">
        <v>10</v>
      </c>
      <c r="H1390" s="37" t="s">
        <v>9</v>
      </c>
      <c r="I1390" s="37" t="s">
        <v>11</v>
      </c>
      <c r="J1390" s="37" t="s">
        <v>11</v>
      </c>
      <c r="K1390" s="37" t="s">
        <v>11</v>
      </c>
      <c r="L1390" s="37" t="s">
        <v>11</v>
      </c>
      <c r="M1390" s="37" t="s">
        <v>11</v>
      </c>
      <c r="N1390" s="36" t="str">
        <f t="shared" si="53"/>
        <v>1.9.4.4.04.0.1.00.00.00.00.00</v>
      </c>
      <c r="O1390" s="46">
        <v>2024</v>
      </c>
      <c r="P1390" s="39" t="s">
        <v>1553</v>
      </c>
      <c r="Q1390" s="40" t="s">
        <v>2063</v>
      </c>
      <c r="R1390" s="37" t="str">
        <f t="shared" si="52"/>
        <v>A</v>
      </c>
      <c r="S1390" s="37" t="s">
        <v>15</v>
      </c>
      <c r="T1390" s="37" t="s">
        <v>9</v>
      </c>
      <c r="U1390" s="46">
        <v>1</v>
      </c>
      <c r="V1390" s="37" t="s">
        <v>14</v>
      </c>
      <c r="W1390" s="37" t="s">
        <v>1487</v>
      </c>
      <c r="X1390" s="41"/>
      <c r="Z1390" s="15"/>
    </row>
    <row r="1391" spans="1:26" ht="51" x14ac:dyDescent="0.25">
      <c r="A1391" s="15"/>
      <c r="B1391" s="37" t="s">
        <v>9</v>
      </c>
      <c r="C1391" s="37" t="s">
        <v>71</v>
      </c>
      <c r="D1391" s="37" t="s">
        <v>39</v>
      </c>
      <c r="E1391" s="37" t="s">
        <v>39</v>
      </c>
      <c r="F1391" s="37" t="s">
        <v>100</v>
      </c>
      <c r="G1391" s="37" t="s">
        <v>10</v>
      </c>
      <c r="H1391" s="37" t="s">
        <v>10</v>
      </c>
      <c r="I1391" s="37" t="s">
        <v>11</v>
      </c>
      <c r="J1391" s="37" t="s">
        <v>11</v>
      </c>
      <c r="K1391" s="37" t="s">
        <v>11</v>
      </c>
      <c r="L1391" s="37" t="s">
        <v>11</v>
      </c>
      <c r="M1391" s="37" t="s">
        <v>11</v>
      </c>
      <c r="N1391" s="36" t="str">
        <f t="shared" si="53"/>
        <v>1.9.4.4.05.0.0.00.00.00.00.00</v>
      </c>
      <c r="O1391" s="46">
        <v>2024</v>
      </c>
      <c r="P1391" s="60" t="s">
        <v>844</v>
      </c>
      <c r="Q1391" s="40" t="s">
        <v>2064</v>
      </c>
      <c r="R1391" s="37" t="str">
        <f t="shared" si="52"/>
        <v>S</v>
      </c>
      <c r="S1391" s="37" t="s">
        <v>15</v>
      </c>
      <c r="T1391" s="37" t="s">
        <v>9</v>
      </c>
      <c r="U1391" s="46">
        <v>2</v>
      </c>
      <c r="V1391" s="37" t="s">
        <v>14</v>
      </c>
      <c r="W1391" s="37" t="s">
        <v>1487</v>
      </c>
      <c r="X1391" s="39"/>
      <c r="Z1391" s="15"/>
    </row>
    <row r="1392" spans="1:26" ht="51" x14ac:dyDescent="0.25">
      <c r="A1392" s="15"/>
      <c r="B1392" s="37" t="s">
        <v>9</v>
      </c>
      <c r="C1392" s="37" t="s">
        <v>71</v>
      </c>
      <c r="D1392" s="37" t="s">
        <v>39</v>
      </c>
      <c r="E1392" s="37" t="s">
        <v>39</v>
      </c>
      <c r="F1392" s="37" t="s">
        <v>100</v>
      </c>
      <c r="G1392" s="49" t="s">
        <v>10</v>
      </c>
      <c r="H1392" s="37" t="s">
        <v>9</v>
      </c>
      <c r="I1392" s="37" t="s">
        <v>11</v>
      </c>
      <c r="J1392" s="37" t="s">
        <v>11</v>
      </c>
      <c r="K1392" s="37" t="s">
        <v>11</v>
      </c>
      <c r="L1392" s="37" t="s">
        <v>11</v>
      </c>
      <c r="M1392" s="37" t="s">
        <v>11</v>
      </c>
      <c r="N1392" s="36" t="str">
        <f t="shared" si="53"/>
        <v>1.9.4.4.05.0.1.00.00.00.00.00</v>
      </c>
      <c r="O1392" s="46">
        <v>2024</v>
      </c>
      <c r="P1392" s="39" t="s">
        <v>1710</v>
      </c>
      <c r="Q1392" s="40" t="s">
        <v>2064</v>
      </c>
      <c r="R1392" s="37" t="str">
        <f t="shared" si="52"/>
        <v>A</v>
      </c>
      <c r="S1392" s="37" t="s">
        <v>15</v>
      </c>
      <c r="T1392" s="37" t="s">
        <v>9</v>
      </c>
      <c r="U1392" s="46">
        <v>1</v>
      </c>
      <c r="V1392" s="37" t="s">
        <v>14</v>
      </c>
      <c r="W1392" s="37" t="s">
        <v>1487</v>
      </c>
      <c r="X1392" s="41"/>
      <c r="Z1392" s="15"/>
    </row>
    <row r="1393" spans="1:26" ht="38.25" x14ac:dyDescent="0.25">
      <c r="A1393" s="15"/>
      <c r="B1393" s="37" t="s">
        <v>9</v>
      </c>
      <c r="C1393" s="37" t="s">
        <v>71</v>
      </c>
      <c r="D1393" s="37" t="s">
        <v>39</v>
      </c>
      <c r="E1393" s="37" t="s">
        <v>39</v>
      </c>
      <c r="F1393" s="37" t="s">
        <v>101</v>
      </c>
      <c r="G1393" s="37" t="s">
        <v>10</v>
      </c>
      <c r="H1393" s="37" t="s">
        <v>10</v>
      </c>
      <c r="I1393" s="37" t="s">
        <v>11</v>
      </c>
      <c r="J1393" s="37" t="s">
        <v>11</v>
      </c>
      <c r="K1393" s="37" t="s">
        <v>11</v>
      </c>
      <c r="L1393" s="37" t="s">
        <v>11</v>
      </c>
      <c r="M1393" s="37" t="s">
        <v>11</v>
      </c>
      <c r="N1393" s="36" t="str">
        <f t="shared" si="53"/>
        <v>1.9.4.4.06.0.0.00.00.00.00.00</v>
      </c>
      <c r="O1393" s="46">
        <v>2024</v>
      </c>
      <c r="P1393" s="60" t="s">
        <v>845</v>
      </c>
      <c r="Q1393" s="40" t="s">
        <v>2065</v>
      </c>
      <c r="R1393" s="37" t="str">
        <f t="shared" si="52"/>
        <v>S</v>
      </c>
      <c r="S1393" s="37" t="s">
        <v>15</v>
      </c>
      <c r="T1393" s="37" t="s">
        <v>9</v>
      </c>
      <c r="U1393" s="46">
        <v>2</v>
      </c>
      <c r="V1393" s="37" t="s">
        <v>14</v>
      </c>
      <c r="W1393" s="37" t="s">
        <v>1487</v>
      </c>
      <c r="X1393" s="39"/>
      <c r="Z1393" s="15"/>
    </row>
    <row r="1394" spans="1:26" ht="38.25" x14ac:dyDescent="0.25">
      <c r="A1394" s="15"/>
      <c r="B1394" s="37" t="s">
        <v>9</v>
      </c>
      <c r="C1394" s="37" t="s">
        <v>71</v>
      </c>
      <c r="D1394" s="37" t="s">
        <v>39</v>
      </c>
      <c r="E1394" s="37" t="s">
        <v>39</v>
      </c>
      <c r="F1394" s="37" t="s">
        <v>101</v>
      </c>
      <c r="G1394" s="49" t="s">
        <v>10</v>
      </c>
      <c r="H1394" s="37" t="s">
        <v>9</v>
      </c>
      <c r="I1394" s="37" t="s">
        <v>11</v>
      </c>
      <c r="J1394" s="37" t="s">
        <v>11</v>
      </c>
      <c r="K1394" s="37" t="s">
        <v>11</v>
      </c>
      <c r="L1394" s="37" t="s">
        <v>11</v>
      </c>
      <c r="M1394" s="37" t="s">
        <v>11</v>
      </c>
      <c r="N1394" s="36" t="str">
        <f t="shared" si="53"/>
        <v>1.9.4.4.06.0.1.00.00.00.00.00</v>
      </c>
      <c r="O1394" s="46">
        <v>2024</v>
      </c>
      <c r="P1394" s="39" t="s">
        <v>1562</v>
      </c>
      <c r="Q1394" s="40" t="s">
        <v>2065</v>
      </c>
      <c r="R1394" s="37" t="str">
        <f t="shared" si="52"/>
        <v>A</v>
      </c>
      <c r="S1394" s="37" t="s">
        <v>15</v>
      </c>
      <c r="T1394" s="37" t="s">
        <v>9</v>
      </c>
      <c r="U1394" s="46">
        <v>1</v>
      </c>
      <c r="V1394" s="37" t="s">
        <v>14</v>
      </c>
      <c r="W1394" s="37" t="s">
        <v>1487</v>
      </c>
      <c r="X1394" s="41"/>
      <c r="Z1394" s="15"/>
    </row>
    <row r="1395" spans="1:26" ht="38.25" x14ac:dyDescent="0.25">
      <c r="A1395" s="15"/>
      <c r="B1395" s="37" t="s">
        <v>9</v>
      </c>
      <c r="C1395" s="37" t="s">
        <v>71</v>
      </c>
      <c r="D1395" s="37" t="s">
        <v>39</v>
      </c>
      <c r="E1395" s="37" t="s">
        <v>39</v>
      </c>
      <c r="F1395" s="37" t="s">
        <v>102</v>
      </c>
      <c r="G1395" s="37" t="s">
        <v>10</v>
      </c>
      <c r="H1395" s="37" t="s">
        <v>10</v>
      </c>
      <c r="I1395" s="37" t="s">
        <v>11</v>
      </c>
      <c r="J1395" s="37" t="s">
        <v>11</v>
      </c>
      <c r="K1395" s="37" t="s">
        <v>11</v>
      </c>
      <c r="L1395" s="37" t="s">
        <v>11</v>
      </c>
      <c r="M1395" s="37" t="s">
        <v>11</v>
      </c>
      <c r="N1395" s="36" t="str">
        <f t="shared" si="53"/>
        <v>1.9.4.4.07.0.0.00.00.00.00.00</v>
      </c>
      <c r="O1395" s="46">
        <v>2024</v>
      </c>
      <c r="P1395" s="60" t="s">
        <v>846</v>
      </c>
      <c r="Q1395" s="40" t="s">
        <v>2066</v>
      </c>
      <c r="R1395" s="37" t="str">
        <f t="shared" ref="R1395:R1458" si="54">IF(U1395=2,"S","A")</f>
        <v>S</v>
      </c>
      <c r="S1395" s="37" t="s">
        <v>15</v>
      </c>
      <c r="T1395" s="37" t="s">
        <v>9</v>
      </c>
      <c r="U1395" s="46">
        <v>2</v>
      </c>
      <c r="V1395" s="37" t="s">
        <v>14</v>
      </c>
      <c r="W1395" s="37" t="s">
        <v>1487</v>
      </c>
      <c r="X1395" s="39"/>
      <c r="Z1395" s="15"/>
    </row>
    <row r="1396" spans="1:26" ht="38.25" x14ac:dyDescent="0.25">
      <c r="A1396" s="15"/>
      <c r="B1396" s="37" t="s">
        <v>9</v>
      </c>
      <c r="C1396" s="37" t="s">
        <v>71</v>
      </c>
      <c r="D1396" s="37" t="s">
        <v>39</v>
      </c>
      <c r="E1396" s="37" t="s">
        <v>39</v>
      </c>
      <c r="F1396" s="37" t="s">
        <v>102</v>
      </c>
      <c r="G1396" s="37" t="s">
        <v>9</v>
      </c>
      <c r="H1396" s="37" t="s">
        <v>10</v>
      </c>
      <c r="I1396" s="37" t="s">
        <v>11</v>
      </c>
      <c r="J1396" s="37" t="s">
        <v>11</v>
      </c>
      <c r="K1396" s="37" t="s">
        <v>11</v>
      </c>
      <c r="L1396" s="37" t="s">
        <v>11</v>
      </c>
      <c r="M1396" s="37" t="s">
        <v>11</v>
      </c>
      <c r="N1396" s="36" t="str">
        <f t="shared" si="53"/>
        <v>1.9.4.4.07.1.0.00.00.00.00.00</v>
      </c>
      <c r="O1396" s="46">
        <v>2024</v>
      </c>
      <c r="P1396" s="60" t="s">
        <v>847</v>
      </c>
      <c r="Q1396" s="40" t="s">
        <v>2067</v>
      </c>
      <c r="R1396" s="37" t="str">
        <f t="shared" si="54"/>
        <v>S</v>
      </c>
      <c r="S1396" s="37" t="s">
        <v>15</v>
      </c>
      <c r="T1396" s="37" t="s">
        <v>9</v>
      </c>
      <c r="U1396" s="46">
        <v>2</v>
      </c>
      <c r="V1396" s="37" t="s">
        <v>14</v>
      </c>
      <c r="W1396" s="37" t="s">
        <v>1487</v>
      </c>
      <c r="X1396" s="39"/>
      <c r="Z1396" s="15"/>
    </row>
    <row r="1397" spans="1:26" ht="51" x14ac:dyDescent="0.25">
      <c r="A1397" s="15"/>
      <c r="B1397" s="37" t="s">
        <v>9</v>
      </c>
      <c r="C1397" s="37" t="s">
        <v>71</v>
      </c>
      <c r="D1397" s="37" t="s">
        <v>39</v>
      </c>
      <c r="E1397" s="37" t="s">
        <v>39</v>
      </c>
      <c r="F1397" s="37" t="s">
        <v>102</v>
      </c>
      <c r="G1397" s="37" t="s">
        <v>9</v>
      </c>
      <c r="H1397" s="37" t="s">
        <v>9</v>
      </c>
      <c r="I1397" s="37" t="s">
        <v>11</v>
      </c>
      <c r="J1397" s="37" t="s">
        <v>11</v>
      </c>
      <c r="K1397" s="37" t="s">
        <v>11</v>
      </c>
      <c r="L1397" s="37" t="s">
        <v>11</v>
      </c>
      <c r="M1397" s="37" t="s">
        <v>11</v>
      </c>
      <c r="N1397" s="36" t="str">
        <f t="shared" si="53"/>
        <v>1.9.4.4.07.1.1.00.00.00.00.00</v>
      </c>
      <c r="O1397" s="46">
        <v>2024</v>
      </c>
      <c r="P1397" s="60" t="s">
        <v>1560</v>
      </c>
      <c r="Q1397" s="40" t="s">
        <v>2067</v>
      </c>
      <c r="R1397" s="37" t="str">
        <f t="shared" si="54"/>
        <v>S</v>
      </c>
      <c r="S1397" s="37" t="s">
        <v>15</v>
      </c>
      <c r="T1397" s="37" t="s">
        <v>9</v>
      </c>
      <c r="U1397" s="46">
        <v>2</v>
      </c>
      <c r="V1397" s="37" t="s">
        <v>14</v>
      </c>
      <c r="W1397" s="37" t="s">
        <v>1487</v>
      </c>
      <c r="X1397" s="41"/>
      <c r="Z1397" s="15"/>
    </row>
    <row r="1398" spans="1:26" ht="25.5" x14ac:dyDescent="0.25">
      <c r="A1398" s="15"/>
      <c r="B1398" s="37" t="s">
        <v>9</v>
      </c>
      <c r="C1398" s="37" t="s">
        <v>71</v>
      </c>
      <c r="D1398" s="37" t="s">
        <v>39</v>
      </c>
      <c r="E1398" s="37" t="s">
        <v>71</v>
      </c>
      <c r="F1398" s="37" t="s">
        <v>11</v>
      </c>
      <c r="G1398" s="37" t="s">
        <v>10</v>
      </c>
      <c r="H1398" s="37" t="s">
        <v>10</v>
      </c>
      <c r="I1398" s="37" t="s">
        <v>11</v>
      </c>
      <c r="J1398" s="37" t="s">
        <v>11</v>
      </c>
      <c r="K1398" s="37" t="s">
        <v>11</v>
      </c>
      <c r="L1398" s="37" t="s">
        <v>11</v>
      </c>
      <c r="M1398" s="37" t="s">
        <v>11</v>
      </c>
      <c r="N1398" s="36" t="str">
        <f t="shared" si="53"/>
        <v>1.9.4.9.00.0.0.00.00.00.00.00</v>
      </c>
      <c r="O1398" s="46">
        <v>2024</v>
      </c>
      <c r="P1398" s="60" t="s">
        <v>848</v>
      </c>
      <c r="Q1398" s="40" t="s">
        <v>4002</v>
      </c>
      <c r="R1398" s="37" t="str">
        <f t="shared" si="54"/>
        <v>S</v>
      </c>
      <c r="S1398" s="37" t="s">
        <v>15</v>
      </c>
      <c r="T1398" s="37" t="s">
        <v>9</v>
      </c>
      <c r="U1398" s="46">
        <v>2</v>
      </c>
      <c r="V1398" s="37" t="s">
        <v>14</v>
      </c>
      <c r="W1398" s="37" t="s">
        <v>1487</v>
      </c>
      <c r="X1398" s="39"/>
      <c r="Z1398" s="15"/>
    </row>
    <row r="1399" spans="1:26" ht="25.5" x14ac:dyDescent="0.25">
      <c r="A1399" s="15"/>
      <c r="B1399" s="37" t="s">
        <v>9</v>
      </c>
      <c r="C1399" s="37" t="s">
        <v>71</v>
      </c>
      <c r="D1399" s="37" t="s">
        <v>39</v>
      </c>
      <c r="E1399" s="37" t="s">
        <v>71</v>
      </c>
      <c r="F1399" s="37" t="s">
        <v>80</v>
      </c>
      <c r="G1399" s="37" t="s">
        <v>10</v>
      </c>
      <c r="H1399" s="37" t="s">
        <v>10</v>
      </c>
      <c r="I1399" s="37" t="s">
        <v>11</v>
      </c>
      <c r="J1399" s="37" t="s">
        <v>11</v>
      </c>
      <c r="K1399" s="37" t="s">
        <v>11</v>
      </c>
      <c r="L1399" s="37" t="s">
        <v>11</v>
      </c>
      <c r="M1399" s="37" t="s">
        <v>11</v>
      </c>
      <c r="N1399" s="36" t="str">
        <f t="shared" si="53"/>
        <v>1.9.4.9.99.0.0.00.00.00.00.00</v>
      </c>
      <c r="O1399" s="46">
        <v>2024</v>
      </c>
      <c r="P1399" s="60" t="s">
        <v>849</v>
      </c>
      <c r="Q1399" s="40" t="s">
        <v>2068</v>
      </c>
      <c r="R1399" s="37" t="str">
        <f t="shared" si="54"/>
        <v>S</v>
      </c>
      <c r="S1399" s="37" t="s">
        <v>15</v>
      </c>
      <c r="T1399" s="37" t="s">
        <v>9</v>
      </c>
      <c r="U1399" s="46">
        <v>2</v>
      </c>
      <c r="V1399" s="37" t="s">
        <v>14</v>
      </c>
      <c r="W1399" s="37" t="s">
        <v>1487</v>
      </c>
      <c r="X1399" s="39"/>
      <c r="Z1399" s="15"/>
    </row>
    <row r="1400" spans="1:26" ht="38.25" x14ac:dyDescent="0.25">
      <c r="A1400" s="15"/>
      <c r="B1400" s="37" t="s">
        <v>9</v>
      </c>
      <c r="C1400" s="37" t="s">
        <v>71</v>
      </c>
      <c r="D1400" s="37" t="s">
        <v>39</v>
      </c>
      <c r="E1400" s="37" t="s">
        <v>71</v>
      </c>
      <c r="F1400" s="37" t="s">
        <v>80</v>
      </c>
      <c r="G1400" s="49" t="s">
        <v>10</v>
      </c>
      <c r="H1400" s="37" t="s">
        <v>9</v>
      </c>
      <c r="I1400" s="37" t="s">
        <v>11</v>
      </c>
      <c r="J1400" s="37" t="s">
        <v>11</v>
      </c>
      <c r="K1400" s="37" t="s">
        <v>11</v>
      </c>
      <c r="L1400" s="37" t="s">
        <v>11</v>
      </c>
      <c r="M1400" s="37" t="s">
        <v>11</v>
      </c>
      <c r="N1400" s="36" t="str">
        <f t="shared" si="53"/>
        <v>1.9.4.9.99.0.1.00.00.00.00.00</v>
      </c>
      <c r="O1400" s="46">
        <v>2024</v>
      </c>
      <c r="P1400" s="60" t="s">
        <v>1561</v>
      </c>
      <c r="Q1400" s="40" t="s">
        <v>2068</v>
      </c>
      <c r="R1400" s="37" t="str">
        <f t="shared" si="54"/>
        <v>S</v>
      </c>
      <c r="S1400" s="37" t="s">
        <v>15</v>
      </c>
      <c r="T1400" s="37" t="s">
        <v>9</v>
      </c>
      <c r="U1400" s="46">
        <v>2</v>
      </c>
      <c r="V1400" s="37" t="s">
        <v>14</v>
      </c>
      <c r="W1400" s="37" t="s">
        <v>1487</v>
      </c>
      <c r="X1400" s="41"/>
      <c r="Z1400" s="15"/>
    </row>
    <row r="1401" spans="1:26" ht="25.5" x14ac:dyDescent="0.25">
      <c r="A1401" s="15"/>
      <c r="B1401" s="37" t="s">
        <v>9</v>
      </c>
      <c r="C1401" s="37" t="s">
        <v>71</v>
      </c>
      <c r="D1401" s="37" t="s">
        <v>71</v>
      </c>
      <c r="E1401" s="37" t="s">
        <v>10</v>
      </c>
      <c r="F1401" s="37" t="s">
        <v>11</v>
      </c>
      <c r="G1401" s="37" t="s">
        <v>10</v>
      </c>
      <c r="H1401" s="37" t="s">
        <v>10</v>
      </c>
      <c r="I1401" s="37" t="s">
        <v>11</v>
      </c>
      <c r="J1401" s="37" t="s">
        <v>11</v>
      </c>
      <c r="K1401" s="37" t="s">
        <v>11</v>
      </c>
      <c r="L1401" s="37" t="s">
        <v>11</v>
      </c>
      <c r="M1401" s="37" t="s">
        <v>11</v>
      </c>
      <c r="N1401" s="36" t="str">
        <f t="shared" si="53"/>
        <v>1.9.9.0.00.0.0.00.00.00.00.00</v>
      </c>
      <c r="O1401" s="46">
        <v>2024</v>
      </c>
      <c r="P1401" s="60" t="s">
        <v>850</v>
      </c>
      <c r="Q1401" s="40" t="s">
        <v>1423</v>
      </c>
      <c r="R1401" s="37" t="str">
        <f t="shared" si="54"/>
        <v>S</v>
      </c>
      <c r="S1401" s="37" t="s">
        <v>15</v>
      </c>
      <c r="T1401" s="37" t="s">
        <v>14</v>
      </c>
      <c r="U1401" s="46">
        <v>2</v>
      </c>
      <c r="V1401" s="37" t="s">
        <v>14</v>
      </c>
      <c r="W1401" s="37" t="s">
        <v>1487</v>
      </c>
      <c r="X1401" s="41"/>
      <c r="Z1401" s="15"/>
    </row>
    <row r="1402" spans="1:26" x14ac:dyDescent="0.25">
      <c r="A1402" s="15"/>
      <c r="B1402" s="37" t="s">
        <v>9</v>
      </c>
      <c r="C1402" s="37" t="s">
        <v>71</v>
      </c>
      <c r="D1402" s="37" t="s">
        <v>71</v>
      </c>
      <c r="E1402" s="37" t="s">
        <v>71</v>
      </c>
      <c r="F1402" s="37" t="s">
        <v>11</v>
      </c>
      <c r="G1402" s="37" t="s">
        <v>10</v>
      </c>
      <c r="H1402" s="37" t="s">
        <v>10</v>
      </c>
      <c r="I1402" s="37" t="s">
        <v>11</v>
      </c>
      <c r="J1402" s="37" t="s">
        <v>11</v>
      </c>
      <c r="K1402" s="37" t="s">
        <v>11</v>
      </c>
      <c r="L1402" s="37" t="s">
        <v>11</v>
      </c>
      <c r="M1402" s="37" t="s">
        <v>11</v>
      </c>
      <c r="N1402" s="36" t="str">
        <f t="shared" si="53"/>
        <v>1.9.9.9.00.0.0.00.00.00.00.00</v>
      </c>
      <c r="O1402" s="46">
        <v>2024</v>
      </c>
      <c r="P1402" s="60" t="s">
        <v>669</v>
      </c>
      <c r="Q1402" s="40" t="s">
        <v>4003</v>
      </c>
      <c r="R1402" s="37" t="str">
        <f t="shared" si="54"/>
        <v>S</v>
      </c>
      <c r="S1402" s="37" t="s">
        <v>15</v>
      </c>
      <c r="T1402" s="37" t="s">
        <v>9</v>
      </c>
      <c r="U1402" s="46">
        <v>2</v>
      </c>
      <c r="V1402" s="37" t="s">
        <v>14</v>
      </c>
      <c r="W1402" s="37" t="s">
        <v>1487</v>
      </c>
      <c r="X1402" s="39"/>
      <c r="Z1402" s="15"/>
    </row>
    <row r="1403" spans="1:26" ht="89.25" x14ac:dyDescent="0.25">
      <c r="A1403" s="15"/>
      <c r="B1403" s="37" t="s">
        <v>9</v>
      </c>
      <c r="C1403" s="37" t="s">
        <v>71</v>
      </c>
      <c r="D1403" s="37" t="s">
        <v>71</v>
      </c>
      <c r="E1403" s="37" t="s">
        <v>71</v>
      </c>
      <c r="F1403" s="37" t="s">
        <v>18</v>
      </c>
      <c r="G1403" s="37" t="s">
        <v>10</v>
      </c>
      <c r="H1403" s="37" t="s">
        <v>10</v>
      </c>
      <c r="I1403" s="37" t="s">
        <v>11</v>
      </c>
      <c r="J1403" s="37" t="s">
        <v>11</v>
      </c>
      <c r="K1403" s="37" t="s">
        <v>11</v>
      </c>
      <c r="L1403" s="37" t="s">
        <v>11</v>
      </c>
      <c r="M1403" s="37" t="s">
        <v>11</v>
      </c>
      <c r="N1403" s="36" t="str">
        <f t="shared" si="53"/>
        <v>1.9.9.9.01.0.0.00.00.00.00.00</v>
      </c>
      <c r="O1403" s="46">
        <v>2024</v>
      </c>
      <c r="P1403" s="60" t="s">
        <v>860</v>
      </c>
      <c r="Q1403" s="40" t="s">
        <v>1225</v>
      </c>
      <c r="R1403" s="37" t="str">
        <f t="shared" si="54"/>
        <v>S</v>
      </c>
      <c r="S1403" s="37" t="s">
        <v>15</v>
      </c>
      <c r="T1403" s="37" t="s">
        <v>14</v>
      </c>
      <c r="U1403" s="46">
        <v>2</v>
      </c>
      <c r="V1403" s="37" t="s">
        <v>14</v>
      </c>
      <c r="W1403" s="37" t="s">
        <v>1487</v>
      </c>
      <c r="X1403" s="39"/>
      <c r="Z1403" s="15"/>
    </row>
    <row r="1404" spans="1:26" ht="89.25" x14ac:dyDescent="0.25">
      <c r="A1404" s="15"/>
      <c r="B1404" s="37" t="s">
        <v>9</v>
      </c>
      <c r="C1404" s="37" t="s">
        <v>71</v>
      </c>
      <c r="D1404" s="37" t="s">
        <v>71</v>
      </c>
      <c r="E1404" s="37" t="s">
        <v>71</v>
      </c>
      <c r="F1404" s="37" t="s">
        <v>18</v>
      </c>
      <c r="G1404" s="49" t="s">
        <v>10</v>
      </c>
      <c r="H1404" s="37" t="s">
        <v>9</v>
      </c>
      <c r="I1404" s="37" t="s">
        <v>11</v>
      </c>
      <c r="J1404" s="37" t="s">
        <v>11</v>
      </c>
      <c r="K1404" s="37" t="s">
        <v>11</v>
      </c>
      <c r="L1404" s="37" t="s">
        <v>11</v>
      </c>
      <c r="M1404" s="37" t="s">
        <v>11</v>
      </c>
      <c r="N1404" s="36" t="str">
        <f t="shared" si="53"/>
        <v>1.9.9.9.01.0.1.00.00.00.00.00</v>
      </c>
      <c r="O1404" s="46">
        <v>2024</v>
      </c>
      <c r="P1404" s="39" t="s">
        <v>1956</v>
      </c>
      <c r="Q1404" s="40" t="s">
        <v>1225</v>
      </c>
      <c r="R1404" s="37" t="str">
        <f t="shared" si="54"/>
        <v>A</v>
      </c>
      <c r="S1404" s="37" t="s">
        <v>15</v>
      </c>
      <c r="T1404" s="37" t="s">
        <v>14</v>
      </c>
      <c r="U1404" s="46">
        <v>1</v>
      </c>
      <c r="V1404" s="37" t="s">
        <v>14</v>
      </c>
      <c r="W1404" s="37" t="s">
        <v>1487</v>
      </c>
      <c r="X1404" s="41"/>
      <c r="Z1404" s="15"/>
    </row>
    <row r="1405" spans="1:26" ht="89.25" x14ac:dyDescent="0.25">
      <c r="A1405" s="15"/>
      <c r="B1405" s="37" t="s">
        <v>9</v>
      </c>
      <c r="C1405" s="37" t="s">
        <v>71</v>
      </c>
      <c r="D1405" s="37" t="s">
        <v>71</v>
      </c>
      <c r="E1405" s="37" t="s">
        <v>71</v>
      </c>
      <c r="F1405" s="37" t="s">
        <v>18</v>
      </c>
      <c r="G1405" s="49" t="s">
        <v>10</v>
      </c>
      <c r="H1405" s="37" t="s">
        <v>13</v>
      </c>
      <c r="I1405" s="37" t="s">
        <v>11</v>
      </c>
      <c r="J1405" s="37" t="s">
        <v>11</v>
      </c>
      <c r="K1405" s="37" t="s">
        <v>11</v>
      </c>
      <c r="L1405" s="37" t="s">
        <v>11</v>
      </c>
      <c r="M1405" s="37" t="s">
        <v>11</v>
      </c>
      <c r="N1405" s="36" t="str">
        <f t="shared" si="53"/>
        <v>1.9.9.9.01.0.2.00.00.00.00.00</v>
      </c>
      <c r="O1405" s="46">
        <v>2024</v>
      </c>
      <c r="P1405" s="39" t="s">
        <v>1660</v>
      </c>
      <c r="Q1405" s="40" t="s">
        <v>1225</v>
      </c>
      <c r="R1405" s="37" t="str">
        <f t="shared" si="54"/>
        <v>A</v>
      </c>
      <c r="S1405" s="37" t="s">
        <v>15</v>
      </c>
      <c r="T1405" s="37" t="s">
        <v>14</v>
      </c>
      <c r="U1405" s="46">
        <v>1</v>
      </c>
      <c r="V1405" s="37" t="s">
        <v>14</v>
      </c>
      <c r="W1405" s="37" t="s">
        <v>1487</v>
      </c>
      <c r="X1405" s="41"/>
      <c r="Z1405" s="15"/>
    </row>
    <row r="1406" spans="1:26" ht="89.25" x14ac:dyDescent="0.25">
      <c r="A1406" s="66"/>
      <c r="B1406" s="37" t="s">
        <v>9</v>
      </c>
      <c r="C1406" s="37" t="s">
        <v>71</v>
      </c>
      <c r="D1406" s="37" t="s">
        <v>71</v>
      </c>
      <c r="E1406" s="37" t="s">
        <v>71</v>
      </c>
      <c r="F1406" s="37" t="s">
        <v>18</v>
      </c>
      <c r="G1406" s="49" t="s">
        <v>10</v>
      </c>
      <c r="H1406" s="37" t="s">
        <v>48</v>
      </c>
      <c r="I1406" s="37" t="s">
        <v>11</v>
      </c>
      <c r="J1406" s="37" t="s">
        <v>11</v>
      </c>
      <c r="K1406" s="37" t="s">
        <v>11</v>
      </c>
      <c r="L1406" s="37" t="s">
        <v>11</v>
      </c>
      <c r="M1406" s="37" t="s">
        <v>11</v>
      </c>
      <c r="N1406" s="36" t="str">
        <f t="shared" si="53"/>
        <v>1.9.9.9.01.0.5.00.00.00.00.00</v>
      </c>
      <c r="O1406" s="46">
        <v>2024</v>
      </c>
      <c r="P1406" s="39" t="s">
        <v>1920</v>
      </c>
      <c r="Q1406" s="40" t="s">
        <v>1225</v>
      </c>
      <c r="R1406" s="37" t="str">
        <f t="shared" si="54"/>
        <v>A</v>
      </c>
      <c r="S1406" s="37" t="s">
        <v>15</v>
      </c>
      <c r="T1406" s="37" t="s">
        <v>14</v>
      </c>
      <c r="U1406" s="46">
        <v>1</v>
      </c>
      <c r="V1406" s="37" t="s">
        <v>14</v>
      </c>
      <c r="W1406" s="37" t="s">
        <v>1487</v>
      </c>
      <c r="X1406" s="41"/>
      <c r="Z1406" s="15"/>
    </row>
    <row r="1407" spans="1:26" ht="89.25" x14ac:dyDescent="0.25">
      <c r="A1407" s="66"/>
      <c r="B1407" s="37" t="s">
        <v>9</v>
      </c>
      <c r="C1407" s="37" t="s">
        <v>71</v>
      </c>
      <c r="D1407" s="37" t="s">
        <v>71</v>
      </c>
      <c r="E1407" s="37" t="s">
        <v>71</v>
      </c>
      <c r="F1407" s="37" t="s">
        <v>18</v>
      </c>
      <c r="G1407" s="49" t="s">
        <v>10</v>
      </c>
      <c r="H1407" s="37" t="s">
        <v>58</v>
      </c>
      <c r="I1407" s="37" t="s">
        <v>11</v>
      </c>
      <c r="J1407" s="37" t="s">
        <v>11</v>
      </c>
      <c r="K1407" s="37" t="s">
        <v>11</v>
      </c>
      <c r="L1407" s="37" t="s">
        <v>11</v>
      </c>
      <c r="M1407" s="37" t="s">
        <v>11</v>
      </c>
      <c r="N1407" s="36" t="str">
        <f t="shared" si="53"/>
        <v>1.9.9.9.01.0.6.00.00.00.00.00</v>
      </c>
      <c r="O1407" s="46">
        <v>2024</v>
      </c>
      <c r="P1407" s="39" t="s">
        <v>1921</v>
      </c>
      <c r="Q1407" s="40" t="s">
        <v>1225</v>
      </c>
      <c r="R1407" s="37" t="str">
        <f t="shared" si="54"/>
        <v>A</v>
      </c>
      <c r="S1407" s="37" t="s">
        <v>15</v>
      </c>
      <c r="T1407" s="37" t="s">
        <v>14</v>
      </c>
      <c r="U1407" s="46">
        <v>1</v>
      </c>
      <c r="V1407" s="37" t="s">
        <v>14</v>
      </c>
      <c r="W1407" s="37" t="s">
        <v>1487</v>
      </c>
      <c r="X1407" s="41"/>
      <c r="Z1407" s="15"/>
    </row>
    <row r="1408" spans="1:26" ht="51" x14ac:dyDescent="0.25">
      <c r="A1408" s="15"/>
      <c r="B1408" s="37" t="s">
        <v>9</v>
      </c>
      <c r="C1408" s="37" t="s">
        <v>71</v>
      </c>
      <c r="D1408" s="37" t="s">
        <v>71</v>
      </c>
      <c r="E1408" s="37" t="s">
        <v>71</v>
      </c>
      <c r="F1408" s="37" t="s">
        <v>30</v>
      </c>
      <c r="G1408" s="37" t="s">
        <v>10</v>
      </c>
      <c r="H1408" s="37" t="s">
        <v>10</v>
      </c>
      <c r="I1408" s="37" t="s">
        <v>11</v>
      </c>
      <c r="J1408" s="37" t="s">
        <v>11</v>
      </c>
      <c r="K1408" s="37" t="s">
        <v>11</v>
      </c>
      <c r="L1408" s="37" t="s">
        <v>11</v>
      </c>
      <c r="M1408" s="37" t="s">
        <v>11</v>
      </c>
      <c r="N1408" s="36" t="str">
        <f t="shared" si="53"/>
        <v>1.9.9.9.03.0.0.00.00.00.00.00</v>
      </c>
      <c r="O1408" s="46">
        <v>2024</v>
      </c>
      <c r="P1408" s="60" t="s">
        <v>2377</v>
      </c>
      <c r="Q1408" s="40" t="s">
        <v>2459</v>
      </c>
      <c r="R1408" s="37" t="str">
        <f t="shared" si="54"/>
        <v>S</v>
      </c>
      <c r="S1408" s="37" t="s">
        <v>15</v>
      </c>
      <c r="T1408" s="37" t="s">
        <v>14</v>
      </c>
      <c r="U1408" s="46">
        <v>2</v>
      </c>
      <c r="V1408" s="37" t="s">
        <v>14</v>
      </c>
      <c r="W1408" s="37" t="s">
        <v>1487</v>
      </c>
      <c r="X1408" s="39"/>
      <c r="Z1408" s="15"/>
    </row>
    <row r="1409" spans="1:26" ht="63.75" x14ac:dyDescent="0.25">
      <c r="A1409" s="15"/>
      <c r="B1409" s="37" t="s">
        <v>9</v>
      </c>
      <c r="C1409" s="37" t="s">
        <v>71</v>
      </c>
      <c r="D1409" s="37" t="s">
        <v>71</v>
      </c>
      <c r="E1409" s="37" t="s">
        <v>71</v>
      </c>
      <c r="F1409" s="37" t="s">
        <v>30</v>
      </c>
      <c r="G1409" s="49" t="s">
        <v>10</v>
      </c>
      <c r="H1409" s="37" t="s">
        <v>9</v>
      </c>
      <c r="I1409" s="37" t="s">
        <v>11</v>
      </c>
      <c r="J1409" s="37" t="s">
        <v>11</v>
      </c>
      <c r="K1409" s="37" t="s">
        <v>11</v>
      </c>
      <c r="L1409" s="37" t="s">
        <v>11</v>
      </c>
      <c r="M1409" s="37" t="s">
        <v>11</v>
      </c>
      <c r="N1409" s="36" t="str">
        <f t="shared" si="53"/>
        <v>1.9.9.9.03.0.1.00.00.00.00.00</v>
      </c>
      <c r="O1409" s="46">
        <v>2024</v>
      </c>
      <c r="P1409" s="39" t="s">
        <v>1563</v>
      </c>
      <c r="Q1409" s="40" t="s">
        <v>1226</v>
      </c>
      <c r="R1409" s="37" t="str">
        <f t="shared" si="54"/>
        <v>A</v>
      </c>
      <c r="S1409" s="37" t="s">
        <v>15</v>
      </c>
      <c r="T1409" s="37" t="s">
        <v>14</v>
      </c>
      <c r="U1409" s="46">
        <v>1</v>
      </c>
      <c r="V1409" s="37" t="s">
        <v>14</v>
      </c>
      <c r="W1409" s="37" t="s">
        <v>1487</v>
      </c>
      <c r="X1409" s="41"/>
      <c r="Z1409" s="15"/>
    </row>
    <row r="1410" spans="1:26" ht="63.75" x14ac:dyDescent="0.25">
      <c r="A1410" s="66"/>
      <c r="B1410" s="37" t="s">
        <v>9</v>
      </c>
      <c r="C1410" s="37" t="s">
        <v>71</v>
      </c>
      <c r="D1410" s="37" t="s">
        <v>71</v>
      </c>
      <c r="E1410" s="37" t="s">
        <v>71</v>
      </c>
      <c r="F1410" s="37" t="s">
        <v>30</v>
      </c>
      <c r="G1410" s="49" t="s">
        <v>10</v>
      </c>
      <c r="H1410" s="37" t="s">
        <v>13</v>
      </c>
      <c r="I1410" s="37" t="s">
        <v>11</v>
      </c>
      <c r="J1410" s="37" t="s">
        <v>11</v>
      </c>
      <c r="K1410" s="37" t="s">
        <v>11</v>
      </c>
      <c r="L1410" s="37" t="s">
        <v>11</v>
      </c>
      <c r="M1410" s="37" t="s">
        <v>11</v>
      </c>
      <c r="N1410" s="36" t="str">
        <f t="shared" si="53"/>
        <v>1.9.9.9.03.0.2.00.00.00.00.00</v>
      </c>
      <c r="O1410" s="46">
        <v>2024</v>
      </c>
      <c r="P1410" s="39" t="s">
        <v>1661</v>
      </c>
      <c r="Q1410" s="40" t="s">
        <v>1226</v>
      </c>
      <c r="R1410" s="37" t="str">
        <f t="shared" si="54"/>
        <v>A</v>
      </c>
      <c r="S1410" s="37" t="s">
        <v>15</v>
      </c>
      <c r="T1410" s="37" t="s">
        <v>14</v>
      </c>
      <c r="U1410" s="46">
        <v>1</v>
      </c>
      <c r="V1410" s="37" t="s">
        <v>14</v>
      </c>
      <c r="W1410" s="37" t="s">
        <v>1487</v>
      </c>
      <c r="X1410" s="41"/>
      <c r="Z1410" s="15"/>
    </row>
    <row r="1411" spans="1:26" ht="63.75" x14ac:dyDescent="0.25">
      <c r="A1411" s="66"/>
      <c r="B1411" s="37" t="s">
        <v>9</v>
      </c>
      <c r="C1411" s="37" t="s">
        <v>71</v>
      </c>
      <c r="D1411" s="37" t="s">
        <v>71</v>
      </c>
      <c r="E1411" s="37" t="s">
        <v>71</v>
      </c>
      <c r="F1411" s="37" t="s">
        <v>30</v>
      </c>
      <c r="G1411" s="49" t="s">
        <v>10</v>
      </c>
      <c r="H1411" s="37" t="s">
        <v>14</v>
      </c>
      <c r="I1411" s="37" t="s">
        <v>11</v>
      </c>
      <c r="J1411" s="37" t="s">
        <v>11</v>
      </c>
      <c r="K1411" s="37" t="s">
        <v>11</v>
      </c>
      <c r="L1411" s="37" t="s">
        <v>11</v>
      </c>
      <c r="M1411" s="37" t="s">
        <v>11</v>
      </c>
      <c r="N1411" s="36" t="str">
        <f t="shared" si="53"/>
        <v>1.9.9.9.03.0.3.00.00.00.00.00</v>
      </c>
      <c r="O1411" s="46">
        <v>2024</v>
      </c>
      <c r="P1411" s="39" t="s">
        <v>2008</v>
      </c>
      <c r="Q1411" s="40" t="s">
        <v>1226</v>
      </c>
      <c r="R1411" s="37" t="str">
        <f t="shared" si="54"/>
        <v>A</v>
      </c>
      <c r="S1411" s="37" t="s">
        <v>15</v>
      </c>
      <c r="T1411" s="37" t="s">
        <v>14</v>
      </c>
      <c r="U1411" s="46">
        <v>1</v>
      </c>
      <c r="V1411" s="37" t="s">
        <v>14</v>
      </c>
      <c r="W1411" s="37" t="s">
        <v>1487</v>
      </c>
      <c r="X1411" s="41"/>
      <c r="Z1411" s="15"/>
    </row>
    <row r="1412" spans="1:26" ht="76.5" x14ac:dyDescent="0.25">
      <c r="A1412" s="66"/>
      <c r="B1412" s="37" t="s">
        <v>9</v>
      </c>
      <c r="C1412" s="37" t="s">
        <v>71</v>
      </c>
      <c r="D1412" s="37" t="s">
        <v>71</v>
      </c>
      <c r="E1412" s="37" t="s">
        <v>71</v>
      </c>
      <c r="F1412" s="37" t="s">
        <v>30</v>
      </c>
      <c r="G1412" s="49" t="s">
        <v>10</v>
      </c>
      <c r="H1412" s="37" t="s">
        <v>39</v>
      </c>
      <c r="I1412" s="37" t="s">
        <v>11</v>
      </c>
      <c r="J1412" s="37" t="s">
        <v>11</v>
      </c>
      <c r="K1412" s="37" t="s">
        <v>11</v>
      </c>
      <c r="L1412" s="37" t="s">
        <v>11</v>
      </c>
      <c r="M1412" s="37" t="s">
        <v>11</v>
      </c>
      <c r="N1412" s="36" t="str">
        <f t="shared" si="53"/>
        <v>1.9.9.9.03.0.4.00.00.00.00.00</v>
      </c>
      <c r="O1412" s="46">
        <v>2024</v>
      </c>
      <c r="P1412" s="39" t="s">
        <v>1922</v>
      </c>
      <c r="Q1412" s="40" t="s">
        <v>1226</v>
      </c>
      <c r="R1412" s="37" t="str">
        <f t="shared" si="54"/>
        <v>A</v>
      </c>
      <c r="S1412" s="37" t="s">
        <v>15</v>
      </c>
      <c r="T1412" s="37" t="s">
        <v>14</v>
      </c>
      <c r="U1412" s="46">
        <v>1</v>
      </c>
      <c r="V1412" s="37" t="s">
        <v>14</v>
      </c>
      <c r="W1412" s="37" t="s">
        <v>1487</v>
      </c>
      <c r="X1412" s="41"/>
      <c r="Z1412" s="15"/>
    </row>
    <row r="1413" spans="1:26" ht="63.75" x14ac:dyDescent="0.25">
      <c r="A1413" s="66"/>
      <c r="B1413" s="37" t="s">
        <v>9</v>
      </c>
      <c r="C1413" s="37" t="s">
        <v>71</v>
      </c>
      <c r="D1413" s="37" t="s">
        <v>71</v>
      </c>
      <c r="E1413" s="37" t="s">
        <v>71</v>
      </c>
      <c r="F1413" s="37" t="s">
        <v>30</v>
      </c>
      <c r="G1413" s="49" t="s">
        <v>10</v>
      </c>
      <c r="H1413" s="37" t="s">
        <v>48</v>
      </c>
      <c r="I1413" s="37" t="s">
        <v>11</v>
      </c>
      <c r="J1413" s="37" t="s">
        <v>11</v>
      </c>
      <c r="K1413" s="37" t="s">
        <v>11</v>
      </c>
      <c r="L1413" s="37" t="s">
        <v>11</v>
      </c>
      <c r="M1413" s="37" t="s">
        <v>11</v>
      </c>
      <c r="N1413" s="36" t="str">
        <f t="shared" si="53"/>
        <v>1.9.9.9.03.0.5.00.00.00.00.00</v>
      </c>
      <c r="O1413" s="46">
        <v>2024</v>
      </c>
      <c r="P1413" s="39" t="s">
        <v>1923</v>
      </c>
      <c r="Q1413" s="40" t="s">
        <v>1226</v>
      </c>
      <c r="R1413" s="37" t="str">
        <f t="shared" si="54"/>
        <v>A</v>
      </c>
      <c r="S1413" s="37" t="s">
        <v>15</v>
      </c>
      <c r="T1413" s="37" t="s">
        <v>14</v>
      </c>
      <c r="U1413" s="46">
        <v>1</v>
      </c>
      <c r="V1413" s="37" t="s">
        <v>14</v>
      </c>
      <c r="W1413" s="37" t="s">
        <v>1487</v>
      </c>
      <c r="X1413" s="41"/>
      <c r="Z1413" s="15"/>
    </row>
    <row r="1414" spans="1:26" ht="63.75" x14ac:dyDescent="0.25">
      <c r="A1414" s="66"/>
      <c r="B1414" s="37" t="s">
        <v>9</v>
      </c>
      <c r="C1414" s="37" t="s">
        <v>71</v>
      </c>
      <c r="D1414" s="37" t="s">
        <v>71</v>
      </c>
      <c r="E1414" s="37" t="s">
        <v>71</v>
      </c>
      <c r="F1414" s="37" t="s">
        <v>30</v>
      </c>
      <c r="G1414" s="49" t="s">
        <v>10</v>
      </c>
      <c r="H1414" s="37" t="s">
        <v>58</v>
      </c>
      <c r="I1414" s="37" t="s">
        <v>11</v>
      </c>
      <c r="J1414" s="37" t="s">
        <v>11</v>
      </c>
      <c r="K1414" s="37" t="s">
        <v>11</v>
      </c>
      <c r="L1414" s="37" t="s">
        <v>11</v>
      </c>
      <c r="M1414" s="37" t="s">
        <v>11</v>
      </c>
      <c r="N1414" s="36" t="str">
        <f t="shared" si="53"/>
        <v>1.9.9.9.03.0.6.00.00.00.00.00</v>
      </c>
      <c r="O1414" s="46">
        <v>2024</v>
      </c>
      <c r="P1414" s="39" t="s">
        <v>1924</v>
      </c>
      <c r="Q1414" s="40" t="s">
        <v>1226</v>
      </c>
      <c r="R1414" s="37" t="str">
        <f t="shared" si="54"/>
        <v>A</v>
      </c>
      <c r="S1414" s="37" t="s">
        <v>15</v>
      </c>
      <c r="T1414" s="37" t="s">
        <v>14</v>
      </c>
      <c r="U1414" s="46">
        <v>1</v>
      </c>
      <c r="V1414" s="37" t="s">
        <v>14</v>
      </c>
      <c r="W1414" s="37" t="s">
        <v>1487</v>
      </c>
      <c r="X1414" s="41"/>
      <c r="Z1414" s="15"/>
    </row>
    <row r="1415" spans="1:26" ht="76.5" x14ac:dyDescent="0.25">
      <c r="A1415" s="66"/>
      <c r="B1415" s="37" t="s">
        <v>9</v>
      </c>
      <c r="C1415" s="37" t="s">
        <v>71</v>
      </c>
      <c r="D1415" s="37" t="s">
        <v>71</v>
      </c>
      <c r="E1415" s="37" t="s">
        <v>71</v>
      </c>
      <c r="F1415" s="37" t="s">
        <v>30</v>
      </c>
      <c r="G1415" s="49" t="s">
        <v>10</v>
      </c>
      <c r="H1415" s="37" t="s">
        <v>60</v>
      </c>
      <c r="I1415" s="37" t="s">
        <v>11</v>
      </c>
      <c r="J1415" s="37" t="s">
        <v>11</v>
      </c>
      <c r="K1415" s="37" t="s">
        <v>11</v>
      </c>
      <c r="L1415" s="37" t="s">
        <v>11</v>
      </c>
      <c r="M1415" s="37" t="s">
        <v>11</v>
      </c>
      <c r="N1415" s="36" t="str">
        <f t="shared" si="53"/>
        <v>1.9.9.9.03.0.7.00.00.00.00.00</v>
      </c>
      <c r="O1415" s="46">
        <v>2024</v>
      </c>
      <c r="P1415" s="39" t="s">
        <v>1925</v>
      </c>
      <c r="Q1415" s="40" t="s">
        <v>1226</v>
      </c>
      <c r="R1415" s="37" t="str">
        <f t="shared" si="54"/>
        <v>A</v>
      </c>
      <c r="S1415" s="37" t="s">
        <v>15</v>
      </c>
      <c r="T1415" s="37" t="s">
        <v>14</v>
      </c>
      <c r="U1415" s="46">
        <v>1</v>
      </c>
      <c r="V1415" s="37" t="s">
        <v>14</v>
      </c>
      <c r="W1415" s="37" t="s">
        <v>1487</v>
      </c>
      <c r="X1415" s="41"/>
      <c r="Z1415" s="15"/>
    </row>
    <row r="1416" spans="1:26" ht="76.5" x14ac:dyDescent="0.25">
      <c r="A1416" s="66"/>
      <c r="B1416" s="37" t="s">
        <v>9</v>
      </c>
      <c r="C1416" s="37" t="s">
        <v>71</v>
      </c>
      <c r="D1416" s="37" t="s">
        <v>71</v>
      </c>
      <c r="E1416" s="37" t="s">
        <v>71</v>
      </c>
      <c r="F1416" s="37" t="s">
        <v>30</v>
      </c>
      <c r="G1416" s="49" t="s">
        <v>10</v>
      </c>
      <c r="H1416" s="37" t="s">
        <v>53</v>
      </c>
      <c r="I1416" s="37" t="s">
        <v>11</v>
      </c>
      <c r="J1416" s="37" t="s">
        <v>11</v>
      </c>
      <c r="K1416" s="37" t="s">
        <v>11</v>
      </c>
      <c r="L1416" s="37" t="s">
        <v>11</v>
      </c>
      <c r="M1416" s="37" t="s">
        <v>11</v>
      </c>
      <c r="N1416" s="36" t="str">
        <f t="shared" ref="N1416:N1479" si="55">B1416&amp;"."&amp;C1416&amp;"."&amp;D1416&amp;"."&amp;E1416&amp;"."&amp;F1416&amp;"."&amp;G1416&amp;"."&amp;H1416&amp;"."&amp;I1416&amp;"."&amp;J1416&amp;"."&amp;K1416&amp;"."&amp;L1416&amp;"."&amp;M1416</f>
        <v>1.9.9.9.03.0.8.00.00.00.00.00</v>
      </c>
      <c r="O1416" s="46">
        <v>2024</v>
      </c>
      <c r="P1416" s="39" t="s">
        <v>1926</v>
      </c>
      <c r="Q1416" s="40" t="s">
        <v>1226</v>
      </c>
      <c r="R1416" s="37" t="str">
        <f t="shared" si="54"/>
        <v>A</v>
      </c>
      <c r="S1416" s="37" t="s">
        <v>15</v>
      </c>
      <c r="T1416" s="37" t="s">
        <v>14</v>
      </c>
      <c r="U1416" s="46">
        <v>1</v>
      </c>
      <c r="V1416" s="37" t="s">
        <v>14</v>
      </c>
      <c r="W1416" s="37" t="s">
        <v>1487</v>
      </c>
      <c r="X1416" s="41"/>
      <c r="Z1416" s="15"/>
    </row>
    <row r="1417" spans="1:26" ht="38.25" x14ac:dyDescent="0.25">
      <c r="A1417" s="66"/>
      <c r="B1417" s="37" t="s">
        <v>9</v>
      </c>
      <c r="C1417" s="37" t="s">
        <v>71</v>
      </c>
      <c r="D1417" s="37" t="s">
        <v>71</v>
      </c>
      <c r="E1417" s="37" t="s">
        <v>71</v>
      </c>
      <c r="F1417" s="37" t="s">
        <v>101</v>
      </c>
      <c r="G1417" s="37" t="s">
        <v>10</v>
      </c>
      <c r="H1417" s="37" t="s">
        <v>10</v>
      </c>
      <c r="I1417" s="37" t="s">
        <v>11</v>
      </c>
      <c r="J1417" s="37" t="s">
        <v>11</v>
      </c>
      <c r="K1417" s="37" t="s">
        <v>11</v>
      </c>
      <c r="L1417" s="37" t="s">
        <v>11</v>
      </c>
      <c r="M1417" s="37" t="s">
        <v>11</v>
      </c>
      <c r="N1417" s="36" t="str">
        <f t="shared" si="55"/>
        <v>1.9.9.9.06.0.0.00.00.00.00.00</v>
      </c>
      <c r="O1417" s="46">
        <v>2024</v>
      </c>
      <c r="P1417" s="60" t="s">
        <v>853</v>
      </c>
      <c r="Q1417" s="40" t="s">
        <v>1227</v>
      </c>
      <c r="R1417" s="37" t="str">
        <f t="shared" si="54"/>
        <v>S</v>
      </c>
      <c r="S1417" s="37" t="s">
        <v>15</v>
      </c>
      <c r="T1417" s="37" t="s">
        <v>9</v>
      </c>
      <c r="U1417" s="46">
        <v>2</v>
      </c>
      <c r="V1417" s="37" t="s">
        <v>14</v>
      </c>
      <c r="W1417" s="37" t="s">
        <v>1487</v>
      </c>
      <c r="X1417" s="39"/>
      <c r="Z1417" s="15"/>
    </row>
    <row r="1418" spans="1:26" ht="38.25" x14ac:dyDescent="0.25">
      <c r="A1418" s="66"/>
      <c r="B1418" s="37" t="s">
        <v>9</v>
      </c>
      <c r="C1418" s="37" t="s">
        <v>71</v>
      </c>
      <c r="D1418" s="37" t="s">
        <v>71</v>
      </c>
      <c r="E1418" s="37" t="s">
        <v>71</v>
      </c>
      <c r="F1418" s="37" t="s">
        <v>101</v>
      </c>
      <c r="G1418" s="49" t="s">
        <v>10</v>
      </c>
      <c r="H1418" s="37" t="s">
        <v>9</v>
      </c>
      <c r="I1418" s="37" t="s">
        <v>11</v>
      </c>
      <c r="J1418" s="37" t="s">
        <v>11</v>
      </c>
      <c r="K1418" s="37" t="s">
        <v>11</v>
      </c>
      <c r="L1418" s="37" t="s">
        <v>11</v>
      </c>
      <c r="M1418" s="37" t="s">
        <v>11</v>
      </c>
      <c r="N1418" s="36" t="str">
        <f t="shared" si="55"/>
        <v>1.9.9.9.06.0.1.00.00.00.00.00</v>
      </c>
      <c r="O1418" s="46">
        <v>2024</v>
      </c>
      <c r="P1418" s="39" t="s">
        <v>854</v>
      </c>
      <c r="Q1418" s="40" t="s">
        <v>1227</v>
      </c>
      <c r="R1418" s="37" t="str">
        <f t="shared" si="54"/>
        <v>A</v>
      </c>
      <c r="S1418" s="37" t="s">
        <v>15</v>
      </c>
      <c r="T1418" s="37" t="s">
        <v>9</v>
      </c>
      <c r="U1418" s="46">
        <v>1</v>
      </c>
      <c r="V1418" s="37" t="s">
        <v>14</v>
      </c>
      <c r="W1418" s="37" t="s">
        <v>1487</v>
      </c>
      <c r="X1418" s="41"/>
      <c r="Z1418" s="15"/>
    </row>
    <row r="1419" spans="1:26" ht="38.25" x14ac:dyDescent="0.25">
      <c r="A1419" s="15"/>
      <c r="B1419" s="37" t="s">
        <v>9</v>
      </c>
      <c r="C1419" s="37" t="s">
        <v>71</v>
      </c>
      <c r="D1419" s="37" t="s">
        <v>71</v>
      </c>
      <c r="E1419" s="37" t="s">
        <v>71</v>
      </c>
      <c r="F1419" s="37" t="s">
        <v>101</v>
      </c>
      <c r="G1419" s="49" t="s">
        <v>10</v>
      </c>
      <c r="H1419" s="37" t="s">
        <v>13</v>
      </c>
      <c r="I1419" s="37" t="s">
        <v>11</v>
      </c>
      <c r="J1419" s="37" t="s">
        <v>11</v>
      </c>
      <c r="K1419" s="37" t="s">
        <v>11</v>
      </c>
      <c r="L1419" s="37" t="s">
        <v>11</v>
      </c>
      <c r="M1419" s="37" t="s">
        <v>11</v>
      </c>
      <c r="N1419" s="36" t="str">
        <f t="shared" si="55"/>
        <v>1.9.9.9.06.0.2.00.00.00.00.00</v>
      </c>
      <c r="O1419" s="46">
        <v>2024</v>
      </c>
      <c r="P1419" s="39" t="s">
        <v>1686</v>
      </c>
      <c r="Q1419" s="40" t="s">
        <v>1227</v>
      </c>
      <c r="R1419" s="37" t="str">
        <f t="shared" si="54"/>
        <v>A</v>
      </c>
      <c r="S1419" s="37" t="s">
        <v>15</v>
      </c>
      <c r="T1419" s="37" t="s">
        <v>9</v>
      </c>
      <c r="U1419" s="46">
        <v>1</v>
      </c>
      <c r="V1419" s="37" t="s">
        <v>14</v>
      </c>
      <c r="W1419" s="37" t="s">
        <v>1487</v>
      </c>
      <c r="X1419" s="41"/>
      <c r="Z1419" s="15"/>
    </row>
    <row r="1420" spans="1:26" ht="63.75" x14ac:dyDescent="0.25">
      <c r="A1420" s="15"/>
      <c r="B1420" s="37" t="s">
        <v>9</v>
      </c>
      <c r="C1420" s="37" t="s">
        <v>71</v>
      </c>
      <c r="D1420" s="37" t="s">
        <v>71</v>
      </c>
      <c r="E1420" s="37" t="s">
        <v>71</v>
      </c>
      <c r="F1420" s="37" t="s">
        <v>229</v>
      </c>
      <c r="G1420" s="37" t="s">
        <v>10</v>
      </c>
      <c r="H1420" s="37" t="s">
        <v>10</v>
      </c>
      <c r="I1420" s="37" t="s">
        <v>11</v>
      </c>
      <c r="J1420" s="37" t="s">
        <v>11</v>
      </c>
      <c r="K1420" s="37" t="s">
        <v>11</v>
      </c>
      <c r="L1420" s="37" t="s">
        <v>11</v>
      </c>
      <c r="M1420" s="37" t="s">
        <v>11</v>
      </c>
      <c r="N1420" s="36" t="str">
        <f t="shared" si="55"/>
        <v>1.9.9.9.11.0.0.00.00.00.00.00</v>
      </c>
      <c r="O1420" s="46">
        <v>2024</v>
      </c>
      <c r="P1420" s="60" t="s">
        <v>861</v>
      </c>
      <c r="Q1420" s="40" t="s">
        <v>1228</v>
      </c>
      <c r="R1420" s="37" t="str">
        <f t="shared" si="54"/>
        <v>S</v>
      </c>
      <c r="S1420" s="37" t="s">
        <v>15</v>
      </c>
      <c r="T1420" s="37" t="s">
        <v>14</v>
      </c>
      <c r="U1420" s="46">
        <v>2</v>
      </c>
      <c r="V1420" s="37" t="s">
        <v>14</v>
      </c>
      <c r="W1420" s="37" t="s">
        <v>1487</v>
      </c>
      <c r="X1420" s="39"/>
      <c r="Z1420" s="15"/>
    </row>
    <row r="1421" spans="1:26" ht="63.75" x14ac:dyDescent="0.25">
      <c r="A1421" s="15"/>
      <c r="B1421" s="37" t="s">
        <v>9</v>
      </c>
      <c r="C1421" s="37" t="s">
        <v>71</v>
      </c>
      <c r="D1421" s="37" t="s">
        <v>71</v>
      </c>
      <c r="E1421" s="37" t="s">
        <v>71</v>
      </c>
      <c r="F1421" s="37" t="s">
        <v>229</v>
      </c>
      <c r="G1421" s="49" t="s">
        <v>10</v>
      </c>
      <c r="H1421" s="37" t="s">
        <v>9</v>
      </c>
      <c r="I1421" s="37" t="s">
        <v>11</v>
      </c>
      <c r="J1421" s="37" t="s">
        <v>11</v>
      </c>
      <c r="K1421" s="37" t="s">
        <v>11</v>
      </c>
      <c r="L1421" s="37" t="s">
        <v>11</v>
      </c>
      <c r="M1421" s="37" t="s">
        <v>11</v>
      </c>
      <c r="N1421" s="36" t="str">
        <f t="shared" si="55"/>
        <v>1.9.9.9.11.0.1.00.00.00.00.00</v>
      </c>
      <c r="O1421" s="46">
        <v>2024</v>
      </c>
      <c r="P1421" s="39" t="s">
        <v>1564</v>
      </c>
      <c r="Q1421" s="40" t="s">
        <v>1228</v>
      </c>
      <c r="R1421" s="37" t="str">
        <f t="shared" si="54"/>
        <v>A</v>
      </c>
      <c r="S1421" s="37" t="s">
        <v>15</v>
      </c>
      <c r="T1421" s="37" t="s">
        <v>14</v>
      </c>
      <c r="U1421" s="46">
        <v>1</v>
      </c>
      <c r="V1421" s="37" t="s">
        <v>14</v>
      </c>
      <c r="W1421" s="37" t="s">
        <v>1487</v>
      </c>
      <c r="X1421" s="41"/>
      <c r="Z1421" s="15"/>
    </row>
    <row r="1422" spans="1:26" ht="51" x14ac:dyDescent="0.25">
      <c r="A1422" s="15"/>
      <c r="B1422" s="37" t="s">
        <v>9</v>
      </c>
      <c r="C1422" s="37" t="s">
        <v>71</v>
      </c>
      <c r="D1422" s="37" t="s">
        <v>71</v>
      </c>
      <c r="E1422" s="37" t="s">
        <v>71</v>
      </c>
      <c r="F1422" s="37" t="s">
        <v>591</v>
      </c>
      <c r="G1422" s="37" t="s">
        <v>10</v>
      </c>
      <c r="H1422" s="37" t="s">
        <v>10</v>
      </c>
      <c r="I1422" s="37" t="s">
        <v>11</v>
      </c>
      <c r="J1422" s="37" t="s">
        <v>11</v>
      </c>
      <c r="K1422" s="37" t="s">
        <v>11</v>
      </c>
      <c r="L1422" s="37" t="s">
        <v>11</v>
      </c>
      <c r="M1422" s="37" t="s">
        <v>11</v>
      </c>
      <c r="N1422" s="36" t="str">
        <f t="shared" si="55"/>
        <v>1.9.9.9.12.0.0.00.00.00.00.00</v>
      </c>
      <c r="O1422" s="46">
        <v>2024</v>
      </c>
      <c r="P1422" s="60" t="s">
        <v>862</v>
      </c>
      <c r="Q1422" s="40" t="s">
        <v>1229</v>
      </c>
      <c r="R1422" s="37" t="str">
        <f t="shared" si="54"/>
        <v>S</v>
      </c>
      <c r="S1422" s="37" t="s">
        <v>15</v>
      </c>
      <c r="T1422" s="37" t="s">
        <v>9</v>
      </c>
      <c r="U1422" s="46">
        <v>2</v>
      </c>
      <c r="V1422" s="37" t="s">
        <v>14</v>
      </c>
      <c r="W1422" s="37" t="s">
        <v>1487</v>
      </c>
      <c r="X1422" s="39"/>
      <c r="Z1422" s="15"/>
    </row>
    <row r="1423" spans="1:26" ht="76.5" x14ac:dyDescent="0.25">
      <c r="A1423" s="15"/>
      <c r="B1423" s="37" t="s">
        <v>9</v>
      </c>
      <c r="C1423" s="37" t="s">
        <v>71</v>
      </c>
      <c r="D1423" s="37" t="s">
        <v>71</v>
      </c>
      <c r="E1423" s="37" t="s">
        <v>71</v>
      </c>
      <c r="F1423" s="37" t="s">
        <v>591</v>
      </c>
      <c r="G1423" s="37" t="s">
        <v>9</v>
      </c>
      <c r="H1423" s="37" t="s">
        <v>10</v>
      </c>
      <c r="I1423" s="37" t="s">
        <v>11</v>
      </c>
      <c r="J1423" s="37" t="s">
        <v>11</v>
      </c>
      <c r="K1423" s="37" t="s">
        <v>11</v>
      </c>
      <c r="L1423" s="37" t="s">
        <v>11</v>
      </c>
      <c r="M1423" s="37" t="s">
        <v>11</v>
      </c>
      <c r="N1423" s="36" t="str">
        <f t="shared" si="55"/>
        <v>1.9.9.9.12.1.0.00.00.00.00.00</v>
      </c>
      <c r="O1423" s="46">
        <v>2024</v>
      </c>
      <c r="P1423" s="60" t="s">
        <v>855</v>
      </c>
      <c r="Q1423" s="40" t="s">
        <v>1753</v>
      </c>
      <c r="R1423" s="37" t="str">
        <f t="shared" si="54"/>
        <v>S</v>
      </c>
      <c r="S1423" s="37" t="s">
        <v>15</v>
      </c>
      <c r="T1423" s="37" t="s">
        <v>9</v>
      </c>
      <c r="U1423" s="46">
        <v>2</v>
      </c>
      <c r="V1423" s="37" t="s">
        <v>14</v>
      </c>
      <c r="W1423" s="37" t="s">
        <v>1487</v>
      </c>
      <c r="X1423" s="39"/>
      <c r="Z1423" s="15"/>
    </row>
    <row r="1424" spans="1:26" ht="76.5" x14ac:dyDescent="0.25">
      <c r="A1424" s="15"/>
      <c r="B1424" s="37" t="s">
        <v>9</v>
      </c>
      <c r="C1424" s="37" t="s">
        <v>71</v>
      </c>
      <c r="D1424" s="37" t="s">
        <v>71</v>
      </c>
      <c r="E1424" s="37" t="s">
        <v>71</v>
      </c>
      <c r="F1424" s="37" t="s">
        <v>591</v>
      </c>
      <c r="G1424" s="37" t="s">
        <v>9</v>
      </c>
      <c r="H1424" s="37" t="s">
        <v>9</v>
      </c>
      <c r="I1424" s="37" t="s">
        <v>11</v>
      </c>
      <c r="J1424" s="37" t="s">
        <v>11</v>
      </c>
      <c r="K1424" s="37" t="s">
        <v>11</v>
      </c>
      <c r="L1424" s="37" t="s">
        <v>11</v>
      </c>
      <c r="M1424" s="37" t="s">
        <v>11</v>
      </c>
      <c r="N1424" s="36" t="str">
        <f t="shared" si="55"/>
        <v>1.9.9.9.12.1.1.00.00.00.00.00</v>
      </c>
      <c r="O1424" s="46">
        <v>2024</v>
      </c>
      <c r="P1424" s="39" t="s">
        <v>856</v>
      </c>
      <c r="Q1424" s="40" t="s">
        <v>1753</v>
      </c>
      <c r="R1424" s="37" t="str">
        <f t="shared" si="54"/>
        <v>A</v>
      </c>
      <c r="S1424" s="37" t="s">
        <v>15</v>
      </c>
      <c r="T1424" s="37" t="s">
        <v>9</v>
      </c>
      <c r="U1424" s="46">
        <v>1</v>
      </c>
      <c r="V1424" s="37" t="s">
        <v>14</v>
      </c>
      <c r="W1424" s="37" t="s">
        <v>1487</v>
      </c>
      <c r="X1424" s="41"/>
      <c r="Z1424" s="15"/>
    </row>
    <row r="1425" spans="1:26" ht="76.5" x14ac:dyDescent="0.25">
      <c r="A1425" s="15"/>
      <c r="B1425" s="37" t="s">
        <v>9</v>
      </c>
      <c r="C1425" s="37" t="s">
        <v>71</v>
      </c>
      <c r="D1425" s="37" t="s">
        <v>71</v>
      </c>
      <c r="E1425" s="37" t="s">
        <v>71</v>
      </c>
      <c r="F1425" s="37" t="s">
        <v>591</v>
      </c>
      <c r="G1425" s="37" t="s">
        <v>9</v>
      </c>
      <c r="H1425" s="37" t="s">
        <v>13</v>
      </c>
      <c r="I1425" s="37" t="s">
        <v>11</v>
      </c>
      <c r="J1425" s="37" t="s">
        <v>11</v>
      </c>
      <c r="K1425" s="37" t="s">
        <v>11</v>
      </c>
      <c r="L1425" s="37" t="s">
        <v>11</v>
      </c>
      <c r="M1425" s="37" t="s">
        <v>11</v>
      </c>
      <c r="N1425" s="36" t="str">
        <f t="shared" si="55"/>
        <v>1.9.9.9.12.1.2.00.00.00.00.00</v>
      </c>
      <c r="O1425" s="46">
        <v>2024</v>
      </c>
      <c r="P1425" s="39" t="s">
        <v>1662</v>
      </c>
      <c r="Q1425" s="40" t="s">
        <v>1753</v>
      </c>
      <c r="R1425" s="37" t="str">
        <f t="shared" si="54"/>
        <v>A</v>
      </c>
      <c r="S1425" s="37" t="s">
        <v>15</v>
      </c>
      <c r="T1425" s="37" t="s">
        <v>9</v>
      </c>
      <c r="U1425" s="46">
        <v>1</v>
      </c>
      <c r="V1425" s="37" t="s">
        <v>14</v>
      </c>
      <c r="W1425" s="37" t="s">
        <v>1487</v>
      </c>
      <c r="X1425" s="41"/>
      <c r="Z1425" s="15"/>
    </row>
    <row r="1426" spans="1:26" ht="76.5" x14ac:dyDescent="0.25">
      <c r="A1426" s="15"/>
      <c r="B1426" s="37" t="s">
        <v>9</v>
      </c>
      <c r="C1426" s="37" t="s">
        <v>71</v>
      </c>
      <c r="D1426" s="37" t="s">
        <v>71</v>
      </c>
      <c r="E1426" s="37" t="s">
        <v>71</v>
      </c>
      <c r="F1426" s="37" t="s">
        <v>591</v>
      </c>
      <c r="G1426" s="37" t="s">
        <v>13</v>
      </c>
      <c r="H1426" s="37" t="s">
        <v>10</v>
      </c>
      <c r="I1426" s="37" t="s">
        <v>11</v>
      </c>
      <c r="J1426" s="37" t="s">
        <v>11</v>
      </c>
      <c r="K1426" s="37" t="s">
        <v>11</v>
      </c>
      <c r="L1426" s="37" t="s">
        <v>11</v>
      </c>
      <c r="M1426" s="37" t="s">
        <v>11</v>
      </c>
      <c r="N1426" s="36" t="str">
        <f t="shared" si="55"/>
        <v>1.9.9.9.12.2.0.00.00.00.00.00</v>
      </c>
      <c r="O1426" s="46">
        <v>2024</v>
      </c>
      <c r="P1426" s="60" t="s">
        <v>863</v>
      </c>
      <c r="Q1426" s="40" t="s">
        <v>1230</v>
      </c>
      <c r="R1426" s="37" t="str">
        <f t="shared" si="54"/>
        <v>S</v>
      </c>
      <c r="S1426" s="37" t="s">
        <v>15</v>
      </c>
      <c r="T1426" s="37" t="s">
        <v>9</v>
      </c>
      <c r="U1426" s="46">
        <v>2</v>
      </c>
      <c r="V1426" s="37" t="s">
        <v>14</v>
      </c>
      <c r="W1426" s="37" t="s">
        <v>1487</v>
      </c>
      <c r="X1426" s="39"/>
      <c r="Z1426" s="15"/>
    </row>
    <row r="1427" spans="1:26" ht="76.5" x14ac:dyDescent="0.25">
      <c r="A1427" s="66"/>
      <c r="B1427" s="37" t="s">
        <v>9</v>
      </c>
      <c r="C1427" s="37" t="s">
        <v>71</v>
      </c>
      <c r="D1427" s="37" t="s">
        <v>71</v>
      </c>
      <c r="E1427" s="37" t="s">
        <v>71</v>
      </c>
      <c r="F1427" s="37" t="s">
        <v>591</v>
      </c>
      <c r="G1427" s="37" t="s">
        <v>13</v>
      </c>
      <c r="H1427" s="37" t="s">
        <v>9</v>
      </c>
      <c r="I1427" s="37" t="s">
        <v>11</v>
      </c>
      <c r="J1427" s="37" t="s">
        <v>11</v>
      </c>
      <c r="K1427" s="37" t="s">
        <v>11</v>
      </c>
      <c r="L1427" s="37" t="s">
        <v>11</v>
      </c>
      <c r="M1427" s="37" t="s">
        <v>11</v>
      </c>
      <c r="N1427" s="36" t="str">
        <f t="shared" si="55"/>
        <v>1.9.9.9.12.2.1.00.00.00.00.00</v>
      </c>
      <c r="O1427" s="46">
        <v>2024</v>
      </c>
      <c r="P1427" s="39" t="s">
        <v>1565</v>
      </c>
      <c r="Q1427" s="40" t="s">
        <v>1230</v>
      </c>
      <c r="R1427" s="37" t="str">
        <f t="shared" si="54"/>
        <v>A</v>
      </c>
      <c r="S1427" s="37" t="s">
        <v>15</v>
      </c>
      <c r="T1427" s="37" t="s">
        <v>9</v>
      </c>
      <c r="U1427" s="46">
        <v>1</v>
      </c>
      <c r="V1427" s="37" t="s">
        <v>14</v>
      </c>
      <c r="W1427" s="37" t="s">
        <v>1487</v>
      </c>
      <c r="X1427" s="41"/>
      <c r="Z1427" s="15"/>
    </row>
    <row r="1428" spans="1:26" ht="76.5" x14ac:dyDescent="0.25">
      <c r="A1428" s="15"/>
      <c r="B1428" s="37" t="s">
        <v>9</v>
      </c>
      <c r="C1428" s="37" t="s">
        <v>71</v>
      </c>
      <c r="D1428" s="37" t="s">
        <v>71</v>
      </c>
      <c r="E1428" s="37" t="s">
        <v>71</v>
      </c>
      <c r="F1428" s="37" t="s">
        <v>591</v>
      </c>
      <c r="G1428" s="37" t="s">
        <v>13</v>
      </c>
      <c r="H1428" s="37" t="s">
        <v>13</v>
      </c>
      <c r="I1428" s="37" t="s">
        <v>11</v>
      </c>
      <c r="J1428" s="37" t="s">
        <v>11</v>
      </c>
      <c r="K1428" s="37" t="s">
        <v>11</v>
      </c>
      <c r="L1428" s="37" t="s">
        <v>11</v>
      </c>
      <c r="M1428" s="37" t="s">
        <v>11</v>
      </c>
      <c r="N1428" s="36" t="str">
        <f t="shared" si="55"/>
        <v>1.9.9.9.12.2.2.00.00.00.00.00</v>
      </c>
      <c r="O1428" s="46">
        <v>2024</v>
      </c>
      <c r="P1428" s="39" t="s">
        <v>1663</v>
      </c>
      <c r="Q1428" s="40" t="s">
        <v>1230</v>
      </c>
      <c r="R1428" s="37" t="str">
        <f t="shared" si="54"/>
        <v>A</v>
      </c>
      <c r="S1428" s="37" t="s">
        <v>15</v>
      </c>
      <c r="T1428" s="37" t="s">
        <v>9</v>
      </c>
      <c r="U1428" s="46">
        <v>1</v>
      </c>
      <c r="V1428" s="37" t="s">
        <v>14</v>
      </c>
      <c r="W1428" s="37" t="s">
        <v>1487</v>
      </c>
      <c r="X1428" s="41"/>
      <c r="Z1428" s="15"/>
    </row>
    <row r="1429" spans="1:26" ht="51" x14ac:dyDescent="0.25">
      <c r="A1429" s="15"/>
      <c r="B1429" s="37" t="s">
        <v>9</v>
      </c>
      <c r="C1429" s="37" t="s">
        <v>71</v>
      </c>
      <c r="D1429" s="37" t="s">
        <v>71</v>
      </c>
      <c r="E1429" s="37" t="s">
        <v>71</v>
      </c>
      <c r="F1429" s="37" t="s">
        <v>592</v>
      </c>
      <c r="G1429" s="37" t="s">
        <v>10</v>
      </c>
      <c r="H1429" s="37" t="s">
        <v>10</v>
      </c>
      <c r="I1429" s="37" t="s">
        <v>11</v>
      </c>
      <c r="J1429" s="37" t="s">
        <v>11</v>
      </c>
      <c r="K1429" s="37" t="s">
        <v>11</v>
      </c>
      <c r="L1429" s="37" t="s">
        <v>11</v>
      </c>
      <c r="M1429" s="37" t="s">
        <v>11</v>
      </c>
      <c r="N1429" s="36" t="str">
        <f t="shared" si="55"/>
        <v>1.9.9.9.13.0.0.00.00.00.00.00</v>
      </c>
      <c r="O1429" s="46">
        <v>2024</v>
      </c>
      <c r="P1429" s="60" t="s">
        <v>864</v>
      </c>
      <c r="Q1429" s="40" t="s">
        <v>1231</v>
      </c>
      <c r="R1429" s="37" t="str">
        <f t="shared" si="54"/>
        <v>S</v>
      </c>
      <c r="S1429" s="37" t="s">
        <v>15</v>
      </c>
      <c r="T1429" s="37" t="s">
        <v>9</v>
      </c>
      <c r="U1429" s="46">
        <v>2</v>
      </c>
      <c r="V1429" s="37" t="s">
        <v>14</v>
      </c>
      <c r="W1429" s="37" t="s">
        <v>1487</v>
      </c>
      <c r="X1429" s="39"/>
      <c r="Z1429" s="15"/>
    </row>
    <row r="1430" spans="1:26" ht="51" x14ac:dyDescent="0.25">
      <c r="A1430" s="15"/>
      <c r="B1430" s="37" t="s">
        <v>9</v>
      </c>
      <c r="C1430" s="37" t="s">
        <v>71</v>
      </c>
      <c r="D1430" s="37" t="s">
        <v>71</v>
      </c>
      <c r="E1430" s="37" t="s">
        <v>71</v>
      </c>
      <c r="F1430" s="37" t="s">
        <v>592</v>
      </c>
      <c r="G1430" s="49" t="s">
        <v>10</v>
      </c>
      <c r="H1430" s="37" t="s">
        <v>9</v>
      </c>
      <c r="I1430" s="37" t="s">
        <v>11</v>
      </c>
      <c r="J1430" s="37" t="s">
        <v>11</v>
      </c>
      <c r="K1430" s="37" t="s">
        <v>11</v>
      </c>
      <c r="L1430" s="37" t="s">
        <v>11</v>
      </c>
      <c r="M1430" s="37" t="s">
        <v>11</v>
      </c>
      <c r="N1430" s="36" t="str">
        <f t="shared" si="55"/>
        <v>1.9.9.9.13.0.1.00.00.00.00.00</v>
      </c>
      <c r="O1430" s="46">
        <v>2024</v>
      </c>
      <c r="P1430" s="39" t="s">
        <v>1664</v>
      </c>
      <c r="Q1430" s="40" t="s">
        <v>1231</v>
      </c>
      <c r="R1430" s="37" t="str">
        <f t="shared" si="54"/>
        <v>A</v>
      </c>
      <c r="S1430" s="37" t="s">
        <v>15</v>
      </c>
      <c r="T1430" s="37" t="s">
        <v>9</v>
      </c>
      <c r="U1430" s="46">
        <v>1</v>
      </c>
      <c r="V1430" s="37" t="s">
        <v>14</v>
      </c>
      <c r="W1430" s="37" t="s">
        <v>1487</v>
      </c>
      <c r="X1430" s="41"/>
      <c r="Z1430" s="15"/>
    </row>
    <row r="1431" spans="1:26" ht="51" x14ac:dyDescent="0.25">
      <c r="A1431" s="15"/>
      <c r="B1431" s="37" t="s">
        <v>9</v>
      </c>
      <c r="C1431" s="37" t="s">
        <v>71</v>
      </c>
      <c r="D1431" s="37" t="s">
        <v>71</v>
      </c>
      <c r="E1431" s="37" t="s">
        <v>71</v>
      </c>
      <c r="F1431" s="37" t="s">
        <v>592</v>
      </c>
      <c r="G1431" s="49" t="s">
        <v>10</v>
      </c>
      <c r="H1431" s="37" t="s">
        <v>13</v>
      </c>
      <c r="I1431" s="37" t="s">
        <v>11</v>
      </c>
      <c r="J1431" s="37" t="s">
        <v>11</v>
      </c>
      <c r="K1431" s="37" t="s">
        <v>11</v>
      </c>
      <c r="L1431" s="37" t="s">
        <v>11</v>
      </c>
      <c r="M1431" s="37" t="s">
        <v>11</v>
      </c>
      <c r="N1431" s="36" t="str">
        <f t="shared" si="55"/>
        <v>1.9.9.9.13.0.2.00.00.00.00.00</v>
      </c>
      <c r="O1431" s="46">
        <v>2024</v>
      </c>
      <c r="P1431" s="39" t="s">
        <v>1665</v>
      </c>
      <c r="Q1431" s="40" t="s">
        <v>1231</v>
      </c>
      <c r="R1431" s="37" t="str">
        <f t="shared" si="54"/>
        <v>A</v>
      </c>
      <c r="S1431" s="37" t="s">
        <v>15</v>
      </c>
      <c r="T1431" s="37" t="s">
        <v>9</v>
      </c>
      <c r="U1431" s="46">
        <v>1</v>
      </c>
      <c r="V1431" s="37" t="s">
        <v>14</v>
      </c>
      <c r="W1431" s="37" t="s">
        <v>1487</v>
      </c>
      <c r="X1431" s="41"/>
      <c r="Z1431" s="15"/>
    </row>
    <row r="1432" spans="1:26" ht="25.5" x14ac:dyDescent="0.25">
      <c r="A1432" s="15"/>
      <c r="B1432" s="37" t="s">
        <v>9</v>
      </c>
      <c r="C1432" s="37" t="s">
        <v>71</v>
      </c>
      <c r="D1432" s="37" t="s">
        <v>71</v>
      </c>
      <c r="E1432" s="37" t="s">
        <v>71</v>
      </c>
      <c r="F1432" s="37" t="s">
        <v>865</v>
      </c>
      <c r="G1432" s="37" t="s">
        <v>10</v>
      </c>
      <c r="H1432" s="37" t="s">
        <v>10</v>
      </c>
      <c r="I1432" s="37" t="s">
        <v>11</v>
      </c>
      <c r="J1432" s="37" t="s">
        <v>11</v>
      </c>
      <c r="K1432" s="37" t="s">
        <v>11</v>
      </c>
      <c r="L1432" s="37" t="s">
        <v>11</v>
      </c>
      <c r="M1432" s="37" t="s">
        <v>11</v>
      </c>
      <c r="N1432" s="36" t="str">
        <f t="shared" si="55"/>
        <v>1.9.9.9.16.0.0.00.00.00.00.00</v>
      </c>
      <c r="O1432" s="46">
        <v>2024</v>
      </c>
      <c r="P1432" s="60" t="s">
        <v>866</v>
      </c>
      <c r="Q1432" s="40" t="s">
        <v>1232</v>
      </c>
      <c r="R1432" s="37" t="str">
        <f t="shared" si="54"/>
        <v>S</v>
      </c>
      <c r="S1432" s="37" t="s">
        <v>15</v>
      </c>
      <c r="T1432" s="37" t="s">
        <v>9</v>
      </c>
      <c r="U1432" s="46">
        <v>2</v>
      </c>
      <c r="V1432" s="37" t="s">
        <v>14</v>
      </c>
      <c r="W1432" s="37" t="s">
        <v>1487</v>
      </c>
      <c r="X1432" s="39"/>
      <c r="Z1432" s="15"/>
    </row>
    <row r="1433" spans="1:26" ht="25.5" x14ac:dyDescent="0.25">
      <c r="A1433" s="15"/>
      <c r="B1433" s="37" t="s">
        <v>9</v>
      </c>
      <c r="C1433" s="37" t="s">
        <v>71</v>
      </c>
      <c r="D1433" s="37" t="s">
        <v>71</v>
      </c>
      <c r="E1433" s="37" t="s">
        <v>71</v>
      </c>
      <c r="F1433" s="37" t="s">
        <v>865</v>
      </c>
      <c r="G1433" s="37" t="s">
        <v>9</v>
      </c>
      <c r="H1433" s="37" t="s">
        <v>10</v>
      </c>
      <c r="I1433" s="37" t="s">
        <v>11</v>
      </c>
      <c r="J1433" s="37" t="s">
        <v>11</v>
      </c>
      <c r="K1433" s="37" t="s">
        <v>11</v>
      </c>
      <c r="L1433" s="37" t="s">
        <v>11</v>
      </c>
      <c r="M1433" s="37" t="s">
        <v>11</v>
      </c>
      <c r="N1433" s="36" t="str">
        <f t="shared" si="55"/>
        <v>1.9.9.9.16.1.0.00.00.00.00.00</v>
      </c>
      <c r="O1433" s="46">
        <v>2024</v>
      </c>
      <c r="P1433" s="60" t="s">
        <v>867</v>
      </c>
      <c r="Q1433" s="40" t="s">
        <v>2069</v>
      </c>
      <c r="R1433" s="37" t="str">
        <f t="shared" si="54"/>
        <v>S</v>
      </c>
      <c r="S1433" s="37" t="s">
        <v>15</v>
      </c>
      <c r="T1433" s="37" t="s">
        <v>9</v>
      </c>
      <c r="U1433" s="46">
        <v>2</v>
      </c>
      <c r="V1433" s="37" t="s">
        <v>14</v>
      </c>
      <c r="W1433" s="37" t="s">
        <v>1487</v>
      </c>
      <c r="X1433" s="39"/>
      <c r="Z1433" s="15"/>
    </row>
    <row r="1434" spans="1:26" ht="25.5" x14ac:dyDescent="0.25">
      <c r="A1434" s="15"/>
      <c r="B1434" s="37" t="s">
        <v>9</v>
      </c>
      <c r="C1434" s="37" t="s">
        <v>71</v>
      </c>
      <c r="D1434" s="37" t="s">
        <v>71</v>
      </c>
      <c r="E1434" s="37" t="s">
        <v>71</v>
      </c>
      <c r="F1434" s="37" t="s">
        <v>865</v>
      </c>
      <c r="G1434" s="37" t="s">
        <v>9</v>
      </c>
      <c r="H1434" s="37" t="s">
        <v>9</v>
      </c>
      <c r="I1434" s="37" t="s">
        <v>11</v>
      </c>
      <c r="J1434" s="37" t="s">
        <v>11</v>
      </c>
      <c r="K1434" s="37" t="s">
        <v>11</v>
      </c>
      <c r="L1434" s="37" t="s">
        <v>11</v>
      </c>
      <c r="M1434" s="37" t="s">
        <v>11</v>
      </c>
      <c r="N1434" s="36" t="str">
        <f t="shared" si="55"/>
        <v>1.9.9.9.16.1.1.00.00.00.00.00</v>
      </c>
      <c r="O1434" s="46">
        <v>2024</v>
      </c>
      <c r="P1434" s="39" t="s">
        <v>1566</v>
      </c>
      <c r="Q1434" s="40" t="s">
        <v>2069</v>
      </c>
      <c r="R1434" s="37" t="str">
        <f t="shared" si="54"/>
        <v>A</v>
      </c>
      <c r="S1434" s="37" t="s">
        <v>15</v>
      </c>
      <c r="T1434" s="37" t="s">
        <v>9</v>
      </c>
      <c r="U1434" s="46">
        <v>1</v>
      </c>
      <c r="V1434" s="37" t="s">
        <v>14</v>
      </c>
      <c r="W1434" s="37" t="s">
        <v>1487</v>
      </c>
      <c r="X1434" s="41"/>
      <c r="Z1434" s="15"/>
    </row>
    <row r="1435" spans="1:26" ht="25.5" x14ac:dyDescent="0.25">
      <c r="A1435" s="15"/>
      <c r="B1435" s="37" t="s">
        <v>9</v>
      </c>
      <c r="C1435" s="37" t="s">
        <v>71</v>
      </c>
      <c r="D1435" s="37" t="s">
        <v>71</v>
      </c>
      <c r="E1435" s="37" t="s">
        <v>71</v>
      </c>
      <c r="F1435" s="37" t="s">
        <v>865</v>
      </c>
      <c r="G1435" s="37" t="s">
        <v>9</v>
      </c>
      <c r="H1435" s="37" t="s">
        <v>13</v>
      </c>
      <c r="I1435" s="37" t="s">
        <v>11</v>
      </c>
      <c r="J1435" s="37" t="s">
        <v>11</v>
      </c>
      <c r="K1435" s="37" t="s">
        <v>11</v>
      </c>
      <c r="L1435" s="37" t="s">
        <v>11</v>
      </c>
      <c r="M1435" s="37" t="s">
        <v>11</v>
      </c>
      <c r="N1435" s="36" t="str">
        <f t="shared" si="55"/>
        <v>1.9.9.9.16.1.2.00.00.00.00.00</v>
      </c>
      <c r="O1435" s="46">
        <v>2024</v>
      </c>
      <c r="P1435" s="39" t="s">
        <v>1666</v>
      </c>
      <c r="Q1435" s="40" t="s">
        <v>2069</v>
      </c>
      <c r="R1435" s="37" t="str">
        <f t="shared" si="54"/>
        <v>A</v>
      </c>
      <c r="S1435" s="37" t="s">
        <v>15</v>
      </c>
      <c r="T1435" s="37" t="s">
        <v>9</v>
      </c>
      <c r="U1435" s="46">
        <v>1</v>
      </c>
      <c r="V1435" s="37" t="s">
        <v>14</v>
      </c>
      <c r="W1435" s="37" t="s">
        <v>1487</v>
      </c>
      <c r="X1435" s="41"/>
      <c r="Z1435" s="15"/>
    </row>
    <row r="1436" spans="1:26" ht="127.5" x14ac:dyDescent="0.25">
      <c r="A1436" s="66"/>
      <c r="B1436" s="37" t="s">
        <v>9</v>
      </c>
      <c r="C1436" s="37" t="s">
        <v>71</v>
      </c>
      <c r="D1436" s="37" t="s">
        <v>71</v>
      </c>
      <c r="E1436" s="37" t="s">
        <v>71</v>
      </c>
      <c r="F1436" s="37" t="s">
        <v>2606</v>
      </c>
      <c r="G1436" s="37" t="s">
        <v>10</v>
      </c>
      <c r="H1436" s="37" t="s">
        <v>10</v>
      </c>
      <c r="I1436" s="37" t="s">
        <v>11</v>
      </c>
      <c r="J1436" s="37" t="s">
        <v>11</v>
      </c>
      <c r="K1436" s="37" t="s">
        <v>11</v>
      </c>
      <c r="L1436" s="37" t="s">
        <v>11</v>
      </c>
      <c r="M1436" s="37" t="s">
        <v>11</v>
      </c>
      <c r="N1436" s="36" t="str">
        <f t="shared" si="55"/>
        <v>1.9.9.9.18.0.0.00.00.00.00.00</v>
      </c>
      <c r="O1436" s="46">
        <v>2024</v>
      </c>
      <c r="P1436" s="60" t="s">
        <v>2389</v>
      </c>
      <c r="Q1436" s="55" t="s">
        <v>2610</v>
      </c>
      <c r="R1436" s="37" t="str">
        <f t="shared" si="54"/>
        <v>S</v>
      </c>
      <c r="S1436" s="37" t="s">
        <v>15</v>
      </c>
      <c r="T1436" s="37" t="s">
        <v>9</v>
      </c>
      <c r="U1436" s="46">
        <v>2</v>
      </c>
      <c r="V1436" s="37" t="s">
        <v>14</v>
      </c>
      <c r="W1436" s="37" t="s">
        <v>1487</v>
      </c>
      <c r="X1436" s="41"/>
      <c r="Z1436" s="15"/>
    </row>
    <row r="1437" spans="1:26" ht="127.5" x14ac:dyDescent="0.25">
      <c r="A1437" s="15"/>
      <c r="B1437" s="37" t="s">
        <v>9</v>
      </c>
      <c r="C1437" s="37" t="s">
        <v>71</v>
      </c>
      <c r="D1437" s="37" t="s">
        <v>71</v>
      </c>
      <c r="E1437" s="37" t="s">
        <v>71</v>
      </c>
      <c r="F1437" s="37" t="s">
        <v>2606</v>
      </c>
      <c r="G1437" s="37" t="s">
        <v>10</v>
      </c>
      <c r="H1437" s="37" t="s">
        <v>9</v>
      </c>
      <c r="I1437" s="37" t="s">
        <v>11</v>
      </c>
      <c r="J1437" s="37" t="s">
        <v>11</v>
      </c>
      <c r="K1437" s="37" t="s">
        <v>11</v>
      </c>
      <c r="L1437" s="37" t="s">
        <v>11</v>
      </c>
      <c r="M1437" s="37" t="s">
        <v>11</v>
      </c>
      <c r="N1437" s="36" t="str">
        <f t="shared" si="55"/>
        <v>1.9.9.9.18.0.1.00.00.00.00.00</v>
      </c>
      <c r="O1437" s="46">
        <v>2024</v>
      </c>
      <c r="P1437" s="60" t="s">
        <v>2608</v>
      </c>
      <c r="Q1437" s="55" t="s">
        <v>2611</v>
      </c>
      <c r="R1437" s="37" t="str">
        <f t="shared" si="54"/>
        <v>S</v>
      </c>
      <c r="S1437" s="37" t="s">
        <v>15</v>
      </c>
      <c r="T1437" s="37" t="s">
        <v>9</v>
      </c>
      <c r="U1437" s="46">
        <v>2</v>
      </c>
      <c r="V1437" s="37" t="s">
        <v>14</v>
      </c>
      <c r="W1437" s="37" t="s">
        <v>1487</v>
      </c>
      <c r="X1437" s="41"/>
      <c r="Z1437" s="15"/>
    </row>
    <row r="1438" spans="1:26" ht="127.5" x14ac:dyDescent="0.25">
      <c r="A1438" s="15"/>
      <c r="B1438" s="37" t="s">
        <v>9</v>
      </c>
      <c r="C1438" s="37" t="s">
        <v>71</v>
      </c>
      <c r="D1438" s="37" t="s">
        <v>71</v>
      </c>
      <c r="E1438" s="37" t="s">
        <v>71</v>
      </c>
      <c r="F1438" s="37" t="s">
        <v>2606</v>
      </c>
      <c r="G1438" s="37" t="s">
        <v>10</v>
      </c>
      <c r="H1438" s="37" t="s">
        <v>13</v>
      </c>
      <c r="I1438" s="37" t="s">
        <v>11</v>
      </c>
      <c r="J1438" s="37" t="s">
        <v>11</v>
      </c>
      <c r="K1438" s="37" t="s">
        <v>11</v>
      </c>
      <c r="L1438" s="37" t="s">
        <v>11</v>
      </c>
      <c r="M1438" s="37" t="s">
        <v>11</v>
      </c>
      <c r="N1438" s="36" t="str">
        <f t="shared" si="55"/>
        <v>1.9.9.9.18.0.2.00.00.00.00.00</v>
      </c>
      <c r="O1438" s="46">
        <v>2024</v>
      </c>
      <c r="P1438" s="60" t="s">
        <v>2631</v>
      </c>
      <c r="Q1438" s="55" t="s">
        <v>2611</v>
      </c>
      <c r="R1438" s="37" t="str">
        <f t="shared" si="54"/>
        <v>S</v>
      </c>
      <c r="S1438" s="37" t="s">
        <v>15</v>
      </c>
      <c r="T1438" s="37" t="s">
        <v>9</v>
      </c>
      <c r="U1438" s="46">
        <v>2</v>
      </c>
      <c r="V1438" s="37" t="s">
        <v>14</v>
      </c>
      <c r="W1438" s="37" t="s">
        <v>1487</v>
      </c>
      <c r="X1438" s="41"/>
      <c r="Z1438" s="15"/>
    </row>
    <row r="1439" spans="1:26" ht="127.5" x14ac:dyDescent="0.25">
      <c r="A1439" s="15"/>
      <c r="B1439" s="37" t="s">
        <v>9</v>
      </c>
      <c r="C1439" s="37" t="s">
        <v>71</v>
      </c>
      <c r="D1439" s="37" t="s">
        <v>71</v>
      </c>
      <c r="E1439" s="37" t="s">
        <v>71</v>
      </c>
      <c r="F1439" s="37" t="s">
        <v>2606</v>
      </c>
      <c r="G1439" s="37" t="s">
        <v>10</v>
      </c>
      <c r="H1439" s="37" t="s">
        <v>14</v>
      </c>
      <c r="I1439" s="37" t="s">
        <v>11</v>
      </c>
      <c r="J1439" s="37" t="s">
        <v>11</v>
      </c>
      <c r="K1439" s="37" t="s">
        <v>11</v>
      </c>
      <c r="L1439" s="37" t="s">
        <v>11</v>
      </c>
      <c r="M1439" s="37" t="s">
        <v>11</v>
      </c>
      <c r="N1439" s="36" t="str">
        <f t="shared" si="55"/>
        <v>1.9.9.9.18.0.3.00.00.00.00.00</v>
      </c>
      <c r="O1439" s="46">
        <v>2024</v>
      </c>
      <c r="P1439" s="60" t="s">
        <v>2632</v>
      </c>
      <c r="Q1439" s="55" t="s">
        <v>2611</v>
      </c>
      <c r="R1439" s="37" t="str">
        <f t="shared" si="54"/>
        <v>S</v>
      </c>
      <c r="S1439" s="37" t="s">
        <v>15</v>
      </c>
      <c r="T1439" s="37" t="s">
        <v>9</v>
      </c>
      <c r="U1439" s="46">
        <v>2</v>
      </c>
      <c r="V1439" s="37" t="s">
        <v>14</v>
      </c>
      <c r="W1439" s="37" t="s">
        <v>1487</v>
      </c>
      <c r="X1439" s="41"/>
      <c r="Z1439" s="15"/>
    </row>
    <row r="1440" spans="1:26" ht="127.5" x14ac:dyDescent="0.25">
      <c r="A1440" s="15"/>
      <c r="B1440" s="37" t="s">
        <v>9</v>
      </c>
      <c r="C1440" s="37" t="s">
        <v>71</v>
      </c>
      <c r="D1440" s="37" t="s">
        <v>71</v>
      </c>
      <c r="E1440" s="37" t="s">
        <v>71</v>
      </c>
      <c r="F1440" s="37" t="s">
        <v>2606</v>
      </c>
      <c r="G1440" s="37" t="s">
        <v>10</v>
      </c>
      <c r="H1440" s="37" t="s">
        <v>39</v>
      </c>
      <c r="I1440" s="37" t="s">
        <v>11</v>
      </c>
      <c r="J1440" s="37" t="s">
        <v>11</v>
      </c>
      <c r="K1440" s="37" t="s">
        <v>11</v>
      </c>
      <c r="L1440" s="37" t="s">
        <v>11</v>
      </c>
      <c r="M1440" s="37" t="s">
        <v>11</v>
      </c>
      <c r="N1440" s="36" t="str">
        <f t="shared" si="55"/>
        <v>1.9.9.9.18.0.4.00.00.00.00.00</v>
      </c>
      <c r="O1440" s="46">
        <v>2024</v>
      </c>
      <c r="P1440" s="60" t="s">
        <v>2633</v>
      </c>
      <c r="Q1440" s="55" t="s">
        <v>2611</v>
      </c>
      <c r="R1440" s="37" t="str">
        <f t="shared" si="54"/>
        <v>S</v>
      </c>
      <c r="S1440" s="37" t="s">
        <v>15</v>
      </c>
      <c r="T1440" s="37" t="s">
        <v>9</v>
      </c>
      <c r="U1440" s="46">
        <v>2</v>
      </c>
      <c r="V1440" s="37" t="s">
        <v>14</v>
      </c>
      <c r="W1440" s="37" t="s">
        <v>1487</v>
      </c>
      <c r="X1440" s="41"/>
      <c r="Z1440" s="15"/>
    </row>
    <row r="1441" spans="1:26" ht="63.75" x14ac:dyDescent="0.25">
      <c r="A1441" s="15"/>
      <c r="B1441" s="37" t="s">
        <v>9</v>
      </c>
      <c r="C1441" s="37" t="s">
        <v>71</v>
      </c>
      <c r="D1441" s="37" t="s">
        <v>71</v>
      </c>
      <c r="E1441" s="37" t="s">
        <v>71</v>
      </c>
      <c r="F1441" s="37" t="s">
        <v>2607</v>
      </c>
      <c r="G1441" s="37" t="s">
        <v>10</v>
      </c>
      <c r="H1441" s="37" t="s">
        <v>10</v>
      </c>
      <c r="I1441" s="37" t="s">
        <v>11</v>
      </c>
      <c r="J1441" s="37" t="s">
        <v>11</v>
      </c>
      <c r="K1441" s="37" t="s">
        <v>11</v>
      </c>
      <c r="L1441" s="37" t="s">
        <v>11</v>
      </c>
      <c r="M1441" s="37" t="s">
        <v>11</v>
      </c>
      <c r="N1441" s="36" t="str">
        <f t="shared" si="55"/>
        <v>1.9.9.9.19.0.0.00.00.00.00.00</v>
      </c>
      <c r="O1441" s="46">
        <v>2024</v>
      </c>
      <c r="P1441" s="60" t="s">
        <v>2390</v>
      </c>
      <c r="Q1441" s="55" t="s">
        <v>2612</v>
      </c>
      <c r="R1441" s="37" t="str">
        <f t="shared" si="54"/>
        <v>S</v>
      </c>
      <c r="S1441" s="37" t="s">
        <v>15</v>
      </c>
      <c r="T1441" s="37" t="s">
        <v>9</v>
      </c>
      <c r="U1441" s="46">
        <v>2</v>
      </c>
      <c r="V1441" s="37" t="s">
        <v>14</v>
      </c>
      <c r="W1441" s="37" t="s">
        <v>1487</v>
      </c>
      <c r="X1441" s="41"/>
      <c r="Z1441" s="15"/>
    </row>
    <row r="1442" spans="1:26" ht="63.75" x14ac:dyDescent="0.25">
      <c r="A1442" s="15"/>
      <c r="B1442" s="37" t="s">
        <v>9</v>
      </c>
      <c r="C1442" s="37" t="s">
        <v>71</v>
      </c>
      <c r="D1442" s="37" t="s">
        <v>71</v>
      </c>
      <c r="E1442" s="37" t="s">
        <v>71</v>
      </c>
      <c r="F1442" s="37" t="s">
        <v>2607</v>
      </c>
      <c r="G1442" s="37" t="s">
        <v>10</v>
      </c>
      <c r="H1442" s="37" t="s">
        <v>9</v>
      </c>
      <c r="I1442" s="37" t="s">
        <v>11</v>
      </c>
      <c r="J1442" s="37" t="s">
        <v>11</v>
      </c>
      <c r="K1442" s="37" t="s">
        <v>11</v>
      </c>
      <c r="L1442" s="37" t="s">
        <v>11</v>
      </c>
      <c r="M1442" s="37" t="s">
        <v>11</v>
      </c>
      <c r="N1442" s="36" t="str">
        <f t="shared" si="55"/>
        <v>1.9.9.9.19.0.1.00.00.00.00.00</v>
      </c>
      <c r="O1442" s="46">
        <v>2024</v>
      </c>
      <c r="P1442" s="60" t="s">
        <v>2609</v>
      </c>
      <c r="Q1442" s="55" t="s">
        <v>2612</v>
      </c>
      <c r="R1442" s="37" t="str">
        <f t="shared" si="54"/>
        <v>S</v>
      </c>
      <c r="S1442" s="37" t="s">
        <v>15</v>
      </c>
      <c r="T1442" s="37" t="s">
        <v>9</v>
      </c>
      <c r="U1442" s="46">
        <v>2</v>
      </c>
      <c r="V1442" s="37" t="s">
        <v>14</v>
      </c>
      <c r="W1442" s="37" t="s">
        <v>1487</v>
      </c>
      <c r="X1442" s="41"/>
      <c r="Z1442" s="15"/>
    </row>
    <row r="1443" spans="1:26" ht="25.5" x14ac:dyDescent="0.25">
      <c r="A1443" s="15"/>
      <c r="B1443" s="37" t="s">
        <v>9</v>
      </c>
      <c r="C1443" s="37" t="s">
        <v>71</v>
      </c>
      <c r="D1443" s="37" t="s">
        <v>71</v>
      </c>
      <c r="E1443" s="37" t="s">
        <v>71</v>
      </c>
      <c r="F1443" s="37" t="s">
        <v>80</v>
      </c>
      <c r="G1443" s="37" t="s">
        <v>10</v>
      </c>
      <c r="H1443" s="37" t="s">
        <v>10</v>
      </c>
      <c r="I1443" s="37" t="s">
        <v>11</v>
      </c>
      <c r="J1443" s="37" t="s">
        <v>11</v>
      </c>
      <c r="K1443" s="37" t="s">
        <v>11</v>
      </c>
      <c r="L1443" s="37" t="s">
        <v>11</v>
      </c>
      <c r="M1443" s="37" t="s">
        <v>11</v>
      </c>
      <c r="N1443" s="36" t="str">
        <f t="shared" si="55"/>
        <v>1.9.9.9.99.0.0.00.00.00.00.00</v>
      </c>
      <c r="O1443" s="46">
        <v>2024</v>
      </c>
      <c r="P1443" s="60" t="s">
        <v>857</v>
      </c>
      <c r="Q1443" s="40" t="s">
        <v>1233</v>
      </c>
      <c r="R1443" s="37" t="str">
        <f t="shared" si="54"/>
        <v>S</v>
      </c>
      <c r="S1443" s="37" t="s">
        <v>15</v>
      </c>
      <c r="T1443" s="37" t="s">
        <v>9</v>
      </c>
      <c r="U1443" s="46">
        <v>2</v>
      </c>
      <c r="V1443" s="37" t="s">
        <v>14</v>
      </c>
      <c r="W1443" s="37" t="s">
        <v>1487</v>
      </c>
      <c r="X1443" s="39"/>
      <c r="Z1443" s="15"/>
    </row>
    <row r="1444" spans="1:26" ht="38.25" x14ac:dyDescent="0.25">
      <c r="A1444" s="15"/>
      <c r="B1444" s="37" t="s">
        <v>9</v>
      </c>
      <c r="C1444" s="37" t="s">
        <v>71</v>
      </c>
      <c r="D1444" s="37" t="s">
        <v>71</v>
      </c>
      <c r="E1444" s="37" t="s">
        <v>71</v>
      </c>
      <c r="F1444" s="37" t="s">
        <v>80</v>
      </c>
      <c r="G1444" s="37" t="s">
        <v>9</v>
      </c>
      <c r="H1444" s="37" t="s">
        <v>10</v>
      </c>
      <c r="I1444" s="37" t="s">
        <v>11</v>
      </c>
      <c r="J1444" s="37" t="s">
        <v>11</v>
      </c>
      <c r="K1444" s="37" t="s">
        <v>11</v>
      </c>
      <c r="L1444" s="37" t="s">
        <v>11</v>
      </c>
      <c r="M1444" s="37" t="s">
        <v>11</v>
      </c>
      <c r="N1444" s="36" t="str">
        <f t="shared" si="55"/>
        <v>1.9.9.9.99.1.0.00.00.00.00.00</v>
      </c>
      <c r="O1444" s="46">
        <v>2024</v>
      </c>
      <c r="P1444" s="60" t="s">
        <v>868</v>
      </c>
      <c r="Q1444" s="55" t="s">
        <v>1234</v>
      </c>
      <c r="R1444" s="46" t="str">
        <f t="shared" si="54"/>
        <v>S</v>
      </c>
      <c r="S1444" s="37" t="s">
        <v>15</v>
      </c>
      <c r="T1444" s="37" t="s">
        <v>9</v>
      </c>
      <c r="U1444" s="46">
        <v>2</v>
      </c>
      <c r="V1444" s="37" t="s">
        <v>14</v>
      </c>
      <c r="W1444" s="37" t="s">
        <v>1487</v>
      </c>
      <c r="X1444" s="39"/>
      <c r="Z1444" s="15"/>
    </row>
    <row r="1445" spans="1:26" ht="38.25" x14ac:dyDescent="0.25">
      <c r="A1445" s="15"/>
      <c r="B1445" s="37" t="s">
        <v>9</v>
      </c>
      <c r="C1445" s="37" t="s">
        <v>71</v>
      </c>
      <c r="D1445" s="37" t="s">
        <v>71</v>
      </c>
      <c r="E1445" s="37" t="s">
        <v>71</v>
      </c>
      <c r="F1445" s="37" t="s">
        <v>80</v>
      </c>
      <c r="G1445" s="37" t="s">
        <v>9</v>
      </c>
      <c r="H1445" s="37" t="s">
        <v>9</v>
      </c>
      <c r="I1445" s="37" t="s">
        <v>11</v>
      </c>
      <c r="J1445" s="37" t="s">
        <v>11</v>
      </c>
      <c r="K1445" s="37" t="s">
        <v>11</v>
      </c>
      <c r="L1445" s="37" t="s">
        <v>11</v>
      </c>
      <c r="M1445" s="37" t="s">
        <v>11</v>
      </c>
      <c r="N1445" s="36" t="str">
        <f t="shared" si="55"/>
        <v>1.9.9.9.99.1.1.00.00.00.00.00</v>
      </c>
      <c r="O1445" s="46">
        <v>2024</v>
      </c>
      <c r="P1445" s="60" t="s">
        <v>1939</v>
      </c>
      <c r="Q1445" s="55" t="s">
        <v>1234</v>
      </c>
      <c r="R1445" s="46" t="str">
        <f t="shared" si="54"/>
        <v>S</v>
      </c>
      <c r="S1445" s="37" t="s">
        <v>15</v>
      </c>
      <c r="T1445" s="37" t="s">
        <v>9</v>
      </c>
      <c r="U1445" s="46">
        <v>2</v>
      </c>
      <c r="V1445" s="37" t="s">
        <v>14</v>
      </c>
      <c r="W1445" s="37" t="s">
        <v>1487</v>
      </c>
      <c r="X1445" s="39"/>
      <c r="Z1445" s="15"/>
    </row>
    <row r="1446" spans="1:26" ht="38.25" x14ac:dyDescent="0.25">
      <c r="A1446" s="15"/>
      <c r="B1446" s="37" t="s">
        <v>9</v>
      </c>
      <c r="C1446" s="37" t="s">
        <v>71</v>
      </c>
      <c r="D1446" s="37" t="s">
        <v>71</v>
      </c>
      <c r="E1446" s="37" t="s">
        <v>71</v>
      </c>
      <c r="F1446" s="37" t="s">
        <v>80</v>
      </c>
      <c r="G1446" s="37" t="s">
        <v>9</v>
      </c>
      <c r="H1446" s="37" t="s">
        <v>13</v>
      </c>
      <c r="I1446" s="37" t="s">
        <v>11</v>
      </c>
      <c r="J1446" s="37" t="s">
        <v>11</v>
      </c>
      <c r="K1446" s="37" t="s">
        <v>11</v>
      </c>
      <c r="L1446" s="37" t="s">
        <v>11</v>
      </c>
      <c r="M1446" s="37" t="s">
        <v>11</v>
      </c>
      <c r="N1446" s="36" t="str">
        <f t="shared" si="55"/>
        <v>1.9.9.9.99.1.2.00.00.00.00.00</v>
      </c>
      <c r="O1446" s="46">
        <v>2024</v>
      </c>
      <c r="P1446" s="60" t="s">
        <v>1940</v>
      </c>
      <c r="Q1446" s="55" t="s">
        <v>1234</v>
      </c>
      <c r="R1446" s="46" t="str">
        <f t="shared" si="54"/>
        <v>S</v>
      </c>
      <c r="S1446" s="37" t="s">
        <v>15</v>
      </c>
      <c r="T1446" s="37" t="s">
        <v>9</v>
      </c>
      <c r="U1446" s="46">
        <v>2</v>
      </c>
      <c r="V1446" s="37" t="s">
        <v>14</v>
      </c>
      <c r="W1446" s="37" t="s">
        <v>1487</v>
      </c>
      <c r="X1446" s="39"/>
      <c r="Z1446" s="15"/>
    </row>
    <row r="1447" spans="1:26" ht="38.25" x14ac:dyDescent="0.25">
      <c r="A1447" s="15"/>
      <c r="B1447" s="37" t="s">
        <v>9</v>
      </c>
      <c r="C1447" s="37" t="s">
        <v>71</v>
      </c>
      <c r="D1447" s="37" t="s">
        <v>71</v>
      </c>
      <c r="E1447" s="37" t="s">
        <v>71</v>
      </c>
      <c r="F1447" s="37" t="s">
        <v>80</v>
      </c>
      <c r="G1447" s="37" t="s">
        <v>9</v>
      </c>
      <c r="H1447" s="37" t="s">
        <v>14</v>
      </c>
      <c r="I1447" s="37" t="s">
        <v>11</v>
      </c>
      <c r="J1447" s="37" t="s">
        <v>11</v>
      </c>
      <c r="K1447" s="37" t="s">
        <v>11</v>
      </c>
      <c r="L1447" s="37" t="s">
        <v>11</v>
      </c>
      <c r="M1447" s="37" t="s">
        <v>11</v>
      </c>
      <c r="N1447" s="36" t="str">
        <f t="shared" si="55"/>
        <v>1.9.9.9.99.1.3.00.00.00.00.00</v>
      </c>
      <c r="O1447" s="46">
        <v>2024</v>
      </c>
      <c r="P1447" s="60" t="s">
        <v>1941</v>
      </c>
      <c r="Q1447" s="55" t="s">
        <v>1234</v>
      </c>
      <c r="R1447" s="46" t="str">
        <f t="shared" si="54"/>
        <v>S</v>
      </c>
      <c r="S1447" s="37" t="s">
        <v>15</v>
      </c>
      <c r="T1447" s="37" t="s">
        <v>9</v>
      </c>
      <c r="U1447" s="46">
        <v>2</v>
      </c>
      <c r="V1447" s="37" t="s">
        <v>14</v>
      </c>
      <c r="W1447" s="37" t="s">
        <v>1487</v>
      </c>
      <c r="X1447" s="39"/>
      <c r="Z1447" s="15"/>
    </row>
    <row r="1448" spans="1:26" ht="38.25" x14ac:dyDescent="0.25">
      <c r="A1448" s="15"/>
      <c r="B1448" s="37" t="s">
        <v>9</v>
      </c>
      <c r="C1448" s="37" t="s">
        <v>71</v>
      </c>
      <c r="D1448" s="37" t="s">
        <v>71</v>
      </c>
      <c r="E1448" s="37" t="s">
        <v>71</v>
      </c>
      <c r="F1448" s="37" t="s">
        <v>80</v>
      </c>
      <c r="G1448" s="37" t="s">
        <v>9</v>
      </c>
      <c r="H1448" s="37" t="s">
        <v>39</v>
      </c>
      <c r="I1448" s="37" t="s">
        <v>11</v>
      </c>
      <c r="J1448" s="37" t="s">
        <v>11</v>
      </c>
      <c r="K1448" s="37" t="s">
        <v>11</v>
      </c>
      <c r="L1448" s="37" t="s">
        <v>11</v>
      </c>
      <c r="M1448" s="37" t="s">
        <v>11</v>
      </c>
      <c r="N1448" s="36" t="str">
        <f t="shared" si="55"/>
        <v>1.9.9.9.99.1.4.00.00.00.00.00</v>
      </c>
      <c r="O1448" s="46">
        <v>2024</v>
      </c>
      <c r="P1448" s="60" t="s">
        <v>1942</v>
      </c>
      <c r="Q1448" s="55" t="s">
        <v>1234</v>
      </c>
      <c r="R1448" s="46" t="str">
        <f t="shared" si="54"/>
        <v>S</v>
      </c>
      <c r="S1448" s="37" t="s">
        <v>15</v>
      </c>
      <c r="T1448" s="37" t="s">
        <v>9</v>
      </c>
      <c r="U1448" s="46">
        <v>2</v>
      </c>
      <c r="V1448" s="37" t="s">
        <v>14</v>
      </c>
      <c r="W1448" s="37" t="s">
        <v>1487</v>
      </c>
      <c r="X1448" s="39"/>
      <c r="Z1448" s="15"/>
    </row>
    <row r="1449" spans="1:26" ht="38.25" x14ac:dyDescent="0.25">
      <c r="A1449" s="66"/>
      <c r="B1449" s="37" t="s">
        <v>9</v>
      </c>
      <c r="C1449" s="37" t="s">
        <v>71</v>
      </c>
      <c r="D1449" s="37" t="s">
        <v>71</v>
      </c>
      <c r="E1449" s="37" t="s">
        <v>71</v>
      </c>
      <c r="F1449" s="37" t="s">
        <v>80</v>
      </c>
      <c r="G1449" s="37" t="s">
        <v>9</v>
      </c>
      <c r="H1449" s="37" t="s">
        <v>48</v>
      </c>
      <c r="I1449" s="37" t="s">
        <v>11</v>
      </c>
      <c r="J1449" s="37" t="s">
        <v>11</v>
      </c>
      <c r="K1449" s="37" t="s">
        <v>11</v>
      </c>
      <c r="L1449" s="37" t="s">
        <v>11</v>
      </c>
      <c r="M1449" s="37" t="s">
        <v>11</v>
      </c>
      <c r="N1449" s="36" t="str">
        <f t="shared" si="55"/>
        <v>1.9.9.9.99.1.5.00.00.00.00.00</v>
      </c>
      <c r="O1449" s="46">
        <v>2024</v>
      </c>
      <c r="P1449" s="60" t="s">
        <v>1943</v>
      </c>
      <c r="Q1449" s="55" t="s">
        <v>1234</v>
      </c>
      <c r="R1449" s="46" t="str">
        <f t="shared" si="54"/>
        <v>S</v>
      </c>
      <c r="S1449" s="37" t="s">
        <v>15</v>
      </c>
      <c r="T1449" s="37" t="s">
        <v>9</v>
      </c>
      <c r="U1449" s="46">
        <v>2</v>
      </c>
      <c r="V1449" s="37" t="s">
        <v>14</v>
      </c>
      <c r="W1449" s="37" t="s">
        <v>1487</v>
      </c>
      <c r="X1449" s="39"/>
      <c r="Z1449" s="15"/>
    </row>
    <row r="1450" spans="1:26" ht="38.25" x14ac:dyDescent="0.25">
      <c r="A1450" s="66"/>
      <c r="B1450" s="37" t="s">
        <v>9</v>
      </c>
      <c r="C1450" s="37" t="s">
        <v>71</v>
      </c>
      <c r="D1450" s="37" t="s">
        <v>71</v>
      </c>
      <c r="E1450" s="37" t="s">
        <v>71</v>
      </c>
      <c r="F1450" s="37" t="s">
        <v>80</v>
      </c>
      <c r="G1450" s="37" t="s">
        <v>9</v>
      </c>
      <c r="H1450" s="37" t="s">
        <v>58</v>
      </c>
      <c r="I1450" s="37" t="s">
        <v>11</v>
      </c>
      <c r="J1450" s="37" t="s">
        <v>11</v>
      </c>
      <c r="K1450" s="37" t="s">
        <v>11</v>
      </c>
      <c r="L1450" s="37" t="s">
        <v>11</v>
      </c>
      <c r="M1450" s="37" t="s">
        <v>11</v>
      </c>
      <c r="N1450" s="36" t="str">
        <f t="shared" si="55"/>
        <v>1.9.9.9.99.1.6.00.00.00.00.00</v>
      </c>
      <c r="O1450" s="46">
        <v>2024</v>
      </c>
      <c r="P1450" s="60" t="s">
        <v>1944</v>
      </c>
      <c r="Q1450" s="55" t="s">
        <v>1234</v>
      </c>
      <c r="R1450" s="46" t="str">
        <f t="shared" si="54"/>
        <v>S</v>
      </c>
      <c r="S1450" s="37" t="s">
        <v>15</v>
      </c>
      <c r="T1450" s="37" t="s">
        <v>9</v>
      </c>
      <c r="U1450" s="46">
        <v>2</v>
      </c>
      <c r="V1450" s="37" t="s">
        <v>14</v>
      </c>
      <c r="W1450" s="37" t="s">
        <v>1487</v>
      </c>
      <c r="X1450" s="39"/>
      <c r="Z1450" s="15"/>
    </row>
    <row r="1451" spans="1:26" ht="38.25" x14ac:dyDescent="0.25">
      <c r="A1451" s="66"/>
      <c r="B1451" s="37" t="s">
        <v>9</v>
      </c>
      <c r="C1451" s="37" t="s">
        <v>71</v>
      </c>
      <c r="D1451" s="37" t="s">
        <v>71</v>
      </c>
      <c r="E1451" s="37" t="s">
        <v>71</v>
      </c>
      <c r="F1451" s="37" t="s">
        <v>80</v>
      </c>
      <c r="G1451" s="37" t="s">
        <v>9</v>
      </c>
      <c r="H1451" s="37" t="s">
        <v>60</v>
      </c>
      <c r="I1451" s="37" t="s">
        <v>11</v>
      </c>
      <c r="J1451" s="37" t="s">
        <v>11</v>
      </c>
      <c r="K1451" s="37" t="s">
        <v>11</v>
      </c>
      <c r="L1451" s="37" t="s">
        <v>11</v>
      </c>
      <c r="M1451" s="37" t="s">
        <v>11</v>
      </c>
      <c r="N1451" s="36" t="str">
        <f t="shared" si="55"/>
        <v>1.9.9.9.99.1.7.00.00.00.00.00</v>
      </c>
      <c r="O1451" s="46">
        <v>2024</v>
      </c>
      <c r="P1451" s="60" t="s">
        <v>1945</v>
      </c>
      <c r="Q1451" s="55" t="s">
        <v>1234</v>
      </c>
      <c r="R1451" s="46" t="str">
        <f t="shared" si="54"/>
        <v>S</v>
      </c>
      <c r="S1451" s="37" t="s">
        <v>15</v>
      </c>
      <c r="T1451" s="37" t="s">
        <v>9</v>
      </c>
      <c r="U1451" s="46">
        <v>2</v>
      </c>
      <c r="V1451" s="37" t="s">
        <v>14</v>
      </c>
      <c r="W1451" s="37" t="s">
        <v>1487</v>
      </c>
      <c r="X1451" s="39"/>
      <c r="Z1451" s="15"/>
    </row>
    <row r="1452" spans="1:26" ht="38.25" x14ac:dyDescent="0.25">
      <c r="A1452" s="66"/>
      <c r="B1452" s="37" t="s">
        <v>9</v>
      </c>
      <c r="C1452" s="37" t="s">
        <v>71</v>
      </c>
      <c r="D1452" s="37" t="s">
        <v>71</v>
      </c>
      <c r="E1452" s="37" t="s">
        <v>71</v>
      </c>
      <c r="F1452" s="37" t="s">
        <v>80</v>
      </c>
      <c r="G1452" s="37" t="s">
        <v>9</v>
      </c>
      <c r="H1452" s="37" t="s">
        <v>53</v>
      </c>
      <c r="I1452" s="37" t="s">
        <v>11</v>
      </c>
      <c r="J1452" s="37" t="s">
        <v>11</v>
      </c>
      <c r="K1452" s="37" t="s">
        <v>11</v>
      </c>
      <c r="L1452" s="37" t="s">
        <v>11</v>
      </c>
      <c r="M1452" s="37" t="s">
        <v>11</v>
      </c>
      <c r="N1452" s="36" t="str">
        <f t="shared" si="55"/>
        <v>1.9.9.9.99.1.8.00.00.00.00.00</v>
      </c>
      <c r="O1452" s="46">
        <v>2024</v>
      </c>
      <c r="P1452" s="60" t="s">
        <v>1946</v>
      </c>
      <c r="Q1452" s="55" t="s">
        <v>1234</v>
      </c>
      <c r="R1452" s="46" t="str">
        <f t="shared" si="54"/>
        <v>S</v>
      </c>
      <c r="S1452" s="37" t="s">
        <v>15</v>
      </c>
      <c r="T1452" s="37" t="s">
        <v>9</v>
      </c>
      <c r="U1452" s="46">
        <v>2</v>
      </c>
      <c r="V1452" s="37" t="s">
        <v>14</v>
      </c>
      <c r="W1452" s="37" t="s">
        <v>1487</v>
      </c>
      <c r="X1452" s="39"/>
      <c r="Z1452" s="15"/>
    </row>
    <row r="1453" spans="1:26" ht="51" x14ac:dyDescent="0.25">
      <c r="A1453" s="66"/>
      <c r="B1453" s="37" t="s">
        <v>9</v>
      </c>
      <c r="C1453" s="37" t="s">
        <v>71</v>
      </c>
      <c r="D1453" s="37" t="s">
        <v>71</v>
      </c>
      <c r="E1453" s="37" t="s">
        <v>71</v>
      </c>
      <c r="F1453" s="37" t="s">
        <v>80</v>
      </c>
      <c r="G1453" s="37" t="s">
        <v>13</v>
      </c>
      <c r="H1453" s="37" t="s">
        <v>10</v>
      </c>
      <c r="I1453" s="37" t="s">
        <v>11</v>
      </c>
      <c r="J1453" s="37" t="s">
        <v>11</v>
      </c>
      <c r="K1453" s="37" t="s">
        <v>11</v>
      </c>
      <c r="L1453" s="37" t="s">
        <v>11</v>
      </c>
      <c r="M1453" s="37" t="s">
        <v>11</v>
      </c>
      <c r="N1453" s="36" t="str">
        <f t="shared" si="55"/>
        <v>1.9.9.9.99.2.0.00.00.00.00.00</v>
      </c>
      <c r="O1453" s="46">
        <v>2024</v>
      </c>
      <c r="P1453" s="60" t="s">
        <v>869</v>
      </c>
      <c r="Q1453" s="40" t="s">
        <v>2070</v>
      </c>
      <c r="R1453" s="37" t="str">
        <f t="shared" si="54"/>
        <v>S</v>
      </c>
      <c r="S1453" s="37" t="s">
        <v>15</v>
      </c>
      <c r="T1453" s="37" t="s">
        <v>9</v>
      </c>
      <c r="U1453" s="46">
        <v>2</v>
      </c>
      <c r="V1453" s="37" t="s">
        <v>14</v>
      </c>
      <c r="W1453" s="37" t="s">
        <v>1487</v>
      </c>
      <c r="X1453" s="39"/>
      <c r="Z1453" s="15"/>
    </row>
    <row r="1454" spans="1:26" ht="51" x14ac:dyDescent="0.25">
      <c r="A1454" s="66"/>
      <c r="B1454" s="37" t="s">
        <v>9</v>
      </c>
      <c r="C1454" s="37" t="s">
        <v>71</v>
      </c>
      <c r="D1454" s="37" t="s">
        <v>71</v>
      </c>
      <c r="E1454" s="37" t="s">
        <v>71</v>
      </c>
      <c r="F1454" s="37" t="s">
        <v>80</v>
      </c>
      <c r="G1454" s="37" t="s">
        <v>13</v>
      </c>
      <c r="H1454" s="37" t="s">
        <v>9</v>
      </c>
      <c r="I1454" s="37" t="s">
        <v>11</v>
      </c>
      <c r="J1454" s="37" t="s">
        <v>11</v>
      </c>
      <c r="K1454" s="37" t="s">
        <v>11</v>
      </c>
      <c r="L1454" s="37" t="s">
        <v>11</v>
      </c>
      <c r="M1454" s="37" t="s">
        <v>11</v>
      </c>
      <c r="N1454" s="36" t="str">
        <f t="shared" si="55"/>
        <v>1.9.9.9.99.2.1.00.00.00.00.00</v>
      </c>
      <c r="O1454" s="46">
        <v>2024</v>
      </c>
      <c r="P1454" s="60" t="s">
        <v>1567</v>
      </c>
      <c r="Q1454" s="40" t="s">
        <v>2070</v>
      </c>
      <c r="R1454" s="37" t="str">
        <f t="shared" si="54"/>
        <v>S</v>
      </c>
      <c r="S1454" s="37" t="s">
        <v>15</v>
      </c>
      <c r="T1454" s="37" t="s">
        <v>9</v>
      </c>
      <c r="U1454" s="46">
        <v>2</v>
      </c>
      <c r="V1454" s="37" t="s">
        <v>14</v>
      </c>
      <c r="W1454" s="37" t="s">
        <v>1487</v>
      </c>
      <c r="X1454" s="41"/>
      <c r="Z1454" s="15"/>
    </row>
    <row r="1455" spans="1:26" ht="51" x14ac:dyDescent="0.25">
      <c r="A1455" s="66"/>
      <c r="B1455" s="37" t="s">
        <v>9</v>
      </c>
      <c r="C1455" s="37" t="s">
        <v>71</v>
      </c>
      <c r="D1455" s="37" t="s">
        <v>71</v>
      </c>
      <c r="E1455" s="37" t="s">
        <v>71</v>
      </c>
      <c r="F1455" s="37" t="s">
        <v>80</v>
      </c>
      <c r="G1455" s="37" t="s">
        <v>13</v>
      </c>
      <c r="H1455" s="37" t="s">
        <v>13</v>
      </c>
      <c r="I1455" s="37" t="s">
        <v>11</v>
      </c>
      <c r="J1455" s="37" t="s">
        <v>11</v>
      </c>
      <c r="K1455" s="37" t="s">
        <v>11</v>
      </c>
      <c r="L1455" s="37" t="s">
        <v>11</v>
      </c>
      <c r="M1455" s="37" t="s">
        <v>11</v>
      </c>
      <c r="N1455" s="36" t="str">
        <f t="shared" si="55"/>
        <v>1.9.9.9.99.2.2.00.00.00.00.00</v>
      </c>
      <c r="O1455" s="46">
        <v>2024</v>
      </c>
      <c r="P1455" s="60" t="s">
        <v>1667</v>
      </c>
      <c r="Q1455" s="40" t="s">
        <v>2070</v>
      </c>
      <c r="R1455" s="37" t="str">
        <f t="shared" si="54"/>
        <v>S</v>
      </c>
      <c r="S1455" s="37" t="s">
        <v>15</v>
      </c>
      <c r="T1455" s="37" t="s">
        <v>9</v>
      </c>
      <c r="U1455" s="46">
        <v>2</v>
      </c>
      <c r="V1455" s="37" t="s">
        <v>14</v>
      </c>
      <c r="W1455" s="37" t="s">
        <v>1487</v>
      </c>
      <c r="X1455" s="41"/>
      <c r="Z1455" s="15"/>
    </row>
    <row r="1456" spans="1:26" ht="51" x14ac:dyDescent="0.25">
      <c r="A1456" s="66"/>
      <c r="B1456" s="37" t="s">
        <v>9</v>
      </c>
      <c r="C1456" s="37" t="s">
        <v>71</v>
      </c>
      <c r="D1456" s="37" t="s">
        <v>71</v>
      </c>
      <c r="E1456" s="37" t="s">
        <v>71</v>
      </c>
      <c r="F1456" s="37" t="s">
        <v>80</v>
      </c>
      <c r="G1456" s="37" t="s">
        <v>13</v>
      </c>
      <c r="H1456" s="37" t="s">
        <v>14</v>
      </c>
      <c r="I1456" s="37" t="s">
        <v>11</v>
      </c>
      <c r="J1456" s="37" t="s">
        <v>11</v>
      </c>
      <c r="K1456" s="37" t="s">
        <v>11</v>
      </c>
      <c r="L1456" s="37" t="s">
        <v>11</v>
      </c>
      <c r="M1456" s="37" t="s">
        <v>11</v>
      </c>
      <c r="N1456" s="36" t="str">
        <f t="shared" si="55"/>
        <v>1.9.9.9.99.2.3.00.00.00.00.00</v>
      </c>
      <c r="O1456" s="46">
        <v>2024</v>
      </c>
      <c r="P1456" s="60" t="s">
        <v>1927</v>
      </c>
      <c r="Q1456" s="40" t="s">
        <v>2070</v>
      </c>
      <c r="R1456" s="37" t="str">
        <f t="shared" si="54"/>
        <v>S</v>
      </c>
      <c r="S1456" s="37" t="s">
        <v>15</v>
      </c>
      <c r="T1456" s="37" t="s">
        <v>9</v>
      </c>
      <c r="U1456" s="46">
        <v>2</v>
      </c>
      <c r="V1456" s="37" t="s">
        <v>14</v>
      </c>
      <c r="W1456" s="37" t="s">
        <v>1487</v>
      </c>
      <c r="X1456" s="41"/>
      <c r="Z1456" s="15"/>
    </row>
    <row r="1457" spans="1:26" ht="63.75" x14ac:dyDescent="0.25">
      <c r="A1457" s="66"/>
      <c r="B1457" s="37" t="s">
        <v>9</v>
      </c>
      <c r="C1457" s="37" t="s">
        <v>71</v>
      </c>
      <c r="D1457" s="37" t="s">
        <v>71</v>
      </c>
      <c r="E1457" s="37" t="s">
        <v>71</v>
      </c>
      <c r="F1457" s="37" t="s">
        <v>80</v>
      </c>
      <c r="G1457" s="37" t="s">
        <v>13</v>
      </c>
      <c r="H1457" s="37" t="s">
        <v>39</v>
      </c>
      <c r="I1457" s="37" t="s">
        <v>11</v>
      </c>
      <c r="J1457" s="37" t="s">
        <v>11</v>
      </c>
      <c r="K1457" s="37" t="s">
        <v>11</v>
      </c>
      <c r="L1457" s="37" t="s">
        <v>11</v>
      </c>
      <c r="M1457" s="37" t="s">
        <v>11</v>
      </c>
      <c r="N1457" s="36" t="str">
        <f t="shared" si="55"/>
        <v>1.9.9.9.99.2.4.00.00.00.00.00</v>
      </c>
      <c r="O1457" s="46">
        <v>2024</v>
      </c>
      <c r="P1457" s="60" t="s">
        <v>1928</v>
      </c>
      <c r="Q1457" s="40" t="s">
        <v>2070</v>
      </c>
      <c r="R1457" s="37" t="str">
        <f t="shared" si="54"/>
        <v>S</v>
      </c>
      <c r="S1457" s="37" t="s">
        <v>15</v>
      </c>
      <c r="T1457" s="37" t="s">
        <v>9</v>
      </c>
      <c r="U1457" s="46">
        <v>2</v>
      </c>
      <c r="V1457" s="37" t="s">
        <v>14</v>
      </c>
      <c r="W1457" s="37" t="s">
        <v>1487</v>
      </c>
      <c r="X1457" s="41"/>
      <c r="Z1457" s="15"/>
    </row>
    <row r="1458" spans="1:26" ht="51" x14ac:dyDescent="0.25">
      <c r="A1458" s="66"/>
      <c r="B1458" s="37" t="s">
        <v>9</v>
      </c>
      <c r="C1458" s="37" t="s">
        <v>71</v>
      </c>
      <c r="D1458" s="37" t="s">
        <v>71</v>
      </c>
      <c r="E1458" s="37" t="s">
        <v>71</v>
      </c>
      <c r="F1458" s="37" t="s">
        <v>80</v>
      </c>
      <c r="G1458" s="37" t="s">
        <v>13</v>
      </c>
      <c r="H1458" s="37" t="s">
        <v>48</v>
      </c>
      <c r="I1458" s="37" t="s">
        <v>11</v>
      </c>
      <c r="J1458" s="37" t="s">
        <v>11</v>
      </c>
      <c r="K1458" s="37" t="s">
        <v>11</v>
      </c>
      <c r="L1458" s="37" t="s">
        <v>11</v>
      </c>
      <c r="M1458" s="37" t="s">
        <v>11</v>
      </c>
      <c r="N1458" s="36" t="str">
        <f t="shared" si="55"/>
        <v>1.9.9.9.99.2.5.00.00.00.00.00</v>
      </c>
      <c r="O1458" s="46">
        <v>2024</v>
      </c>
      <c r="P1458" s="60" t="s">
        <v>1929</v>
      </c>
      <c r="Q1458" s="40" t="s">
        <v>2070</v>
      </c>
      <c r="R1458" s="37" t="str">
        <f t="shared" si="54"/>
        <v>S</v>
      </c>
      <c r="S1458" s="37" t="s">
        <v>15</v>
      </c>
      <c r="T1458" s="37" t="s">
        <v>9</v>
      </c>
      <c r="U1458" s="46">
        <v>2</v>
      </c>
      <c r="V1458" s="37" t="s">
        <v>14</v>
      </c>
      <c r="W1458" s="37" t="s">
        <v>1487</v>
      </c>
      <c r="X1458" s="41"/>
      <c r="Z1458" s="15"/>
    </row>
    <row r="1459" spans="1:26" ht="51" x14ac:dyDescent="0.25">
      <c r="A1459" s="66"/>
      <c r="B1459" s="37" t="s">
        <v>9</v>
      </c>
      <c r="C1459" s="37" t="s">
        <v>71</v>
      </c>
      <c r="D1459" s="37" t="s">
        <v>71</v>
      </c>
      <c r="E1459" s="37" t="s">
        <v>71</v>
      </c>
      <c r="F1459" s="37" t="s">
        <v>80</v>
      </c>
      <c r="G1459" s="37" t="s">
        <v>13</v>
      </c>
      <c r="H1459" s="37" t="s">
        <v>58</v>
      </c>
      <c r="I1459" s="37" t="s">
        <v>11</v>
      </c>
      <c r="J1459" s="37" t="s">
        <v>11</v>
      </c>
      <c r="K1459" s="37" t="s">
        <v>11</v>
      </c>
      <c r="L1459" s="37" t="s">
        <v>11</v>
      </c>
      <c r="M1459" s="37" t="s">
        <v>11</v>
      </c>
      <c r="N1459" s="36" t="str">
        <f t="shared" si="55"/>
        <v>1.9.9.9.99.2.6.00.00.00.00.00</v>
      </c>
      <c r="O1459" s="46">
        <v>2024</v>
      </c>
      <c r="P1459" s="60" t="s">
        <v>1930</v>
      </c>
      <c r="Q1459" s="40" t="s">
        <v>2070</v>
      </c>
      <c r="R1459" s="37" t="str">
        <f t="shared" ref="R1459:R1522" si="56">IF(U1459=2,"S","A")</f>
        <v>S</v>
      </c>
      <c r="S1459" s="37" t="s">
        <v>15</v>
      </c>
      <c r="T1459" s="37" t="s">
        <v>9</v>
      </c>
      <c r="U1459" s="46">
        <v>2</v>
      </c>
      <c r="V1459" s="37" t="s">
        <v>14</v>
      </c>
      <c r="W1459" s="37" t="s">
        <v>1487</v>
      </c>
      <c r="X1459" s="41"/>
      <c r="Z1459" s="15"/>
    </row>
    <row r="1460" spans="1:26" ht="63.75" x14ac:dyDescent="0.25">
      <c r="A1460" s="66"/>
      <c r="B1460" s="37" t="s">
        <v>9</v>
      </c>
      <c r="C1460" s="37" t="s">
        <v>71</v>
      </c>
      <c r="D1460" s="37" t="s">
        <v>71</v>
      </c>
      <c r="E1460" s="37" t="s">
        <v>71</v>
      </c>
      <c r="F1460" s="37" t="s">
        <v>80</v>
      </c>
      <c r="G1460" s="37" t="s">
        <v>13</v>
      </c>
      <c r="H1460" s="37" t="s">
        <v>60</v>
      </c>
      <c r="I1460" s="37" t="s">
        <v>11</v>
      </c>
      <c r="J1460" s="37" t="s">
        <v>11</v>
      </c>
      <c r="K1460" s="37" t="s">
        <v>11</v>
      </c>
      <c r="L1460" s="37" t="s">
        <v>11</v>
      </c>
      <c r="M1460" s="37" t="s">
        <v>11</v>
      </c>
      <c r="N1460" s="36" t="str">
        <f t="shared" si="55"/>
        <v>1.9.9.9.99.2.7.00.00.00.00.00</v>
      </c>
      <c r="O1460" s="46">
        <v>2024</v>
      </c>
      <c r="P1460" s="60" t="s">
        <v>1931</v>
      </c>
      <c r="Q1460" s="40" t="s">
        <v>2070</v>
      </c>
      <c r="R1460" s="37" t="str">
        <f t="shared" si="56"/>
        <v>S</v>
      </c>
      <c r="S1460" s="37" t="s">
        <v>15</v>
      </c>
      <c r="T1460" s="37" t="s">
        <v>9</v>
      </c>
      <c r="U1460" s="46">
        <v>2</v>
      </c>
      <c r="V1460" s="37" t="s">
        <v>14</v>
      </c>
      <c r="W1460" s="37" t="s">
        <v>1487</v>
      </c>
      <c r="X1460" s="41"/>
      <c r="Z1460" s="15"/>
    </row>
    <row r="1461" spans="1:26" ht="63.75" x14ac:dyDescent="0.25">
      <c r="A1461" s="66"/>
      <c r="B1461" s="37" t="s">
        <v>9</v>
      </c>
      <c r="C1461" s="37" t="s">
        <v>71</v>
      </c>
      <c r="D1461" s="37" t="s">
        <v>71</v>
      </c>
      <c r="E1461" s="37" t="s">
        <v>71</v>
      </c>
      <c r="F1461" s="37" t="s">
        <v>80</v>
      </c>
      <c r="G1461" s="37" t="s">
        <v>13</v>
      </c>
      <c r="H1461" s="37" t="s">
        <v>53</v>
      </c>
      <c r="I1461" s="37" t="s">
        <v>11</v>
      </c>
      <c r="J1461" s="37" t="s">
        <v>11</v>
      </c>
      <c r="K1461" s="37" t="s">
        <v>11</v>
      </c>
      <c r="L1461" s="37" t="s">
        <v>11</v>
      </c>
      <c r="M1461" s="37" t="s">
        <v>11</v>
      </c>
      <c r="N1461" s="36" t="str">
        <f t="shared" si="55"/>
        <v>1.9.9.9.99.2.8.00.00.00.00.00</v>
      </c>
      <c r="O1461" s="46">
        <v>2024</v>
      </c>
      <c r="P1461" s="60" t="s">
        <v>1932</v>
      </c>
      <c r="Q1461" s="40" t="s">
        <v>2070</v>
      </c>
      <c r="R1461" s="37" t="str">
        <f t="shared" si="56"/>
        <v>S</v>
      </c>
      <c r="S1461" s="37" t="s">
        <v>15</v>
      </c>
      <c r="T1461" s="37" t="s">
        <v>9</v>
      </c>
      <c r="U1461" s="46">
        <v>2</v>
      </c>
      <c r="V1461" s="37" t="s">
        <v>14</v>
      </c>
      <c r="W1461" s="37" t="s">
        <v>1487</v>
      </c>
      <c r="X1461" s="41"/>
      <c r="Z1461" s="15"/>
    </row>
    <row r="1462" spans="1:26" ht="51" x14ac:dyDescent="0.25">
      <c r="A1462" s="66"/>
      <c r="B1462" s="37" t="s">
        <v>9</v>
      </c>
      <c r="C1462" s="37" t="s">
        <v>71</v>
      </c>
      <c r="D1462" s="37" t="s">
        <v>71</v>
      </c>
      <c r="E1462" s="37" t="s">
        <v>71</v>
      </c>
      <c r="F1462" s="37" t="s">
        <v>80</v>
      </c>
      <c r="G1462" s="37" t="s">
        <v>14</v>
      </c>
      <c r="H1462" s="37" t="s">
        <v>10</v>
      </c>
      <c r="I1462" s="37" t="s">
        <v>11</v>
      </c>
      <c r="J1462" s="37" t="s">
        <v>11</v>
      </c>
      <c r="K1462" s="37" t="s">
        <v>11</v>
      </c>
      <c r="L1462" s="37" t="s">
        <v>11</v>
      </c>
      <c r="M1462" s="37" t="s">
        <v>11</v>
      </c>
      <c r="N1462" s="36" t="str">
        <f t="shared" si="55"/>
        <v>1.9.9.9.99.3.0.00.00.00.00.00</v>
      </c>
      <c r="O1462" s="46">
        <v>2024</v>
      </c>
      <c r="P1462" s="60" t="s">
        <v>870</v>
      </c>
      <c r="Q1462" s="40" t="s">
        <v>2071</v>
      </c>
      <c r="R1462" s="37" t="str">
        <f t="shared" si="56"/>
        <v>S</v>
      </c>
      <c r="S1462" s="37" t="s">
        <v>15</v>
      </c>
      <c r="T1462" s="37" t="s">
        <v>9</v>
      </c>
      <c r="U1462" s="46">
        <v>2</v>
      </c>
      <c r="V1462" s="37" t="s">
        <v>14</v>
      </c>
      <c r="W1462" s="37" t="s">
        <v>1487</v>
      </c>
      <c r="X1462" s="39"/>
      <c r="Z1462" s="15"/>
    </row>
    <row r="1463" spans="1:26" ht="51" x14ac:dyDescent="0.25">
      <c r="A1463" s="15"/>
      <c r="B1463" s="37" t="s">
        <v>9</v>
      </c>
      <c r="C1463" s="37" t="s">
        <v>71</v>
      </c>
      <c r="D1463" s="37" t="s">
        <v>71</v>
      </c>
      <c r="E1463" s="37" t="s">
        <v>71</v>
      </c>
      <c r="F1463" s="37" t="s">
        <v>80</v>
      </c>
      <c r="G1463" s="37" t="s">
        <v>14</v>
      </c>
      <c r="H1463" s="37" t="s">
        <v>9</v>
      </c>
      <c r="I1463" s="37" t="s">
        <v>11</v>
      </c>
      <c r="J1463" s="37" t="s">
        <v>11</v>
      </c>
      <c r="K1463" s="37" t="s">
        <v>11</v>
      </c>
      <c r="L1463" s="37" t="s">
        <v>11</v>
      </c>
      <c r="M1463" s="37" t="s">
        <v>11</v>
      </c>
      <c r="N1463" s="36" t="str">
        <f t="shared" si="55"/>
        <v>1.9.9.9.99.3.1.00.00.00.00.00</v>
      </c>
      <c r="O1463" s="46">
        <v>2024</v>
      </c>
      <c r="P1463" s="60" t="s">
        <v>1568</v>
      </c>
      <c r="Q1463" s="40" t="s">
        <v>2071</v>
      </c>
      <c r="R1463" s="37" t="str">
        <f t="shared" si="56"/>
        <v>S</v>
      </c>
      <c r="S1463" s="37" t="s">
        <v>15</v>
      </c>
      <c r="T1463" s="37" t="s">
        <v>9</v>
      </c>
      <c r="U1463" s="46">
        <v>2</v>
      </c>
      <c r="V1463" s="37" t="s">
        <v>14</v>
      </c>
      <c r="W1463" s="37" t="s">
        <v>1487</v>
      </c>
      <c r="X1463" s="41"/>
      <c r="Z1463" s="15"/>
    </row>
    <row r="1464" spans="1:26" ht="51" x14ac:dyDescent="0.25">
      <c r="A1464" s="15"/>
      <c r="B1464" s="37" t="s">
        <v>9</v>
      </c>
      <c r="C1464" s="37" t="s">
        <v>71</v>
      </c>
      <c r="D1464" s="37" t="s">
        <v>71</v>
      </c>
      <c r="E1464" s="37" t="s">
        <v>71</v>
      </c>
      <c r="F1464" s="37" t="s">
        <v>80</v>
      </c>
      <c r="G1464" s="37" t="s">
        <v>14</v>
      </c>
      <c r="H1464" s="37" t="s">
        <v>13</v>
      </c>
      <c r="I1464" s="37" t="s">
        <v>11</v>
      </c>
      <c r="J1464" s="37" t="s">
        <v>11</v>
      </c>
      <c r="K1464" s="37" t="s">
        <v>11</v>
      </c>
      <c r="L1464" s="37" t="s">
        <v>11</v>
      </c>
      <c r="M1464" s="37" t="s">
        <v>11</v>
      </c>
      <c r="N1464" s="36" t="str">
        <f t="shared" si="55"/>
        <v>1.9.9.9.99.3.2.00.00.00.00.00</v>
      </c>
      <c r="O1464" s="46">
        <v>2024</v>
      </c>
      <c r="P1464" s="60" t="s">
        <v>1668</v>
      </c>
      <c r="Q1464" s="40" t="s">
        <v>2071</v>
      </c>
      <c r="R1464" s="37" t="str">
        <f t="shared" si="56"/>
        <v>S</v>
      </c>
      <c r="S1464" s="37" t="s">
        <v>15</v>
      </c>
      <c r="T1464" s="37" t="s">
        <v>9</v>
      </c>
      <c r="U1464" s="46">
        <v>2</v>
      </c>
      <c r="V1464" s="37" t="s">
        <v>14</v>
      </c>
      <c r="W1464" s="37" t="s">
        <v>1487</v>
      </c>
      <c r="X1464" s="41"/>
      <c r="Z1464" s="15"/>
    </row>
    <row r="1465" spans="1:26" ht="51" x14ac:dyDescent="0.25">
      <c r="A1465" s="15"/>
      <c r="B1465" s="37" t="s">
        <v>9</v>
      </c>
      <c r="C1465" s="37" t="s">
        <v>71</v>
      </c>
      <c r="D1465" s="37" t="s">
        <v>71</v>
      </c>
      <c r="E1465" s="37" t="s">
        <v>71</v>
      </c>
      <c r="F1465" s="37" t="s">
        <v>80</v>
      </c>
      <c r="G1465" s="37" t="s">
        <v>14</v>
      </c>
      <c r="H1465" s="37" t="s">
        <v>14</v>
      </c>
      <c r="I1465" s="37" t="s">
        <v>11</v>
      </c>
      <c r="J1465" s="37" t="s">
        <v>11</v>
      </c>
      <c r="K1465" s="37" t="s">
        <v>11</v>
      </c>
      <c r="L1465" s="37" t="s">
        <v>11</v>
      </c>
      <c r="M1465" s="37" t="s">
        <v>11</v>
      </c>
      <c r="N1465" s="36" t="str">
        <f t="shared" si="55"/>
        <v>1.9.9.9.99.3.3.00.00.00.00.00</v>
      </c>
      <c r="O1465" s="46">
        <v>2024</v>
      </c>
      <c r="P1465" s="60" t="s">
        <v>1933</v>
      </c>
      <c r="Q1465" s="40" t="s">
        <v>2071</v>
      </c>
      <c r="R1465" s="37" t="str">
        <f t="shared" si="56"/>
        <v>S</v>
      </c>
      <c r="S1465" s="37" t="s">
        <v>15</v>
      </c>
      <c r="T1465" s="37" t="s">
        <v>9</v>
      </c>
      <c r="U1465" s="46">
        <v>2</v>
      </c>
      <c r="V1465" s="37" t="s">
        <v>14</v>
      </c>
      <c r="W1465" s="37" t="s">
        <v>1487</v>
      </c>
      <c r="X1465" s="41"/>
      <c r="Z1465" s="15"/>
    </row>
    <row r="1466" spans="1:26" ht="63.75" x14ac:dyDescent="0.25">
      <c r="A1466" s="15"/>
      <c r="B1466" s="37" t="s">
        <v>9</v>
      </c>
      <c r="C1466" s="37" t="s">
        <v>71</v>
      </c>
      <c r="D1466" s="37" t="s">
        <v>71</v>
      </c>
      <c r="E1466" s="37" t="s">
        <v>71</v>
      </c>
      <c r="F1466" s="37" t="s">
        <v>80</v>
      </c>
      <c r="G1466" s="37" t="s">
        <v>14</v>
      </c>
      <c r="H1466" s="37" t="s">
        <v>39</v>
      </c>
      <c r="I1466" s="37" t="s">
        <v>11</v>
      </c>
      <c r="J1466" s="37" t="s">
        <v>11</v>
      </c>
      <c r="K1466" s="37" t="s">
        <v>11</v>
      </c>
      <c r="L1466" s="37" t="s">
        <v>11</v>
      </c>
      <c r="M1466" s="37" t="s">
        <v>11</v>
      </c>
      <c r="N1466" s="36" t="str">
        <f t="shared" si="55"/>
        <v>1.9.9.9.99.3.4.00.00.00.00.00</v>
      </c>
      <c r="O1466" s="46">
        <v>2024</v>
      </c>
      <c r="P1466" s="60" t="s">
        <v>1934</v>
      </c>
      <c r="Q1466" s="40" t="s">
        <v>2071</v>
      </c>
      <c r="R1466" s="37" t="str">
        <f t="shared" si="56"/>
        <v>S</v>
      </c>
      <c r="S1466" s="37" t="s">
        <v>15</v>
      </c>
      <c r="T1466" s="37" t="s">
        <v>9</v>
      </c>
      <c r="U1466" s="46">
        <v>2</v>
      </c>
      <c r="V1466" s="37" t="s">
        <v>14</v>
      </c>
      <c r="W1466" s="37" t="s">
        <v>1487</v>
      </c>
      <c r="X1466" s="41"/>
      <c r="Z1466" s="15"/>
    </row>
    <row r="1467" spans="1:26" ht="51" x14ac:dyDescent="0.25">
      <c r="A1467" s="15"/>
      <c r="B1467" s="37" t="s">
        <v>9</v>
      </c>
      <c r="C1467" s="37" t="s">
        <v>71</v>
      </c>
      <c r="D1467" s="37" t="s">
        <v>71</v>
      </c>
      <c r="E1467" s="37" t="s">
        <v>71</v>
      </c>
      <c r="F1467" s="37" t="s">
        <v>80</v>
      </c>
      <c r="G1467" s="37" t="s">
        <v>14</v>
      </c>
      <c r="H1467" s="37" t="s">
        <v>48</v>
      </c>
      <c r="I1467" s="37" t="s">
        <v>11</v>
      </c>
      <c r="J1467" s="37" t="s">
        <v>11</v>
      </c>
      <c r="K1467" s="37" t="s">
        <v>11</v>
      </c>
      <c r="L1467" s="37" t="s">
        <v>11</v>
      </c>
      <c r="M1467" s="37" t="s">
        <v>11</v>
      </c>
      <c r="N1467" s="36" t="str">
        <f t="shared" si="55"/>
        <v>1.9.9.9.99.3.5.00.00.00.00.00</v>
      </c>
      <c r="O1467" s="46">
        <v>2024</v>
      </c>
      <c r="P1467" s="60" t="s">
        <v>1938</v>
      </c>
      <c r="Q1467" s="40" t="s">
        <v>2071</v>
      </c>
      <c r="R1467" s="37" t="str">
        <f t="shared" si="56"/>
        <v>S</v>
      </c>
      <c r="S1467" s="37" t="s">
        <v>15</v>
      </c>
      <c r="T1467" s="37" t="s">
        <v>9</v>
      </c>
      <c r="U1467" s="46">
        <v>2</v>
      </c>
      <c r="V1467" s="37" t="s">
        <v>14</v>
      </c>
      <c r="W1467" s="37" t="s">
        <v>1487</v>
      </c>
      <c r="X1467" s="41"/>
      <c r="Z1467" s="15"/>
    </row>
    <row r="1468" spans="1:26" ht="51" x14ac:dyDescent="0.25">
      <c r="A1468" s="15"/>
      <c r="B1468" s="37" t="s">
        <v>9</v>
      </c>
      <c r="C1468" s="37" t="s">
        <v>71</v>
      </c>
      <c r="D1468" s="37" t="s">
        <v>71</v>
      </c>
      <c r="E1468" s="37" t="s">
        <v>71</v>
      </c>
      <c r="F1468" s="37" t="s">
        <v>80</v>
      </c>
      <c r="G1468" s="37" t="s">
        <v>14</v>
      </c>
      <c r="H1468" s="37" t="s">
        <v>58</v>
      </c>
      <c r="I1468" s="37" t="s">
        <v>11</v>
      </c>
      <c r="J1468" s="37" t="s">
        <v>11</v>
      </c>
      <c r="K1468" s="37" t="s">
        <v>11</v>
      </c>
      <c r="L1468" s="37" t="s">
        <v>11</v>
      </c>
      <c r="M1468" s="37" t="s">
        <v>11</v>
      </c>
      <c r="N1468" s="36" t="str">
        <f t="shared" si="55"/>
        <v>1.9.9.9.99.3.6.00.00.00.00.00</v>
      </c>
      <c r="O1468" s="46">
        <v>2024</v>
      </c>
      <c r="P1468" s="60" t="s">
        <v>1937</v>
      </c>
      <c r="Q1468" s="40" t="s">
        <v>2071</v>
      </c>
      <c r="R1468" s="37" t="str">
        <f t="shared" si="56"/>
        <v>S</v>
      </c>
      <c r="S1468" s="37" t="s">
        <v>15</v>
      </c>
      <c r="T1468" s="37" t="s">
        <v>9</v>
      </c>
      <c r="U1468" s="46">
        <v>2</v>
      </c>
      <c r="V1468" s="37" t="s">
        <v>14</v>
      </c>
      <c r="W1468" s="37" t="s">
        <v>1487</v>
      </c>
      <c r="X1468" s="41"/>
      <c r="Z1468" s="15"/>
    </row>
    <row r="1469" spans="1:26" ht="63.75" x14ac:dyDescent="0.25">
      <c r="A1469" s="15"/>
      <c r="B1469" s="37" t="s">
        <v>9</v>
      </c>
      <c r="C1469" s="37" t="s">
        <v>71</v>
      </c>
      <c r="D1469" s="37" t="s">
        <v>71</v>
      </c>
      <c r="E1469" s="37" t="s">
        <v>71</v>
      </c>
      <c r="F1469" s="37" t="s">
        <v>80</v>
      </c>
      <c r="G1469" s="37" t="s">
        <v>14</v>
      </c>
      <c r="H1469" s="37" t="s">
        <v>60</v>
      </c>
      <c r="I1469" s="37" t="s">
        <v>11</v>
      </c>
      <c r="J1469" s="37" t="s">
        <v>11</v>
      </c>
      <c r="K1469" s="37" t="s">
        <v>11</v>
      </c>
      <c r="L1469" s="37" t="s">
        <v>11</v>
      </c>
      <c r="M1469" s="37" t="s">
        <v>11</v>
      </c>
      <c r="N1469" s="36" t="str">
        <f t="shared" si="55"/>
        <v>1.9.9.9.99.3.7.00.00.00.00.00</v>
      </c>
      <c r="O1469" s="46">
        <v>2024</v>
      </c>
      <c r="P1469" s="60" t="s">
        <v>1935</v>
      </c>
      <c r="Q1469" s="40" t="s">
        <v>2071</v>
      </c>
      <c r="R1469" s="37" t="str">
        <f t="shared" si="56"/>
        <v>S</v>
      </c>
      <c r="S1469" s="37" t="s">
        <v>15</v>
      </c>
      <c r="T1469" s="37" t="s">
        <v>9</v>
      </c>
      <c r="U1469" s="46">
        <v>2</v>
      </c>
      <c r="V1469" s="37" t="s">
        <v>14</v>
      </c>
      <c r="W1469" s="37" t="s">
        <v>1487</v>
      </c>
      <c r="X1469" s="41"/>
      <c r="Z1469" s="15"/>
    </row>
    <row r="1470" spans="1:26" ht="63.75" x14ac:dyDescent="0.25">
      <c r="A1470" s="15"/>
      <c r="B1470" s="37" t="s">
        <v>9</v>
      </c>
      <c r="C1470" s="37" t="s">
        <v>71</v>
      </c>
      <c r="D1470" s="37" t="s">
        <v>71</v>
      </c>
      <c r="E1470" s="37" t="s">
        <v>71</v>
      </c>
      <c r="F1470" s="37" t="s">
        <v>80</v>
      </c>
      <c r="G1470" s="37" t="s">
        <v>14</v>
      </c>
      <c r="H1470" s="37" t="s">
        <v>53</v>
      </c>
      <c r="I1470" s="37" t="s">
        <v>11</v>
      </c>
      <c r="J1470" s="37" t="s">
        <v>11</v>
      </c>
      <c r="K1470" s="37" t="s">
        <v>11</v>
      </c>
      <c r="L1470" s="37" t="s">
        <v>11</v>
      </c>
      <c r="M1470" s="37" t="s">
        <v>11</v>
      </c>
      <c r="N1470" s="36" t="str">
        <f t="shared" si="55"/>
        <v>1.9.9.9.99.3.8.00.00.00.00.00</v>
      </c>
      <c r="O1470" s="46">
        <v>2024</v>
      </c>
      <c r="P1470" s="60" t="s">
        <v>1936</v>
      </c>
      <c r="Q1470" s="40" t="s">
        <v>2071</v>
      </c>
      <c r="R1470" s="37" t="str">
        <f t="shared" si="56"/>
        <v>S</v>
      </c>
      <c r="S1470" s="37" t="s">
        <v>15</v>
      </c>
      <c r="T1470" s="37" t="s">
        <v>9</v>
      </c>
      <c r="U1470" s="46">
        <v>2</v>
      </c>
      <c r="V1470" s="37" t="s">
        <v>14</v>
      </c>
      <c r="W1470" s="37" t="s">
        <v>1487</v>
      </c>
      <c r="X1470" s="41"/>
      <c r="Z1470" s="15"/>
    </row>
    <row r="1471" spans="1:26" ht="102" x14ac:dyDescent="0.25">
      <c r="A1471" s="15"/>
      <c r="B1471" s="37" t="s">
        <v>13</v>
      </c>
      <c r="C1471" s="37" t="s">
        <v>10</v>
      </c>
      <c r="D1471" s="37" t="s">
        <v>10</v>
      </c>
      <c r="E1471" s="37" t="s">
        <v>10</v>
      </c>
      <c r="F1471" s="37" t="s">
        <v>11</v>
      </c>
      <c r="G1471" s="37" t="s">
        <v>10</v>
      </c>
      <c r="H1471" s="37" t="s">
        <v>10</v>
      </c>
      <c r="I1471" s="37" t="s">
        <v>11</v>
      </c>
      <c r="J1471" s="37" t="s">
        <v>11</v>
      </c>
      <c r="K1471" s="37" t="s">
        <v>11</v>
      </c>
      <c r="L1471" s="37" t="s">
        <v>11</v>
      </c>
      <c r="M1471" s="37" t="s">
        <v>11</v>
      </c>
      <c r="N1471" s="36" t="str">
        <f t="shared" si="55"/>
        <v>2.0.0.0.00.0.0.00.00.00.00.00</v>
      </c>
      <c r="O1471" s="46">
        <v>2024</v>
      </c>
      <c r="P1471" s="60" t="s">
        <v>871</v>
      </c>
      <c r="Q1471" s="40" t="s">
        <v>1424</v>
      </c>
      <c r="R1471" s="37" t="str">
        <f t="shared" si="56"/>
        <v>S</v>
      </c>
      <c r="S1471" s="37" t="s">
        <v>15</v>
      </c>
      <c r="T1471" s="37" t="s">
        <v>14</v>
      </c>
      <c r="U1471" s="46">
        <v>2</v>
      </c>
      <c r="V1471" s="37" t="s">
        <v>14</v>
      </c>
      <c r="W1471" s="37" t="s">
        <v>1487</v>
      </c>
      <c r="X1471" s="41"/>
      <c r="Z1471" s="15"/>
    </row>
    <row r="1472" spans="1:26" ht="153" x14ac:dyDescent="0.25">
      <c r="A1472" s="15"/>
      <c r="B1472" s="37" t="s">
        <v>13</v>
      </c>
      <c r="C1472" s="37" t="s">
        <v>9</v>
      </c>
      <c r="D1472" s="37" t="s">
        <v>10</v>
      </c>
      <c r="E1472" s="37" t="s">
        <v>10</v>
      </c>
      <c r="F1472" s="37" t="s">
        <v>11</v>
      </c>
      <c r="G1472" s="37" t="s">
        <v>10</v>
      </c>
      <c r="H1472" s="37" t="s">
        <v>10</v>
      </c>
      <c r="I1472" s="37" t="s">
        <v>11</v>
      </c>
      <c r="J1472" s="37" t="s">
        <v>11</v>
      </c>
      <c r="K1472" s="37" t="s">
        <v>11</v>
      </c>
      <c r="L1472" s="37" t="s">
        <v>11</v>
      </c>
      <c r="M1472" s="37" t="s">
        <v>11</v>
      </c>
      <c r="N1472" s="36" t="str">
        <f t="shared" si="55"/>
        <v>2.1.0.0.00.0.0.00.00.00.00.00</v>
      </c>
      <c r="O1472" s="46">
        <v>2024</v>
      </c>
      <c r="P1472" s="60" t="s">
        <v>872</v>
      </c>
      <c r="Q1472" s="40" t="s">
        <v>1425</v>
      </c>
      <c r="R1472" s="37" t="str">
        <f t="shared" si="56"/>
        <v>S</v>
      </c>
      <c r="S1472" s="37" t="s">
        <v>15</v>
      </c>
      <c r="T1472" s="37" t="s">
        <v>14</v>
      </c>
      <c r="U1472" s="46">
        <v>2</v>
      </c>
      <c r="V1472" s="37" t="s">
        <v>14</v>
      </c>
      <c r="W1472" s="37" t="s">
        <v>1487</v>
      </c>
      <c r="X1472" s="41"/>
      <c r="Z1472" s="15"/>
    </row>
    <row r="1473" spans="1:26" ht="76.5" x14ac:dyDescent="0.25">
      <c r="A1473" s="15"/>
      <c r="B1473" s="37" t="s">
        <v>13</v>
      </c>
      <c r="C1473" s="37" t="s">
        <v>9</v>
      </c>
      <c r="D1473" s="37" t="s">
        <v>9</v>
      </c>
      <c r="E1473" s="37" t="s">
        <v>10</v>
      </c>
      <c r="F1473" s="37" t="s">
        <v>11</v>
      </c>
      <c r="G1473" s="37" t="s">
        <v>10</v>
      </c>
      <c r="H1473" s="37" t="s">
        <v>10</v>
      </c>
      <c r="I1473" s="37" t="s">
        <v>11</v>
      </c>
      <c r="J1473" s="37" t="s">
        <v>11</v>
      </c>
      <c r="K1473" s="37" t="s">
        <v>11</v>
      </c>
      <c r="L1473" s="37" t="s">
        <v>11</v>
      </c>
      <c r="M1473" s="37" t="s">
        <v>11</v>
      </c>
      <c r="N1473" s="36" t="str">
        <f t="shared" si="55"/>
        <v>2.1.1.0.00.0.0.00.00.00.00.00</v>
      </c>
      <c r="O1473" s="46">
        <v>2024</v>
      </c>
      <c r="P1473" s="60" t="s">
        <v>873</v>
      </c>
      <c r="Q1473" s="40" t="s">
        <v>1426</v>
      </c>
      <c r="R1473" s="37" t="str">
        <f t="shared" si="56"/>
        <v>S</v>
      </c>
      <c r="S1473" s="37" t="s">
        <v>15</v>
      </c>
      <c r="T1473" s="37" t="s">
        <v>14</v>
      </c>
      <c r="U1473" s="46">
        <v>2</v>
      </c>
      <c r="V1473" s="37" t="s">
        <v>14</v>
      </c>
      <c r="W1473" s="37" t="s">
        <v>1487</v>
      </c>
      <c r="X1473" s="41"/>
      <c r="Z1473" s="15"/>
    </row>
    <row r="1474" spans="1:26" ht="76.5" x14ac:dyDescent="0.25">
      <c r="A1474" s="15"/>
      <c r="B1474" s="37" t="s">
        <v>13</v>
      </c>
      <c r="C1474" s="37" t="s">
        <v>9</v>
      </c>
      <c r="D1474" s="37" t="s">
        <v>9</v>
      </c>
      <c r="E1474" s="37" t="s">
        <v>13</v>
      </c>
      <c r="F1474" s="37" t="s">
        <v>11</v>
      </c>
      <c r="G1474" s="37" t="s">
        <v>10</v>
      </c>
      <c r="H1474" s="37" t="s">
        <v>10</v>
      </c>
      <c r="I1474" s="37" t="s">
        <v>11</v>
      </c>
      <c r="J1474" s="37" t="s">
        <v>11</v>
      </c>
      <c r="K1474" s="37" t="s">
        <v>11</v>
      </c>
      <c r="L1474" s="37" t="s">
        <v>11</v>
      </c>
      <c r="M1474" s="37" t="s">
        <v>11</v>
      </c>
      <c r="N1474" s="36" t="str">
        <f t="shared" si="55"/>
        <v>2.1.1.2.00.0.0.00.00.00.00.00</v>
      </c>
      <c r="O1474" s="46">
        <v>2024</v>
      </c>
      <c r="P1474" s="60" t="s">
        <v>874</v>
      </c>
      <c r="Q1474" s="40" t="s">
        <v>1235</v>
      </c>
      <c r="R1474" s="37" t="str">
        <f t="shared" si="56"/>
        <v>S</v>
      </c>
      <c r="S1474" s="37" t="s">
        <v>15</v>
      </c>
      <c r="T1474" s="37" t="s">
        <v>9</v>
      </c>
      <c r="U1474" s="46">
        <v>2</v>
      </c>
      <c r="V1474" s="37" t="s">
        <v>14</v>
      </c>
      <c r="W1474" s="37" t="s">
        <v>1487</v>
      </c>
      <c r="X1474" s="39"/>
      <c r="Z1474" s="15"/>
    </row>
    <row r="1475" spans="1:26" ht="38.25" x14ac:dyDescent="0.25">
      <c r="A1475" s="15"/>
      <c r="B1475" s="37" t="s">
        <v>13</v>
      </c>
      <c r="C1475" s="37" t="s">
        <v>9</v>
      </c>
      <c r="D1475" s="37" t="s">
        <v>9</v>
      </c>
      <c r="E1475" s="37" t="s">
        <v>13</v>
      </c>
      <c r="F1475" s="37" t="s">
        <v>23</v>
      </c>
      <c r="G1475" s="37" t="s">
        <v>10</v>
      </c>
      <c r="H1475" s="37" t="s">
        <v>10</v>
      </c>
      <c r="I1475" s="37" t="s">
        <v>11</v>
      </c>
      <c r="J1475" s="37" t="s">
        <v>11</v>
      </c>
      <c r="K1475" s="37" t="s">
        <v>11</v>
      </c>
      <c r="L1475" s="37" t="s">
        <v>11</v>
      </c>
      <c r="M1475" s="37" t="s">
        <v>11</v>
      </c>
      <c r="N1475" s="36" t="str">
        <f t="shared" si="55"/>
        <v>2.1.1.2.50.0.0.00.00.00.00.00</v>
      </c>
      <c r="O1475" s="46">
        <v>2024</v>
      </c>
      <c r="P1475" s="60" t="s">
        <v>875</v>
      </c>
      <c r="Q1475" s="40" t="s">
        <v>1236</v>
      </c>
      <c r="R1475" s="37" t="str">
        <f t="shared" si="56"/>
        <v>S</v>
      </c>
      <c r="S1475" s="37" t="s">
        <v>15</v>
      </c>
      <c r="T1475" s="37" t="s">
        <v>14</v>
      </c>
      <c r="U1475" s="46">
        <v>2</v>
      </c>
      <c r="V1475" s="37" t="s">
        <v>14</v>
      </c>
      <c r="W1475" s="37" t="s">
        <v>1487</v>
      </c>
      <c r="X1475" s="39"/>
      <c r="Z1475" s="15"/>
    </row>
    <row r="1476" spans="1:26" ht="38.25" x14ac:dyDescent="0.25">
      <c r="A1476" s="15"/>
      <c r="B1476" s="37" t="s">
        <v>13</v>
      </c>
      <c r="C1476" s="37" t="s">
        <v>9</v>
      </c>
      <c r="D1476" s="37" t="s">
        <v>9</v>
      </c>
      <c r="E1476" s="37" t="s">
        <v>13</v>
      </c>
      <c r="F1476" s="37" t="s">
        <v>23</v>
      </c>
      <c r="G1476" s="49" t="s">
        <v>10</v>
      </c>
      <c r="H1476" s="37" t="s">
        <v>9</v>
      </c>
      <c r="I1476" s="37" t="s">
        <v>11</v>
      </c>
      <c r="J1476" s="37" t="s">
        <v>11</v>
      </c>
      <c r="K1476" s="37" t="s">
        <v>11</v>
      </c>
      <c r="L1476" s="37" t="s">
        <v>11</v>
      </c>
      <c r="M1476" s="37" t="s">
        <v>11</v>
      </c>
      <c r="N1476" s="36" t="str">
        <f t="shared" si="55"/>
        <v>2.1.1.2.50.0.1.00.00.00.00.00</v>
      </c>
      <c r="O1476" s="46">
        <v>2024</v>
      </c>
      <c r="P1476" s="39" t="s">
        <v>884</v>
      </c>
      <c r="Q1476" s="40" t="s">
        <v>1236</v>
      </c>
      <c r="R1476" s="37" t="str">
        <f t="shared" si="56"/>
        <v>A</v>
      </c>
      <c r="S1476" s="37" t="s">
        <v>15</v>
      </c>
      <c r="T1476" s="37" t="s">
        <v>14</v>
      </c>
      <c r="U1476" s="46">
        <v>1</v>
      </c>
      <c r="V1476" s="37" t="s">
        <v>14</v>
      </c>
      <c r="W1476" s="37" t="s">
        <v>1487</v>
      </c>
      <c r="X1476" s="41"/>
      <c r="Z1476" s="15"/>
    </row>
    <row r="1477" spans="1:26" ht="38.25" x14ac:dyDescent="0.25">
      <c r="A1477" s="15"/>
      <c r="B1477" s="37" t="s">
        <v>13</v>
      </c>
      <c r="C1477" s="37" t="s">
        <v>9</v>
      </c>
      <c r="D1477" s="37" t="s">
        <v>9</v>
      </c>
      <c r="E1477" s="37" t="s">
        <v>13</v>
      </c>
      <c r="F1477" s="37" t="s">
        <v>25</v>
      </c>
      <c r="G1477" s="37" t="s">
        <v>10</v>
      </c>
      <c r="H1477" s="37" t="s">
        <v>10</v>
      </c>
      <c r="I1477" s="37" t="s">
        <v>11</v>
      </c>
      <c r="J1477" s="37" t="s">
        <v>11</v>
      </c>
      <c r="K1477" s="37" t="s">
        <v>11</v>
      </c>
      <c r="L1477" s="37" t="s">
        <v>11</v>
      </c>
      <c r="M1477" s="37" t="s">
        <v>11</v>
      </c>
      <c r="N1477" s="36" t="str">
        <f t="shared" si="55"/>
        <v>2.1.1.2.51.0.0.00.00.00.00.00</v>
      </c>
      <c r="O1477" s="46">
        <v>2024</v>
      </c>
      <c r="P1477" s="60" t="s">
        <v>876</v>
      </c>
      <c r="Q1477" s="40" t="s">
        <v>1237</v>
      </c>
      <c r="R1477" s="37" t="str">
        <f t="shared" si="56"/>
        <v>S</v>
      </c>
      <c r="S1477" s="37" t="s">
        <v>15</v>
      </c>
      <c r="T1477" s="37" t="s">
        <v>14</v>
      </c>
      <c r="U1477" s="46">
        <v>2</v>
      </c>
      <c r="V1477" s="37" t="s">
        <v>14</v>
      </c>
      <c r="W1477" s="37" t="s">
        <v>1487</v>
      </c>
      <c r="X1477" s="39"/>
      <c r="Z1477" s="15"/>
    </row>
    <row r="1478" spans="1:26" ht="38.25" x14ac:dyDescent="0.25">
      <c r="A1478" s="15"/>
      <c r="B1478" s="37" t="s">
        <v>13</v>
      </c>
      <c r="C1478" s="37" t="s">
        <v>9</v>
      </c>
      <c r="D1478" s="37" t="s">
        <v>9</v>
      </c>
      <c r="E1478" s="37" t="s">
        <v>13</v>
      </c>
      <c r="F1478" s="37" t="s">
        <v>25</v>
      </c>
      <c r="G1478" s="49" t="s">
        <v>10</v>
      </c>
      <c r="H1478" s="37" t="s">
        <v>9</v>
      </c>
      <c r="I1478" s="37" t="s">
        <v>11</v>
      </c>
      <c r="J1478" s="37" t="s">
        <v>11</v>
      </c>
      <c r="K1478" s="37" t="s">
        <v>11</v>
      </c>
      <c r="L1478" s="37" t="s">
        <v>11</v>
      </c>
      <c r="M1478" s="37" t="s">
        <v>11</v>
      </c>
      <c r="N1478" s="36" t="str">
        <f t="shared" si="55"/>
        <v>2.1.1.2.51.0.1.00.00.00.00.00</v>
      </c>
      <c r="O1478" s="46">
        <v>2024</v>
      </c>
      <c r="P1478" s="39" t="s">
        <v>885</v>
      </c>
      <c r="Q1478" s="40" t="s">
        <v>1237</v>
      </c>
      <c r="R1478" s="37" t="str">
        <f t="shared" si="56"/>
        <v>A</v>
      </c>
      <c r="S1478" s="37" t="s">
        <v>15</v>
      </c>
      <c r="T1478" s="37" t="s">
        <v>14</v>
      </c>
      <c r="U1478" s="46">
        <v>1</v>
      </c>
      <c r="V1478" s="37" t="s">
        <v>14</v>
      </c>
      <c r="W1478" s="37" t="s">
        <v>1487</v>
      </c>
      <c r="X1478" s="41"/>
      <c r="Z1478" s="15"/>
    </row>
    <row r="1479" spans="1:26" ht="38.25" x14ac:dyDescent="0.25">
      <c r="A1479" s="15"/>
      <c r="B1479" s="37" t="s">
        <v>13</v>
      </c>
      <c r="C1479" s="37" t="s">
        <v>9</v>
      </c>
      <c r="D1479" s="37" t="s">
        <v>9</v>
      </c>
      <c r="E1479" s="37" t="s">
        <v>13</v>
      </c>
      <c r="F1479" s="37" t="s">
        <v>26</v>
      </c>
      <c r="G1479" s="37" t="s">
        <v>10</v>
      </c>
      <c r="H1479" s="37" t="s">
        <v>10</v>
      </c>
      <c r="I1479" s="37" t="s">
        <v>11</v>
      </c>
      <c r="J1479" s="37" t="s">
        <v>11</v>
      </c>
      <c r="K1479" s="37" t="s">
        <v>11</v>
      </c>
      <c r="L1479" s="37" t="s">
        <v>11</v>
      </c>
      <c r="M1479" s="37" t="s">
        <v>11</v>
      </c>
      <c r="N1479" s="36" t="str">
        <f t="shared" si="55"/>
        <v>2.1.1.2.52.0.0.00.00.00.00.00</v>
      </c>
      <c r="O1479" s="46">
        <v>2024</v>
      </c>
      <c r="P1479" s="60" t="s">
        <v>877</v>
      </c>
      <c r="Q1479" s="40" t="s">
        <v>1238</v>
      </c>
      <c r="R1479" s="37" t="str">
        <f t="shared" si="56"/>
        <v>S</v>
      </c>
      <c r="S1479" s="37" t="s">
        <v>15</v>
      </c>
      <c r="T1479" s="37" t="s">
        <v>14</v>
      </c>
      <c r="U1479" s="46">
        <v>2</v>
      </c>
      <c r="V1479" s="37" t="s">
        <v>14</v>
      </c>
      <c r="W1479" s="37" t="s">
        <v>1487</v>
      </c>
      <c r="X1479" s="39"/>
      <c r="Z1479" s="15"/>
    </row>
    <row r="1480" spans="1:26" ht="38.25" x14ac:dyDescent="0.25">
      <c r="A1480" s="15"/>
      <c r="B1480" s="37" t="s">
        <v>13</v>
      </c>
      <c r="C1480" s="37" t="s">
        <v>9</v>
      </c>
      <c r="D1480" s="37" t="s">
        <v>9</v>
      </c>
      <c r="E1480" s="37" t="s">
        <v>13</v>
      </c>
      <c r="F1480" s="37" t="s">
        <v>26</v>
      </c>
      <c r="G1480" s="49" t="s">
        <v>10</v>
      </c>
      <c r="H1480" s="37" t="s">
        <v>9</v>
      </c>
      <c r="I1480" s="37" t="s">
        <v>11</v>
      </c>
      <c r="J1480" s="37" t="s">
        <v>11</v>
      </c>
      <c r="K1480" s="37" t="s">
        <v>11</v>
      </c>
      <c r="L1480" s="37" t="s">
        <v>11</v>
      </c>
      <c r="M1480" s="37" t="s">
        <v>11</v>
      </c>
      <c r="N1480" s="36" t="str">
        <f t="shared" ref="N1480:N1543" si="57">B1480&amp;"."&amp;C1480&amp;"."&amp;D1480&amp;"."&amp;E1480&amp;"."&amp;F1480&amp;"."&amp;G1480&amp;"."&amp;H1480&amp;"."&amp;I1480&amp;"."&amp;J1480&amp;"."&amp;K1480&amp;"."&amp;L1480&amp;"."&amp;M1480</f>
        <v>2.1.1.2.52.0.1.00.00.00.00.00</v>
      </c>
      <c r="O1480" s="46">
        <v>2024</v>
      </c>
      <c r="P1480" s="39" t="s">
        <v>886</v>
      </c>
      <c r="Q1480" s="40" t="s">
        <v>1238</v>
      </c>
      <c r="R1480" s="37" t="str">
        <f t="shared" si="56"/>
        <v>A</v>
      </c>
      <c r="S1480" s="37" t="s">
        <v>15</v>
      </c>
      <c r="T1480" s="37" t="s">
        <v>14</v>
      </c>
      <c r="U1480" s="46">
        <v>1</v>
      </c>
      <c r="V1480" s="37" t="s">
        <v>14</v>
      </c>
      <c r="W1480" s="37" t="s">
        <v>1487</v>
      </c>
      <c r="X1480" s="41"/>
      <c r="Z1480" s="15"/>
    </row>
    <row r="1481" spans="1:26" ht="38.25" x14ac:dyDescent="0.25">
      <c r="A1481" s="15"/>
      <c r="B1481" s="37" t="s">
        <v>13</v>
      </c>
      <c r="C1481" s="37" t="s">
        <v>9</v>
      </c>
      <c r="D1481" s="37" t="s">
        <v>9</v>
      </c>
      <c r="E1481" s="37" t="s">
        <v>13</v>
      </c>
      <c r="F1481" s="37" t="s">
        <v>27</v>
      </c>
      <c r="G1481" s="37" t="s">
        <v>10</v>
      </c>
      <c r="H1481" s="37" t="s">
        <v>10</v>
      </c>
      <c r="I1481" s="37" t="s">
        <v>11</v>
      </c>
      <c r="J1481" s="37" t="s">
        <v>11</v>
      </c>
      <c r="K1481" s="37" t="s">
        <v>11</v>
      </c>
      <c r="L1481" s="37" t="s">
        <v>11</v>
      </c>
      <c r="M1481" s="37" t="s">
        <v>11</v>
      </c>
      <c r="N1481" s="36" t="str">
        <f t="shared" si="57"/>
        <v>2.1.1.2.53.0.0.00.00.00.00.00</v>
      </c>
      <c r="O1481" s="46">
        <v>2024</v>
      </c>
      <c r="P1481" s="60" t="s">
        <v>878</v>
      </c>
      <c r="Q1481" s="40" t="s">
        <v>1239</v>
      </c>
      <c r="R1481" s="37" t="str">
        <f t="shared" si="56"/>
        <v>S</v>
      </c>
      <c r="S1481" s="37" t="s">
        <v>15</v>
      </c>
      <c r="T1481" s="37" t="s">
        <v>14</v>
      </c>
      <c r="U1481" s="46">
        <v>2</v>
      </c>
      <c r="V1481" s="37" t="s">
        <v>14</v>
      </c>
      <c r="W1481" s="37" t="s">
        <v>1487</v>
      </c>
      <c r="X1481" s="39"/>
      <c r="Z1481" s="15"/>
    </row>
    <row r="1482" spans="1:26" ht="38.25" x14ac:dyDescent="0.25">
      <c r="A1482" s="15"/>
      <c r="B1482" s="37" t="s">
        <v>13</v>
      </c>
      <c r="C1482" s="37" t="s">
        <v>9</v>
      </c>
      <c r="D1482" s="37" t="s">
        <v>9</v>
      </c>
      <c r="E1482" s="37" t="s">
        <v>13</v>
      </c>
      <c r="F1482" s="37" t="s">
        <v>27</v>
      </c>
      <c r="G1482" s="49" t="s">
        <v>10</v>
      </c>
      <c r="H1482" s="37" t="s">
        <v>9</v>
      </c>
      <c r="I1482" s="37" t="s">
        <v>11</v>
      </c>
      <c r="J1482" s="37" t="s">
        <v>11</v>
      </c>
      <c r="K1482" s="37" t="s">
        <v>11</v>
      </c>
      <c r="L1482" s="37" t="s">
        <v>11</v>
      </c>
      <c r="M1482" s="37" t="s">
        <v>11</v>
      </c>
      <c r="N1482" s="36" t="str">
        <f t="shared" si="57"/>
        <v>2.1.1.2.53.0.1.00.00.00.00.00</v>
      </c>
      <c r="O1482" s="46">
        <v>2024</v>
      </c>
      <c r="P1482" s="39" t="s">
        <v>887</v>
      </c>
      <c r="Q1482" s="40" t="s">
        <v>1239</v>
      </c>
      <c r="R1482" s="37" t="str">
        <f t="shared" si="56"/>
        <v>A</v>
      </c>
      <c r="S1482" s="37" t="s">
        <v>15</v>
      </c>
      <c r="T1482" s="37" t="s">
        <v>14</v>
      </c>
      <c r="U1482" s="46">
        <v>1</v>
      </c>
      <c r="V1482" s="37" t="s">
        <v>14</v>
      </c>
      <c r="W1482" s="37" t="s">
        <v>1487</v>
      </c>
      <c r="X1482" s="41"/>
      <c r="Z1482" s="15"/>
    </row>
    <row r="1483" spans="1:26" ht="51" x14ac:dyDescent="0.25">
      <c r="A1483" s="15"/>
      <c r="B1483" s="37" t="s">
        <v>13</v>
      </c>
      <c r="C1483" s="37" t="s">
        <v>9</v>
      </c>
      <c r="D1483" s="37" t="s">
        <v>9</v>
      </c>
      <c r="E1483" s="37" t="s">
        <v>13</v>
      </c>
      <c r="F1483" s="37" t="s">
        <v>178</v>
      </c>
      <c r="G1483" s="37" t="s">
        <v>10</v>
      </c>
      <c r="H1483" s="37" t="s">
        <v>10</v>
      </c>
      <c r="I1483" s="37" t="s">
        <v>11</v>
      </c>
      <c r="J1483" s="37" t="s">
        <v>11</v>
      </c>
      <c r="K1483" s="37" t="s">
        <v>11</v>
      </c>
      <c r="L1483" s="37" t="s">
        <v>11</v>
      </c>
      <c r="M1483" s="37" t="s">
        <v>11</v>
      </c>
      <c r="N1483" s="36" t="str">
        <f t="shared" si="57"/>
        <v>2.1.1.2.54.0.0.00.00.00.00.00</v>
      </c>
      <c r="O1483" s="46">
        <v>2024</v>
      </c>
      <c r="P1483" s="60" t="s">
        <v>879</v>
      </c>
      <c r="Q1483" s="40" t="s">
        <v>1240</v>
      </c>
      <c r="R1483" s="37" t="str">
        <f t="shared" si="56"/>
        <v>S</v>
      </c>
      <c r="S1483" s="37" t="s">
        <v>15</v>
      </c>
      <c r="T1483" s="37" t="s">
        <v>14</v>
      </c>
      <c r="U1483" s="46">
        <v>2</v>
      </c>
      <c r="V1483" s="37" t="s">
        <v>14</v>
      </c>
      <c r="W1483" s="37" t="s">
        <v>1487</v>
      </c>
      <c r="X1483" s="39"/>
      <c r="Z1483" s="15"/>
    </row>
    <row r="1484" spans="1:26" ht="51" x14ac:dyDescent="0.25">
      <c r="A1484" s="15"/>
      <c r="B1484" s="37" t="s">
        <v>13</v>
      </c>
      <c r="C1484" s="37" t="s">
        <v>9</v>
      </c>
      <c r="D1484" s="37" t="s">
        <v>9</v>
      </c>
      <c r="E1484" s="37" t="s">
        <v>13</v>
      </c>
      <c r="F1484" s="37" t="s">
        <v>178</v>
      </c>
      <c r="G1484" s="49" t="s">
        <v>10</v>
      </c>
      <c r="H1484" s="37" t="s">
        <v>9</v>
      </c>
      <c r="I1484" s="37" t="s">
        <v>11</v>
      </c>
      <c r="J1484" s="37" t="s">
        <v>11</v>
      </c>
      <c r="K1484" s="37" t="s">
        <v>11</v>
      </c>
      <c r="L1484" s="37" t="s">
        <v>11</v>
      </c>
      <c r="M1484" s="37" t="s">
        <v>11</v>
      </c>
      <c r="N1484" s="36" t="str">
        <f t="shared" si="57"/>
        <v>2.1.1.2.54.0.1.00.00.00.00.00</v>
      </c>
      <c r="O1484" s="46">
        <v>2024</v>
      </c>
      <c r="P1484" s="39" t="s">
        <v>888</v>
      </c>
      <c r="Q1484" s="40" t="s">
        <v>1240</v>
      </c>
      <c r="R1484" s="37" t="str">
        <f t="shared" si="56"/>
        <v>A</v>
      </c>
      <c r="S1484" s="37" t="s">
        <v>15</v>
      </c>
      <c r="T1484" s="37" t="s">
        <v>14</v>
      </c>
      <c r="U1484" s="46">
        <v>1</v>
      </c>
      <c r="V1484" s="37" t="s">
        <v>14</v>
      </c>
      <c r="W1484" s="37" t="s">
        <v>1487</v>
      </c>
      <c r="X1484" s="41"/>
      <c r="Z1484" s="15"/>
    </row>
    <row r="1485" spans="1:26" ht="51" x14ac:dyDescent="0.25">
      <c r="A1485" s="15"/>
      <c r="B1485" s="37" t="s">
        <v>13</v>
      </c>
      <c r="C1485" s="37" t="s">
        <v>9</v>
      </c>
      <c r="D1485" s="37" t="s">
        <v>9</v>
      </c>
      <c r="E1485" s="37" t="s">
        <v>13</v>
      </c>
      <c r="F1485" s="37" t="s">
        <v>179</v>
      </c>
      <c r="G1485" s="37" t="s">
        <v>10</v>
      </c>
      <c r="H1485" s="37" t="s">
        <v>10</v>
      </c>
      <c r="I1485" s="37" t="s">
        <v>11</v>
      </c>
      <c r="J1485" s="37" t="s">
        <v>11</v>
      </c>
      <c r="K1485" s="37" t="s">
        <v>11</v>
      </c>
      <c r="L1485" s="37" t="s">
        <v>11</v>
      </c>
      <c r="M1485" s="37" t="s">
        <v>11</v>
      </c>
      <c r="N1485" s="36" t="str">
        <f t="shared" si="57"/>
        <v>2.1.1.2.55.0.0.00.00.00.00.00</v>
      </c>
      <c r="O1485" s="46">
        <v>2024</v>
      </c>
      <c r="P1485" s="60" t="s">
        <v>880</v>
      </c>
      <c r="Q1485" s="40" t="s">
        <v>1241</v>
      </c>
      <c r="R1485" s="37" t="str">
        <f t="shared" si="56"/>
        <v>S</v>
      </c>
      <c r="S1485" s="37" t="s">
        <v>15</v>
      </c>
      <c r="T1485" s="37" t="s">
        <v>14</v>
      </c>
      <c r="U1485" s="46">
        <v>2</v>
      </c>
      <c r="V1485" s="37" t="s">
        <v>14</v>
      </c>
      <c r="W1485" s="37" t="s">
        <v>1487</v>
      </c>
      <c r="X1485" s="39"/>
      <c r="Z1485" s="15"/>
    </row>
    <row r="1486" spans="1:26" ht="38.25" x14ac:dyDescent="0.25">
      <c r="A1486" s="15"/>
      <c r="B1486" s="37" t="s">
        <v>13</v>
      </c>
      <c r="C1486" s="37" t="s">
        <v>9</v>
      </c>
      <c r="D1486" s="37" t="s">
        <v>9</v>
      </c>
      <c r="E1486" s="37" t="s">
        <v>13</v>
      </c>
      <c r="F1486" s="37" t="s">
        <v>179</v>
      </c>
      <c r="G1486" s="49" t="s">
        <v>10</v>
      </c>
      <c r="H1486" s="37" t="s">
        <v>9</v>
      </c>
      <c r="I1486" s="37" t="s">
        <v>11</v>
      </c>
      <c r="J1486" s="37" t="s">
        <v>11</v>
      </c>
      <c r="K1486" s="37" t="s">
        <v>11</v>
      </c>
      <c r="L1486" s="37" t="s">
        <v>11</v>
      </c>
      <c r="M1486" s="37" t="s">
        <v>11</v>
      </c>
      <c r="N1486" s="36" t="str">
        <f t="shared" si="57"/>
        <v>2.1.1.2.55.0.1.00.00.00.00.00</v>
      </c>
      <c r="O1486" s="46">
        <v>2024</v>
      </c>
      <c r="P1486" s="39" t="s">
        <v>889</v>
      </c>
      <c r="Q1486" s="40" t="s">
        <v>1241</v>
      </c>
      <c r="R1486" s="37" t="str">
        <f t="shared" si="56"/>
        <v>A</v>
      </c>
      <c r="S1486" s="37" t="s">
        <v>15</v>
      </c>
      <c r="T1486" s="37" t="s">
        <v>14</v>
      </c>
      <c r="U1486" s="46">
        <v>1</v>
      </c>
      <c r="V1486" s="37" t="s">
        <v>14</v>
      </c>
      <c r="W1486" s="37" t="s">
        <v>1487</v>
      </c>
      <c r="X1486" s="41"/>
      <c r="Z1486" s="15"/>
    </row>
    <row r="1487" spans="1:26" ht="38.25" x14ac:dyDescent="0.25">
      <c r="A1487" s="15"/>
      <c r="B1487" s="37" t="s">
        <v>13</v>
      </c>
      <c r="C1487" s="37" t="s">
        <v>9</v>
      </c>
      <c r="D1487" s="37" t="s">
        <v>9</v>
      </c>
      <c r="E1487" s="37" t="s">
        <v>13</v>
      </c>
      <c r="F1487" s="37" t="s">
        <v>180</v>
      </c>
      <c r="G1487" s="37" t="s">
        <v>10</v>
      </c>
      <c r="H1487" s="37" t="s">
        <v>10</v>
      </c>
      <c r="I1487" s="37" t="s">
        <v>11</v>
      </c>
      <c r="J1487" s="37" t="s">
        <v>11</v>
      </c>
      <c r="K1487" s="37" t="s">
        <v>11</v>
      </c>
      <c r="L1487" s="37" t="s">
        <v>11</v>
      </c>
      <c r="M1487" s="37" t="s">
        <v>11</v>
      </c>
      <c r="N1487" s="36" t="str">
        <f t="shared" si="57"/>
        <v>2.1.1.2.56.0.0.00.00.00.00.00</v>
      </c>
      <c r="O1487" s="46">
        <v>2024</v>
      </c>
      <c r="P1487" s="60" t="s">
        <v>881</v>
      </c>
      <c r="Q1487" s="40" t="s">
        <v>1242</v>
      </c>
      <c r="R1487" s="37" t="str">
        <f t="shared" si="56"/>
        <v>S</v>
      </c>
      <c r="S1487" s="37" t="s">
        <v>15</v>
      </c>
      <c r="T1487" s="37" t="s">
        <v>14</v>
      </c>
      <c r="U1487" s="46">
        <v>2</v>
      </c>
      <c r="V1487" s="37" t="s">
        <v>14</v>
      </c>
      <c r="W1487" s="37" t="s">
        <v>1487</v>
      </c>
      <c r="X1487" s="39"/>
      <c r="Z1487" s="15"/>
    </row>
    <row r="1488" spans="1:26" ht="38.25" x14ac:dyDescent="0.25">
      <c r="A1488" s="15"/>
      <c r="B1488" s="37" t="s">
        <v>13</v>
      </c>
      <c r="C1488" s="37" t="s">
        <v>9</v>
      </c>
      <c r="D1488" s="37" t="s">
        <v>9</v>
      </c>
      <c r="E1488" s="37" t="s">
        <v>13</v>
      </c>
      <c r="F1488" s="37" t="s">
        <v>180</v>
      </c>
      <c r="G1488" s="49" t="s">
        <v>10</v>
      </c>
      <c r="H1488" s="37" t="s">
        <v>9</v>
      </c>
      <c r="I1488" s="37" t="s">
        <v>11</v>
      </c>
      <c r="J1488" s="37" t="s">
        <v>11</v>
      </c>
      <c r="K1488" s="37" t="s">
        <v>11</v>
      </c>
      <c r="L1488" s="37" t="s">
        <v>11</v>
      </c>
      <c r="M1488" s="37" t="s">
        <v>11</v>
      </c>
      <c r="N1488" s="36" t="str">
        <f t="shared" si="57"/>
        <v>2.1.1.2.56.0.1.00.00.00.00.00</v>
      </c>
      <c r="O1488" s="46">
        <v>2024</v>
      </c>
      <c r="P1488" s="39" t="s">
        <v>890</v>
      </c>
      <c r="Q1488" s="40" t="s">
        <v>1242</v>
      </c>
      <c r="R1488" s="37" t="str">
        <f t="shared" si="56"/>
        <v>A</v>
      </c>
      <c r="S1488" s="37" t="s">
        <v>15</v>
      </c>
      <c r="T1488" s="37" t="s">
        <v>14</v>
      </c>
      <c r="U1488" s="46">
        <v>1</v>
      </c>
      <c r="V1488" s="37" t="s">
        <v>14</v>
      </c>
      <c r="W1488" s="37" t="s">
        <v>1487</v>
      </c>
      <c r="X1488" s="41"/>
      <c r="Z1488" s="15"/>
    </row>
    <row r="1489" spans="1:26" ht="38.25" x14ac:dyDescent="0.25">
      <c r="A1489" s="15"/>
      <c r="B1489" s="37" t="s">
        <v>13</v>
      </c>
      <c r="C1489" s="37" t="s">
        <v>9</v>
      </c>
      <c r="D1489" s="37" t="s">
        <v>9</v>
      </c>
      <c r="E1489" s="37" t="s">
        <v>71</v>
      </c>
      <c r="F1489" s="37" t="s">
        <v>11</v>
      </c>
      <c r="G1489" s="37" t="s">
        <v>10</v>
      </c>
      <c r="H1489" s="37" t="s">
        <v>10</v>
      </c>
      <c r="I1489" s="37" t="s">
        <v>11</v>
      </c>
      <c r="J1489" s="37" t="s">
        <v>11</v>
      </c>
      <c r="K1489" s="37" t="s">
        <v>11</v>
      </c>
      <c r="L1489" s="37" t="s">
        <v>11</v>
      </c>
      <c r="M1489" s="37" t="s">
        <v>11</v>
      </c>
      <c r="N1489" s="36" t="str">
        <f t="shared" si="57"/>
        <v>2.1.1.9.00.0.0.00.00.00.00.00</v>
      </c>
      <c r="O1489" s="46">
        <v>2024</v>
      </c>
      <c r="P1489" s="60" t="s">
        <v>891</v>
      </c>
      <c r="Q1489" s="40" t="s">
        <v>1427</v>
      </c>
      <c r="R1489" s="37" t="str">
        <f t="shared" si="56"/>
        <v>S</v>
      </c>
      <c r="S1489" s="37" t="s">
        <v>15</v>
      </c>
      <c r="T1489" s="37" t="s">
        <v>14</v>
      </c>
      <c r="U1489" s="46">
        <v>2</v>
      </c>
      <c r="V1489" s="37" t="s">
        <v>14</v>
      </c>
      <c r="W1489" s="37" t="s">
        <v>1487</v>
      </c>
      <c r="X1489" s="41"/>
      <c r="Z1489" s="15"/>
    </row>
    <row r="1490" spans="1:26" ht="38.25" x14ac:dyDescent="0.25">
      <c r="A1490" s="15"/>
      <c r="B1490" s="37" t="s">
        <v>13</v>
      </c>
      <c r="C1490" s="37" t="s">
        <v>9</v>
      </c>
      <c r="D1490" s="37" t="s">
        <v>9</v>
      </c>
      <c r="E1490" s="37" t="s">
        <v>71</v>
      </c>
      <c r="F1490" s="37" t="s">
        <v>80</v>
      </c>
      <c r="G1490" s="37" t="s">
        <v>10</v>
      </c>
      <c r="H1490" s="37" t="s">
        <v>10</v>
      </c>
      <c r="I1490" s="37" t="s">
        <v>11</v>
      </c>
      <c r="J1490" s="37" t="s">
        <v>11</v>
      </c>
      <c r="K1490" s="37" t="s">
        <v>11</v>
      </c>
      <c r="L1490" s="37" t="s">
        <v>11</v>
      </c>
      <c r="M1490" s="37" t="s">
        <v>11</v>
      </c>
      <c r="N1490" s="36" t="str">
        <f t="shared" si="57"/>
        <v>2.1.1.9.99.0.0.00.00.00.00.00</v>
      </c>
      <c r="O1490" s="46">
        <v>2024</v>
      </c>
      <c r="P1490" s="60" t="s">
        <v>891</v>
      </c>
      <c r="Q1490" s="40" t="s">
        <v>1243</v>
      </c>
      <c r="R1490" s="37" t="str">
        <f t="shared" si="56"/>
        <v>S</v>
      </c>
      <c r="S1490" s="37" t="s">
        <v>15</v>
      </c>
      <c r="T1490" s="37" t="s">
        <v>14</v>
      </c>
      <c r="U1490" s="46">
        <v>2</v>
      </c>
      <c r="V1490" s="37" t="s">
        <v>14</v>
      </c>
      <c r="W1490" s="37" t="s">
        <v>1487</v>
      </c>
      <c r="X1490" s="39"/>
      <c r="Z1490" s="15"/>
    </row>
    <row r="1491" spans="1:26" ht="38.25" x14ac:dyDescent="0.25">
      <c r="A1491" s="15"/>
      <c r="B1491" s="37" t="s">
        <v>13</v>
      </c>
      <c r="C1491" s="37" t="s">
        <v>9</v>
      </c>
      <c r="D1491" s="37" t="s">
        <v>9</v>
      </c>
      <c r="E1491" s="37" t="s">
        <v>71</v>
      </c>
      <c r="F1491" s="37" t="s">
        <v>80</v>
      </c>
      <c r="G1491" s="49" t="s">
        <v>10</v>
      </c>
      <c r="H1491" s="37" t="s">
        <v>9</v>
      </c>
      <c r="I1491" s="37" t="s">
        <v>11</v>
      </c>
      <c r="J1491" s="37" t="s">
        <v>11</v>
      </c>
      <c r="K1491" s="37" t="s">
        <v>11</v>
      </c>
      <c r="L1491" s="37" t="s">
        <v>11</v>
      </c>
      <c r="M1491" s="37" t="s">
        <v>11</v>
      </c>
      <c r="N1491" s="36" t="str">
        <f t="shared" si="57"/>
        <v>2.1.1.9.99.0.1.00.00.00.00.00</v>
      </c>
      <c r="O1491" s="46">
        <v>2024</v>
      </c>
      <c r="P1491" s="60" t="s">
        <v>892</v>
      </c>
      <c r="Q1491" s="40" t="s">
        <v>1243</v>
      </c>
      <c r="R1491" s="37" t="str">
        <f t="shared" si="56"/>
        <v>S</v>
      </c>
      <c r="S1491" s="37" t="s">
        <v>15</v>
      </c>
      <c r="T1491" s="37" t="s">
        <v>14</v>
      </c>
      <c r="U1491" s="46">
        <v>2</v>
      </c>
      <c r="V1491" s="37" t="s">
        <v>14</v>
      </c>
      <c r="W1491" s="37" t="s">
        <v>1487</v>
      </c>
      <c r="X1491" s="41"/>
      <c r="Z1491" s="15"/>
    </row>
    <row r="1492" spans="1:26" ht="76.5" x14ac:dyDescent="0.25">
      <c r="A1492" s="15"/>
      <c r="B1492" s="37" t="s">
        <v>13</v>
      </c>
      <c r="C1492" s="37" t="s">
        <v>9</v>
      </c>
      <c r="D1492" s="37" t="s">
        <v>13</v>
      </c>
      <c r="E1492" s="37" t="s">
        <v>10</v>
      </c>
      <c r="F1492" s="37" t="s">
        <v>11</v>
      </c>
      <c r="G1492" s="37" t="s">
        <v>10</v>
      </c>
      <c r="H1492" s="37" t="s">
        <v>10</v>
      </c>
      <c r="I1492" s="37" t="s">
        <v>11</v>
      </c>
      <c r="J1492" s="37" t="s">
        <v>11</v>
      </c>
      <c r="K1492" s="37" t="s">
        <v>11</v>
      </c>
      <c r="L1492" s="37" t="s">
        <v>11</v>
      </c>
      <c r="M1492" s="37" t="s">
        <v>11</v>
      </c>
      <c r="N1492" s="36" t="str">
        <f t="shared" si="57"/>
        <v>2.1.2.0.00.0.0.00.00.00.00.00</v>
      </c>
      <c r="O1492" s="46">
        <v>2024</v>
      </c>
      <c r="P1492" s="60" t="s">
        <v>893</v>
      </c>
      <c r="Q1492" s="40" t="s">
        <v>1428</v>
      </c>
      <c r="R1492" s="37" t="str">
        <f t="shared" si="56"/>
        <v>S</v>
      </c>
      <c r="S1492" s="37" t="s">
        <v>15</v>
      </c>
      <c r="T1492" s="37" t="s">
        <v>14</v>
      </c>
      <c r="U1492" s="46">
        <v>2</v>
      </c>
      <c r="V1492" s="37" t="s">
        <v>14</v>
      </c>
      <c r="W1492" s="37" t="s">
        <v>1487</v>
      </c>
      <c r="X1492" s="41"/>
      <c r="Z1492" s="15"/>
    </row>
    <row r="1493" spans="1:26" ht="102" x14ac:dyDescent="0.25">
      <c r="A1493" s="15"/>
      <c r="B1493" s="37" t="s">
        <v>13</v>
      </c>
      <c r="C1493" s="37" t="s">
        <v>9</v>
      </c>
      <c r="D1493" s="37" t="s">
        <v>13</v>
      </c>
      <c r="E1493" s="37" t="s">
        <v>13</v>
      </c>
      <c r="F1493" s="37" t="s">
        <v>11</v>
      </c>
      <c r="G1493" s="37" t="s">
        <v>10</v>
      </c>
      <c r="H1493" s="37" t="s">
        <v>10</v>
      </c>
      <c r="I1493" s="37" t="s">
        <v>11</v>
      </c>
      <c r="J1493" s="37" t="s">
        <v>11</v>
      </c>
      <c r="K1493" s="37" t="s">
        <v>11</v>
      </c>
      <c r="L1493" s="37" t="s">
        <v>11</v>
      </c>
      <c r="M1493" s="37" t="s">
        <v>11</v>
      </c>
      <c r="N1493" s="36" t="str">
        <f t="shared" si="57"/>
        <v>2.1.2.2.00.0.0.00.00.00.00.00</v>
      </c>
      <c r="O1493" s="46">
        <v>2024</v>
      </c>
      <c r="P1493" s="60" t="s">
        <v>894</v>
      </c>
      <c r="Q1493" s="40" t="s">
        <v>1244</v>
      </c>
      <c r="R1493" s="37" t="str">
        <f t="shared" si="56"/>
        <v>S</v>
      </c>
      <c r="S1493" s="37" t="s">
        <v>15</v>
      </c>
      <c r="T1493" s="37" t="s">
        <v>14</v>
      </c>
      <c r="U1493" s="46">
        <v>2</v>
      </c>
      <c r="V1493" s="37" t="s">
        <v>14</v>
      </c>
      <c r="W1493" s="37" t="s">
        <v>1487</v>
      </c>
      <c r="X1493" s="39"/>
      <c r="Z1493" s="15"/>
    </row>
    <row r="1494" spans="1:26" ht="38.25" x14ac:dyDescent="0.25">
      <c r="A1494" s="15"/>
      <c r="B1494" s="37" t="s">
        <v>13</v>
      </c>
      <c r="C1494" s="37" t="s">
        <v>9</v>
      </c>
      <c r="D1494" s="37" t="s">
        <v>13</v>
      </c>
      <c r="E1494" s="37" t="s">
        <v>13</v>
      </c>
      <c r="F1494" s="37" t="s">
        <v>23</v>
      </c>
      <c r="G1494" s="37" t="s">
        <v>10</v>
      </c>
      <c r="H1494" s="37" t="s">
        <v>10</v>
      </c>
      <c r="I1494" s="37" t="s">
        <v>11</v>
      </c>
      <c r="J1494" s="37" t="s">
        <v>11</v>
      </c>
      <c r="K1494" s="37" t="s">
        <v>11</v>
      </c>
      <c r="L1494" s="37" t="s">
        <v>11</v>
      </c>
      <c r="M1494" s="37" t="s">
        <v>11</v>
      </c>
      <c r="N1494" s="36" t="str">
        <f t="shared" si="57"/>
        <v>2.1.2.2.50.0.0.00.00.00.00.00</v>
      </c>
      <c r="O1494" s="46">
        <v>2024</v>
      </c>
      <c r="P1494" s="60" t="s">
        <v>895</v>
      </c>
      <c r="Q1494" s="40" t="s">
        <v>1245</v>
      </c>
      <c r="R1494" s="37" t="str">
        <f t="shared" si="56"/>
        <v>S</v>
      </c>
      <c r="S1494" s="37" t="s">
        <v>15</v>
      </c>
      <c r="T1494" s="37" t="s">
        <v>14</v>
      </c>
      <c r="U1494" s="46">
        <v>2</v>
      </c>
      <c r="V1494" s="37" t="s">
        <v>14</v>
      </c>
      <c r="W1494" s="37" t="s">
        <v>1487</v>
      </c>
      <c r="X1494" s="39"/>
      <c r="Z1494" s="15"/>
    </row>
    <row r="1495" spans="1:26" ht="38.25" x14ac:dyDescent="0.25">
      <c r="A1495" s="15"/>
      <c r="B1495" s="37" t="s">
        <v>13</v>
      </c>
      <c r="C1495" s="37" t="s">
        <v>9</v>
      </c>
      <c r="D1495" s="37" t="s">
        <v>13</v>
      </c>
      <c r="E1495" s="37" t="s">
        <v>13</v>
      </c>
      <c r="F1495" s="37" t="s">
        <v>23</v>
      </c>
      <c r="G1495" s="49" t="s">
        <v>10</v>
      </c>
      <c r="H1495" s="37" t="s">
        <v>9</v>
      </c>
      <c r="I1495" s="37" t="s">
        <v>11</v>
      </c>
      <c r="J1495" s="37" t="s">
        <v>11</v>
      </c>
      <c r="K1495" s="37" t="s">
        <v>11</v>
      </c>
      <c r="L1495" s="37" t="s">
        <v>11</v>
      </c>
      <c r="M1495" s="37" t="s">
        <v>11</v>
      </c>
      <c r="N1495" s="36" t="str">
        <f t="shared" si="57"/>
        <v>2.1.2.2.50.0.1.00.00.00.00.00</v>
      </c>
      <c r="O1495" s="46">
        <v>2024</v>
      </c>
      <c r="P1495" s="39" t="s">
        <v>903</v>
      </c>
      <c r="Q1495" s="40" t="s">
        <v>1245</v>
      </c>
      <c r="R1495" s="37" t="str">
        <f t="shared" si="56"/>
        <v>A</v>
      </c>
      <c r="S1495" s="37" t="s">
        <v>15</v>
      </c>
      <c r="T1495" s="37" t="s">
        <v>14</v>
      </c>
      <c r="U1495" s="46">
        <v>1</v>
      </c>
      <c r="V1495" s="37" t="s">
        <v>14</v>
      </c>
      <c r="W1495" s="37" t="s">
        <v>1487</v>
      </c>
      <c r="X1495" s="41"/>
      <c r="Z1495" s="15"/>
    </row>
    <row r="1496" spans="1:26" ht="38.25" x14ac:dyDescent="0.25">
      <c r="A1496" s="15"/>
      <c r="B1496" s="37" t="s">
        <v>13</v>
      </c>
      <c r="C1496" s="37" t="s">
        <v>9</v>
      </c>
      <c r="D1496" s="37" t="s">
        <v>13</v>
      </c>
      <c r="E1496" s="37" t="s">
        <v>13</v>
      </c>
      <c r="F1496" s="37" t="s">
        <v>25</v>
      </c>
      <c r="G1496" s="37" t="s">
        <v>10</v>
      </c>
      <c r="H1496" s="37" t="s">
        <v>10</v>
      </c>
      <c r="I1496" s="37" t="s">
        <v>11</v>
      </c>
      <c r="J1496" s="37" t="s">
        <v>11</v>
      </c>
      <c r="K1496" s="37" t="s">
        <v>11</v>
      </c>
      <c r="L1496" s="37" t="s">
        <v>11</v>
      </c>
      <c r="M1496" s="37" t="s">
        <v>11</v>
      </c>
      <c r="N1496" s="36" t="str">
        <f t="shared" si="57"/>
        <v>2.1.2.2.51.0.0.00.00.00.00.00</v>
      </c>
      <c r="O1496" s="46">
        <v>2024</v>
      </c>
      <c r="P1496" s="60" t="s">
        <v>896</v>
      </c>
      <c r="Q1496" s="40" t="s">
        <v>1246</v>
      </c>
      <c r="R1496" s="37" t="str">
        <f t="shared" si="56"/>
        <v>S</v>
      </c>
      <c r="S1496" s="37" t="s">
        <v>15</v>
      </c>
      <c r="T1496" s="37" t="s">
        <v>14</v>
      </c>
      <c r="U1496" s="46">
        <v>2</v>
      </c>
      <c r="V1496" s="37" t="s">
        <v>14</v>
      </c>
      <c r="W1496" s="37" t="s">
        <v>1487</v>
      </c>
      <c r="X1496" s="39"/>
      <c r="Z1496" s="15"/>
    </row>
    <row r="1497" spans="1:26" ht="38.25" x14ac:dyDescent="0.25">
      <c r="A1497" s="15"/>
      <c r="B1497" s="37" t="s">
        <v>13</v>
      </c>
      <c r="C1497" s="37" t="s">
        <v>9</v>
      </c>
      <c r="D1497" s="37" t="s">
        <v>13</v>
      </c>
      <c r="E1497" s="37" t="s">
        <v>13</v>
      </c>
      <c r="F1497" s="37" t="s">
        <v>25</v>
      </c>
      <c r="G1497" s="49" t="s">
        <v>10</v>
      </c>
      <c r="H1497" s="37" t="s">
        <v>9</v>
      </c>
      <c r="I1497" s="37" t="s">
        <v>11</v>
      </c>
      <c r="J1497" s="37" t="s">
        <v>11</v>
      </c>
      <c r="K1497" s="37" t="s">
        <v>11</v>
      </c>
      <c r="L1497" s="37" t="s">
        <v>11</v>
      </c>
      <c r="M1497" s="37" t="s">
        <v>11</v>
      </c>
      <c r="N1497" s="36" t="str">
        <f t="shared" si="57"/>
        <v>2.1.2.2.51.0.1.00.00.00.00.00</v>
      </c>
      <c r="O1497" s="46">
        <v>2024</v>
      </c>
      <c r="P1497" s="39" t="s">
        <v>904</v>
      </c>
      <c r="Q1497" s="40" t="s">
        <v>1246</v>
      </c>
      <c r="R1497" s="37" t="str">
        <f t="shared" si="56"/>
        <v>A</v>
      </c>
      <c r="S1497" s="37" t="s">
        <v>15</v>
      </c>
      <c r="T1497" s="37" t="s">
        <v>14</v>
      </c>
      <c r="U1497" s="46">
        <v>1</v>
      </c>
      <c r="V1497" s="37" t="s">
        <v>14</v>
      </c>
      <c r="W1497" s="37" t="s">
        <v>1487</v>
      </c>
      <c r="X1497" s="41"/>
      <c r="Z1497" s="15"/>
    </row>
    <row r="1498" spans="1:26" ht="38.25" x14ac:dyDescent="0.25">
      <c r="A1498" s="15"/>
      <c r="B1498" s="37" t="s">
        <v>13</v>
      </c>
      <c r="C1498" s="37" t="s">
        <v>9</v>
      </c>
      <c r="D1498" s="37" t="s">
        <v>13</v>
      </c>
      <c r="E1498" s="37" t="s">
        <v>13</v>
      </c>
      <c r="F1498" s="37" t="s">
        <v>26</v>
      </c>
      <c r="G1498" s="37" t="s">
        <v>10</v>
      </c>
      <c r="H1498" s="37" t="s">
        <v>10</v>
      </c>
      <c r="I1498" s="37" t="s">
        <v>11</v>
      </c>
      <c r="J1498" s="37" t="s">
        <v>11</v>
      </c>
      <c r="K1498" s="37" t="s">
        <v>11</v>
      </c>
      <c r="L1498" s="37" t="s">
        <v>11</v>
      </c>
      <c r="M1498" s="37" t="s">
        <v>11</v>
      </c>
      <c r="N1498" s="36" t="str">
        <f t="shared" si="57"/>
        <v>2.1.2.2.52.0.0.00.00.00.00.00</v>
      </c>
      <c r="O1498" s="46">
        <v>2024</v>
      </c>
      <c r="P1498" s="60" t="s">
        <v>897</v>
      </c>
      <c r="Q1498" s="40" t="s">
        <v>1247</v>
      </c>
      <c r="R1498" s="37" t="str">
        <f t="shared" si="56"/>
        <v>S</v>
      </c>
      <c r="S1498" s="37" t="s">
        <v>15</v>
      </c>
      <c r="T1498" s="37" t="s">
        <v>14</v>
      </c>
      <c r="U1498" s="46">
        <v>2</v>
      </c>
      <c r="V1498" s="37" t="s">
        <v>14</v>
      </c>
      <c r="W1498" s="37" t="s">
        <v>1487</v>
      </c>
      <c r="X1498" s="39"/>
      <c r="Z1498" s="15"/>
    </row>
    <row r="1499" spans="1:26" ht="38.25" x14ac:dyDescent="0.25">
      <c r="A1499" s="15"/>
      <c r="B1499" s="37" t="s">
        <v>13</v>
      </c>
      <c r="C1499" s="37" t="s">
        <v>9</v>
      </c>
      <c r="D1499" s="37" t="s">
        <v>13</v>
      </c>
      <c r="E1499" s="37" t="s">
        <v>13</v>
      </c>
      <c r="F1499" s="37" t="s">
        <v>26</v>
      </c>
      <c r="G1499" s="49" t="s">
        <v>10</v>
      </c>
      <c r="H1499" s="37" t="s">
        <v>9</v>
      </c>
      <c r="I1499" s="37" t="s">
        <v>11</v>
      </c>
      <c r="J1499" s="37" t="s">
        <v>11</v>
      </c>
      <c r="K1499" s="37" t="s">
        <v>11</v>
      </c>
      <c r="L1499" s="37" t="s">
        <v>11</v>
      </c>
      <c r="M1499" s="37" t="s">
        <v>11</v>
      </c>
      <c r="N1499" s="36" t="str">
        <f t="shared" si="57"/>
        <v>2.1.2.2.52.0.1.00.00.00.00.00</v>
      </c>
      <c r="O1499" s="46">
        <v>2024</v>
      </c>
      <c r="P1499" s="39" t="s">
        <v>905</v>
      </c>
      <c r="Q1499" s="40" t="s">
        <v>1247</v>
      </c>
      <c r="R1499" s="37" t="str">
        <f t="shared" si="56"/>
        <v>A</v>
      </c>
      <c r="S1499" s="37" t="s">
        <v>15</v>
      </c>
      <c r="T1499" s="37" t="s">
        <v>14</v>
      </c>
      <c r="U1499" s="46">
        <v>1</v>
      </c>
      <c r="V1499" s="37" t="s">
        <v>14</v>
      </c>
      <c r="W1499" s="37" t="s">
        <v>1487</v>
      </c>
      <c r="X1499" s="41"/>
      <c r="Z1499" s="15"/>
    </row>
    <row r="1500" spans="1:26" ht="38.25" x14ac:dyDescent="0.25">
      <c r="A1500" s="15"/>
      <c r="B1500" s="37" t="s">
        <v>13</v>
      </c>
      <c r="C1500" s="37" t="s">
        <v>9</v>
      </c>
      <c r="D1500" s="37" t="s">
        <v>13</v>
      </c>
      <c r="E1500" s="37" t="s">
        <v>13</v>
      </c>
      <c r="F1500" s="37" t="s">
        <v>27</v>
      </c>
      <c r="G1500" s="37" t="s">
        <v>10</v>
      </c>
      <c r="H1500" s="37" t="s">
        <v>10</v>
      </c>
      <c r="I1500" s="37" t="s">
        <v>11</v>
      </c>
      <c r="J1500" s="37" t="s">
        <v>11</v>
      </c>
      <c r="K1500" s="37" t="s">
        <v>11</v>
      </c>
      <c r="L1500" s="37" t="s">
        <v>11</v>
      </c>
      <c r="M1500" s="37" t="s">
        <v>11</v>
      </c>
      <c r="N1500" s="36" t="str">
        <f t="shared" si="57"/>
        <v>2.1.2.2.53.0.0.00.00.00.00.00</v>
      </c>
      <c r="O1500" s="46">
        <v>2024</v>
      </c>
      <c r="P1500" s="60" t="s">
        <v>898</v>
      </c>
      <c r="Q1500" s="40" t="s">
        <v>1248</v>
      </c>
      <c r="R1500" s="37" t="str">
        <f t="shared" si="56"/>
        <v>S</v>
      </c>
      <c r="S1500" s="37" t="s">
        <v>15</v>
      </c>
      <c r="T1500" s="37" t="s">
        <v>14</v>
      </c>
      <c r="U1500" s="46">
        <v>2</v>
      </c>
      <c r="V1500" s="37" t="s">
        <v>14</v>
      </c>
      <c r="W1500" s="37" t="s">
        <v>1487</v>
      </c>
      <c r="X1500" s="39"/>
      <c r="Z1500" s="15"/>
    </row>
    <row r="1501" spans="1:26" ht="38.25" x14ac:dyDescent="0.25">
      <c r="A1501" s="15"/>
      <c r="B1501" s="37" t="s">
        <v>13</v>
      </c>
      <c r="C1501" s="37" t="s">
        <v>9</v>
      </c>
      <c r="D1501" s="37" t="s">
        <v>13</v>
      </c>
      <c r="E1501" s="37" t="s">
        <v>13</v>
      </c>
      <c r="F1501" s="37" t="s">
        <v>27</v>
      </c>
      <c r="G1501" s="49" t="s">
        <v>10</v>
      </c>
      <c r="H1501" s="37" t="s">
        <v>9</v>
      </c>
      <c r="I1501" s="37" t="s">
        <v>11</v>
      </c>
      <c r="J1501" s="37" t="s">
        <v>11</v>
      </c>
      <c r="K1501" s="37" t="s">
        <v>11</v>
      </c>
      <c r="L1501" s="37" t="s">
        <v>11</v>
      </c>
      <c r="M1501" s="37" t="s">
        <v>11</v>
      </c>
      <c r="N1501" s="36" t="str">
        <f t="shared" si="57"/>
        <v>2.1.2.2.53.0.1.00.00.00.00.00</v>
      </c>
      <c r="O1501" s="46">
        <v>2024</v>
      </c>
      <c r="P1501" s="39" t="s">
        <v>906</v>
      </c>
      <c r="Q1501" s="40" t="s">
        <v>1248</v>
      </c>
      <c r="R1501" s="37" t="str">
        <f t="shared" si="56"/>
        <v>A</v>
      </c>
      <c r="S1501" s="37" t="s">
        <v>15</v>
      </c>
      <c r="T1501" s="37" t="s">
        <v>14</v>
      </c>
      <c r="U1501" s="46">
        <v>1</v>
      </c>
      <c r="V1501" s="37" t="s">
        <v>14</v>
      </c>
      <c r="W1501" s="37" t="s">
        <v>1487</v>
      </c>
      <c r="X1501" s="41"/>
      <c r="Z1501" s="15"/>
    </row>
    <row r="1502" spans="1:26" ht="51" x14ac:dyDescent="0.25">
      <c r="A1502" s="15"/>
      <c r="B1502" s="37" t="s">
        <v>13</v>
      </c>
      <c r="C1502" s="37" t="s">
        <v>9</v>
      </c>
      <c r="D1502" s="37" t="s">
        <v>13</v>
      </c>
      <c r="E1502" s="37" t="s">
        <v>13</v>
      </c>
      <c r="F1502" s="37" t="s">
        <v>178</v>
      </c>
      <c r="G1502" s="37" t="s">
        <v>10</v>
      </c>
      <c r="H1502" s="37" t="s">
        <v>10</v>
      </c>
      <c r="I1502" s="37" t="s">
        <v>11</v>
      </c>
      <c r="J1502" s="37" t="s">
        <v>11</v>
      </c>
      <c r="K1502" s="37" t="s">
        <v>11</v>
      </c>
      <c r="L1502" s="37" t="s">
        <v>11</v>
      </c>
      <c r="M1502" s="37" t="s">
        <v>11</v>
      </c>
      <c r="N1502" s="36" t="str">
        <f t="shared" si="57"/>
        <v>2.1.2.2.54.0.0.00.00.00.00.00</v>
      </c>
      <c r="O1502" s="46">
        <v>2024</v>
      </c>
      <c r="P1502" s="60" t="s">
        <v>899</v>
      </c>
      <c r="Q1502" s="40" t="s">
        <v>1249</v>
      </c>
      <c r="R1502" s="37" t="str">
        <f t="shared" si="56"/>
        <v>S</v>
      </c>
      <c r="S1502" s="37" t="s">
        <v>15</v>
      </c>
      <c r="T1502" s="37" t="s">
        <v>14</v>
      </c>
      <c r="U1502" s="46">
        <v>2</v>
      </c>
      <c r="V1502" s="37" t="s">
        <v>14</v>
      </c>
      <c r="W1502" s="37" t="s">
        <v>1487</v>
      </c>
      <c r="X1502" s="39"/>
      <c r="Z1502" s="15"/>
    </row>
    <row r="1503" spans="1:26" ht="51" x14ac:dyDescent="0.25">
      <c r="A1503" s="15"/>
      <c r="B1503" s="37" t="s">
        <v>13</v>
      </c>
      <c r="C1503" s="37" t="s">
        <v>9</v>
      </c>
      <c r="D1503" s="37" t="s">
        <v>13</v>
      </c>
      <c r="E1503" s="37" t="s">
        <v>13</v>
      </c>
      <c r="F1503" s="37" t="s">
        <v>178</v>
      </c>
      <c r="G1503" s="49" t="s">
        <v>10</v>
      </c>
      <c r="H1503" s="37" t="s">
        <v>9</v>
      </c>
      <c r="I1503" s="37" t="s">
        <v>11</v>
      </c>
      <c r="J1503" s="37" t="s">
        <v>11</v>
      </c>
      <c r="K1503" s="37" t="s">
        <v>11</v>
      </c>
      <c r="L1503" s="37" t="s">
        <v>11</v>
      </c>
      <c r="M1503" s="37" t="s">
        <v>11</v>
      </c>
      <c r="N1503" s="36" t="str">
        <f t="shared" si="57"/>
        <v>2.1.2.2.54.0.1.00.00.00.00.00</v>
      </c>
      <c r="O1503" s="46">
        <v>2024</v>
      </c>
      <c r="P1503" s="39" t="s">
        <v>907</v>
      </c>
      <c r="Q1503" s="40" t="s">
        <v>1249</v>
      </c>
      <c r="R1503" s="37" t="str">
        <f t="shared" si="56"/>
        <v>A</v>
      </c>
      <c r="S1503" s="37" t="s">
        <v>15</v>
      </c>
      <c r="T1503" s="37" t="s">
        <v>14</v>
      </c>
      <c r="U1503" s="46">
        <v>1</v>
      </c>
      <c r="V1503" s="37" t="s">
        <v>14</v>
      </c>
      <c r="W1503" s="37" t="s">
        <v>1487</v>
      </c>
      <c r="X1503" s="41"/>
      <c r="Z1503" s="15"/>
    </row>
    <row r="1504" spans="1:26" ht="51" x14ac:dyDescent="0.25">
      <c r="A1504" s="15"/>
      <c r="B1504" s="37" t="s">
        <v>13</v>
      </c>
      <c r="C1504" s="37" t="s">
        <v>9</v>
      </c>
      <c r="D1504" s="37" t="s">
        <v>13</v>
      </c>
      <c r="E1504" s="37" t="s">
        <v>13</v>
      </c>
      <c r="F1504" s="37" t="s">
        <v>179</v>
      </c>
      <c r="G1504" s="37" t="s">
        <v>10</v>
      </c>
      <c r="H1504" s="37" t="s">
        <v>10</v>
      </c>
      <c r="I1504" s="37" t="s">
        <v>11</v>
      </c>
      <c r="J1504" s="37" t="s">
        <v>11</v>
      </c>
      <c r="K1504" s="37" t="s">
        <v>11</v>
      </c>
      <c r="L1504" s="37" t="s">
        <v>11</v>
      </c>
      <c r="M1504" s="37" t="s">
        <v>11</v>
      </c>
      <c r="N1504" s="36" t="str">
        <f t="shared" si="57"/>
        <v>2.1.2.2.55.0.0.00.00.00.00.00</v>
      </c>
      <c r="O1504" s="46">
        <v>2024</v>
      </c>
      <c r="P1504" s="60" t="s">
        <v>900</v>
      </c>
      <c r="Q1504" s="40" t="s">
        <v>1250</v>
      </c>
      <c r="R1504" s="37" t="str">
        <f t="shared" si="56"/>
        <v>S</v>
      </c>
      <c r="S1504" s="37" t="s">
        <v>15</v>
      </c>
      <c r="T1504" s="37" t="s">
        <v>14</v>
      </c>
      <c r="U1504" s="46">
        <v>2</v>
      </c>
      <c r="V1504" s="37" t="s">
        <v>14</v>
      </c>
      <c r="W1504" s="37" t="s">
        <v>1487</v>
      </c>
      <c r="X1504" s="39"/>
      <c r="Z1504" s="15"/>
    </row>
    <row r="1505" spans="1:26" ht="38.25" x14ac:dyDescent="0.25">
      <c r="A1505" s="15"/>
      <c r="B1505" s="37" t="s">
        <v>13</v>
      </c>
      <c r="C1505" s="37" t="s">
        <v>9</v>
      </c>
      <c r="D1505" s="37" t="s">
        <v>13</v>
      </c>
      <c r="E1505" s="37" t="s">
        <v>13</v>
      </c>
      <c r="F1505" s="37" t="s">
        <v>179</v>
      </c>
      <c r="G1505" s="49" t="s">
        <v>10</v>
      </c>
      <c r="H1505" s="37" t="s">
        <v>9</v>
      </c>
      <c r="I1505" s="37" t="s">
        <v>11</v>
      </c>
      <c r="J1505" s="37" t="s">
        <v>11</v>
      </c>
      <c r="K1505" s="37" t="s">
        <v>11</v>
      </c>
      <c r="L1505" s="37" t="s">
        <v>11</v>
      </c>
      <c r="M1505" s="37" t="s">
        <v>11</v>
      </c>
      <c r="N1505" s="36" t="str">
        <f t="shared" si="57"/>
        <v>2.1.2.2.55.0.1.00.00.00.00.00</v>
      </c>
      <c r="O1505" s="46">
        <v>2024</v>
      </c>
      <c r="P1505" s="39" t="s">
        <v>908</v>
      </c>
      <c r="Q1505" s="40" t="s">
        <v>1250</v>
      </c>
      <c r="R1505" s="37" t="str">
        <f t="shared" si="56"/>
        <v>A</v>
      </c>
      <c r="S1505" s="37" t="s">
        <v>15</v>
      </c>
      <c r="T1505" s="37" t="s">
        <v>14</v>
      </c>
      <c r="U1505" s="46">
        <v>1</v>
      </c>
      <c r="V1505" s="37" t="s">
        <v>14</v>
      </c>
      <c r="W1505" s="37" t="s">
        <v>1487</v>
      </c>
      <c r="X1505" s="41"/>
      <c r="Z1505" s="15"/>
    </row>
    <row r="1506" spans="1:26" s="56" customFormat="1" ht="38.25" x14ac:dyDescent="0.25">
      <c r="A1506" s="15"/>
      <c r="B1506" s="37" t="s">
        <v>13</v>
      </c>
      <c r="C1506" s="37" t="s">
        <v>9</v>
      </c>
      <c r="D1506" s="37" t="s">
        <v>13</v>
      </c>
      <c r="E1506" s="37" t="s">
        <v>71</v>
      </c>
      <c r="F1506" s="37" t="s">
        <v>11</v>
      </c>
      <c r="G1506" s="37" t="s">
        <v>10</v>
      </c>
      <c r="H1506" s="37" t="s">
        <v>10</v>
      </c>
      <c r="I1506" s="37" t="s">
        <v>11</v>
      </c>
      <c r="J1506" s="37" t="s">
        <v>11</v>
      </c>
      <c r="K1506" s="37" t="s">
        <v>11</v>
      </c>
      <c r="L1506" s="37" t="s">
        <v>11</v>
      </c>
      <c r="M1506" s="37" t="s">
        <v>11</v>
      </c>
      <c r="N1506" s="36" t="str">
        <f t="shared" si="57"/>
        <v>2.1.2.9.00.0.0.00.00.00.00.00</v>
      </c>
      <c r="O1506" s="46">
        <v>2024</v>
      </c>
      <c r="P1506" s="60" t="s">
        <v>909</v>
      </c>
      <c r="Q1506" s="40" t="s">
        <v>1429</v>
      </c>
      <c r="R1506" s="37" t="str">
        <f t="shared" si="56"/>
        <v>S</v>
      </c>
      <c r="S1506" s="37" t="s">
        <v>15</v>
      </c>
      <c r="T1506" s="37" t="s">
        <v>14</v>
      </c>
      <c r="U1506" s="46">
        <v>2</v>
      </c>
      <c r="V1506" s="37" t="s">
        <v>14</v>
      </c>
      <c r="W1506" s="37" t="s">
        <v>1487</v>
      </c>
      <c r="X1506" s="41"/>
    </row>
    <row r="1507" spans="1:26" s="56" customFormat="1" ht="38.25" x14ac:dyDescent="0.25">
      <c r="A1507" s="15"/>
      <c r="B1507" s="37" t="s">
        <v>13</v>
      </c>
      <c r="C1507" s="37" t="s">
        <v>9</v>
      </c>
      <c r="D1507" s="37" t="s">
        <v>13</v>
      </c>
      <c r="E1507" s="37" t="s">
        <v>71</v>
      </c>
      <c r="F1507" s="37" t="s">
        <v>80</v>
      </c>
      <c r="G1507" s="37" t="s">
        <v>10</v>
      </c>
      <c r="H1507" s="37" t="s">
        <v>10</v>
      </c>
      <c r="I1507" s="37" t="s">
        <v>11</v>
      </c>
      <c r="J1507" s="37" t="s">
        <v>11</v>
      </c>
      <c r="K1507" s="37" t="s">
        <v>11</v>
      </c>
      <c r="L1507" s="37" t="s">
        <v>11</v>
      </c>
      <c r="M1507" s="37" t="s">
        <v>11</v>
      </c>
      <c r="N1507" s="36" t="str">
        <f t="shared" si="57"/>
        <v>2.1.2.9.99.0.0.00.00.00.00.00</v>
      </c>
      <c r="O1507" s="46">
        <v>2024</v>
      </c>
      <c r="P1507" s="60" t="s">
        <v>909</v>
      </c>
      <c r="Q1507" s="40" t="s">
        <v>1251</v>
      </c>
      <c r="R1507" s="37" t="str">
        <f t="shared" si="56"/>
        <v>S</v>
      </c>
      <c r="S1507" s="37" t="s">
        <v>15</v>
      </c>
      <c r="T1507" s="37" t="s">
        <v>14</v>
      </c>
      <c r="U1507" s="46">
        <v>2</v>
      </c>
      <c r="V1507" s="37" t="s">
        <v>14</v>
      </c>
      <c r="W1507" s="37" t="s">
        <v>1487</v>
      </c>
      <c r="X1507" s="39"/>
    </row>
    <row r="1508" spans="1:26" ht="38.25" x14ac:dyDescent="0.25">
      <c r="A1508" s="15"/>
      <c r="B1508" s="37" t="s">
        <v>13</v>
      </c>
      <c r="C1508" s="37" t="s">
        <v>9</v>
      </c>
      <c r="D1508" s="37" t="s">
        <v>13</v>
      </c>
      <c r="E1508" s="37" t="s">
        <v>71</v>
      </c>
      <c r="F1508" s="37" t="s">
        <v>80</v>
      </c>
      <c r="G1508" s="49" t="s">
        <v>10</v>
      </c>
      <c r="H1508" s="37" t="s">
        <v>9</v>
      </c>
      <c r="I1508" s="37" t="s">
        <v>11</v>
      </c>
      <c r="J1508" s="37" t="s">
        <v>11</v>
      </c>
      <c r="K1508" s="37" t="s">
        <v>11</v>
      </c>
      <c r="L1508" s="37" t="s">
        <v>11</v>
      </c>
      <c r="M1508" s="37" t="s">
        <v>11</v>
      </c>
      <c r="N1508" s="36" t="str">
        <f t="shared" si="57"/>
        <v>2.1.2.9.99.0.1.00.00.00.00.00</v>
      </c>
      <c r="O1508" s="46">
        <v>2024</v>
      </c>
      <c r="P1508" s="60" t="s">
        <v>910</v>
      </c>
      <c r="Q1508" s="40" t="s">
        <v>1251</v>
      </c>
      <c r="R1508" s="37" t="str">
        <f t="shared" si="56"/>
        <v>S</v>
      </c>
      <c r="S1508" s="37" t="s">
        <v>15</v>
      </c>
      <c r="T1508" s="37" t="s">
        <v>14</v>
      </c>
      <c r="U1508" s="46">
        <v>2</v>
      </c>
      <c r="V1508" s="37" t="s">
        <v>14</v>
      </c>
      <c r="W1508" s="37" t="s">
        <v>1487</v>
      </c>
      <c r="X1508" s="41"/>
      <c r="Z1508" s="15"/>
    </row>
    <row r="1509" spans="1:26" ht="38.25" x14ac:dyDescent="0.25">
      <c r="A1509" s="15"/>
      <c r="B1509" s="37" t="s">
        <v>13</v>
      </c>
      <c r="C1509" s="37" t="s">
        <v>13</v>
      </c>
      <c r="D1509" s="37" t="s">
        <v>10</v>
      </c>
      <c r="E1509" s="37" t="s">
        <v>10</v>
      </c>
      <c r="F1509" s="37" t="s">
        <v>11</v>
      </c>
      <c r="G1509" s="37" t="s">
        <v>10</v>
      </c>
      <c r="H1509" s="37" t="s">
        <v>10</v>
      </c>
      <c r="I1509" s="37" t="s">
        <v>11</v>
      </c>
      <c r="J1509" s="37" t="s">
        <v>11</v>
      </c>
      <c r="K1509" s="37" t="s">
        <v>11</v>
      </c>
      <c r="L1509" s="37" t="s">
        <v>11</v>
      </c>
      <c r="M1509" s="37" t="s">
        <v>11</v>
      </c>
      <c r="N1509" s="36" t="str">
        <f t="shared" si="57"/>
        <v>2.2.0.0.00.0.0.00.00.00.00.00</v>
      </c>
      <c r="O1509" s="46">
        <v>2024</v>
      </c>
      <c r="P1509" s="60" t="s">
        <v>911</v>
      </c>
      <c r="Q1509" s="40" t="s">
        <v>1430</v>
      </c>
      <c r="R1509" s="37" t="str">
        <f t="shared" si="56"/>
        <v>S</v>
      </c>
      <c r="S1509" s="37" t="s">
        <v>15</v>
      </c>
      <c r="T1509" s="37" t="s">
        <v>9</v>
      </c>
      <c r="U1509" s="46">
        <v>2</v>
      </c>
      <c r="V1509" s="37" t="s">
        <v>14</v>
      </c>
      <c r="W1509" s="37" t="s">
        <v>1487</v>
      </c>
      <c r="X1509" s="41"/>
      <c r="Z1509" s="15"/>
    </row>
    <row r="1510" spans="1:26" ht="38.25" x14ac:dyDescent="0.25">
      <c r="A1510" s="15"/>
      <c r="B1510" s="37" t="s">
        <v>13</v>
      </c>
      <c r="C1510" s="37" t="s">
        <v>13</v>
      </c>
      <c r="D1510" s="37" t="s">
        <v>9</v>
      </c>
      <c r="E1510" s="37" t="s">
        <v>10</v>
      </c>
      <c r="F1510" s="37" t="s">
        <v>11</v>
      </c>
      <c r="G1510" s="37" t="s">
        <v>10</v>
      </c>
      <c r="H1510" s="37" t="s">
        <v>10</v>
      </c>
      <c r="I1510" s="37" t="s">
        <v>11</v>
      </c>
      <c r="J1510" s="37" t="s">
        <v>11</v>
      </c>
      <c r="K1510" s="37" t="s">
        <v>11</v>
      </c>
      <c r="L1510" s="37" t="s">
        <v>11</v>
      </c>
      <c r="M1510" s="37" t="s">
        <v>11</v>
      </c>
      <c r="N1510" s="36" t="str">
        <f t="shared" si="57"/>
        <v>2.2.1.0.00.0.0.00.00.00.00.00</v>
      </c>
      <c r="O1510" s="46">
        <v>2024</v>
      </c>
      <c r="P1510" s="60" t="s">
        <v>912</v>
      </c>
      <c r="Q1510" s="40" t="s">
        <v>1431</v>
      </c>
      <c r="R1510" s="37" t="str">
        <f t="shared" si="56"/>
        <v>S</v>
      </c>
      <c r="S1510" s="37" t="s">
        <v>15</v>
      </c>
      <c r="T1510" s="37" t="s">
        <v>9</v>
      </c>
      <c r="U1510" s="46">
        <v>2</v>
      </c>
      <c r="V1510" s="37" t="s">
        <v>14</v>
      </c>
      <c r="W1510" s="37" t="s">
        <v>1487</v>
      </c>
      <c r="X1510" s="41"/>
      <c r="Z1510" s="15"/>
    </row>
    <row r="1511" spans="1:26" ht="38.25" x14ac:dyDescent="0.25">
      <c r="A1511" s="15"/>
      <c r="B1511" s="37" t="s">
        <v>13</v>
      </c>
      <c r="C1511" s="37" t="s">
        <v>13</v>
      </c>
      <c r="D1511" s="37" t="s">
        <v>9</v>
      </c>
      <c r="E1511" s="37" t="s">
        <v>9</v>
      </c>
      <c r="F1511" s="37" t="s">
        <v>11</v>
      </c>
      <c r="G1511" s="37" t="s">
        <v>10</v>
      </c>
      <c r="H1511" s="37" t="s">
        <v>10</v>
      </c>
      <c r="I1511" s="37" t="s">
        <v>11</v>
      </c>
      <c r="J1511" s="37" t="s">
        <v>11</v>
      </c>
      <c r="K1511" s="37" t="s">
        <v>11</v>
      </c>
      <c r="L1511" s="37" t="s">
        <v>11</v>
      </c>
      <c r="M1511" s="37" t="s">
        <v>11</v>
      </c>
      <c r="N1511" s="36" t="str">
        <f t="shared" si="57"/>
        <v>2.2.1.1.00.0.0.00.00.00.00.00</v>
      </c>
      <c r="O1511" s="46">
        <v>2024</v>
      </c>
      <c r="P1511" s="60" t="s">
        <v>2460</v>
      </c>
      <c r="Q1511" s="40" t="s">
        <v>1432</v>
      </c>
      <c r="R1511" s="37" t="str">
        <f t="shared" si="56"/>
        <v>S</v>
      </c>
      <c r="S1511" s="37" t="s">
        <v>15</v>
      </c>
      <c r="T1511" s="37" t="s">
        <v>9</v>
      </c>
      <c r="U1511" s="46">
        <v>2</v>
      </c>
      <c r="V1511" s="37" t="s">
        <v>14</v>
      </c>
      <c r="W1511" s="37" t="s">
        <v>1487</v>
      </c>
      <c r="X1511" s="41"/>
      <c r="Z1511" s="15"/>
    </row>
    <row r="1512" spans="1:26" ht="38.25" x14ac:dyDescent="0.25">
      <c r="A1512" s="15"/>
      <c r="B1512" s="37" t="s">
        <v>13</v>
      </c>
      <c r="C1512" s="37" t="s">
        <v>13</v>
      </c>
      <c r="D1512" s="37" t="s">
        <v>9</v>
      </c>
      <c r="E1512" s="37" t="s">
        <v>9</v>
      </c>
      <c r="F1512" s="37" t="s">
        <v>18</v>
      </c>
      <c r="G1512" s="37" t="s">
        <v>10</v>
      </c>
      <c r="H1512" s="37" t="s">
        <v>10</v>
      </c>
      <c r="I1512" s="37" t="s">
        <v>11</v>
      </c>
      <c r="J1512" s="37" t="s">
        <v>11</v>
      </c>
      <c r="K1512" s="37" t="s">
        <v>11</v>
      </c>
      <c r="L1512" s="37" t="s">
        <v>11</v>
      </c>
      <c r="M1512" s="37" t="s">
        <v>11</v>
      </c>
      <c r="N1512" s="36" t="str">
        <f t="shared" si="57"/>
        <v>2.2.1.1.01.0.0.00.00.00.00.00</v>
      </c>
      <c r="O1512" s="46">
        <v>2024</v>
      </c>
      <c r="P1512" s="60" t="s">
        <v>914</v>
      </c>
      <c r="Q1512" s="40" t="s">
        <v>1252</v>
      </c>
      <c r="R1512" s="37" t="str">
        <f t="shared" si="56"/>
        <v>S</v>
      </c>
      <c r="S1512" s="37" t="s">
        <v>15</v>
      </c>
      <c r="T1512" s="37" t="s">
        <v>9</v>
      </c>
      <c r="U1512" s="46">
        <v>2</v>
      </c>
      <c r="V1512" s="37" t="s">
        <v>14</v>
      </c>
      <c r="W1512" s="37" t="s">
        <v>1487</v>
      </c>
      <c r="X1512" s="39"/>
      <c r="Z1512" s="15"/>
    </row>
    <row r="1513" spans="1:26" ht="51" x14ac:dyDescent="0.25">
      <c r="A1513" s="15"/>
      <c r="B1513" s="37" t="s">
        <v>13</v>
      </c>
      <c r="C1513" s="37" t="s">
        <v>13</v>
      </c>
      <c r="D1513" s="37" t="s">
        <v>9</v>
      </c>
      <c r="E1513" s="37" t="s">
        <v>9</v>
      </c>
      <c r="F1513" s="37" t="s">
        <v>18</v>
      </c>
      <c r="G1513" s="49" t="s">
        <v>10</v>
      </c>
      <c r="H1513" s="37" t="s">
        <v>9</v>
      </c>
      <c r="I1513" s="37" t="s">
        <v>11</v>
      </c>
      <c r="J1513" s="37" t="s">
        <v>11</v>
      </c>
      <c r="K1513" s="37" t="s">
        <v>11</v>
      </c>
      <c r="L1513" s="37" t="s">
        <v>11</v>
      </c>
      <c r="M1513" s="37" t="s">
        <v>11</v>
      </c>
      <c r="N1513" s="36" t="str">
        <f t="shared" si="57"/>
        <v>2.2.1.1.01.0.1.00.00.00.00.00</v>
      </c>
      <c r="O1513" s="46">
        <v>2024</v>
      </c>
      <c r="P1513" s="39" t="s">
        <v>1621</v>
      </c>
      <c r="Q1513" s="40" t="s">
        <v>1252</v>
      </c>
      <c r="R1513" s="37" t="str">
        <f t="shared" si="56"/>
        <v>A</v>
      </c>
      <c r="S1513" s="37" t="s">
        <v>15</v>
      </c>
      <c r="T1513" s="37" t="s">
        <v>9</v>
      </c>
      <c r="U1513" s="46">
        <v>1</v>
      </c>
      <c r="V1513" s="37" t="s">
        <v>14</v>
      </c>
      <c r="W1513" s="37" t="s">
        <v>1487</v>
      </c>
      <c r="X1513" s="41"/>
      <c r="Z1513" s="15"/>
    </row>
    <row r="1514" spans="1:26" ht="51" x14ac:dyDescent="0.25">
      <c r="A1514" s="15"/>
      <c r="B1514" s="37" t="s">
        <v>13</v>
      </c>
      <c r="C1514" s="37" t="s">
        <v>13</v>
      </c>
      <c r="D1514" s="37" t="s">
        <v>9</v>
      </c>
      <c r="E1514" s="37" t="s">
        <v>9</v>
      </c>
      <c r="F1514" s="37" t="s">
        <v>19</v>
      </c>
      <c r="G1514" s="37" t="s">
        <v>10</v>
      </c>
      <c r="H1514" s="37" t="s">
        <v>10</v>
      </c>
      <c r="I1514" s="37" t="s">
        <v>11</v>
      </c>
      <c r="J1514" s="37" t="s">
        <v>11</v>
      </c>
      <c r="K1514" s="37" t="s">
        <v>11</v>
      </c>
      <c r="L1514" s="37" t="s">
        <v>11</v>
      </c>
      <c r="M1514" s="37" t="s">
        <v>11</v>
      </c>
      <c r="N1514" s="36" t="str">
        <f t="shared" si="57"/>
        <v>2.2.1.1.02.0.0.00.00.00.00.00</v>
      </c>
      <c r="O1514" s="46">
        <v>2024</v>
      </c>
      <c r="P1514" s="60" t="s">
        <v>915</v>
      </c>
      <c r="Q1514" s="40" t="s">
        <v>1754</v>
      </c>
      <c r="R1514" s="37" t="str">
        <f t="shared" si="56"/>
        <v>S</v>
      </c>
      <c r="S1514" s="37" t="s">
        <v>15</v>
      </c>
      <c r="T1514" s="37" t="s">
        <v>9</v>
      </c>
      <c r="U1514" s="46">
        <v>2</v>
      </c>
      <c r="V1514" s="37" t="s">
        <v>14</v>
      </c>
      <c r="W1514" s="37" t="s">
        <v>1487</v>
      </c>
      <c r="X1514" s="39"/>
      <c r="Z1514" s="15"/>
    </row>
    <row r="1515" spans="1:26" ht="51" x14ac:dyDescent="0.25">
      <c r="A1515" s="15"/>
      <c r="B1515" s="37" t="s">
        <v>13</v>
      </c>
      <c r="C1515" s="37" t="s">
        <v>13</v>
      </c>
      <c r="D1515" s="37" t="s">
        <v>9</v>
      </c>
      <c r="E1515" s="37" t="s">
        <v>9</v>
      </c>
      <c r="F1515" s="37" t="s">
        <v>19</v>
      </c>
      <c r="G1515" s="49" t="s">
        <v>10</v>
      </c>
      <c r="H1515" s="37" t="s">
        <v>9</v>
      </c>
      <c r="I1515" s="37" t="s">
        <v>11</v>
      </c>
      <c r="J1515" s="37" t="s">
        <v>11</v>
      </c>
      <c r="K1515" s="37" t="s">
        <v>11</v>
      </c>
      <c r="L1515" s="37" t="s">
        <v>11</v>
      </c>
      <c r="M1515" s="37" t="s">
        <v>11</v>
      </c>
      <c r="N1515" s="36" t="str">
        <f t="shared" si="57"/>
        <v>2.2.1.1.02.0.1.00.00.00.00.00</v>
      </c>
      <c r="O1515" s="46">
        <v>2024</v>
      </c>
      <c r="P1515" s="39" t="s">
        <v>1622</v>
      </c>
      <c r="Q1515" s="40" t="s">
        <v>1754</v>
      </c>
      <c r="R1515" s="37" t="str">
        <f t="shared" si="56"/>
        <v>A</v>
      </c>
      <c r="S1515" s="37" t="s">
        <v>15</v>
      </c>
      <c r="T1515" s="37" t="s">
        <v>9</v>
      </c>
      <c r="U1515" s="46">
        <v>1</v>
      </c>
      <c r="V1515" s="37" t="s">
        <v>14</v>
      </c>
      <c r="W1515" s="37" t="s">
        <v>1487</v>
      </c>
      <c r="X1515" s="41"/>
      <c r="Z1515" s="15"/>
    </row>
    <row r="1516" spans="1:26" ht="38.25" x14ac:dyDescent="0.25">
      <c r="A1516" s="15"/>
      <c r="B1516" s="37" t="s">
        <v>13</v>
      </c>
      <c r="C1516" s="37" t="s">
        <v>13</v>
      </c>
      <c r="D1516" s="37" t="s">
        <v>9</v>
      </c>
      <c r="E1516" s="37" t="s">
        <v>13</v>
      </c>
      <c r="F1516" s="37" t="s">
        <v>11</v>
      </c>
      <c r="G1516" s="37" t="s">
        <v>10</v>
      </c>
      <c r="H1516" s="37" t="s">
        <v>10</v>
      </c>
      <c r="I1516" s="37" t="s">
        <v>11</v>
      </c>
      <c r="J1516" s="37" t="s">
        <v>11</v>
      </c>
      <c r="K1516" s="37" t="s">
        <v>11</v>
      </c>
      <c r="L1516" s="37" t="s">
        <v>11</v>
      </c>
      <c r="M1516" s="37" t="s">
        <v>11</v>
      </c>
      <c r="N1516" s="36" t="str">
        <f t="shared" si="57"/>
        <v>2.2.1.2.00.0.0.00.00.00.00.00</v>
      </c>
      <c r="O1516" s="46">
        <v>2024</v>
      </c>
      <c r="P1516" s="60" t="s">
        <v>916</v>
      </c>
      <c r="Q1516" s="40" t="s">
        <v>1253</v>
      </c>
      <c r="R1516" s="37" t="str">
        <f t="shared" si="56"/>
        <v>S</v>
      </c>
      <c r="S1516" s="37" t="s">
        <v>15</v>
      </c>
      <c r="T1516" s="37" t="s">
        <v>9</v>
      </c>
      <c r="U1516" s="46">
        <v>2</v>
      </c>
      <c r="V1516" s="37" t="s">
        <v>14</v>
      </c>
      <c r="W1516" s="37" t="s">
        <v>1487</v>
      </c>
      <c r="X1516" s="39"/>
      <c r="Z1516" s="15"/>
    </row>
    <row r="1517" spans="1:26" ht="102" x14ac:dyDescent="0.25">
      <c r="A1517" s="15"/>
      <c r="B1517" s="37" t="s">
        <v>13</v>
      </c>
      <c r="C1517" s="37" t="s">
        <v>13</v>
      </c>
      <c r="D1517" s="37" t="s">
        <v>9</v>
      </c>
      <c r="E1517" s="37" t="s">
        <v>13</v>
      </c>
      <c r="F1517" s="37" t="s">
        <v>19</v>
      </c>
      <c r="G1517" s="37" t="s">
        <v>10</v>
      </c>
      <c r="H1517" s="37" t="s">
        <v>10</v>
      </c>
      <c r="I1517" s="37" t="s">
        <v>11</v>
      </c>
      <c r="J1517" s="37" t="s">
        <v>11</v>
      </c>
      <c r="K1517" s="37" t="s">
        <v>11</v>
      </c>
      <c r="L1517" s="37" t="s">
        <v>11</v>
      </c>
      <c r="M1517" s="37" t="s">
        <v>11</v>
      </c>
      <c r="N1517" s="36" t="str">
        <f t="shared" si="57"/>
        <v>2.2.1.2.02.0.0.00.00.00.00.00</v>
      </c>
      <c r="O1517" s="46">
        <v>2024</v>
      </c>
      <c r="P1517" s="60" t="s">
        <v>917</v>
      </c>
      <c r="Q1517" s="40" t="s">
        <v>1254</v>
      </c>
      <c r="R1517" s="37" t="str">
        <f t="shared" si="56"/>
        <v>S</v>
      </c>
      <c r="S1517" s="37" t="s">
        <v>15</v>
      </c>
      <c r="T1517" s="37" t="s">
        <v>9</v>
      </c>
      <c r="U1517" s="46">
        <v>2</v>
      </c>
      <c r="V1517" s="37" t="s">
        <v>14</v>
      </c>
      <c r="W1517" s="37" t="s">
        <v>1487</v>
      </c>
      <c r="X1517" s="39"/>
      <c r="Z1517" s="15"/>
    </row>
    <row r="1518" spans="1:26" ht="102" x14ac:dyDescent="0.25">
      <c r="A1518" s="15"/>
      <c r="B1518" s="37" t="s">
        <v>13</v>
      </c>
      <c r="C1518" s="37" t="s">
        <v>13</v>
      </c>
      <c r="D1518" s="37" t="s">
        <v>9</v>
      </c>
      <c r="E1518" s="37" t="s">
        <v>13</v>
      </c>
      <c r="F1518" s="37" t="s">
        <v>19</v>
      </c>
      <c r="G1518" s="49" t="s">
        <v>10</v>
      </c>
      <c r="H1518" s="37" t="s">
        <v>9</v>
      </c>
      <c r="I1518" s="37" t="s">
        <v>11</v>
      </c>
      <c r="J1518" s="37" t="s">
        <v>11</v>
      </c>
      <c r="K1518" s="37" t="s">
        <v>11</v>
      </c>
      <c r="L1518" s="37" t="s">
        <v>11</v>
      </c>
      <c r="M1518" s="37" t="s">
        <v>11</v>
      </c>
      <c r="N1518" s="36" t="str">
        <f t="shared" si="57"/>
        <v>2.2.1.2.02.0.1.00.00.00.00.00</v>
      </c>
      <c r="O1518" s="46">
        <v>2024</v>
      </c>
      <c r="P1518" s="39" t="s">
        <v>1572</v>
      </c>
      <c r="Q1518" s="40" t="s">
        <v>1254</v>
      </c>
      <c r="R1518" s="37" t="str">
        <f t="shared" si="56"/>
        <v>A</v>
      </c>
      <c r="S1518" s="37" t="s">
        <v>15</v>
      </c>
      <c r="T1518" s="37" t="s">
        <v>9</v>
      </c>
      <c r="U1518" s="46">
        <v>1</v>
      </c>
      <c r="V1518" s="37" t="s">
        <v>14</v>
      </c>
      <c r="W1518" s="37" t="s">
        <v>1487</v>
      </c>
      <c r="X1518" s="41"/>
      <c r="Z1518" s="15"/>
    </row>
    <row r="1519" spans="1:26" ht="76.5" x14ac:dyDescent="0.25">
      <c r="A1519" s="15"/>
      <c r="B1519" s="37" t="s">
        <v>13</v>
      </c>
      <c r="C1519" s="37" t="s">
        <v>13</v>
      </c>
      <c r="D1519" s="37" t="s">
        <v>9</v>
      </c>
      <c r="E1519" s="37" t="s">
        <v>13</v>
      </c>
      <c r="F1519" s="37" t="s">
        <v>30</v>
      </c>
      <c r="G1519" s="37" t="s">
        <v>10</v>
      </c>
      <c r="H1519" s="37" t="s">
        <v>10</v>
      </c>
      <c r="I1519" s="37" t="s">
        <v>11</v>
      </c>
      <c r="J1519" s="37" t="s">
        <v>11</v>
      </c>
      <c r="K1519" s="37" t="s">
        <v>11</v>
      </c>
      <c r="L1519" s="37" t="s">
        <v>11</v>
      </c>
      <c r="M1519" s="37" t="s">
        <v>11</v>
      </c>
      <c r="N1519" s="36" t="str">
        <f t="shared" si="57"/>
        <v>2.2.1.2.03.0.0.00.00.00.00.00</v>
      </c>
      <c r="O1519" s="46">
        <v>2024</v>
      </c>
      <c r="P1519" s="60" t="s">
        <v>918</v>
      </c>
      <c r="Q1519" s="40" t="s">
        <v>1255</v>
      </c>
      <c r="R1519" s="37" t="str">
        <f t="shared" si="56"/>
        <v>S</v>
      </c>
      <c r="S1519" s="37" t="s">
        <v>15</v>
      </c>
      <c r="T1519" s="37" t="s">
        <v>9</v>
      </c>
      <c r="U1519" s="46">
        <v>2</v>
      </c>
      <c r="V1519" s="37" t="s">
        <v>14</v>
      </c>
      <c r="W1519" s="37" t="s">
        <v>1487</v>
      </c>
      <c r="X1519" s="39"/>
      <c r="Z1519" s="15"/>
    </row>
    <row r="1520" spans="1:26" ht="76.5" x14ac:dyDescent="0.25">
      <c r="A1520" s="15"/>
      <c r="B1520" s="37" t="s">
        <v>13</v>
      </c>
      <c r="C1520" s="37" t="s">
        <v>13</v>
      </c>
      <c r="D1520" s="37" t="s">
        <v>9</v>
      </c>
      <c r="E1520" s="37" t="s">
        <v>13</v>
      </c>
      <c r="F1520" s="37" t="s">
        <v>30</v>
      </c>
      <c r="G1520" s="49" t="s">
        <v>10</v>
      </c>
      <c r="H1520" s="37" t="s">
        <v>9</v>
      </c>
      <c r="I1520" s="37" t="s">
        <v>11</v>
      </c>
      <c r="J1520" s="37" t="s">
        <v>11</v>
      </c>
      <c r="K1520" s="37" t="s">
        <v>11</v>
      </c>
      <c r="L1520" s="37" t="s">
        <v>11</v>
      </c>
      <c r="M1520" s="37" t="s">
        <v>11</v>
      </c>
      <c r="N1520" s="36" t="str">
        <f t="shared" si="57"/>
        <v>2.2.1.2.03.0.1.00.00.00.00.00</v>
      </c>
      <c r="O1520" s="46">
        <v>2024</v>
      </c>
      <c r="P1520" s="39" t="s">
        <v>1573</v>
      </c>
      <c r="Q1520" s="40" t="s">
        <v>1255</v>
      </c>
      <c r="R1520" s="37" t="str">
        <f t="shared" si="56"/>
        <v>A</v>
      </c>
      <c r="S1520" s="37" t="s">
        <v>15</v>
      </c>
      <c r="T1520" s="37" t="s">
        <v>9</v>
      </c>
      <c r="U1520" s="46">
        <v>1</v>
      </c>
      <c r="V1520" s="37" t="s">
        <v>14</v>
      </c>
      <c r="W1520" s="37" t="s">
        <v>1487</v>
      </c>
      <c r="X1520" s="41"/>
      <c r="Z1520" s="15"/>
    </row>
    <row r="1521" spans="1:26" ht="51" x14ac:dyDescent="0.25">
      <c r="A1521" s="15"/>
      <c r="B1521" s="37" t="s">
        <v>13</v>
      </c>
      <c r="C1521" s="37" t="s">
        <v>13</v>
      </c>
      <c r="D1521" s="37" t="s">
        <v>9</v>
      </c>
      <c r="E1521" s="37" t="s">
        <v>14</v>
      </c>
      <c r="F1521" s="37" t="s">
        <v>11</v>
      </c>
      <c r="G1521" s="37" t="s">
        <v>10</v>
      </c>
      <c r="H1521" s="37" t="s">
        <v>10</v>
      </c>
      <c r="I1521" s="37" t="s">
        <v>11</v>
      </c>
      <c r="J1521" s="37" t="s">
        <v>11</v>
      </c>
      <c r="K1521" s="37" t="s">
        <v>11</v>
      </c>
      <c r="L1521" s="37" t="s">
        <v>11</v>
      </c>
      <c r="M1521" s="37" t="s">
        <v>11</v>
      </c>
      <c r="N1521" s="36" t="str">
        <f t="shared" si="57"/>
        <v>2.2.1.3.00.0.0.00.00.00.00.00</v>
      </c>
      <c r="O1521" s="46">
        <v>2024</v>
      </c>
      <c r="P1521" s="60" t="s">
        <v>919</v>
      </c>
      <c r="Q1521" s="40" t="s">
        <v>1433</v>
      </c>
      <c r="R1521" s="37" t="str">
        <f t="shared" si="56"/>
        <v>S</v>
      </c>
      <c r="S1521" s="37" t="s">
        <v>15</v>
      </c>
      <c r="T1521" s="37" t="s">
        <v>9</v>
      </c>
      <c r="U1521" s="46">
        <v>2</v>
      </c>
      <c r="V1521" s="37" t="s">
        <v>14</v>
      </c>
      <c r="W1521" s="37" t="s">
        <v>1487</v>
      </c>
      <c r="X1521" s="41"/>
      <c r="Z1521" s="15"/>
    </row>
    <row r="1522" spans="1:26" ht="51" x14ac:dyDescent="0.25">
      <c r="A1522" s="15"/>
      <c r="B1522" s="37" t="s">
        <v>13</v>
      </c>
      <c r="C1522" s="37" t="s">
        <v>13</v>
      </c>
      <c r="D1522" s="37" t="s">
        <v>9</v>
      </c>
      <c r="E1522" s="37" t="s">
        <v>14</v>
      </c>
      <c r="F1522" s="37" t="s">
        <v>18</v>
      </c>
      <c r="G1522" s="37" t="s">
        <v>10</v>
      </c>
      <c r="H1522" s="37" t="s">
        <v>10</v>
      </c>
      <c r="I1522" s="37" t="s">
        <v>11</v>
      </c>
      <c r="J1522" s="37" t="s">
        <v>11</v>
      </c>
      <c r="K1522" s="37" t="s">
        <v>11</v>
      </c>
      <c r="L1522" s="37" t="s">
        <v>11</v>
      </c>
      <c r="M1522" s="37" t="s">
        <v>11</v>
      </c>
      <c r="N1522" s="36" t="str">
        <f t="shared" si="57"/>
        <v>2.2.1.3.01.0.0.00.00.00.00.00</v>
      </c>
      <c r="O1522" s="46">
        <v>2024</v>
      </c>
      <c r="P1522" s="60" t="s">
        <v>919</v>
      </c>
      <c r="Q1522" s="40" t="s">
        <v>1256</v>
      </c>
      <c r="R1522" s="37" t="str">
        <f t="shared" si="56"/>
        <v>S</v>
      </c>
      <c r="S1522" s="37" t="s">
        <v>15</v>
      </c>
      <c r="T1522" s="37" t="s">
        <v>9</v>
      </c>
      <c r="U1522" s="46">
        <v>2</v>
      </c>
      <c r="V1522" s="37" t="s">
        <v>14</v>
      </c>
      <c r="W1522" s="37" t="s">
        <v>1487</v>
      </c>
      <c r="X1522" s="39"/>
      <c r="Z1522" s="15"/>
    </row>
    <row r="1523" spans="1:26" ht="51" x14ac:dyDescent="0.25">
      <c r="A1523" s="15"/>
      <c r="B1523" s="37" t="s">
        <v>13</v>
      </c>
      <c r="C1523" s="37" t="s">
        <v>13</v>
      </c>
      <c r="D1523" s="37" t="s">
        <v>9</v>
      </c>
      <c r="E1523" s="37" t="s">
        <v>14</v>
      </c>
      <c r="F1523" s="37" t="s">
        <v>18</v>
      </c>
      <c r="G1523" s="49" t="s">
        <v>10</v>
      </c>
      <c r="H1523" s="37" t="s">
        <v>9</v>
      </c>
      <c r="I1523" s="37" t="s">
        <v>11</v>
      </c>
      <c r="J1523" s="37" t="s">
        <v>11</v>
      </c>
      <c r="K1523" s="37" t="s">
        <v>11</v>
      </c>
      <c r="L1523" s="37" t="s">
        <v>11</v>
      </c>
      <c r="M1523" s="37" t="s">
        <v>11</v>
      </c>
      <c r="N1523" s="36" t="str">
        <f t="shared" si="57"/>
        <v>2.2.1.3.01.0.1.00.00.00.00.00</v>
      </c>
      <c r="O1523" s="46">
        <v>2024</v>
      </c>
      <c r="P1523" s="39" t="s">
        <v>920</v>
      </c>
      <c r="Q1523" s="40" t="s">
        <v>1256</v>
      </c>
      <c r="R1523" s="37" t="str">
        <f t="shared" ref="R1523:R1586" si="58">IF(U1523=2,"S","A")</f>
        <v>A</v>
      </c>
      <c r="S1523" s="37" t="s">
        <v>15</v>
      </c>
      <c r="T1523" s="37" t="s">
        <v>9</v>
      </c>
      <c r="U1523" s="46">
        <v>1</v>
      </c>
      <c r="V1523" s="37" t="s">
        <v>14</v>
      </c>
      <c r="W1523" s="37" t="s">
        <v>1487</v>
      </c>
      <c r="X1523" s="41"/>
      <c r="Z1523" s="15"/>
    </row>
    <row r="1524" spans="1:26" ht="51" x14ac:dyDescent="0.25">
      <c r="A1524" s="15"/>
      <c r="B1524" s="37" t="s">
        <v>13</v>
      </c>
      <c r="C1524" s="37" t="s">
        <v>13</v>
      </c>
      <c r="D1524" s="37" t="s">
        <v>9</v>
      </c>
      <c r="E1524" s="37" t="s">
        <v>14</v>
      </c>
      <c r="F1524" s="37" t="s">
        <v>18</v>
      </c>
      <c r="G1524" s="49" t="s">
        <v>10</v>
      </c>
      <c r="H1524" s="37" t="s">
        <v>14</v>
      </c>
      <c r="I1524" s="37" t="s">
        <v>11</v>
      </c>
      <c r="J1524" s="37" t="s">
        <v>11</v>
      </c>
      <c r="K1524" s="37" t="s">
        <v>11</v>
      </c>
      <c r="L1524" s="37" t="s">
        <v>11</v>
      </c>
      <c r="M1524" s="37" t="s">
        <v>11</v>
      </c>
      <c r="N1524" s="36" t="str">
        <f t="shared" si="57"/>
        <v>2.2.1.3.01.0.3.00.00.00.00.00</v>
      </c>
      <c r="O1524" s="46">
        <v>2024</v>
      </c>
      <c r="P1524" s="39" t="s">
        <v>921</v>
      </c>
      <c r="Q1524" s="40" t="s">
        <v>1256</v>
      </c>
      <c r="R1524" s="37" t="str">
        <f t="shared" si="58"/>
        <v>A</v>
      </c>
      <c r="S1524" s="37" t="s">
        <v>15</v>
      </c>
      <c r="T1524" s="37" t="s">
        <v>9</v>
      </c>
      <c r="U1524" s="46">
        <v>1</v>
      </c>
      <c r="V1524" s="37" t="s">
        <v>14</v>
      </c>
      <c r="W1524" s="37" t="s">
        <v>1487</v>
      </c>
      <c r="X1524" s="41"/>
      <c r="Z1524" s="15"/>
    </row>
    <row r="1525" spans="1:26" ht="38.25" x14ac:dyDescent="0.25">
      <c r="A1525" s="15"/>
      <c r="B1525" s="37" t="s">
        <v>13</v>
      </c>
      <c r="C1525" s="37" t="s">
        <v>13</v>
      </c>
      <c r="D1525" s="37" t="s">
        <v>13</v>
      </c>
      <c r="E1525" s="37" t="s">
        <v>10</v>
      </c>
      <c r="F1525" s="37" t="s">
        <v>11</v>
      </c>
      <c r="G1525" s="37" t="s">
        <v>10</v>
      </c>
      <c r="H1525" s="37" t="s">
        <v>10</v>
      </c>
      <c r="I1525" s="37" t="s">
        <v>11</v>
      </c>
      <c r="J1525" s="37" t="s">
        <v>11</v>
      </c>
      <c r="K1525" s="37" t="s">
        <v>11</v>
      </c>
      <c r="L1525" s="37" t="s">
        <v>11</v>
      </c>
      <c r="M1525" s="37" t="s">
        <v>11</v>
      </c>
      <c r="N1525" s="36" t="str">
        <f t="shared" si="57"/>
        <v>2.2.2.0.00.0.0.00.00.00.00.00</v>
      </c>
      <c r="O1525" s="46">
        <v>2024</v>
      </c>
      <c r="P1525" s="60" t="s">
        <v>925</v>
      </c>
      <c r="Q1525" s="40" t="s">
        <v>1434</v>
      </c>
      <c r="R1525" s="37" t="str">
        <f t="shared" si="58"/>
        <v>S</v>
      </c>
      <c r="S1525" s="37" t="s">
        <v>15</v>
      </c>
      <c r="T1525" s="37" t="s">
        <v>9</v>
      </c>
      <c r="U1525" s="46">
        <v>2</v>
      </c>
      <c r="V1525" s="37" t="s">
        <v>14</v>
      </c>
      <c r="W1525" s="37" t="s">
        <v>1487</v>
      </c>
      <c r="X1525" s="41"/>
      <c r="Z1525" s="15"/>
    </row>
    <row r="1526" spans="1:26" ht="38.25" x14ac:dyDescent="0.25">
      <c r="A1526" s="15"/>
      <c r="B1526" s="37" t="s">
        <v>13</v>
      </c>
      <c r="C1526" s="37" t="s">
        <v>13</v>
      </c>
      <c r="D1526" s="37" t="s">
        <v>13</v>
      </c>
      <c r="E1526" s="37" t="s">
        <v>9</v>
      </c>
      <c r="F1526" s="37" t="s">
        <v>11</v>
      </c>
      <c r="G1526" s="37" t="s">
        <v>10</v>
      </c>
      <c r="H1526" s="37" t="s">
        <v>10</v>
      </c>
      <c r="I1526" s="37" t="s">
        <v>11</v>
      </c>
      <c r="J1526" s="37" t="s">
        <v>11</v>
      </c>
      <c r="K1526" s="37" t="s">
        <v>11</v>
      </c>
      <c r="L1526" s="37" t="s">
        <v>11</v>
      </c>
      <c r="M1526" s="37" t="s">
        <v>11</v>
      </c>
      <c r="N1526" s="36" t="str">
        <f t="shared" si="57"/>
        <v>2.2.2.1.00.0.0.00.00.00.00.00</v>
      </c>
      <c r="O1526" s="46">
        <v>2024</v>
      </c>
      <c r="P1526" s="60" t="s">
        <v>925</v>
      </c>
      <c r="Q1526" s="40" t="s">
        <v>2072</v>
      </c>
      <c r="R1526" s="37" t="str">
        <f t="shared" si="58"/>
        <v>S</v>
      </c>
      <c r="S1526" s="37" t="s">
        <v>15</v>
      </c>
      <c r="T1526" s="37" t="s">
        <v>9</v>
      </c>
      <c r="U1526" s="46">
        <v>2</v>
      </c>
      <c r="V1526" s="37" t="s">
        <v>14</v>
      </c>
      <c r="W1526" s="37" t="s">
        <v>1487</v>
      </c>
      <c r="X1526" s="39"/>
      <c r="Z1526" s="15"/>
    </row>
    <row r="1527" spans="1:26" ht="38.25" x14ac:dyDescent="0.25">
      <c r="A1527" s="15"/>
      <c r="B1527" s="37" t="s">
        <v>13</v>
      </c>
      <c r="C1527" s="37" t="s">
        <v>13</v>
      </c>
      <c r="D1527" s="37" t="s">
        <v>13</v>
      </c>
      <c r="E1527" s="37" t="s">
        <v>9</v>
      </c>
      <c r="F1527" s="37" t="s">
        <v>18</v>
      </c>
      <c r="G1527" s="37" t="s">
        <v>10</v>
      </c>
      <c r="H1527" s="37" t="s">
        <v>10</v>
      </c>
      <c r="I1527" s="37" t="s">
        <v>11</v>
      </c>
      <c r="J1527" s="37" t="s">
        <v>11</v>
      </c>
      <c r="K1527" s="37" t="s">
        <v>11</v>
      </c>
      <c r="L1527" s="37" t="s">
        <v>11</v>
      </c>
      <c r="M1527" s="37" t="s">
        <v>11</v>
      </c>
      <c r="N1527" s="36" t="str">
        <f t="shared" si="57"/>
        <v>2.2.2.1.01.0.0.00.00.00.00.00</v>
      </c>
      <c r="O1527" s="46">
        <v>2024</v>
      </c>
      <c r="P1527" s="60" t="s">
        <v>925</v>
      </c>
      <c r="Q1527" s="40" t="s">
        <v>1257</v>
      </c>
      <c r="R1527" s="37" t="str">
        <f t="shared" si="58"/>
        <v>S</v>
      </c>
      <c r="S1527" s="37" t="s">
        <v>15</v>
      </c>
      <c r="T1527" s="37" t="s">
        <v>9</v>
      </c>
      <c r="U1527" s="46">
        <v>2</v>
      </c>
      <c r="V1527" s="37" t="s">
        <v>14</v>
      </c>
      <c r="W1527" s="37" t="s">
        <v>1487</v>
      </c>
      <c r="X1527" s="39"/>
      <c r="Z1527" s="15"/>
    </row>
    <row r="1528" spans="1:26" ht="38.25" x14ac:dyDescent="0.25">
      <c r="A1528" s="15"/>
      <c r="B1528" s="37" t="s">
        <v>13</v>
      </c>
      <c r="C1528" s="37" t="s">
        <v>13</v>
      </c>
      <c r="D1528" s="37" t="s">
        <v>13</v>
      </c>
      <c r="E1528" s="37" t="s">
        <v>9</v>
      </c>
      <c r="F1528" s="37" t="s">
        <v>18</v>
      </c>
      <c r="G1528" s="49" t="s">
        <v>10</v>
      </c>
      <c r="H1528" s="37" t="s">
        <v>9</v>
      </c>
      <c r="I1528" s="37" t="s">
        <v>11</v>
      </c>
      <c r="J1528" s="37" t="s">
        <v>11</v>
      </c>
      <c r="K1528" s="37" t="s">
        <v>11</v>
      </c>
      <c r="L1528" s="37" t="s">
        <v>11</v>
      </c>
      <c r="M1528" s="37" t="s">
        <v>11</v>
      </c>
      <c r="N1528" s="36" t="str">
        <f t="shared" si="57"/>
        <v>2.2.2.1.01.0.1.00.00.00.00.00</v>
      </c>
      <c r="O1528" s="46">
        <v>2024</v>
      </c>
      <c r="P1528" s="39" t="s">
        <v>926</v>
      </c>
      <c r="Q1528" s="40" t="s">
        <v>1257</v>
      </c>
      <c r="R1528" s="37" t="str">
        <f t="shared" si="58"/>
        <v>A</v>
      </c>
      <c r="S1528" s="37" t="s">
        <v>15</v>
      </c>
      <c r="T1528" s="37" t="s">
        <v>9</v>
      </c>
      <c r="U1528" s="46">
        <v>1</v>
      </c>
      <c r="V1528" s="37" t="s">
        <v>14</v>
      </c>
      <c r="W1528" s="37" t="s">
        <v>1487</v>
      </c>
      <c r="X1528" s="41"/>
      <c r="Z1528" s="15"/>
    </row>
    <row r="1529" spans="1:26" ht="38.25" x14ac:dyDescent="0.25">
      <c r="A1529" s="15"/>
      <c r="B1529" s="37" t="s">
        <v>13</v>
      </c>
      <c r="C1529" s="37" t="s">
        <v>13</v>
      </c>
      <c r="D1529" s="37" t="s">
        <v>13</v>
      </c>
      <c r="E1529" s="37" t="s">
        <v>9</v>
      </c>
      <c r="F1529" s="37" t="s">
        <v>18</v>
      </c>
      <c r="G1529" s="49" t="s">
        <v>10</v>
      </c>
      <c r="H1529" s="37" t="s">
        <v>14</v>
      </c>
      <c r="I1529" s="37" t="s">
        <v>11</v>
      </c>
      <c r="J1529" s="37" t="s">
        <v>11</v>
      </c>
      <c r="K1529" s="37" t="s">
        <v>11</v>
      </c>
      <c r="L1529" s="37" t="s">
        <v>11</v>
      </c>
      <c r="M1529" s="37" t="s">
        <v>11</v>
      </c>
      <c r="N1529" s="36" t="str">
        <f t="shared" si="57"/>
        <v>2.2.2.1.01.0.3.00.00.00.00.00</v>
      </c>
      <c r="O1529" s="46">
        <v>2024</v>
      </c>
      <c r="P1529" s="39" t="s">
        <v>927</v>
      </c>
      <c r="Q1529" s="40" t="s">
        <v>1257</v>
      </c>
      <c r="R1529" s="37" t="str">
        <f t="shared" si="58"/>
        <v>A</v>
      </c>
      <c r="S1529" s="37" t="s">
        <v>15</v>
      </c>
      <c r="T1529" s="37" t="s">
        <v>9</v>
      </c>
      <c r="U1529" s="46">
        <v>1</v>
      </c>
      <c r="V1529" s="37" t="s">
        <v>14</v>
      </c>
      <c r="W1529" s="37" t="s">
        <v>1487</v>
      </c>
      <c r="X1529" s="41"/>
      <c r="Z1529" s="15"/>
    </row>
    <row r="1530" spans="1:26" ht="76.5" x14ac:dyDescent="0.25">
      <c r="A1530" s="15"/>
      <c r="B1530" s="37" t="s">
        <v>13</v>
      </c>
      <c r="C1530" s="37" t="s">
        <v>13</v>
      </c>
      <c r="D1530" s="37" t="s">
        <v>13</v>
      </c>
      <c r="E1530" s="37" t="s">
        <v>9</v>
      </c>
      <c r="F1530" s="37" t="s">
        <v>30</v>
      </c>
      <c r="G1530" s="37" t="s">
        <v>10</v>
      </c>
      <c r="H1530" s="37" t="s">
        <v>10</v>
      </c>
      <c r="I1530" s="37" t="s">
        <v>11</v>
      </c>
      <c r="J1530" s="37" t="s">
        <v>11</v>
      </c>
      <c r="K1530" s="37" t="s">
        <v>11</v>
      </c>
      <c r="L1530" s="37" t="s">
        <v>11</v>
      </c>
      <c r="M1530" s="37" t="s">
        <v>11</v>
      </c>
      <c r="N1530" s="36" t="str">
        <f t="shared" si="57"/>
        <v>2.2.2.1.03.0.0.00.00.00.00.00</v>
      </c>
      <c r="O1530" s="46">
        <v>2024</v>
      </c>
      <c r="P1530" s="60" t="s">
        <v>928</v>
      </c>
      <c r="Q1530" s="40" t="s">
        <v>1258</v>
      </c>
      <c r="R1530" s="37" t="str">
        <f t="shared" si="58"/>
        <v>S</v>
      </c>
      <c r="S1530" s="37" t="s">
        <v>15</v>
      </c>
      <c r="T1530" s="37" t="s">
        <v>9</v>
      </c>
      <c r="U1530" s="46">
        <v>2</v>
      </c>
      <c r="V1530" s="37" t="s">
        <v>14</v>
      </c>
      <c r="W1530" s="37" t="s">
        <v>1487</v>
      </c>
      <c r="X1530" s="39"/>
      <c r="Z1530" s="15"/>
    </row>
    <row r="1531" spans="1:26" ht="76.5" x14ac:dyDescent="0.25">
      <c r="A1531" s="15"/>
      <c r="B1531" s="37" t="s">
        <v>13</v>
      </c>
      <c r="C1531" s="37" t="s">
        <v>13</v>
      </c>
      <c r="D1531" s="37" t="s">
        <v>13</v>
      </c>
      <c r="E1531" s="37" t="s">
        <v>9</v>
      </c>
      <c r="F1531" s="37" t="s">
        <v>30</v>
      </c>
      <c r="G1531" s="49" t="s">
        <v>10</v>
      </c>
      <c r="H1531" s="37" t="s">
        <v>9</v>
      </c>
      <c r="I1531" s="37" t="s">
        <v>11</v>
      </c>
      <c r="J1531" s="37" t="s">
        <v>11</v>
      </c>
      <c r="K1531" s="37" t="s">
        <v>11</v>
      </c>
      <c r="L1531" s="37" t="s">
        <v>11</v>
      </c>
      <c r="M1531" s="37" t="s">
        <v>11</v>
      </c>
      <c r="N1531" s="36" t="str">
        <f t="shared" si="57"/>
        <v>2.2.2.1.03.0.1.00.00.00.00.00</v>
      </c>
      <c r="O1531" s="46">
        <v>2024</v>
      </c>
      <c r="P1531" s="39" t="s">
        <v>1574</v>
      </c>
      <c r="Q1531" s="40" t="s">
        <v>1258</v>
      </c>
      <c r="R1531" s="37" t="str">
        <f t="shared" si="58"/>
        <v>A</v>
      </c>
      <c r="S1531" s="37" t="s">
        <v>15</v>
      </c>
      <c r="T1531" s="37" t="s">
        <v>9</v>
      </c>
      <c r="U1531" s="46">
        <v>1</v>
      </c>
      <c r="V1531" s="37" t="s">
        <v>14</v>
      </c>
      <c r="W1531" s="37" t="s">
        <v>1487</v>
      </c>
      <c r="X1531" s="41"/>
      <c r="Z1531" s="15"/>
    </row>
    <row r="1532" spans="1:26" ht="140.25" x14ac:dyDescent="0.25">
      <c r="A1532" s="15"/>
      <c r="B1532" s="37" t="s">
        <v>13</v>
      </c>
      <c r="C1532" s="37" t="s">
        <v>13</v>
      </c>
      <c r="D1532" s="37" t="s">
        <v>14</v>
      </c>
      <c r="E1532" s="37" t="s">
        <v>10</v>
      </c>
      <c r="F1532" s="37" t="s">
        <v>11</v>
      </c>
      <c r="G1532" s="37" t="s">
        <v>10</v>
      </c>
      <c r="H1532" s="37" t="s">
        <v>10</v>
      </c>
      <c r="I1532" s="37" t="s">
        <v>11</v>
      </c>
      <c r="J1532" s="37" t="s">
        <v>11</v>
      </c>
      <c r="K1532" s="37" t="s">
        <v>11</v>
      </c>
      <c r="L1532" s="37" t="s">
        <v>11</v>
      </c>
      <c r="M1532" s="37" t="s">
        <v>11</v>
      </c>
      <c r="N1532" s="36" t="str">
        <f t="shared" si="57"/>
        <v>2.2.3.0.00.0.0.00.00.00.00.00</v>
      </c>
      <c r="O1532" s="46">
        <v>2024</v>
      </c>
      <c r="P1532" s="60" t="s">
        <v>929</v>
      </c>
      <c r="Q1532" s="40" t="s">
        <v>1435</v>
      </c>
      <c r="R1532" s="37" t="str">
        <f t="shared" si="58"/>
        <v>S</v>
      </c>
      <c r="S1532" s="37" t="s">
        <v>15</v>
      </c>
      <c r="T1532" s="37" t="s">
        <v>9</v>
      </c>
      <c r="U1532" s="46">
        <v>2</v>
      </c>
      <c r="V1532" s="37" t="s">
        <v>14</v>
      </c>
      <c r="W1532" s="37" t="s">
        <v>1487</v>
      </c>
      <c r="X1532" s="41"/>
      <c r="Z1532" s="15"/>
    </row>
    <row r="1533" spans="1:26" ht="140.25" x14ac:dyDescent="0.25">
      <c r="A1533" s="15"/>
      <c r="B1533" s="37" t="s">
        <v>13</v>
      </c>
      <c r="C1533" s="37" t="s">
        <v>13</v>
      </c>
      <c r="D1533" s="37" t="s">
        <v>14</v>
      </c>
      <c r="E1533" s="37" t="s">
        <v>9</v>
      </c>
      <c r="F1533" s="37" t="s">
        <v>11</v>
      </c>
      <c r="G1533" s="37" t="s">
        <v>10</v>
      </c>
      <c r="H1533" s="37" t="s">
        <v>10</v>
      </c>
      <c r="I1533" s="37" t="s">
        <v>11</v>
      </c>
      <c r="J1533" s="37" t="s">
        <v>11</v>
      </c>
      <c r="K1533" s="37" t="s">
        <v>11</v>
      </c>
      <c r="L1533" s="37" t="s">
        <v>11</v>
      </c>
      <c r="M1533" s="37" t="s">
        <v>11</v>
      </c>
      <c r="N1533" s="36" t="str">
        <f t="shared" si="57"/>
        <v>2.2.3.1.00.0.0.00.00.00.00.00</v>
      </c>
      <c r="O1533" s="46">
        <v>2024</v>
      </c>
      <c r="P1533" s="60" t="s">
        <v>929</v>
      </c>
      <c r="Q1533" s="40" t="s">
        <v>3859</v>
      </c>
      <c r="R1533" s="37" t="str">
        <f t="shared" si="58"/>
        <v>S</v>
      </c>
      <c r="S1533" s="37" t="s">
        <v>15</v>
      </c>
      <c r="T1533" s="37" t="s">
        <v>9</v>
      </c>
      <c r="U1533" s="46">
        <v>2</v>
      </c>
      <c r="V1533" s="37" t="s">
        <v>14</v>
      </c>
      <c r="W1533" s="37" t="s">
        <v>1487</v>
      </c>
      <c r="X1533" s="39"/>
      <c r="Z1533" s="15"/>
    </row>
    <row r="1534" spans="1:26" ht="140.25" x14ac:dyDescent="0.25">
      <c r="A1534" s="15"/>
      <c r="B1534" s="37" t="s">
        <v>13</v>
      </c>
      <c r="C1534" s="37" t="s">
        <v>13</v>
      </c>
      <c r="D1534" s="37" t="s">
        <v>14</v>
      </c>
      <c r="E1534" s="37" t="s">
        <v>9</v>
      </c>
      <c r="F1534" s="37" t="s">
        <v>18</v>
      </c>
      <c r="G1534" s="37" t="s">
        <v>10</v>
      </c>
      <c r="H1534" s="37" t="s">
        <v>10</v>
      </c>
      <c r="I1534" s="37" t="s">
        <v>11</v>
      </c>
      <c r="J1534" s="37" t="s">
        <v>11</v>
      </c>
      <c r="K1534" s="37" t="s">
        <v>11</v>
      </c>
      <c r="L1534" s="37" t="s">
        <v>11</v>
      </c>
      <c r="M1534" s="37" t="s">
        <v>11</v>
      </c>
      <c r="N1534" s="36" t="str">
        <f t="shared" si="57"/>
        <v>2.2.3.1.01.0.0.00.00.00.00.00</v>
      </c>
      <c r="O1534" s="46">
        <v>2024</v>
      </c>
      <c r="P1534" s="60" t="s">
        <v>929</v>
      </c>
      <c r="Q1534" s="40" t="s">
        <v>1259</v>
      </c>
      <c r="R1534" s="37" t="str">
        <f t="shared" si="58"/>
        <v>S</v>
      </c>
      <c r="S1534" s="37" t="s">
        <v>15</v>
      </c>
      <c r="T1534" s="37" t="s">
        <v>9</v>
      </c>
      <c r="U1534" s="46">
        <v>2</v>
      </c>
      <c r="V1534" s="37" t="s">
        <v>14</v>
      </c>
      <c r="W1534" s="37" t="s">
        <v>1487</v>
      </c>
      <c r="X1534" s="39"/>
      <c r="Z1534" s="15"/>
    </row>
    <row r="1535" spans="1:26" ht="140.25" x14ac:dyDescent="0.25">
      <c r="A1535" s="15"/>
      <c r="B1535" s="37" t="s">
        <v>13</v>
      </c>
      <c r="C1535" s="37" t="s">
        <v>13</v>
      </c>
      <c r="D1535" s="37" t="s">
        <v>14</v>
      </c>
      <c r="E1535" s="37" t="s">
        <v>9</v>
      </c>
      <c r="F1535" s="37" t="s">
        <v>18</v>
      </c>
      <c r="G1535" s="49" t="s">
        <v>10</v>
      </c>
      <c r="H1535" s="37" t="s">
        <v>9</v>
      </c>
      <c r="I1535" s="37" t="s">
        <v>11</v>
      </c>
      <c r="J1535" s="37" t="s">
        <v>11</v>
      </c>
      <c r="K1535" s="37" t="s">
        <v>11</v>
      </c>
      <c r="L1535" s="37" t="s">
        <v>11</v>
      </c>
      <c r="M1535" s="37" t="s">
        <v>11</v>
      </c>
      <c r="N1535" s="36" t="str">
        <f t="shared" si="57"/>
        <v>2.2.3.1.01.0.1.00.00.00.00.00</v>
      </c>
      <c r="O1535" s="46">
        <v>2024</v>
      </c>
      <c r="P1535" s="39" t="s">
        <v>930</v>
      </c>
      <c r="Q1535" s="40" t="s">
        <v>1259</v>
      </c>
      <c r="R1535" s="37" t="str">
        <f t="shared" si="58"/>
        <v>A</v>
      </c>
      <c r="S1535" s="37" t="s">
        <v>15</v>
      </c>
      <c r="T1535" s="37" t="s">
        <v>9</v>
      </c>
      <c r="U1535" s="46">
        <v>1</v>
      </c>
      <c r="V1535" s="37" t="s">
        <v>14</v>
      </c>
      <c r="W1535" s="37" t="s">
        <v>1487</v>
      </c>
      <c r="X1535" s="41"/>
      <c r="Z1535" s="15"/>
    </row>
    <row r="1536" spans="1:26" ht="140.25" x14ac:dyDescent="0.25">
      <c r="A1536" s="15"/>
      <c r="B1536" s="37" t="s">
        <v>13</v>
      </c>
      <c r="C1536" s="37" t="s">
        <v>13</v>
      </c>
      <c r="D1536" s="37" t="s">
        <v>14</v>
      </c>
      <c r="E1536" s="37" t="s">
        <v>9</v>
      </c>
      <c r="F1536" s="37" t="s">
        <v>18</v>
      </c>
      <c r="G1536" s="49" t="s">
        <v>10</v>
      </c>
      <c r="H1536" s="37" t="s">
        <v>14</v>
      </c>
      <c r="I1536" s="37" t="s">
        <v>11</v>
      </c>
      <c r="J1536" s="37" t="s">
        <v>11</v>
      </c>
      <c r="K1536" s="37" t="s">
        <v>11</v>
      </c>
      <c r="L1536" s="37" t="s">
        <v>11</v>
      </c>
      <c r="M1536" s="37" t="s">
        <v>11</v>
      </c>
      <c r="N1536" s="36" t="str">
        <f t="shared" si="57"/>
        <v>2.2.3.1.01.0.3.00.00.00.00.00</v>
      </c>
      <c r="O1536" s="46">
        <v>2024</v>
      </c>
      <c r="P1536" s="39" t="s">
        <v>1952</v>
      </c>
      <c r="Q1536" s="40" t="s">
        <v>1259</v>
      </c>
      <c r="R1536" s="37" t="str">
        <f t="shared" si="58"/>
        <v>A</v>
      </c>
      <c r="S1536" s="37" t="s">
        <v>15</v>
      </c>
      <c r="T1536" s="37" t="s">
        <v>9</v>
      </c>
      <c r="U1536" s="46">
        <v>1</v>
      </c>
      <c r="V1536" s="37" t="s">
        <v>14</v>
      </c>
      <c r="W1536" s="37" t="s">
        <v>1487</v>
      </c>
      <c r="X1536" s="41"/>
      <c r="Z1536" s="15"/>
    </row>
    <row r="1537" spans="1:26" ht="89.25" x14ac:dyDescent="0.25">
      <c r="A1537" s="15"/>
      <c r="B1537" s="37" t="s">
        <v>13</v>
      </c>
      <c r="C1537" s="37" t="s">
        <v>14</v>
      </c>
      <c r="D1537" s="37" t="s">
        <v>10</v>
      </c>
      <c r="E1537" s="37" t="s">
        <v>10</v>
      </c>
      <c r="F1537" s="37" t="s">
        <v>11</v>
      </c>
      <c r="G1537" s="37" t="s">
        <v>10</v>
      </c>
      <c r="H1537" s="37" t="s">
        <v>10</v>
      </c>
      <c r="I1537" s="37" t="s">
        <v>11</v>
      </c>
      <c r="J1537" s="37" t="s">
        <v>11</v>
      </c>
      <c r="K1537" s="37" t="s">
        <v>11</v>
      </c>
      <c r="L1537" s="37" t="s">
        <v>11</v>
      </c>
      <c r="M1537" s="37" t="s">
        <v>11</v>
      </c>
      <c r="N1537" s="36" t="str">
        <f t="shared" si="57"/>
        <v>2.3.0.0.00.0.0.00.00.00.00.00</v>
      </c>
      <c r="O1537" s="46">
        <v>2024</v>
      </c>
      <c r="P1537" s="60" t="s">
        <v>931</v>
      </c>
      <c r="Q1537" s="40" t="s">
        <v>1436</v>
      </c>
      <c r="R1537" s="37" t="str">
        <f t="shared" si="58"/>
        <v>S</v>
      </c>
      <c r="S1537" s="37" t="s">
        <v>15</v>
      </c>
      <c r="T1537" s="37" t="s">
        <v>9</v>
      </c>
      <c r="U1537" s="46">
        <v>2</v>
      </c>
      <c r="V1537" s="37" t="s">
        <v>14</v>
      </c>
      <c r="W1537" s="37" t="s">
        <v>1487</v>
      </c>
      <c r="X1537" s="41"/>
      <c r="Z1537" s="15"/>
    </row>
    <row r="1538" spans="1:26" ht="25.5" x14ac:dyDescent="0.25">
      <c r="A1538" s="15"/>
      <c r="B1538" s="37" t="s">
        <v>13</v>
      </c>
      <c r="C1538" s="37" t="s">
        <v>14</v>
      </c>
      <c r="D1538" s="37" t="s">
        <v>9</v>
      </c>
      <c r="E1538" s="37" t="s">
        <v>10</v>
      </c>
      <c r="F1538" s="37" t="s">
        <v>11</v>
      </c>
      <c r="G1538" s="37" t="s">
        <v>10</v>
      </c>
      <c r="H1538" s="37" t="s">
        <v>10</v>
      </c>
      <c r="I1538" s="37" t="s">
        <v>11</v>
      </c>
      <c r="J1538" s="37" t="s">
        <v>11</v>
      </c>
      <c r="K1538" s="37" t="s">
        <v>11</v>
      </c>
      <c r="L1538" s="37" t="s">
        <v>11</v>
      </c>
      <c r="M1538" s="37" t="s">
        <v>11</v>
      </c>
      <c r="N1538" s="36" t="str">
        <f t="shared" si="57"/>
        <v>2.3.1.0.00.0.0.00.00.00.00.00</v>
      </c>
      <c r="O1538" s="46">
        <v>2024</v>
      </c>
      <c r="P1538" s="60" t="s">
        <v>931</v>
      </c>
      <c r="Q1538" s="40" t="s">
        <v>4004</v>
      </c>
      <c r="R1538" s="37" t="str">
        <f t="shared" si="58"/>
        <v>S</v>
      </c>
      <c r="S1538" s="37" t="s">
        <v>15</v>
      </c>
      <c r="T1538" s="37" t="s">
        <v>9</v>
      </c>
      <c r="U1538" s="46">
        <v>2</v>
      </c>
      <c r="V1538" s="37" t="s">
        <v>14</v>
      </c>
      <c r="W1538" s="37" t="s">
        <v>1487</v>
      </c>
      <c r="X1538" s="39"/>
      <c r="Z1538" s="15"/>
    </row>
    <row r="1539" spans="1:26" ht="25.5" x14ac:dyDescent="0.25">
      <c r="A1539" s="15"/>
      <c r="B1539" s="37" t="s">
        <v>13</v>
      </c>
      <c r="C1539" s="37" t="s">
        <v>14</v>
      </c>
      <c r="D1539" s="37" t="s">
        <v>9</v>
      </c>
      <c r="E1539" s="37" t="s">
        <v>9</v>
      </c>
      <c r="F1539" s="37" t="s">
        <v>11</v>
      </c>
      <c r="G1539" s="37" t="s">
        <v>10</v>
      </c>
      <c r="H1539" s="37" t="s">
        <v>10</v>
      </c>
      <c r="I1539" s="37" t="s">
        <v>11</v>
      </c>
      <c r="J1539" s="37" t="s">
        <v>11</v>
      </c>
      <c r="K1539" s="37" t="s">
        <v>11</v>
      </c>
      <c r="L1539" s="37" t="s">
        <v>11</v>
      </c>
      <c r="M1539" s="37" t="s">
        <v>11</v>
      </c>
      <c r="N1539" s="36" t="str">
        <f t="shared" si="57"/>
        <v>2.3.1.1.00.0.0.00.00.00.00.00</v>
      </c>
      <c r="O1539" s="46">
        <v>2024</v>
      </c>
      <c r="P1539" s="60" t="s">
        <v>931</v>
      </c>
      <c r="Q1539" s="40" t="s">
        <v>4004</v>
      </c>
      <c r="R1539" s="37" t="str">
        <f t="shared" si="58"/>
        <v>S</v>
      </c>
      <c r="S1539" s="37" t="s">
        <v>15</v>
      </c>
      <c r="T1539" s="37" t="s">
        <v>9</v>
      </c>
      <c r="U1539" s="46">
        <v>2</v>
      </c>
      <c r="V1539" s="37" t="s">
        <v>14</v>
      </c>
      <c r="W1539" s="37" t="s">
        <v>1487</v>
      </c>
      <c r="X1539" s="39"/>
      <c r="Z1539" s="15"/>
    </row>
    <row r="1540" spans="1:26" ht="51" x14ac:dyDescent="0.25">
      <c r="A1540" s="15"/>
      <c r="B1540" s="37" t="s">
        <v>13</v>
      </c>
      <c r="C1540" s="37" t="s">
        <v>14</v>
      </c>
      <c r="D1540" s="37" t="s">
        <v>9</v>
      </c>
      <c r="E1540" s="37" t="s">
        <v>9</v>
      </c>
      <c r="F1540" s="37" t="s">
        <v>90</v>
      </c>
      <c r="G1540" s="37" t="s">
        <v>10</v>
      </c>
      <c r="H1540" s="37" t="s">
        <v>10</v>
      </c>
      <c r="I1540" s="37" t="s">
        <v>11</v>
      </c>
      <c r="J1540" s="37" t="s">
        <v>11</v>
      </c>
      <c r="K1540" s="37" t="s">
        <v>11</v>
      </c>
      <c r="L1540" s="37" t="s">
        <v>11</v>
      </c>
      <c r="M1540" s="37" t="s">
        <v>11</v>
      </c>
      <c r="N1540" s="36" t="str">
        <f t="shared" si="57"/>
        <v>2.3.1.1.04.0.0.00.00.00.00.00</v>
      </c>
      <c r="O1540" s="46">
        <v>2024</v>
      </c>
      <c r="P1540" s="60" t="s">
        <v>932</v>
      </c>
      <c r="Q1540" s="40" t="s">
        <v>1260</v>
      </c>
      <c r="R1540" s="37" t="str">
        <f t="shared" si="58"/>
        <v>S</v>
      </c>
      <c r="S1540" s="37" t="s">
        <v>15</v>
      </c>
      <c r="T1540" s="37" t="s">
        <v>9</v>
      </c>
      <c r="U1540" s="46">
        <v>2</v>
      </c>
      <c r="V1540" s="37" t="s">
        <v>14</v>
      </c>
      <c r="W1540" s="37" t="s">
        <v>1487</v>
      </c>
      <c r="X1540" s="39"/>
      <c r="Z1540" s="15"/>
    </row>
    <row r="1541" spans="1:26" ht="51" x14ac:dyDescent="0.25">
      <c r="A1541" s="15"/>
      <c r="B1541" s="37" t="s">
        <v>13</v>
      </c>
      <c r="C1541" s="37" t="s">
        <v>14</v>
      </c>
      <c r="D1541" s="37" t="s">
        <v>9</v>
      </c>
      <c r="E1541" s="37" t="s">
        <v>9</v>
      </c>
      <c r="F1541" s="37" t="s">
        <v>90</v>
      </c>
      <c r="G1541" s="49" t="s">
        <v>10</v>
      </c>
      <c r="H1541" s="37" t="s">
        <v>9</v>
      </c>
      <c r="I1541" s="37" t="s">
        <v>11</v>
      </c>
      <c r="J1541" s="37" t="s">
        <v>11</v>
      </c>
      <c r="K1541" s="37" t="s">
        <v>11</v>
      </c>
      <c r="L1541" s="37" t="s">
        <v>11</v>
      </c>
      <c r="M1541" s="37" t="s">
        <v>11</v>
      </c>
      <c r="N1541" s="36" t="str">
        <f t="shared" si="57"/>
        <v>2.3.1.1.04.0.1.00.00.00.00.00</v>
      </c>
      <c r="O1541" s="46">
        <v>2024</v>
      </c>
      <c r="P1541" s="39" t="s">
        <v>933</v>
      </c>
      <c r="Q1541" s="40" t="s">
        <v>1260</v>
      </c>
      <c r="R1541" s="37" t="str">
        <f t="shared" si="58"/>
        <v>A</v>
      </c>
      <c r="S1541" s="37" t="s">
        <v>15</v>
      </c>
      <c r="T1541" s="37" t="s">
        <v>9</v>
      </c>
      <c r="U1541" s="46">
        <v>1</v>
      </c>
      <c r="V1541" s="37" t="s">
        <v>14</v>
      </c>
      <c r="W1541" s="37" t="s">
        <v>1487</v>
      </c>
      <c r="X1541" s="41"/>
      <c r="Z1541" s="15"/>
    </row>
    <row r="1542" spans="1:26" ht="51" x14ac:dyDescent="0.25">
      <c r="A1542" s="15"/>
      <c r="B1542" s="37" t="s">
        <v>13</v>
      </c>
      <c r="C1542" s="37" t="s">
        <v>14</v>
      </c>
      <c r="D1542" s="37" t="s">
        <v>9</v>
      </c>
      <c r="E1542" s="37" t="s">
        <v>9</v>
      </c>
      <c r="F1542" s="37" t="s">
        <v>90</v>
      </c>
      <c r="G1542" s="49" t="s">
        <v>10</v>
      </c>
      <c r="H1542" s="37" t="s">
        <v>14</v>
      </c>
      <c r="I1542" s="37" t="s">
        <v>11</v>
      </c>
      <c r="J1542" s="37" t="s">
        <v>11</v>
      </c>
      <c r="K1542" s="37" t="s">
        <v>11</v>
      </c>
      <c r="L1542" s="37" t="s">
        <v>11</v>
      </c>
      <c r="M1542" s="37" t="s">
        <v>11</v>
      </c>
      <c r="N1542" s="36" t="str">
        <f t="shared" si="57"/>
        <v>2.3.1.1.04.0.3.00.00.00.00.00</v>
      </c>
      <c r="O1542" s="46">
        <v>2024</v>
      </c>
      <c r="P1542" s="39" t="s">
        <v>2091</v>
      </c>
      <c r="Q1542" s="40" t="s">
        <v>1260</v>
      </c>
      <c r="R1542" s="37" t="str">
        <f t="shared" si="58"/>
        <v>A</v>
      </c>
      <c r="S1542" s="37" t="s">
        <v>15</v>
      </c>
      <c r="T1542" s="37" t="s">
        <v>9</v>
      </c>
      <c r="U1542" s="46">
        <v>1</v>
      </c>
      <c r="V1542" s="37" t="s">
        <v>14</v>
      </c>
      <c r="W1542" s="37" t="s">
        <v>1487</v>
      </c>
      <c r="X1542" s="41"/>
      <c r="Z1542" s="15"/>
    </row>
    <row r="1543" spans="1:26" ht="51" x14ac:dyDescent="0.25">
      <c r="A1543" s="15"/>
      <c r="B1543" s="37" t="s">
        <v>13</v>
      </c>
      <c r="C1543" s="37" t="s">
        <v>14</v>
      </c>
      <c r="D1543" s="37" t="s">
        <v>9</v>
      </c>
      <c r="E1543" s="37" t="s">
        <v>9</v>
      </c>
      <c r="F1543" s="37" t="s">
        <v>101</v>
      </c>
      <c r="G1543" s="37" t="s">
        <v>10</v>
      </c>
      <c r="H1543" s="37" t="s">
        <v>10</v>
      </c>
      <c r="I1543" s="37" t="s">
        <v>11</v>
      </c>
      <c r="J1543" s="37" t="s">
        <v>11</v>
      </c>
      <c r="K1543" s="37" t="s">
        <v>11</v>
      </c>
      <c r="L1543" s="37" t="s">
        <v>11</v>
      </c>
      <c r="M1543" s="37" t="s">
        <v>11</v>
      </c>
      <c r="N1543" s="36" t="str">
        <f t="shared" si="57"/>
        <v>2.3.1.1.06.0.0.00.00.00.00.00</v>
      </c>
      <c r="O1543" s="46">
        <v>2024</v>
      </c>
      <c r="P1543" s="60" t="s">
        <v>934</v>
      </c>
      <c r="Q1543" s="40" t="s">
        <v>1260</v>
      </c>
      <c r="R1543" s="37" t="str">
        <f t="shared" si="58"/>
        <v>S</v>
      </c>
      <c r="S1543" s="37" t="s">
        <v>15</v>
      </c>
      <c r="T1543" s="37" t="s">
        <v>9</v>
      </c>
      <c r="U1543" s="46">
        <v>2</v>
      </c>
      <c r="V1543" s="37" t="s">
        <v>14</v>
      </c>
      <c r="W1543" s="37" t="s">
        <v>1487</v>
      </c>
      <c r="X1543" s="39"/>
      <c r="Z1543" s="15"/>
    </row>
    <row r="1544" spans="1:26" ht="51" x14ac:dyDescent="0.25">
      <c r="A1544" s="15"/>
      <c r="B1544" s="37" t="s">
        <v>13</v>
      </c>
      <c r="C1544" s="37" t="s">
        <v>14</v>
      </c>
      <c r="D1544" s="37" t="s">
        <v>9</v>
      </c>
      <c r="E1544" s="37" t="s">
        <v>9</v>
      </c>
      <c r="F1544" s="37" t="s">
        <v>101</v>
      </c>
      <c r="G1544" s="49" t="s">
        <v>10</v>
      </c>
      <c r="H1544" s="37" t="s">
        <v>9</v>
      </c>
      <c r="I1544" s="37" t="s">
        <v>11</v>
      </c>
      <c r="J1544" s="37" t="s">
        <v>11</v>
      </c>
      <c r="K1544" s="37" t="s">
        <v>11</v>
      </c>
      <c r="L1544" s="37" t="s">
        <v>11</v>
      </c>
      <c r="M1544" s="37" t="s">
        <v>11</v>
      </c>
      <c r="N1544" s="36" t="str">
        <f t="shared" ref="N1544:N1607" si="59">B1544&amp;"."&amp;C1544&amp;"."&amp;D1544&amp;"."&amp;E1544&amp;"."&amp;F1544&amp;"."&amp;G1544&amp;"."&amp;H1544&amp;"."&amp;I1544&amp;"."&amp;J1544&amp;"."&amp;K1544&amp;"."&amp;L1544&amp;"."&amp;M1544</f>
        <v>2.3.1.1.06.0.1.00.00.00.00.00</v>
      </c>
      <c r="O1544" s="46">
        <v>2024</v>
      </c>
      <c r="P1544" s="39" t="s">
        <v>935</v>
      </c>
      <c r="Q1544" s="40" t="s">
        <v>1260</v>
      </c>
      <c r="R1544" s="37" t="str">
        <f t="shared" si="58"/>
        <v>A</v>
      </c>
      <c r="S1544" s="37" t="s">
        <v>15</v>
      </c>
      <c r="T1544" s="37" t="s">
        <v>9</v>
      </c>
      <c r="U1544" s="46">
        <v>1</v>
      </c>
      <c r="V1544" s="37" t="s">
        <v>14</v>
      </c>
      <c r="W1544" s="37" t="s">
        <v>1487</v>
      </c>
      <c r="X1544" s="41"/>
      <c r="Z1544" s="15"/>
    </row>
    <row r="1545" spans="1:26" ht="51" x14ac:dyDescent="0.25">
      <c r="A1545" s="15"/>
      <c r="B1545" s="37" t="s">
        <v>13</v>
      </c>
      <c r="C1545" s="37" t="s">
        <v>14</v>
      </c>
      <c r="D1545" s="37" t="s">
        <v>9</v>
      </c>
      <c r="E1545" s="37" t="s">
        <v>9</v>
      </c>
      <c r="F1545" s="37" t="s">
        <v>101</v>
      </c>
      <c r="G1545" s="49" t="s">
        <v>10</v>
      </c>
      <c r="H1545" s="37" t="s">
        <v>14</v>
      </c>
      <c r="I1545" s="37" t="s">
        <v>11</v>
      </c>
      <c r="J1545" s="37" t="s">
        <v>11</v>
      </c>
      <c r="K1545" s="37" t="s">
        <v>11</v>
      </c>
      <c r="L1545" s="37" t="s">
        <v>11</v>
      </c>
      <c r="M1545" s="37" t="s">
        <v>11</v>
      </c>
      <c r="N1545" s="36" t="str">
        <f t="shared" si="59"/>
        <v>2.3.1.1.06.0.3.00.00.00.00.00</v>
      </c>
      <c r="O1545" s="46">
        <v>2024</v>
      </c>
      <c r="P1545" s="39" t="s">
        <v>936</v>
      </c>
      <c r="Q1545" s="40" t="s">
        <v>1260</v>
      </c>
      <c r="R1545" s="37" t="str">
        <f t="shared" si="58"/>
        <v>A</v>
      </c>
      <c r="S1545" s="37" t="s">
        <v>15</v>
      </c>
      <c r="T1545" s="37" t="s">
        <v>9</v>
      </c>
      <c r="U1545" s="46">
        <v>1</v>
      </c>
      <c r="V1545" s="37" t="s">
        <v>14</v>
      </c>
      <c r="W1545" s="37" t="s">
        <v>1487</v>
      </c>
      <c r="X1545" s="41"/>
      <c r="Z1545" s="15"/>
    </row>
    <row r="1546" spans="1:26" ht="25.5" x14ac:dyDescent="0.25">
      <c r="A1546" s="15"/>
      <c r="B1546" s="37" t="s">
        <v>13</v>
      </c>
      <c r="C1546" s="37" t="s">
        <v>14</v>
      </c>
      <c r="D1546" s="37" t="s">
        <v>9</v>
      </c>
      <c r="E1546" s="37" t="s">
        <v>9</v>
      </c>
      <c r="F1546" s="37" t="s">
        <v>102</v>
      </c>
      <c r="G1546" s="37" t="s">
        <v>10</v>
      </c>
      <c r="H1546" s="37" t="s">
        <v>10</v>
      </c>
      <c r="I1546" s="37" t="s">
        <v>11</v>
      </c>
      <c r="J1546" s="37" t="s">
        <v>11</v>
      </c>
      <c r="K1546" s="37" t="s">
        <v>11</v>
      </c>
      <c r="L1546" s="37" t="s">
        <v>11</v>
      </c>
      <c r="M1546" s="37" t="s">
        <v>11</v>
      </c>
      <c r="N1546" s="36" t="str">
        <f t="shared" si="59"/>
        <v>2.3.1.1.07.0.0.00.00.00.00.00</v>
      </c>
      <c r="O1546" s="46">
        <v>2024</v>
      </c>
      <c r="P1546" s="60" t="s">
        <v>937</v>
      </c>
      <c r="Q1546" s="40" t="s">
        <v>1261</v>
      </c>
      <c r="R1546" s="37" t="str">
        <f t="shared" si="58"/>
        <v>S</v>
      </c>
      <c r="S1546" s="37" t="s">
        <v>15</v>
      </c>
      <c r="T1546" s="37" t="s">
        <v>9</v>
      </c>
      <c r="U1546" s="46">
        <v>2</v>
      </c>
      <c r="V1546" s="37" t="s">
        <v>14</v>
      </c>
      <c r="W1546" s="37" t="s">
        <v>1487</v>
      </c>
      <c r="X1546" s="39"/>
      <c r="Z1546" s="15"/>
    </row>
    <row r="1547" spans="1:26" ht="25.5" x14ac:dyDescent="0.25">
      <c r="A1547" s="15"/>
      <c r="B1547" s="37" t="s">
        <v>13</v>
      </c>
      <c r="C1547" s="37" t="s">
        <v>14</v>
      </c>
      <c r="D1547" s="37" t="s">
        <v>9</v>
      </c>
      <c r="E1547" s="37" t="s">
        <v>9</v>
      </c>
      <c r="F1547" s="37" t="s">
        <v>102</v>
      </c>
      <c r="G1547" s="37" t="s">
        <v>9</v>
      </c>
      <c r="H1547" s="37" t="s">
        <v>10</v>
      </c>
      <c r="I1547" s="37" t="s">
        <v>11</v>
      </c>
      <c r="J1547" s="37" t="s">
        <v>11</v>
      </c>
      <c r="K1547" s="37" t="s">
        <v>11</v>
      </c>
      <c r="L1547" s="37" t="s">
        <v>11</v>
      </c>
      <c r="M1547" s="37" t="s">
        <v>11</v>
      </c>
      <c r="N1547" s="36" t="str">
        <f t="shared" si="59"/>
        <v>2.3.1.1.07.1.0.00.00.00.00.00</v>
      </c>
      <c r="O1547" s="46">
        <v>2024</v>
      </c>
      <c r="P1547" s="60" t="s">
        <v>939</v>
      </c>
      <c r="Q1547" s="40" t="s">
        <v>1262</v>
      </c>
      <c r="R1547" s="37" t="str">
        <f t="shared" si="58"/>
        <v>S</v>
      </c>
      <c r="S1547" s="37" t="s">
        <v>15</v>
      </c>
      <c r="T1547" s="37" t="s">
        <v>9</v>
      </c>
      <c r="U1547" s="46">
        <v>2</v>
      </c>
      <c r="V1547" s="37" t="s">
        <v>14</v>
      </c>
      <c r="W1547" s="37" t="s">
        <v>1487</v>
      </c>
      <c r="X1547" s="39"/>
      <c r="Z1547" s="15"/>
    </row>
    <row r="1548" spans="1:26" ht="38.25" x14ac:dyDescent="0.25">
      <c r="A1548" s="15"/>
      <c r="B1548" s="37" t="s">
        <v>13</v>
      </c>
      <c r="C1548" s="37" t="s">
        <v>14</v>
      </c>
      <c r="D1548" s="37" t="s">
        <v>9</v>
      </c>
      <c r="E1548" s="37" t="s">
        <v>9</v>
      </c>
      <c r="F1548" s="37" t="s">
        <v>102</v>
      </c>
      <c r="G1548" s="37" t="s">
        <v>9</v>
      </c>
      <c r="H1548" s="37" t="s">
        <v>9</v>
      </c>
      <c r="I1548" s="37" t="s">
        <v>11</v>
      </c>
      <c r="J1548" s="37" t="s">
        <v>11</v>
      </c>
      <c r="K1548" s="37" t="s">
        <v>11</v>
      </c>
      <c r="L1548" s="37" t="s">
        <v>11</v>
      </c>
      <c r="M1548" s="37" t="s">
        <v>11</v>
      </c>
      <c r="N1548" s="36" t="str">
        <f t="shared" si="59"/>
        <v>2.3.1.1.07.1.1.00.00.00.00.00</v>
      </c>
      <c r="O1548" s="46">
        <v>2024</v>
      </c>
      <c r="P1548" s="60" t="s">
        <v>1575</v>
      </c>
      <c r="Q1548" s="40" t="s">
        <v>1262</v>
      </c>
      <c r="R1548" s="37" t="str">
        <f t="shared" si="58"/>
        <v>S</v>
      </c>
      <c r="S1548" s="37" t="s">
        <v>15</v>
      </c>
      <c r="T1548" s="37" t="s">
        <v>9</v>
      </c>
      <c r="U1548" s="46">
        <v>2</v>
      </c>
      <c r="V1548" s="37" t="s">
        <v>14</v>
      </c>
      <c r="W1548" s="37" t="s">
        <v>1487</v>
      </c>
      <c r="X1548" s="41"/>
      <c r="Z1548" s="15"/>
    </row>
    <row r="1549" spans="1:26" ht="38.25" x14ac:dyDescent="0.25">
      <c r="A1549" s="15"/>
      <c r="B1549" s="37" t="s">
        <v>13</v>
      </c>
      <c r="C1549" s="37" t="s">
        <v>14</v>
      </c>
      <c r="D1549" s="37" t="s">
        <v>9</v>
      </c>
      <c r="E1549" s="37" t="s">
        <v>9</v>
      </c>
      <c r="F1549" s="37" t="s">
        <v>102</v>
      </c>
      <c r="G1549" s="37" t="s">
        <v>9</v>
      </c>
      <c r="H1549" s="37" t="s">
        <v>14</v>
      </c>
      <c r="I1549" s="37" t="s">
        <v>11</v>
      </c>
      <c r="J1549" s="37" t="s">
        <v>11</v>
      </c>
      <c r="K1549" s="37" t="s">
        <v>11</v>
      </c>
      <c r="L1549" s="37" t="s">
        <v>11</v>
      </c>
      <c r="M1549" s="37" t="s">
        <v>11</v>
      </c>
      <c r="N1549" s="36" t="str">
        <f t="shared" si="59"/>
        <v>2.3.1.1.07.1.3.00.00.00.00.00</v>
      </c>
      <c r="O1549" s="46">
        <v>2024</v>
      </c>
      <c r="P1549" s="60" t="s">
        <v>1953</v>
      </c>
      <c r="Q1549" s="40" t="s">
        <v>1262</v>
      </c>
      <c r="R1549" s="37" t="str">
        <f t="shared" si="58"/>
        <v>S</v>
      </c>
      <c r="S1549" s="37" t="s">
        <v>15</v>
      </c>
      <c r="T1549" s="37" t="s">
        <v>9</v>
      </c>
      <c r="U1549" s="46">
        <v>2</v>
      </c>
      <c r="V1549" s="37" t="s">
        <v>14</v>
      </c>
      <c r="W1549" s="37" t="s">
        <v>1487</v>
      </c>
      <c r="X1549" s="41"/>
      <c r="Z1549" s="15"/>
    </row>
    <row r="1550" spans="1:26" ht="38.25" x14ac:dyDescent="0.25">
      <c r="A1550" s="15"/>
      <c r="B1550" s="37" t="s">
        <v>13</v>
      </c>
      <c r="C1550" s="37" t="s">
        <v>14</v>
      </c>
      <c r="D1550" s="37" t="s">
        <v>9</v>
      </c>
      <c r="E1550" s="37" t="s">
        <v>9</v>
      </c>
      <c r="F1550" s="37" t="s">
        <v>102</v>
      </c>
      <c r="G1550" s="37" t="s">
        <v>14</v>
      </c>
      <c r="H1550" s="37" t="s">
        <v>10</v>
      </c>
      <c r="I1550" s="37" t="s">
        <v>11</v>
      </c>
      <c r="J1550" s="37" t="s">
        <v>11</v>
      </c>
      <c r="K1550" s="37" t="s">
        <v>11</v>
      </c>
      <c r="L1550" s="37" t="s">
        <v>11</v>
      </c>
      <c r="M1550" s="37" t="s">
        <v>11</v>
      </c>
      <c r="N1550" s="36" t="str">
        <f t="shared" si="59"/>
        <v>2.3.1.1.07.3.0.00.00.00.00.00</v>
      </c>
      <c r="O1550" s="46">
        <v>2024</v>
      </c>
      <c r="P1550" s="60" t="s">
        <v>938</v>
      </c>
      <c r="Q1550" s="40" t="s">
        <v>1263</v>
      </c>
      <c r="R1550" s="37" t="str">
        <f t="shared" si="58"/>
        <v>S</v>
      </c>
      <c r="S1550" s="37" t="s">
        <v>15</v>
      </c>
      <c r="T1550" s="37" t="s">
        <v>9</v>
      </c>
      <c r="U1550" s="46">
        <v>2</v>
      </c>
      <c r="V1550" s="37" t="s">
        <v>14</v>
      </c>
      <c r="W1550" s="37" t="s">
        <v>1487</v>
      </c>
      <c r="X1550" s="41"/>
      <c r="Z1550" s="15"/>
    </row>
    <row r="1551" spans="1:26" ht="38.25" x14ac:dyDescent="0.25">
      <c r="A1551" s="15"/>
      <c r="B1551" s="37" t="s">
        <v>13</v>
      </c>
      <c r="C1551" s="37" t="s">
        <v>14</v>
      </c>
      <c r="D1551" s="37" t="s">
        <v>9</v>
      </c>
      <c r="E1551" s="37" t="s">
        <v>9</v>
      </c>
      <c r="F1551" s="37" t="s">
        <v>102</v>
      </c>
      <c r="G1551" s="37" t="s">
        <v>14</v>
      </c>
      <c r="H1551" s="37" t="s">
        <v>9</v>
      </c>
      <c r="I1551" s="37" t="s">
        <v>11</v>
      </c>
      <c r="J1551" s="37" t="s">
        <v>11</v>
      </c>
      <c r="K1551" s="37" t="s">
        <v>11</v>
      </c>
      <c r="L1551" s="37" t="s">
        <v>11</v>
      </c>
      <c r="M1551" s="37" t="s">
        <v>11</v>
      </c>
      <c r="N1551" s="36" t="str">
        <f t="shared" si="59"/>
        <v>2.3.1.1.07.3.1.00.00.00.00.00</v>
      </c>
      <c r="O1551" s="46">
        <v>2024</v>
      </c>
      <c r="P1551" s="39" t="s">
        <v>2089</v>
      </c>
      <c r="Q1551" s="40" t="s">
        <v>1263</v>
      </c>
      <c r="R1551" s="37" t="str">
        <f t="shared" si="58"/>
        <v>A</v>
      </c>
      <c r="S1551" s="37" t="s">
        <v>15</v>
      </c>
      <c r="T1551" s="37" t="s">
        <v>9</v>
      </c>
      <c r="U1551" s="46">
        <v>1</v>
      </c>
      <c r="V1551" s="37" t="s">
        <v>14</v>
      </c>
      <c r="W1551" s="37" t="s">
        <v>1487</v>
      </c>
      <c r="X1551" s="41"/>
      <c r="Z1551" s="15"/>
    </row>
    <row r="1552" spans="1:26" ht="38.25" x14ac:dyDescent="0.25">
      <c r="A1552" s="15"/>
      <c r="B1552" s="37" t="s">
        <v>13</v>
      </c>
      <c r="C1552" s="37" t="s">
        <v>14</v>
      </c>
      <c r="D1552" s="37" t="s">
        <v>9</v>
      </c>
      <c r="E1552" s="37" t="s">
        <v>9</v>
      </c>
      <c r="F1552" s="37" t="s">
        <v>102</v>
      </c>
      <c r="G1552" s="37" t="s">
        <v>14</v>
      </c>
      <c r="H1552" s="37" t="s">
        <v>14</v>
      </c>
      <c r="I1552" s="37" t="s">
        <v>11</v>
      </c>
      <c r="J1552" s="37" t="s">
        <v>11</v>
      </c>
      <c r="K1552" s="37" t="s">
        <v>11</v>
      </c>
      <c r="L1552" s="37" t="s">
        <v>11</v>
      </c>
      <c r="M1552" s="37" t="s">
        <v>11</v>
      </c>
      <c r="N1552" s="36" t="str">
        <f t="shared" si="59"/>
        <v>2.3.1.1.07.3.3.00.00.00.00.00</v>
      </c>
      <c r="O1552" s="46">
        <v>2024</v>
      </c>
      <c r="P1552" s="39" t="s">
        <v>2090</v>
      </c>
      <c r="Q1552" s="40" t="s">
        <v>1263</v>
      </c>
      <c r="R1552" s="37" t="str">
        <f t="shared" si="58"/>
        <v>A</v>
      </c>
      <c r="S1552" s="37" t="s">
        <v>15</v>
      </c>
      <c r="T1552" s="37" t="s">
        <v>9</v>
      </c>
      <c r="U1552" s="46">
        <v>1</v>
      </c>
      <c r="V1552" s="37" t="s">
        <v>14</v>
      </c>
      <c r="W1552" s="37" t="s">
        <v>1487</v>
      </c>
      <c r="X1552" s="41"/>
      <c r="Z1552" s="15"/>
    </row>
    <row r="1553" spans="1:26" ht="76.5" x14ac:dyDescent="0.25">
      <c r="A1553" s="15"/>
      <c r="B1553" s="37" t="s">
        <v>13</v>
      </c>
      <c r="C1553" s="37" t="s">
        <v>39</v>
      </c>
      <c r="D1553" s="37" t="s">
        <v>10</v>
      </c>
      <c r="E1553" s="37" t="s">
        <v>10</v>
      </c>
      <c r="F1553" s="37" t="s">
        <v>11</v>
      </c>
      <c r="G1553" s="37" t="s">
        <v>10</v>
      </c>
      <c r="H1553" s="37" t="s">
        <v>10</v>
      </c>
      <c r="I1553" s="37" t="s">
        <v>11</v>
      </c>
      <c r="J1553" s="37" t="s">
        <v>11</v>
      </c>
      <c r="K1553" s="37" t="s">
        <v>11</v>
      </c>
      <c r="L1553" s="37" t="s">
        <v>11</v>
      </c>
      <c r="M1553" s="37" t="s">
        <v>11</v>
      </c>
      <c r="N1553" s="36" t="str">
        <f t="shared" si="59"/>
        <v>2.4.0.0.00.0.0.00.00.00.00.00</v>
      </c>
      <c r="O1553" s="46">
        <v>2024</v>
      </c>
      <c r="P1553" s="60" t="s">
        <v>940</v>
      </c>
      <c r="Q1553" s="40" t="s">
        <v>1437</v>
      </c>
      <c r="R1553" s="37" t="str">
        <f t="shared" si="58"/>
        <v>S</v>
      </c>
      <c r="S1553" s="38" t="s">
        <v>510</v>
      </c>
      <c r="T1553" s="37" t="s">
        <v>14</v>
      </c>
      <c r="U1553" s="46">
        <v>2</v>
      </c>
      <c r="V1553" s="37" t="s">
        <v>14</v>
      </c>
      <c r="W1553" s="37" t="s">
        <v>1487</v>
      </c>
      <c r="X1553" s="41"/>
      <c r="Z1553" s="15"/>
    </row>
    <row r="1554" spans="1:26" ht="89.25" x14ac:dyDescent="0.25">
      <c r="A1554" s="15"/>
      <c r="B1554" s="37" t="s">
        <v>13</v>
      </c>
      <c r="C1554" s="37" t="s">
        <v>39</v>
      </c>
      <c r="D1554" s="37" t="s">
        <v>9</v>
      </c>
      <c r="E1554" s="37" t="s">
        <v>10</v>
      </c>
      <c r="F1554" s="37" t="s">
        <v>11</v>
      </c>
      <c r="G1554" s="37" t="s">
        <v>10</v>
      </c>
      <c r="H1554" s="37" t="s">
        <v>10</v>
      </c>
      <c r="I1554" s="37" t="s">
        <v>11</v>
      </c>
      <c r="J1554" s="37" t="s">
        <v>11</v>
      </c>
      <c r="K1554" s="37" t="s">
        <v>11</v>
      </c>
      <c r="L1554" s="37" t="s">
        <v>11</v>
      </c>
      <c r="M1554" s="37" t="s">
        <v>11</v>
      </c>
      <c r="N1554" s="36" t="str">
        <f t="shared" si="59"/>
        <v>2.4.1.0.00.0.0.00.00.00.00.00</v>
      </c>
      <c r="O1554" s="46">
        <v>2024</v>
      </c>
      <c r="P1554" s="60" t="s">
        <v>511</v>
      </c>
      <c r="Q1554" s="40" t="s">
        <v>1438</v>
      </c>
      <c r="R1554" s="37" t="str">
        <f t="shared" si="58"/>
        <v>S</v>
      </c>
      <c r="S1554" s="38" t="s">
        <v>510</v>
      </c>
      <c r="T1554" s="37" t="s">
        <v>14</v>
      </c>
      <c r="U1554" s="46">
        <v>2</v>
      </c>
      <c r="V1554" s="37" t="s">
        <v>14</v>
      </c>
      <c r="W1554" s="37" t="s">
        <v>1487</v>
      </c>
      <c r="X1554" s="41"/>
      <c r="Z1554" s="15"/>
    </row>
    <row r="1555" spans="1:26" ht="38.25" x14ac:dyDescent="0.25">
      <c r="A1555" s="15"/>
      <c r="B1555" s="37" t="s">
        <v>13</v>
      </c>
      <c r="C1555" s="37" t="s">
        <v>39</v>
      </c>
      <c r="D1555" s="37" t="s">
        <v>9</v>
      </c>
      <c r="E1555" s="37" t="s">
        <v>9</v>
      </c>
      <c r="F1555" s="37" t="s">
        <v>11</v>
      </c>
      <c r="G1555" s="37" t="s">
        <v>10</v>
      </c>
      <c r="H1555" s="37" t="s">
        <v>10</v>
      </c>
      <c r="I1555" s="37" t="s">
        <v>11</v>
      </c>
      <c r="J1555" s="37" t="s">
        <v>11</v>
      </c>
      <c r="K1555" s="37" t="s">
        <v>11</v>
      </c>
      <c r="L1555" s="37" t="s">
        <v>11</v>
      </c>
      <c r="M1555" s="37" t="s">
        <v>11</v>
      </c>
      <c r="N1555" s="36" t="str">
        <f t="shared" si="59"/>
        <v>2.4.1.1.00.0.0.00.00.00.00.00</v>
      </c>
      <c r="O1555" s="46">
        <v>2024</v>
      </c>
      <c r="P1555" s="60" t="s">
        <v>941</v>
      </c>
      <c r="Q1555" s="40" t="s">
        <v>3981</v>
      </c>
      <c r="R1555" s="37" t="str">
        <f t="shared" si="58"/>
        <v>S</v>
      </c>
      <c r="S1555" s="38" t="s">
        <v>510</v>
      </c>
      <c r="T1555" s="37" t="s">
        <v>14</v>
      </c>
      <c r="U1555" s="46">
        <v>2</v>
      </c>
      <c r="V1555" s="37" t="s">
        <v>14</v>
      </c>
      <c r="W1555" s="37" t="s">
        <v>1487</v>
      </c>
      <c r="X1555" s="39"/>
      <c r="Z1555" s="15"/>
    </row>
    <row r="1556" spans="1:26" ht="76.5" x14ac:dyDescent="0.25">
      <c r="A1556" s="15"/>
      <c r="B1556" s="37" t="s">
        <v>13</v>
      </c>
      <c r="C1556" s="37" t="s">
        <v>39</v>
      </c>
      <c r="D1556" s="37" t="s">
        <v>9</v>
      </c>
      <c r="E1556" s="37" t="s">
        <v>9</v>
      </c>
      <c r="F1556" s="37" t="s">
        <v>23</v>
      </c>
      <c r="G1556" s="37" t="s">
        <v>10</v>
      </c>
      <c r="H1556" s="37" t="s">
        <v>10</v>
      </c>
      <c r="I1556" s="37" t="s">
        <v>11</v>
      </c>
      <c r="J1556" s="37" t="s">
        <v>11</v>
      </c>
      <c r="K1556" s="37" t="s">
        <v>11</v>
      </c>
      <c r="L1556" s="37" t="s">
        <v>11</v>
      </c>
      <c r="M1556" s="37" t="s">
        <v>11</v>
      </c>
      <c r="N1556" s="36" t="str">
        <f t="shared" si="59"/>
        <v>2.4.1.1.50.0.0.00.00.00.00.00</v>
      </c>
      <c r="O1556" s="46">
        <v>2024</v>
      </c>
      <c r="P1556" s="60" t="s">
        <v>942</v>
      </c>
      <c r="Q1556" s="40" t="s">
        <v>1264</v>
      </c>
      <c r="R1556" s="37" t="str">
        <f t="shared" si="58"/>
        <v>S</v>
      </c>
      <c r="S1556" s="38" t="s">
        <v>510</v>
      </c>
      <c r="T1556" s="37" t="s">
        <v>14</v>
      </c>
      <c r="U1556" s="46">
        <v>2</v>
      </c>
      <c r="V1556" s="37" t="s">
        <v>14</v>
      </c>
      <c r="W1556" s="37" t="s">
        <v>1487</v>
      </c>
      <c r="X1556" s="39"/>
      <c r="Z1556" s="15"/>
    </row>
    <row r="1557" spans="1:26" ht="89.25" x14ac:dyDescent="0.25">
      <c r="A1557" s="15"/>
      <c r="B1557" s="37" t="s">
        <v>13</v>
      </c>
      <c r="C1557" s="37" t="s">
        <v>39</v>
      </c>
      <c r="D1557" s="37" t="s">
        <v>9</v>
      </c>
      <c r="E1557" s="37" t="s">
        <v>9</v>
      </c>
      <c r="F1557" s="37" t="s">
        <v>23</v>
      </c>
      <c r="G1557" s="37" t="s">
        <v>9</v>
      </c>
      <c r="H1557" s="37" t="s">
        <v>10</v>
      </c>
      <c r="I1557" s="37" t="s">
        <v>11</v>
      </c>
      <c r="J1557" s="37" t="s">
        <v>11</v>
      </c>
      <c r="K1557" s="37" t="s">
        <v>11</v>
      </c>
      <c r="L1557" s="37" t="s">
        <v>11</v>
      </c>
      <c r="M1557" s="37" t="s">
        <v>11</v>
      </c>
      <c r="N1557" s="36" t="str">
        <f t="shared" si="59"/>
        <v>2.4.1.1.50.1.0.00.00.00.00.00</v>
      </c>
      <c r="O1557" s="46">
        <v>2024</v>
      </c>
      <c r="P1557" s="60" t="s">
        <v>531</v>
      </c>
      <c r="Q1557" s="40" t="s">
        <v>1265</v>
      </c>
      <c r="R1557" s="37" t="str">
        <f t="shared" si="58"/>
        <v>S</v>
      </c>
      <c r="S1557" s="38" t="s">
        <v>510</v>
      </c>
      <c r="T1557" s="37" t="s">
        <v>14</v>
      </c>
      <c r="U1557" s="46">
        <v>2</v>
      </c>
      <c r="V1557" s="37" t="s">
        <v>14</v>
      </c>
      <c r="W1557" s="37" t="s">
        <v>1487</v>
      </c>
      <c r="X1557" s="39"/>
      <c r="Z1557" s="15"/>
    </row>
    <row r="1558" spans="1:26" ht="89.25" x14ac:dyDescent="0.25">
      <c r="A1558" s="15"/>
      <c r="B1558" s="37" t="s">
        <v>13</v>
      </c>
      <c r="C1558" s="37" t="s">
        <v>39</v>
      </c>
      <c r="D1558" s="37" t="s">
        <v>9</v>
      </c>
      <c r="E1558" s="37" t="s">
        <v>9</v>
      </c>
      <c r="F1558" s="37" t="s">
        <v>23</v>
      </c>
      <c r="G1558" s="37" t="s">
        <v>9</v>
      </c>
      <c r="H1558" s="37" t="s">
        <v>9</v>
      </c>
      <c r="I1558" s="37" t="s">
        <v>11</v>
      </c>
      <c r="J1558" s="37" t="s">
        <v>11</v>
      </c>
      <c r="K1558" s="37" t="s">
        <v>11</v>
      </c>
      <c r="L1558" s="37" t="s">
        <v>11</v>
      </c>
      <c r="M1558" s="37" t="s">
        <v>11</v>
      </c>
      <c r="N1558" s="36" t="str">
        <f t="shared" si="59"/>
        <v>2.4.1.1.50.1.1.00.00.00.00.00</v>
      </c>
      <c r="O1558" s="46">
        <v>2024</v>
      </c>
      <c r="P1558" s="39" t="s">
        <v>1576</v>
      </c>
      <c r="Q1558" s="40" t="s">
        <v>1265</v>
      </c>
      <c r="R1558" s="37" t="str">
        <f t="shared" si="58"/>
        <v>A</v>
      </c>
      <c r="S1558" s="38" t="s">
        <v>510</v>
      </c>
      <c r="T1558" s="37" t="s">
        <v>14</v>
      </c>
      <c r="U1558" s="46">
        <v>1</v>
      </c>
      <c r="V1558" s="37" t="s">
        <v>14</v>
      </c>
      <c r="W1558" s="37" t="s">
        <v>1487</v>
      </c>
      <c r="X1558" s="41"/>
      <c r="Z1558" s="15"/>
    </row>
    <row r="1559" spans="1:26" ht="89.25" x14ac:dyDescent="0.25">
      <c r="A1559" s="15"/>
      <c r="B1559" s="37" t="s">
        <v>13</v>
      </c>
      <c r="C1559" s="37" t="s">
        <v>39</v>
      </c>
      <c r="D1559" s="37" t="s">
        <v>9</v>
      </c>
      <c r="E1559" s="37" t="s">
        <v>9</v>
      </c>
      <c r="F1559" s="37" t="s">
        <v>23</v>
      </c>
      <c r="G1559" s="37" t="s">
        <v>13</v>
      </c>
      <c r="H1559" s="37" t="s">
        <v>10</v>
      </c>
      <c r="I1559" s="37" t="s">
        <v>11</v>
      </c>
      <c r="J1559" s="37" t="s">
        <v>11</v>
      </c>
      <c r="K1559" s="37" t="s">
        <v>11</v>
      </c>
      <c r="L1559" s="37" t="s">
        <v>11</v>
      </c>
      <c r="M1559" s="37" t="s">
        <v>11</v>
      </c>
      <c r="N1559" s="36" t="str">
        <f t="shared" si="59"/>
        <v>2.4.1.1.50.2.0.00.00.00.00.00</v>
      </c>
      <c r="O1559" s="46">
        <v>2024</v>
      </c>
      <c r="P1559" s="60" t="s">
        <v>532</v>
      </c>
      <c r="Q1559" s="40" t="s">
        <v>1266</v>
      </c>
      <c r="R1559" s="37" t="str">
        <f t="shared" si="58"/>
        <v>S</v>
      </c>
      <c r="S1559" s="38" t="s">
        <v>510</v>
      </c>
      <c r="T1559" s="37" t="s">
        <v>14</v>
      </c>
      <c r="U1559" s="46">
        <v>2</v>
      </c>
      <c r="V1559" s="37" t="s">
        <v>14</v>
      </c>
      <c r="W1559" s="37" t="s">
        <v>1487</v>
      </c>
      <c r="X1559" s="39"/>
      <c r="Z1559" s="15"/>
    </row>
    <row r="1560" spans="1:26" ht="89.25" x14ac:dyDescent="0.25">
      <c r="A1560" s="15"/>
      <c r="B1560" s="37" t="s">
        <v>13</v>
      </c>
      <c r="C1560" s="37" t="s">
        <v>39</v>
      </c>
      <c r="D1560" s="37" t="s">
        <v>9</v>
      </c>
      <c r="E1560" s="37" t="s">
        <v>9</v>
      </c>
      <c r="F1560" s="37" t="s">
        <v>23</v>
      </c>
      <c r="G1560" s="37" t="s">
        <v>13</v>
      </c>
      <c r="H1560" s="37" t="s">
        <v>9</v>
      </c>
      <c r="I1560" s="37" t="s">
        <v>11</v>
      </c>
      <c r="J1560" s="37" t="s">
        <v>11</v>
      </c>
      <c r="K1560" s="37" t="s">
        <v>11</v>
      </c>
      <c r="L1560" s="37" t="s">
        <v>11</v>
      </c>
      <c r="M1560" s="37" t="s">
        <v>11</v>
      </c>
      <c r="N1560" s="36" t="str">
        <f t="shared" si="59"/>
        <v>2.4.1.1.50.2.1.00.00.00.00.00</v>
      </c>
      <c r="O1560" s="46">
        <v>2024</v>
      </c>
      <c r="P1560" s="39" t="s">
        <v>1577</v>
      </c>
      <c r="Q1560" s="40" t="s">
        <v>1266</v>
      </c>
      <c r="R1560" s="37" t="str">
        <f t="shared" si="58"/>
        <v>A</v>
      </c>
      <c r="S1560" s="38" t="s">
        <v>510</v>
      </c>
      <c r="T1560" s="37" t="s">
        <v>14</v>
      </c>
      <c r="U1560" s="46">
        <v>1</v>
      </c>
      <c r="V1560" s="37" t="s">
        <v>14</v>
      </c>
      <c r="W1560" s="37" t="s">
        <v>1487</v>
      </c>
      <c r="X1560" s="41"/>
      <c r="Z1560" s="15"/>
    </row>
    <row r="1561" spans="1:26" ht="89.25" x14ac:dyDescent="0.25">
      <c r="A1561" s="15"/>
      <c r="B1561" s="37" t="s">
        <v>13</v>
      </c>
      <c r="C1561" s="37" t="s">
        <v>39</v>
      </c>
      <c r="D1561" s="37" t="s">
        <v>9</v>
      </c>
      <c r="E1561" s="37" t="s">
        <v>9</v>
      </c>
      <c r="F1561" s="37" t="s">
        <v>23</v>
      </c>
      <c r="G1561" s="37" t="s">
        <v>14</v>
      </c>
      <c r="H1561" s="37" t="s">
        <v>10</v>
      </c>
      <c r="I1561" s="37" t="s">
        <v>11</v>
      </c>
      <c r="J1561" s="37" t="s">
        <v>11</v>
      </c>
      <c r="K1561" s="37" t="s">
        <v>11</v>
      </c>
      <c r="L1561" s="37" t="s">
        <v>11</v>
      </c>
      <c r="M1561" s="37" t="s">
        <v>11</v>
      </c>
      <c r="N1561" s="36" t="str">
        <f t="shared" si="59"/>
        <v>2.4.1.1.50.3.0.00.00.00.00.00</v>
      </c>
      <c r="O1561" s="46">
        <v>2024</v>
      </c>
      <c r="P1561" s="60" t="s">
        <v>533</v>
      </c>
      <c r="Q1561" s="40" t="s">
        <v>1267</v>
      </c>
      <c r="R1561" s="37" t="str">
        <f t="shared" si="58"/>
        <v>S</v>
      </c>
      <c r="S1561" s="38" t="s">
        <v>510</v>
      </c>
      <c r="T1561" s="37" t="s">
        <v>14</v>
      </c>
      <c r="U1561" s="46">
        <v>2</v>
      </c>
      <c r="V1561" s="37" t="s">
        <v>14</v>
      </c>
      <c r="W1561" s="37" t="s">
        <v>1487</v>
      </c>
      <c r="X1561" s="39"/>
      <c r="Z1561" s="15"/>
    </row>
    <row r="1562" spans="1:26" ht="89.25" x14ac:dyDescent="0.25">
      <c r="A1562" s="15"/>
      <c r="B1562" s="37" t="s">
        <v>13</v>
      </c>
      <c r="C1562" s="37" t="s">
        <v>39</v>
      </c>
      <c r="D1562" s="37" t="s">
        <v>9</v>
      </c>
      <c r="E1562" s="37" t="s">
        <v>9</v>
      </c>
      <c r="F1562" s="37" t="s">
        <v>23</v>
      </c>
      <c r="G1562" s="37" t="s">
        <v>14</v>
      </c>
      <c r="H1562" s="37" t="s">
        <v>9</v>
      </c>
      <c r="I1562" s="37" t="s">
        <v>11</v>
      </c>
      <c r="J1562" s="37" t="s">
        <v>11</v>
      </c>
      <c r="K1562" s="37" t="s">
        <v>11</v>
      </c>
      <c r="L1562" s="37" t="s">
        <v>11</v>
      </c>
      <c r="M1562" s="37" t="s">
        <v>11</v>
      </c>
      <c r="N1562" s="36" t="str">
        <f t="shared" si="59"/>
        <v>2.4.1.1.50.3.1.00.00.00.00.00</v>
      </c>
      <c r="O1562" s="46">
        <v>2024</v>
      </c>
      <c r="P1562" s="39" t="s">
        <v>1578</v>
      </c>
      <c r="Q1562" s="40" t="s">
        <v>1267</v>
      </c>
      <c r="R1562" s="37" t="str">
        <f t="shared" si="58"/>
        <v>A</v>
      </c>
      <c r="S1562" s="38" t="s">
        <v>510</v>
      </c>
      <c r="T1562" s="37" t="s">
        <v>14</v>
      </c>
      <c r="U1562" s="46">
        <v>1</v>
      </c>
      <c r="V1562" s="37" t="s">
        <v>14</v>
      </c>
      <c r="W1562" s="37" t="s">
        <v>1487</v>
      </c>
      <c r="X1562" s="41"/>
      <c r="Z1562" s="15"/>
    </row>
    <row r="1563" spans="1:26" ht="89.25" x14ac:dyDescent="0.25">
      <c r="A1563" s="15"/>
      <c r="B1563" s="37" t="s">
        <v>13</v>
      </c>
      <c r="C1563" s="37" t="s">
        <v>39</v>
      </c>
      <c r="D1563" s="37" t="s">
        <v>9</v>
      </c>
      <c r="E1563" s="37" t="s">
        <v>9</v>
      </c>
      <c r="F1563" s="37" t="s">
        <v>23</v>
      </c>
      <c r="G1563" s="37" t="s">
        <v>39</v>
      </c>
      <c r="H1563" s="37" t="s">
        <v>10</v>
      </c>
      <c r="I1563" s="37" t="s">
        <v>11</v>
      </c>
      <c r="J1563" s="37" t="s">
        <v>11</v>
      </c>
      <c r="K1563" s="37" t="s">
        <v>11</v>
      </c>
      <c r="L1563" s="37" t="s">
        <v>11</v>
      </c>
      <c r="M1563" s="37" t="s">
        <v>11</v>
      </c>
      <c r="N1563" s="36" t="str">
        <f t="shared" si="59"/>
        <v>2.4.1.1.50.4.0.00.00.00.00.00</v>
      </c>
      <c r="O1563" s="46">
        <v>2024</v>
      </c>
      <c r="P1563" s="60" t="s">
        <v>534</v>
      </c>
      <c r="Q1563" s="40" t="s">
        <v>1268</v>
      </c>
      <c r="R1563" s="37" t="str">
        <f t="shared" si="58"/>
        <v>S</v>
      </c>
      <c r="S1563" s="38" t="s">
        <v>510</v>
      </c>
      <c r="T1563" s="37" t="s">
        <v>14</v>
      </c>
      <c r="U1563" s="46">
        <v>2</v>
      </c>
      <c r="V1563" s="37" t="s">
        <v>14</v>
      </c>
      <c r="W1563" s="37" t="s">
        <v>1487</v>
      </c>
      <c r="X1563" s="39"/>
      <c r="Z1563" s="15"/>
    </row>
    <row r="1564" spans="1:26" ht="89.25" x14ac:dyDescent="0.25">
      <c r="A1564" s="15"/>
      <c r="B1564" s="37" t="s">
        <v>13</v>
      </c>
      <c r="C1564" s="37" t="s">
        <v>39</v>
      </c>
      <c r="D1564" s="37" t="s">
        <v>9</v>
      </c>
      <c r="E1564" s="37" t="s">
        <v>9</v>
      </c>
      <c r="F1564" s="37" t="s">
        <v>23</v>
      </c>
      <c r="G1564" s="37" t="s">
        <v>39</v>
      </c>
      <c r="H1564" s="37" t="s">
        <v>9</v>
      </c>
      <c r="I1564" s="37" t="s">
        <v>11</v>
      </c>
      <c r="J1564" s="37" t="s">
        <v>11</v>
      </c>
      <c r="K1564" s="37" t="s">
        <v>11</v>
      </c>
      <c r="L1564" s="37" t="s">
        <v>11</v>
      </c>
      <c r="M1564" s="37" t="s">
        <v>11</v>
      </c>
      <c r="N1564" s="36" t="str">
        <f t="shared" si="59"/>
        <v>2.4.1.1.50.4.1.00.00.00.00.00</v>
      </c>
      <c r="O1564" s="46">
        <v>2024</v>
      </c>
      <c r="P1564" s="39" t="s">
        <v>1579</v>
      </c>
      <c r="Q1564" s="40" t="s">
        <v>1268</v>
      </c>
      <c r="R1564" s="37" t="str">
        <f t="shared" si="58"/>
        <v>A</v>
      </c>
      <c r="S1564" s="38" t="s">
        <v>510</v>
      </c>
      <c r="T1564" s="37" t="s">
        <v>14</v>
      </c>
      <c r="U1564" s="46">
        <v>1</v>
      </c>
      <c r="V1564" s="37" t="s">
        <v>14</v>
      </c>
      <c r="W1564" s="37" t="s">
        <v>1487</v>
      </c>
      <c r="X1564" s="41"/>
      <c r="Z1564" s="15"/>
    </row>
    <row r="1565" spans="1:26" ht="89.25" x14ac:dyDescent="0.25">
      <c r="A1565" s="15"/>
      <c r="B1565" s="37" t="s">
        <v>13</v>
      </c>
      <c r="C1565" s="37" t="s">
        <v>39</v>
      </c>
      <c r="D1565" s="37" t="s">
        <v>9</v>
      </c>
      <c r="E1565" s="37" t="s">
        <v>9</v>
      </c>
      <c r="F1565" s="37" t="s">
        <v>23</v>
      </c>
      <c r="G1565" s="37" t="s">
        <v>48</v>
      </c>
      <c r="H1565" s="37" t="s">
        <v>10</v>
      </c>
      <c r="I1565" s="37" t="s">
        <v>11</v>
      </c>
      <c r="J1565" s="37" t="s">
        <v>11</v>
      </c>
      <c r="K1565" s="37" t="s">
        <v>11</v>
      </c>
      <c r="L1565" s="37" t="s">
        <v>11</v>
      </c>
      <c r="M1565" s="37" t="s">
        <v>11</v>
      </c>
      <c r="N1565" s="36" t="str">
        <f t="shared" si="59"/>
        <v>2.4.1.1.50.5.0.00.00.00.00.00</v>
      </c>
      <c r="O1565" s="46">
        <v>2024</v>
      </c>
      <c r="P1565" s="60" t="s">
        <v>535</v>
      </c>
      <c r="Q1565" s="40" t="s">
        <v>1269</v>
      </c>
      <c r="R1565" s="37" t="str">
        <f t="shared" si="58"/>
        <v>S</v>
      </c>
      <c r="S1565" s="38" t="s">
        <v>510</v>
      </c>
      <c r="T1565" s="37" t="s">
        <v>14</v>
      </c>
      <c r="U1565" s="46">
        <v>2</v>
      </c>
      <c r="V1565" s="37" t="s">
        <v>14</v>
      </c>
      <c r="W1565" s="37" t="s">
        <v>1487</v>
      </c>
      <c r="X1565" s="39"/>
      <c r="Z1565" s="15"/>
    </row>
    <row r="1566" spans="1:26" ht="89.25" x14ac:dyDescent="0.25">
      <c r="A1566" s="15"/>
      <c r="B1566" s="37" t="s">
        <v>13</v>
      </c>
      <c r="C1566" s="37" t="s">
        <v>39</v>
      </c>
      <c r="D1566" s="37" t="s">
        <v>9</v>
      </c>
      <c r="E1566" s="37" t="s">
        <v>9</v>
      </c>
      <c r="F1566" s="37" t="s">
        <v>23</v>
      </c>
      <c r="G1566" s="37" t="s">
        <v>48</v>
      </c>
      <c r="H1566" s="37" t="s">
        <v>9</v>
      </c>
      <c r="I1566" s="37" t="s">
        <v>11</v>
      </c>
      <c r="J1566" s="37" t="s">
        <v>11</v>
      </c>
      <c r="K1566" s="37" t="s">
        <v>11</v>
      </c>
      <c r="L1566" s="37" t="s">
        <v>11</v>
      </c>
      <c r="M1566" s="37" t="s">
        <v>11</v>
      </c>
      <c r="N1566" s="36" t="str">
        <f t="shared" si="59"/>
        <v>2.4.1.1.50.5.1.00.00.00.00.00</v>
      </c>
      <c r="O1566" s="46">
        <v>2024</v>
      </c>
      <c r="P1566" s="39" t="s">
        <v>1580</v>
      </c>
      <c r="Q1566" s="40" t="s">
        <v>1269</v>
      </c>
      <c r="R1566" s="37" t="str">
        <f t="shared" si="58"/>
        <v>A</v>
      </c>
      <c r="S1566" s="38" t="s">
        <v>510</v>
      </c>
      <c r="T1566" s="37" t="s">
        <v>14</v>
      </c>
      <c r="U1566" s="46">
        <v>1</v>
      </c>
      <c r="V1566" s="37" t="s">
        <v>14</v>
      </c>
      <c r="W1566" s="37" t="s">
        <v>1487</v>
      </c>
      <c r="X1566" s="41"/>
      <c r="Z1566" s="15"/>
    </row>
    <row r="1567" spans="1:26" ht="89.25" x14ac:dyDescent="0.25">
      <c r="A1567" s="15"/>
      <c r="B1567" s="37" t="s">
        <v>13</v>
      </c>
      <c r="C1567" s="37" t="s">
        <v>39</v>
      </c>
      <c r="D1567" s="37" t="s">
        <v>9</v>
      </c>
      <c r="E1567" s="37" t="s">
        <v>9</v>
      </c>
      <c r="F1567" s="37" t="s">
        <v>23</v>
      </c>
      <c r="G1567" s="37" t="s">
        <v>71</v>
      </c>
      <c r="H1567" s="37" t="s">
        <v>10</v>
      </c>
      <c r="I1567" s="37" t="s">
        <v>11</v>
      </c>
      <c r="J1567" s="37" t="s">
        <v>11</v>
      </c>
      <c r="K1567" s="37" t="s">
        <v>11</v>
      </c>
      <c r="L1567" s="37" t="s">
        <v>11</v>
      </c>
      <c r="M1567" s="37" t="s">
        <v>11</v>
      </c>
      <c r="N1567" s="36" t="str">
        <f t="shared" si="59"/>
        <v>2.4.1.1.50.9.0.00.00.00.00.00</v>
      </c>
      <c r="O1567" s="46">
        <v>2024</v>
      </c>
      <c r="P1567" s="60" t="s">
        <v>536</v>
      </c>
      <c r="Q1567" s="40" t="s">
        <v>1270</v>
      </c>
      <c r="R1567" s="37" t="str">
        <f t="shared" si="58"/>
        <v>S</v>
      </c>
      <c r="S1567" s="38" t="s">
        <v>510</v>
      </c>
      <c r="T1567" s="37" t="s">
        <v>14</v>
      </c>
      <c r="U1567" s="46">
        <v>2</v>
      </c>
      <c r="V1567" s="37" t="s">
        <v>14</v>
      </c>
      <c r="W1567" s="37" t="s">
        <v>1487</v>
      </c>
      <c r="X1567" s="39"/>
      <c r="Z1567" s="15"/>
    </row>
    <row r="1568" spans="1:26" ht="89.25" x14ac:dyDescent="0.25">
      <c r="A1568" s="15"/>
      <c r="B1568" s="37" t="s">
        <v>13</v>
      </c>
      <c r="C1568" s="37" t="s">
        <v>39</v>
      </c>
      <c r="D1568" s="37" t="s">
        <v>9</v>
      </c>
      <c r="E1568" s="37" t="s">
        <v>9</v>
      </c>
      <c r="F1568" s="37" t="s">
        <v>23</v>
      </c>
      <c r="G1568" s="37" t="s">
        <v>71</v>
      </c>
      <c r="H1568" s="37" t="s">
        <v>9</v>
      </c>
      <c r="I1568" s="37" t="s">
        <v>11</v>
      </c>
      <c r="J1568" s="37" t="s">
        <v>11</v>
      </c>
      <c r="K1568" s="37" t="s">
        <v>11</v>
      </c>
      <c r="L1568" s="37" t="s">
        <v>11</v>
      </c>
      <c r="M1568" s="37" t="s">
        <v>11</v>
      </c>
      <c r="N1568" s="36" t="str">
        <f t="shared" si="59"/>
        <v>2.4.1.1.50.9.1.00.00.00.00.00</v>
      </c>
      <c r="O1568" s="46">
        <v>2024</v>
      </c>
      <c r="P1568" s="60" t="s">
        <v>1531</v>
      </c>
      <c r="Q1568" s="40" t="s">
        <v>1270</v>
      </c>
      <c r="R1568" s="37" t="str">
        <f t="shared" si="58"/>
        <v>S</v>
      </c>
      <c r="S1568" s="38" t="s">
        <v>510</v>
      </c>
      <c r="T1568" s="37" t="s">
        <v>14</v>
      </c>
      <c r="U1568" s="46">
        <v>2</v>
      </c>
      <c r="V1568" s="37" t="s">
        <v>14</v>
      </c>
      <c r="W1568" s="37" t="s">
        <v>1487</v>
      </c>
      <c r="X1568" s="41"/>
      <c r="Z1568" s="15"/>
    </row>
    <row r="1569" spans="1:26" ht="76.5" x14ac:dyDescent="0.25">
      <c r="A1569" s="15"/>
      <c r="B1569" s="37" t="s">
        <v>13</v>
      </c>
      <c r="C1569" s="37" t="s">
        <v>39</v>
      </c>
      <c r="D1569" s="37" t="s">
        <v>9</v>
      </c>
      <c r="E1569" s="37" t="s">
        <v>9</v>
      </c>
      <c r="F1569" s="37" t="s">
        <v>25</v>
      </c>
      <c r="G1569" s="37" t="s">
        <v>10</v>
      </c>
      <c r="H1569" s="37" t="s">
        <v>10</v>
      </c>
      <c r="I1569" s="37" t="s">
        <v>11</v>
      </c>
      <c r="J1569" s="37" t="s">
        <v>11</v>
      </c>
      <c r="K1569" s="37" t="s">
        <v>11</v>
      </c>
      <c r="L1569" s="37" t="s">
        <v>11</v>
      </c>
      <c r="M1569" s="37" t="s">
        <v>11</v>
      </c>
      <c r="N1569" s="36" t="str">
        <f t="shared" si="59"/>
        <v>2.4.1.1.51.0.0.00.00.00.00.00</v>
      </c>
      <c r="O1569" s="46">
        <v>2024</v>
      </c>
      <c r="P1569" s="60" t="s">
        <v>943</v>
      </c>
      <c r="Q1569" s="40" t="s">
        <v>1271</v>
      </c>
      <c r="R1569" s="37" t="str">
        <f t="shared" si="58"/>
        <v>S</v>
      </c>
      <c r="S1569" s="38" t="s">
        <v>510</v>
      </c>
      <c r="T1569" s="37" t="s">
        <v>14</v>
      </c>
      <c r="U1569" s="46">
        <v>2</v>
      </c>
      <c r="V1569" s="37" t="s">
        <v>14</v>
      </c>
      <c r="W1569" s="37" t="s">
        <v>1487</v>
      </c>
      <c r="X1569" s="39"/>
      <c r="Z1569" s="15"/>
    </row>
    <row r="1570" spans="1:26" ht="76.5" x14ac:dyDescent="0.25">
      <c r="A1570" s="15"/>
      <c r="B1570" s="37" t="s">
        <v>13</v>
      </c>
      <c r="C1570" s="37" t="s">
        <v>39</v>
      </c>
      <c r="D1570" s="37" t="s">
        <v>9</v>
      </c>
      <c r="E1570" s="37" t="s">
        <v>9</v>
      </c>
      <c r="F1570" s="37" t="s">
        <v>25</v>
      </c>
      <c r="G1570" s="37" t="s">
        <v>9</v>
      </c>
      <c r="H1570" s="37" t="s">
        <v>10</v>
      </c>
      <c r="I1570" s="37" t="s">
        <v>11</v>
      </c>
      <c r="J1570" s="37" t="s">
        <v>11</v>
      </c>
      <c r="K1570" s="37" t="s">
        <v>11</v>
      </c>
      <c r="L1570" s="37" t="s">
        <v>11</v>
      </c>
      <c r="M1570" s="37" t="s">
        <v>11</v>
      </c>
      <c r="N1570" s="36" t="str">
        <f t="shared" si="59"/>
        <v>2.4.1.1.51.1.0.00.00.00.00.00</v>
      </c>
      <c r="O1570" s="46">
        <v>2024</v>
      </c>
      <c r="P1570" s="60" t="s">
        <v>538</v>
      </c>
      <c r="Q1570" s="40" t="s">
        <v>1272</v>
      </c>
      <c r="R1570" s="37" t="str">
        <f t="shared" si="58"/>
        <v>S</v>
      </c>
      <c r="S1570" s="38" t="s">
        <v>510</v>
      </c>
      <c r="T1570" s="37" t="s">
        <v>14</v>
      </c>
      <c r="U1570" s="46">
        <v>2</v>
      </c>
      <c r="V1570" s="37" t="s">
        <v>14</v>
      </c>
      <c r="W1570" s="37" t="s">
        <v>1487</v>
      </c>
      <c r="X1570" s="39"/>
      <c r="Z1570" s="15"/>
    </row>
    <row r="1571" spans="1:26" ht="76.5" x14ac:dyDescent="0.25">
      <c r="A1571" s="15"/>
      <c r="B1571" s="37" t="s">
        <v>13</v>
      </c>
      <c r="C1571" s="37" t="s">
        <v>39</v>
      </c>
      <c r="D1571" s="37" t="s">
        <v>9</v>
      </c>
      <c r="E1571" s="37" t="s">
        <v>9</v>
      </c>
      <c r="F1571" s="37" t="s">
        <v>25</v>
      </c>
      <c r="G1571" s="37" t="s">
        <v>9</v>
      </c>
      <c r="H1571" s="37" t="s">
        <v>9</v>
      </c>
      <c r="I1571" s="37" t="s">
        <v>11</v>
      </c>
      <c r="J1571" s="37" t="s">
        <v>11</v>
      </c>
      <c r="K1571" s="37" t="s">
        <v>11</v>
      </c>
      <c r="L1571" s="37" t="s">
        <v>11</v>
      </c>
      <c r="M1571" s="37" t="s">
        <v>11</v>
      </c>
      <c r="N1571" s="36" t="str">
        <f t="shared" si="59"/>
        <v>2.4.1.1.51.1.1.00.00.00.00.00</v>
      </c>
      <c r="O1571" s="46">
        <v>2024</v>
      </c>
      <c r="P1571" s="39" t="s">
        <v>1581</v>
      </c>
      <c r="Q1571" s="40" t="s">
        <v>1272</v>
      </c>
      <c r="R1571" s="37" t="str">
        <f t="shared" si="58"/>
        <v>A</v>
      </c>
      <c r="S1571" s="38" t="s">
        <v>510</v>
      </c>
      <c r="T1571" s="37" t="s">
        <v>14</v>
      </c>
      <c r="U1571" s="46">
        <v>1</v>
      </c>
      <c r="V1571" s="37" t="s">
        <v>14</v>
      </c>
      <c r="W1571" s="37" t="s">
        <v>1487</v>
      </c>
      <c r="X1571" s="41"/>
      <c r="Z1571" s="15"/>
    </row>
    <row r="1572" spans="1:26" ht="76.5" x14ac:dyDescent="0.25">
      <c r="A1572" s="15"/>
      <c r="B1572" s="37" t="s">
        <v>13</v>
      </c>
      <c r="C1572" s="37" t="s">
        <v>39</v>
      </c>
      <c r="D1572" s="37" t="s">
        <v>9</v>
      </c>
      <c r="E1572" s="37" t="s">
        <v>9</v>
      </c>
      <c r="F1572" s="37" t="s">
        <v>25</v>
      </c>
      <c r="G1572" s="37" t="s">
        <v>13</v>
      </c>
      <c r="H1572" s="37" t="s">
        <v>10</v>
      </c>
      <c r="I1572" s="37" t="s">
        <v>11</v>
      </c>
      <c r="J1572" s="37" t="s">
        <v>11</v>
      </c>
      <c r="K1572" s="37" t="s">
        <v>11</v>
      </c>
      <c r="L1572" s="37" t="s">
        <v>11</v>
      </c>
      <c r="M1572" s="37" t="s">
        <v>11</v>
      </c>
      <c r="N1572" s="36" t="str">
        <f t="shared" si="59"/>
        <v>2.4.1.1.51.2.0.00.00.00.00.00</v>
      </c>
      <c r="O1572" s="46">
        <v>2024</v>
      </c>
      <c r="P1572" s="60" t="s">
        <v>539</v>
      </c>
      <c r="Q1572" s="40" t="s">
        <v>1755</v>
      </c>
      <c r="R1572" s="37" t="str">
        <f t="shared" si="58"/>
        <v>S</v>
      </c>
      <c r="S1572" s="38" t="s">
        <v>510</v>
      </c>
      <c r="T1572" s="37" t="s">
        <v>14</v>
      </c>
      <c r="U1572" s="46">
        <v>2</v>
      </c>
      <c r="V1572" s="37" t="s">
        <v>14</v>
      </c>
      <c r="W1572" s="37" t="s">
        <v>1487</v>
      </c>
      <c r="X1572" s="39"/>
      <c r="Z1572" s="15"/>
    </row>
    <row r="1573" spans="1:26" ht="76.5" x14ac:dyDescent="0.25">
      <c r="A1573" s="15"/>
      <c r="B1573" s="37" t="s">
        <v>13</v>
      </c>
      <c r="C1573" s="37" t="s">
        <v>39</v>
      </c>
      <c r="D1573" s="37" t="s">
        <v>9</v>
      </c>
      <c r="E1573" s="37" t="s">
        <v>9</v>
      </c>
      <c r="F1573" s="37" t="s">
        <v>25</v>
      </c>
      <c r="G1573" s="37" t="s">
        <v>13</v>
      </c>
      <c r="H1573" s="37" t="s">
        <v>9</v>
      </c>
      <c r="I1573" s="37" t="s">
        <v>11</v>
      </c>
      <c r="J1573" s="37" t="s">
        <v>11</v>
      </c>
      <c r="K1573" s="37" t="s">
        <v>11</v>
      </c>
      <c r="L1573" s="37" t="s">
        <v>11</v>
      </c>
      <c r="M1573" s="37" t="s">
        <v>11</v>
      </c>
      <c r="N1573" s="36" t="str">
        <f t="shared" si="59"/>
        <v>2.4.1.1.51.2.1.00.00.00.00.00</v>
      </c>
      <c r="O1573" s="46">
        <v>2024</v>
      </c>
      <c r="P1573" s="39" t="s">
        <v>1582</v>
      </c>
      <c r="Q1573" s="40" t="s">
        <v>1755</v>
      </c>
      <c r="R1573" s="37" t="str">
        <f t="shared" si="58"/>
        <v>A</v>
      </c>
      <c r="S1573" s="38" t="s">
        <v>510</v>
      </c>
      <c r="T1573" s="37" t="s">
        <v>14</v>
      </c>
      <c r="U1573" s="46">
        <v>1</v>
      </c>
      <c r="V1573" s="37" t="s">
        <v>14</v>
      </c>
      <c r="W1573" s="37" t="s">
        <v>1487</v>
      </c>
      <c r="X1573" s="41"/>
      <c r="Z1573" s="15"/>
    </row>
    <row r="1574" spans="1:26" ht="76.5" x14ac:dyDescent="0.25">
      <c r="A1574" s="15"/>
      <c r="B1574" s="37" t="s">
        <v>13</v>
      </c>
      <c r="C1574" s="37" t="s">
        <v>39</v>
      </c>
      <c r="D1574" s="37" t="s">
        <v>9</v>
      </c>
      <c r="E1574" s="37" t="s">
        <v>9</v>
      </c>
      <c r="F1574" s="37" t="s">
        <v>25</v>
      </c>
      <c r="G1574" s="37" t="s">
        <v>14</v>
      </c>
      <c r="H1574" s="37" t="s">
        <v>10</v>
      </c>
      <c r="I1574" s="37" t="s">
        <v>11</v>
      </c>
      <c r="J1574" s="37" t="s">
        <v>11</v>
      </c>
      <c r="K1574" s="37" t="s">
        <v>11</v>
      </c>
      <c r="L1574" s="37" t="s">
        <v>11</v>
      </c>
      <c r="M1574" s="37" t="s">
        <v>11</v>
      </c>
      <c r="N1574" s="36" t="str">
        <f t="shared" si="59"/>
        <v>2.4.1.1.51.3.0.00.00.00.00.00</v>
      </c>
      <c r="O1574" s="46">
        <v>2024</v>
      </c>
      <c r="P1574" s="60" t="s">
        <v>541</v>
      </c>
      <c r="Q1574" s="40" t="s">
        <v>2073</v>
      </c>
      <c r="R1574" s="37" t="str">
        <f t="shared" si="58"/>
        <v>S</v>
      </c>
      <c r="S1574" s="38" t="s">
        <v>510</v>
      </c>
      <c r="T1574" s="37" t="s">
        <v>14</v>
      </c>
      <c r="U1574" s="46">
        <v>2</v>
      </c>
      <c r="V1574" s="37" t="s">
        <v>14</v>
      </c>
      <c r="W1574" s="37" t="s">
        <v>1487</v>
      </c>
      <c r="X1574" s="39"/>
      <c r="Z1574" s="15"/>
    </row>
    <row r="1575" spans="1:26" ht="76.5" x14ac:dyDescent="0.25">
      <c r="A1575" s="15"/>
      <c r="B1575" s="37" t="s">
        <v>13</v>
      </c>
      <c r="C1575" s="37" t="s">
        <v>39</v>
      </c>
      <c r="D1575" s="37" t="s">
        <v>9</v>
      </c>
      <c r="E1575" s="37" t="s">
        <v>9</v>
      </c>
      <c r="F1575" s="37" t="s">
        <v>25</v>
      </c>
      <c r="G1575" s="37" t="s">
        <v>14</v>
      </c>
      <c r="H1575" s="37" t="s">
        <v>9</v>
      </c>
      <c r="I1575" s="37" t="s">
        <v>11</v>
      </c>
      <c r="J1575" s="37" t="s">
        <v>11</v>
      </c>
      <c r="K1575" s="37" t="s">
        <v>11</v>
      </c>
      <c r="L1575" s="37" t="s">
        <v>11</v>
      </c>
      <c r="M1575" s="37" t="s">
        <v>11</v>
      </c>
      <c r="N1575" s="36" t="str">
        <f t="shared" si="59"/>
        <v>2.4.1.1.51.3.1.00.00.00.00.00</v>
      </c>
      <c r="O1575" s="46">
        <v>2024</v>
      </c>
      <c r="P1575" s="39" t="s">
        <v>1583</v>
      </c>
      <c r="Q1575" s="40" t="s">
        <v>2073</v>
      </c>
      <c r="R1575" s="37" t="str">
        <f t="shared" si="58"/>
        <v>A</v>
      </c>
      <c r="S1575" s="38" t="s">
        <v>510</v>
      </c>
      <c r="T1575" s="37" t="s">
        <v>14</v>
      </c>
      <c r="U1575" s="46">
        <v>1</v>
      </c>
      <c r="V1575" s="37" t="s">
        <v>14</v>
      </c>
      <c r="W1575" s="37" t="s">
        <v>1487</v>
      </c>
      <c r="X1575" s="41"/>
      <c r="Z1575" s="15"/>
    </row>
    <row r="1576" spans="1:26" ht="76.5" x14ac:dyDescent="0.25">
      <c r="A1576" s="15"/>
      <c r="B1576" s="37" t="s">
        <v>13</v>
      </c>
      <c r="C1576" s="37" t="s">
        <v>39</v>
      </c>
      <c r="D1576" s="37" t="s">
        <v>9</v>
      </c>
      <c r="E1576" s="37" t="s">
        <v>9</v>
      </c>
      <c r="F1576" s="37" t="s">
        <v>25</v>
      </c>
      <c r="G1576" s="37" t="s">
        <v>39</v>
      </c>
      <c r="H1576" s="37" t="s">
        <v>10</v>
      </c>
      <c r="I1576" s="37" t="s">
        <v>11</v>
      </c>
      <c r="J1576" s="37" t="s">
        <v>11</v>
      </c>
      <c r="K1576" s="37" t="s">
        <v>11</v>
      </c>
      <c r="L1576" s="37" t="s">
        <v>11</v>
      </c>
      <c r="M1576" s="37" t="s">
        <v>11</v>
      </c>
      <c r="N1576" s="36" t="str">
        <f t="shared" si="59"/>
        <v>2.4.1.1.51.4.0.00.00.00.00.00</v>
      </c>
      <c r="O1576" s="46">
        <v>2024</v>
      </c>
      <c r="P1576" s="60" t="s">
        <v>540</v>
      </c>
      <c r="Q1576" s="40" t="s">
        <v>1273</v>
      </c>
      <c r="R1576" s="37" t="str">
        <f t="shared" si="58"/>
        <v>S</v>
      </c>
      <c r="S1576" s="38" t="s">
        <v>510</v>
      </c>
      <c r="T1576" s="37" t="s">
        <v>14</v>
      </c>
      <c r="U1576" s="46">
        <v>2</v>
      </c>
      <c r="V1576" s="37" t="s">
        <v>14</v>
      </c>
      <c r="W1576" s="37" t="s">
        <v>1487</v>
      </c>
      <c r="X1576" s="39"/>
      <c r="Z1576" s="15"/>
    </row>
    <row r="1577" spans="1:26" ht="76.5" x14ac:dyDescent="0.25">
      <c r="A1577" s="15"/>
      <c r="B1577" s="37" t="s">
        <v>13</v>
      </c>
      <c r="C1577" s="37" t="s">
        <v>39</v>
      </c>
      <c r="D1577" s="37" t="s">
        <v>9</v>
      </c>
      <c r="E1577" s="37" t="s">
        <v>9</v>
      </c>
      <c r="F1577" s="37" t="s">
        <v>25</v>
      </c>
      <c r="G1577" s="37" t="s">
        <v>39</v>
      </c>
      <c r="H1577" s="37" t="s">
        <v>9</v>
      </c>
      <c r="I1577" s="37" t="s">
        <v>11</v>
      </c>
      <c r="J1577" s="37" t="s">
        <v>11</v>
      </c>
      <c r="K1577" s="37" t="s">
        <v>11</v>
      </c>
      <c r="L1577" s="37" t="s">
        <v>11</v>
      </c>
      <c r="M1577" s="37" t="s">
        <v>11</v>
      </c>
      <c r="N1577" s="36" t="str">
        <f t="shared" si="59"/>
        <v>2.4.1.1.51.4.1.00.00.00.00.00</v>
      </c>
      <c r="O1577" s="46">
        <v>2024</v>
      </c>
      <c r="P1577" s="39" t="s">
        <v>1584</v>
      </c>
      <c r="Q1577" s="40" t="s">
        <v>1273</v>
      </c>
      <c r="R1577" s="37" t="str">
        <f t="shared" si="58"/>
        <v>A</v>
      </c>
      <c r="S1577" s="38" t="s">
        <v>510</v>
      </c>
      <c r="T1577" s="37" t="s">
        <v>14</v>
      </c>
      <c r="U1577" s="46">
        <v>1</v>
      </c>
      <c r="V1577" s="37" t="s">
        <v>14</v>
      </c>
      <c r="W1577" s="37" t="s">
        <v>1487</v>
      </c>
      <c r="X1577" s="41"/>
      <c r="Z1577" s="15"/>
    </row>
    <row r="1578" spans="1:26" ht="76.5" x14ac:dyDescent="0.25">
      <c r="A1578" s="15"/>
      <c r="B1578" s="37" t="s">
        <v>13</v>
      </c>
      <c r="C1578" s="37" t="s">
        <v>39</v>
      </c>
      <c r="D1578" s="37" t="s">
        <v>9</v>
      </c>
      <c r="E1578" s="37" t="s">
        <v>9</v>
      </c>
      <c r="F1578" s="37" t="s">
        <v>25</v>
      </c>
      <c r="G1578" s="37" t="s">
        <v>48</v>
      </c>
      <c r="H1578" s="37" t="s">
        <v>10</v>
      </c>
      <c r="I1578" s="37" t="s">
        <v>11</v>
      </c>
      <c r="J1578" s="37" t="s">
        <v>11</v>
      </c>
      <c r="K1578" s="37" t="s">
        <v>11</v>
      </c>
      <c r="L1578" s="37" t="s">
        <v>11</v>
      </c>
      <c r="M1578" s="37" t="s">
        <v>11</v>
      </c>
      <c r="N1578" s="36" t="str">
        <f t="shared" si="59"/>
        <v>2.4.1.1.51.5.0.00.00.00.00.00</v>
      </c>
      <c r="O1578" s="46">
        <v>2024</v>
      </c>
      <c r="P1578" s="60" t="s">
        <v>542</v>
      </c>
      <c r="Q1578" s="40" t="s">
        <v>1274</v>
      </c>
      <c r="R1578" s="37" t="str">
        <f t="shared" si="58"/>
        <v>S</v>
      </c>
      <c r="S1578" s="38" t="s">
        <v>510</v>
      </c>
      <c r="T1578" s="37" t="s">
        <v>14</v>
      </c>
      <c r="U1578" s="46">
        <v>2</v>
      </c>
      <c r="V1578" s="37" t="s">
        <v>14</v>
      </c>
      <c r="W1578" s="37" t="s">
        <v>1487</v>
      </c>
      <c r="X1578" s="39"/>
      <c r="Z1578" s="15"/>
    </row>
    <row r="1579" spans="1:26" ht="76.5" x14ac:dyDescent="0.25">
      <c r="A1579" s="15"/>
      <c r="B1579" s="37" t="s">
        <v>13</v>
      </c>
      <c r="C1579" s="37" t="s">
        <v>39</v>
      </c>
      <c r="D1579" s="37" t="s">
        <v>9</v>
      </c>
      <c r="E1579" s="37" t="s">
        <v>9</v>
      </c>
      <c r="F1579" s="37" t="s">
        <v>25</v>
      </c>
      <c r="G1579" s="37" t="s">
        <v>48</v>
      </c>
      <c r="H1579" s="37" t="s">
        <v>9</v>
      </c>
      <c r="I1579" s="37" t="s">
        <v>11</v>
      </c>
      <c r="J1579" s="37" t="s">
        <v>11</v>
      </c>
      <c r="K1579" s="37" t="s">
        <v>11</v>
      </c>
      <c r="L1579" s="37" t="s">
        <v>11</v>
      </c>
      <c r="M1579" s="37" t="s">
        <v>11</v>
      </c>
      <c r="N1579" s="36" t="str">
        <f t="shared" si="59"/>
        <v>2.4.1.1.51.5.1.00.00.00.00.00</v>
      </c>
      <c r="O1579" s="46">
        <v>2024</v>
      </c>
      <c r="P1579" s="39" t="s">
        <v>1585</v>
      </c>
      <c r="Q1579" s="40" t="s">
        <v>1274</v>
      </c>
      <c r="R1579" s="37" t="str">
        <f t="shared" si="58"/>
        <v>A</v>
      </c>
      <c r="S1579" s="38" t="s">
        <v>510</v>
      </c>
      <c r="T1579" s="37" t="s">
        <v>14</v>
      </c>
      <c r="U1579" s="46">
        <v>1</v>
      </c>
      <c r="V1579" s="37" t="s">
        <v>14</v>
      </c>
      <c r="W1579" s="37" t="s">
        <v>1487</v>
      </c>
      <c r="X1579" s="41"/>
      <c r="Z1579" s="15"/>
    </row>
    <row r="1580" spans="1:26" ht="76.5" x14ac:dyDescent="0.25">
      <c r="A1580" s="15"/>
      <c r="B1580" s="37" t="s">
        <v>13</v>
      </c>
      <c r="C1580" s="37" t="s">
        <v>39</v>
      </c>
      <c r="D1580" s="37" t="s">
        <v>9</v>
      </c>
      <c r="E1580" s="37" t="s">
        <v>9</v>
      </c>
      <c r="F1580" s="37" t="s">
        <v>25</v>
      </c>
      <c r="G1580" s="37" t="s">
        <v>71</v>
      </c>
      <c r="H1580" s="37" t="s">
        <v>10</v>
      </c>
      <c r="I1580" s="37" t="s">
        <v>11</v>
      </c>
      <c r="J1580" s="37" t="s">
        <v>11</v>
      </c>
      <c r="K1580" s="37" t="s">
        <v>11</v>
      </c>
      <c r="L1580" s="37" t="s">
        <v>11</v>
      </c>
      <c r="M1580" s="37" t="s">
        <v>11</v>
      </c>
      <c r="N1580" s="36" t="str">
        <f t="shared" si="59"/>
        <v>2.4.1.1.51.9.0.00.00.00.00.00</v>
      </c>
      <c r="O1580" s="46">
        <v>2024</v>
      </c>
      <c r="P1580" s="60" t="s">
        <v>543</v>
      </c>
      <c r="Q1580" s="40" t="s">
        <v>2074</v>
      </c>
      <c r="R1580" s="37" t="str">
        <f t="shared" si="58"/>
        <v>S</v>
      </c>
      <c r="S1580" s="38" t="s">
        <v>510</v>
      </c>
      <c r="T1580" s="37" t="s">
        <v>14</v>
      </c>
      <c r="U1580" s="46">
        <v>2</v>
      </c>
      <c r="V1580" s="37" t="s">
        <v>14</v>
      </c>
      <c r="W1580" s="37" t="s">
        <v>1487</v>
      </c>
      <c r="X1580" s="39"/>
      <c r="Z1580" s="15"/>
    </row>
    <row r="1581" spans="1:26" ht="76.5" x14ac:dyDescent="0.25">
      <c r="A1581" s="15"/>
      <c r="B1581" s="37" t="s">
        <v>13</v>
      </c>
      <c r="C1581" s="37" t="s">
        <v>39</v>
      </c>
      <c r="D1581" s="37" t="s">
        <v>9</v>
      </c>
      <c r="E1581" s="37" t="s">
        <v>9</v>
      </c>
      <c r="F1581" s="37" t="s">
        <v>25</v>
      </c>
      <c r="G1581" s="37" t="s">
        <v>71</v>
      </c>
      <c r="H1581" s="37" t="s">
        <v>9</v>
      </c>
      <c r="I1581" s="37" t="s">
        <v>11</v>
      </c>
      <c r="J1581" s="37" t="s">
        <v>11</v>
      </c>
      <c r="K1581" s="37" t="s">
        <v>11</v>
      </c>
      <c r="L1581" s="37" t="s">
        <v>11</v>
      </c>
      <c r="M1581" s="37" t="s">
        <v>11</v>
      </c>
      <c r="N1581" s="36" t="str">
        <f t="shared" si="59"/>
        <v>2.4.1.1.51.9.1.00.00.00.00.00</v>
      </c>
      <c r="O1581" s="46">
        <v>2024</v>
      </c>
      <c r="P1581" s="60" t="s">
        <v>1532</v>
      </c>
      <c r="Q1581" s="40" t="s">
        <v>2074</v>
      </c>
      <c r="R1581" s="37" t="str">
        <f t="shared" si="58"/>
        <v>S</v>
      </c>
      <c r="S1581" s="38" t="s">
        <v>510</v>
      </c>
      <c r="T1581" s="37" t="s">
        <v>14</v>
      </c>
      <c r="U1581" s="46">
        <v>2</v>
      </c>
      <c r="V1581" s="37" t="s">
        <v>14</v>
      </c>
      <c r="W1581" s="37" t="s">
        <v>1487</v>
      </c>
      <c r="X1581" s="41"/>
      <c r="Z1581" s="15"/>
    </row>
    <row r="1582" spans="1:26" ht="76.5" x14ac:dyDescent="0.25">
      <c r="A1582" s="15"/>
      <c r="B1582" s="37" t="s">
        <v>13</v>
      </c>
      <c r="C1582" s="37" t="s">
        <v>39</v>
      </c>
      <c r="D1582" s="37" t="s">
        <v>9</v>
      </c>
      <c r="E1582" s="37" t="s">
        <v>9</v>
      </c>
      <c r="F1582" s="37" t="s">
        <v>80</v>
      </c>
      <c r="G1582" s="37" t="s">
        <v>10</v>
      </c>
      <c r="H1582" s="37" t="s">
        <v>10</v>
      </c>
      <c r="I1582" s="37" t="s">
        <v>11</v>
      </c>
      <c r="J1582" s="37" t="s">
        <v>11</v>
      </c>
      <c r="K1582" s="37" t="s">
        <v>11</v>
      </c>
      <c r="L1582" s="37" t="s">
        <v>11</v>
      </c>
      <c r="M1582" s="37" t="s">
        <v>11</v>
      </c>
      <c r="N1582" s="36" t="str">
        <f t="shared" si="59"/>
        <v>2.4.1.1.99.0.0.00.00.00.00.00</v>
      </c>
      <c r="O1582" s="46">
        <v>2024</v>
      </c>
      <c r="P1582" s="60" t="s">
        <v>1976</v>
      </c>
      <c r="Q1582" s="40" t="s">
        <v>1275</v>
      </c>
      <c r="R1582" s="37" t="str">
        <f t="shared" si="58"/>
        <v>S</v>
      </c>
      <c r="S1582" s="38" t="s">
        <v>510</v>
      </c>
      <c r="T1582" s="37" t="s">
        <v>14</v>
      </c>
      <c r="U1582" s="46">
        <v>2</v>
      </c>
      <c r="V1582" s="37" t="s">
        <v>14</v>
      </c>
      <c r="W1582" s="37" t="s">
        <v>1487</v>
      </c>
      <c r="X1582" s="48"/>
      <c r="Z1582" s="15"/>
    </row>
    <row r="1583" spans="1:26" ht="76.5" x14ac:dyDescent="0.25">
      <c r="A1583" s="15"/>
      <c r="B1583" s="37" t="s">
        <v>13</v>
      </c>
      <c r="C1583" s="37" t="s">
        <v>39</v>
      </c>
      <c r="D1583" s="37" t="s">
        <v>9</v>
      </c>
      <c r="E1583" s="37" t="s">
        <v>9</v>
      </c>
      <c r="F1583" s="37" t="s">
        <v>80</v>
      </c>
      <c r="G1583" s="49" t="s">
        <v>10</v>
      </c>
      <c r="H1583" s="37" t="s">
        <v>9</v>
      </c>
      <c r="I1583" s="37" t="s">
        <v>11</v>
      </c>
      <c r="J1583" s="37" t="s">
        <v>11</v>
      </c>
      <c r="K1583" s="37" t="s">
        <v>11</v>
      </c>
      <c r="L1583" s="37" t="s">
        <v>11</v>
      </c>
      <c r="M1583" s="37" t="s">
        <v>11</v>
      </c>
      <c r="N1583" s="36" t="str">
        <f t="shared" si="59"/>
        <v>2.4.1.1.99.0.1.00.00.00.00.00</v>
      </c>
      <c r="O1583" s="46">
        <v>2024</v>
      </c>
      <c r="P1583" s="60" t="s">
        <v>1977</v>
      </c>
      <c r="Q1583" s="40" t="s">
        <v>1275</v>
      </c>
      <c r="R1583" s="37" t="str">
        <f t="shared" si="58"/>
        <v>S</v>
      </c>
      <c r="S1583" s="38" t="s">
        <v>510</v>
      </c>
      <c r="T1583" s="37" t="s">
        <v>14</v>
      </c>
      <c r="U1583" s="46">
        <v>2</v>
      </c>
      <c r="V1583" s="37" t="s">
        <v>14</v>
      </c>
      <c r="W1583" s="37" t="s">
        <v>1487</v>
      </c>
      <c r="X1583" s="41"/>
      <c r="Z1583" s="15"/>
    </row>
    <row r="1584" spans="1:26" ht="51" x14ac:dyDescent="0.25">
      <c r="A1584" s="15"/>
      <c r="B1584" s="37" t="s">
        <v>13</v>
      </c>
      <c r="C1584" s="37" t="s">
        <v>39</v>
      </c>
      <c r="D1584" s="37" t="s">
        <v>9</v>
      </c>
      <c r="E1584" s="37" t="s">
        <v>13</v>
      </c>
      <c r="F1584" s="37" t="s">
        <v>11</v>
      </c>
      <c r="G1584" s="37" t="s">
        <v>10</v>
      </c>
      <c r="H1584" s="37" t="s">
        <v>10</v>
      </c>
      <c r="I1584" s="37" t="s">
        <v>11</v>
      </c>
      <c r="J1584" s="37" t="s">
        <v>11</v>
      </c>
      <c r="K1584" s="37" t="s">
        <v>11</v>
      </c>
      <c r="L1584" s="37" t="s">
        <v>11</v>
      </c>
      <c r="M1584" s="37" t="s">
        <v>11</v>
      </c>
      <c r="N1584" s="36" t="str">
        <f t="shared" si="59"/>
        <v>2.4.1.2.00.0.0.00.00.00.00.00</v>
      </c>
      <c r="O1584" s="46">
        <v>2024</v>
      </c>
      <c r="P1584" s="60" t="s">
        <v>1493</v>
      </c>
      <c r="Q1584" s="40" t="s">
        <v>4005</v>
      </c>
      <c r="R1584" s="37" t="str">
        <f t="shared" si="58"/>
        <v>S</v>
      </c>
      <c r="S1584" s="38" t="s">
        <v>510</v>
      </c>
      <c r="T1584" s="37" t="s">
        <v>14</v>
      </c>
      <c r="U1584" s="46">
        <v>2</v>
      </c>
      <c r="V1584" s="37" t="s">
        <v>14</v>
      </c>
      <c r="W1584" s="37" t="s">
        <v>1487</v>
      </c>
      <c r="X1584" s="39"/>
      <c r="Z1584" s="15"/>
    </row>
    <row r="1585" spans="1:26" ht="51" x14ac:dyDescent="0.25">
      <c r="A1585" s="15"/>
      <c r="B1585" s="37" t="s">
        <v>13</v>
      </c>
      <c r="C1585" s="37" t="s">
        <v>39</v>
      </c>
      <c r="D1585" s="37" t="s">
        <v>9</v>
      </c>
      <c r="E1585" s="37" t="s">
        <v>13</v>
      </c>
      <c r="F1585" s="37" t="s">
        <v>23</v>
      </c>
      <c r="G1585" s="37" t="s">
        <v>10</v>
      </c>
      <c r="H1585" s="37" t="s">
        <v>10</v>
      </c>
      <c r="I1585" s="37" t="s">
        <v>11</v>
      </c>
      <c r="J1585" s="37" t="s">
        <v>11</v>
      </c>
      <c r="K1585" s="37" t="s">
        <v>11</v>
      </c>
      <c r="L1585" s="37" t="s">
        <v>11</v>
      </c>
      <c r="M1585" s="37" t="s">
        <v>11</v>
      </c>
      <c r="N1585" s="36" t="str">
        <f t="shared" si="59"/>
        <v>2.4.1.2.50.0.0.00.00.00.00.00</v>
      </c>
      <c r="O1585" s="46">
        <v>2024</v>
      </c>
      <c r="P1585" s="60" t="s">
        <v>945</v>
      </c>
      <c r="Q1585" s="40" t="s">
        <v>1276</v>
      </c>
      <c r="R1585" s="37" t="str">
        <f t="shared" si="58"/>
        <v>S</v>
      </c>
      <c r="S1585" s="38" t="s">
        <v>510</v>
      </c>
      <c r="T1585" s="37" t="s">
        <v>14</v>
      </c>
      <c r="U1585" s="46">
        <v>2</v>
      </c>
      <c r="V1585" s="37" t="s">
        <v>14</v>
      </c>
      <c r="W1585" s="37" t="s">
        <v>1487</v>
      </c>
      <c r="X1585" s="27"/>
      <c r="Z1585" s="15"/>
    </row>
    <row r="1586" spans="1:26" ht="63.75" x14ac:dyDescent="0.25">
      <c r="A1586" s="15"/>
      <c r="B1586" s="37" t="s">
        <v>13</v>
      </c>
      <c r="C1586" s="37" t="s">
        <v>39</v>
      </c>
      <c r="D1586" s="37" t="s">
        <v>9</v>
      </c>
      <c r="E1586" s="37" t="s">
        <v>13</v>
      </c>
      <c r="F1586" s="37" t="s">
        <v>23</v>
      </c>
      <c r="G1586" s="37" t="s">
        <v>9</v>
      </c>
      <c r="H1586" s="37" t="s">
        <v>10</v>
      </c>
      <c r="I1586" s="37" t="s">
        <v>11</v>
      </c>
      <c r="J1586" s="37" t="s">
        <v>11</v>
      </c>
      <c r="K1586" s="37" t="s">
        <v>11</v>
      </c>
      <c r="L1586" s="37" t="s">
        <v>11</v>
      </c>
      <c r="M1586" s="37" t="s">
        <v>11</v>
      </c>
      <c r="N1586" s="36" t="str">
        <f t="shared" si="59"/>
        <v>2.4.1.2.50.1.0.00.00.00.00.00</v>
      </c>
      <c r="O1586" s="46">
        <v>2024</v>
      </c>
      <c r="P1586" s="60" t="s">
        <v>946</v>
      </c>
      <c r="Q1586" s="40" t="s">
        <v>1277</v>
      </c>
      <c r="R1586" s="37" t="str">
        <f t="shared" si="58"/>
        <v>S</v>
      </c>
      <c r="S1586" s="38" t="s">
        <v>510</v>
      </c>
      <c r="T1586" s="37" t="s">
        <v>14</v>
      </c>
      <c r="U1586" s="46">
        <v>2</v>
      </c>
      <c r="V1586" s="37" t="s">
        <v>14</v>
      </c>
      <c r="W1586" s="37" t="s">
        <v>1487</v>
      </c>
      <c r="X1586" s="27"/>
      <c r="Z1586" s="15"/>
    </row>
    <row r="1587" spans="1:26" ht="63.75" x14ac:dyDescent="0.25">
      <c r="A1587" s="15"/>
      <c r="B1587" s="127" t="s">
        <v>13</v>
      </c>
      <c r="C1587" s="37" t="s">
        <v>39</v>
      </c>
      <c r="D1587" s="37" t="s">
        <v>9</v>
      </c>
      <c r="E1587" s="37" t="s">
        <v>13</v>
      </c>
      <c r="F1587" s="37" t="s">
        <v>23</v>
      </c>
      <c r="G1587" s="37" t="s">
        <v>9</v>
      </c>
      <c r="H1587" s="37" t="s">
        <v>9</v>
      </c>
      <c r="I1587" s="37" t="s">
        <v>11</v>
      </c>
      <c r="J1587" s="37" t="s">
        <v>11</v>
      </c>
      <c r="K1587" s="37" t="s">
        <v>11</v>
      </c>
      <c r="L1587" s="37" t="s">
        <v>11</v>
      </c>
      <c r="M1587" s="37" t="s">
        <v>11</v>
      </c>
      <c r="N1587" s="36" t="str">
        <f t="shared" si="59"/>
        <v>2.4.1.2.50.1.1.00.00.00.00.00</v>
      </c>
      <c r="O1587" s="46">
        <v>2024</v>
      </c>
      <c r="P1587" s="39" t="s">
        <v>1586</v>
      </c>
      <c r="Q1587" s="40" t="s">
        <v>1277</v>
      </c>
      <c r="R1587" s="37" t="str">
        <f t="shared" ref="R1587:R1650" si="60">IF(U1587=2,"S","A")</f>
        <v>A</v>
      </c>
      <c r="S1587" s="38" t="s">
        <v>510</v>
      </c>
      <c r="T1587" s="37" t="s">
        <v>14</v>
      </c>
      <c r="U1587" s="46">
        <v>1</v>
      </c>
      <c r="V1587" s="37" t="s">
        <v>14</v>
      </c>
      <c r="W1587" s="37" t="s">
        <v>1487</v>
      </c>
      <c r="X1587" s="248"/>
      <c r="Z1587" s="15"/>
    </row>
    <row r="1588" spans="1:26" ht="89.25" x14ac:dyDescent="0.25">
      <c r="A1588" s="15"/>
      <c r="B1588" s="249" t="s">
        <v>13</v>
      </c>
      <c r="C1588" s="37" t="s">
        <v>39</v>
      </c>
      <c r="D1588" s="37" t="s">
        <v>9</v>
      </c>
      <c r="E1588" s="37" t="s">
        <v>13</v>
      </c>
      <c r="F1588" s="37" t="s">
        <v>23</v>
      </c>
      <c r="G1588" s="37" t="s">
        <v>13</v>
      </c>
      <c r="H1588" s="37" t="s">
        <v>10</v>
      </c>
      <c r="I1588" s="37" t="s">
        <v>11</v>
      </c>
      <c r="J1588" s="37" t="s">
        <v>11</v>
      </c>
      <c r="K1588" s="37" t="s">
        <v>11</v>
      </c>
      <c r="L1588" s="37" t="s">
        <v>11</v>
      </c>
      <c r="M1588" s="37" t="s">
        <v>11</v>
      </c>
      <c r="N1588" s="36" t="str">
        <f t="shared" si="59"/>
        <v>2.4.1.2.50.2.0.00.00.00.00.00</v>
      </c>
      <c r="O1588" s="46">
        <v>2024</v>
      </c>
      <c r="P1588" s="60" t="s">
        <v>947</v>
      </c>
      <c r="Q1588" s="40" t="s">
        <v>1278</v>
      </c>
      <c r="R1588" s="37" t="str">
        <f t="shared" si="60"/>
        <v>S</v>
      </c>
      <c r="S1588" s="38" t="s">
        <v>510</v>
      </c>
      <c r="T1588" s="37" t="s">
        <v>14</v>
      </c>
      <c r="U1588" s="46">
        <v>2</v>
      </c>
      <c r="V1588" s="37" t="s">
        <v>14</v>
      </c>
      <c r="W1588" s="37" t="s">
        <v>1487</v>
      </c>
      <c r="X1588" s="27"/>
      <c r="Z1588" s="15"/>
    </row>
    <row r="1589" spans="1:26" ht="89.25" x14ac:dyDescent="0.25">
      <c r="A1589" s="15"/>
      <c r="B1589" s="249" t="s">
        <v>13</v>
      </c>
      <c r="C1589" s="37" t="s">
        <v>39</v>
      </c>
      <c r="D1589" s="37" t="s">
        <v>9</v>
      </c>
      <c r="E1589" s="37" t="s">
        <v>13</v>
      </c>
      <c r="F1589" s="37" t="s">
        <v>23</v>
      </c>
      <c r="G1589" s="37" t="s">
        <v>13</v>
      </c>
      <c r="H1589" s="37" t="s">
        <v>9</v>
      </c>
      <c r="I1589" s="37" t="s">
        <v>11</v>
      </c>
      <c r="J1589" s="37" t="s">
        <v>11</v>
      </c>
      <c r="K1589" s="37" t="s">
        <v>11</v>
      </c>
      <c r="L1589" s="37" t="s">
        <v>11</v>
      </c>
      <c r="M1589" s="37" t="s">
        <v>11</v>
      </c>
      <c r="N1589" s="36" t="str">
        <f t="shared" si="59"/>
        <v>2.4.1.2.50.2.1.00.00.00.00.00</v>
      </c>
      <c r="O1589" s="46">
        <v>2024</v>
      </c>
      <c r="P1589" s="39" t="s">
        <v>1587</v>
      </c>
      <c r="Q1589" s="40" t="s">
        <v>1278</v>
      </c>
      <c r="R1589" s="37" t="str">
        <f t="shared" si="60"/>
        <v>A</v>
      </c>
      <c r="S1589" s="38" t="s">
        <v>510</v>
      </c>
      <c r="T1589" s="37" t="s">
        <v>14</v>
      </c>
      <c r="U1589" s="46">
        <v>1</v>
      </c>
      <c r="V1589" s="37" t="s">
        <v>14</v>
      </c>
      <c r="W1589" s="37" t="s">
        <v>1487</v>
      </c>
      <c r="X1589" s="248"/>
      <c r="Z1589" s="15"/>
    </row>
    <row r="1590" spans="1:26" ht="51" x14ac:dyDescent="0.25">
      <c r="A1590" s="15"/>
      <c r="B1590" s="249" t="s">
        <v>13</v>
      </c>
      <c r="C1590" s="37" t="s">
        <v>39</v>
      </c>
      <c r="D1590" s="37" t="s">
        <v>9</v>
      </c>
      <c r="E1590" s="37" t="s">
        <v>13</v>
      </c>
      <c r="F1590" s="37" t="s">
        <v>23</v>
      </c>
      <c r="G1590" s="37" t="s">
        <v>71</v>
      </c>
      <c r="H1590" s="37" t="s">
        <v>10</v>
      </c>
      <c r="I1590" s="37" t="s">
        <v>11</v>
      </c>
      <c r="J1590" s="37" t="s">
        <v>11</v>
      </c>
      <c r="K1590" s="37" t="s">
        <v>11</v>
      </c>
      <c r="L1590" s="37" t="s">
        <v>11</v>
      </c>
      <c r="M1590" s="37" t="s">
        <v>11</v>
      </c>
      <c r="N1590" s="36" t="str">
        <f t="shared" si="59"/>
        <v>2.4.1.2.50.9.0.00.00.00.00.00</v>
      </c>
      <c r="O1590" s="46">
        <v>2024</v>
      </c>
      <c r="P1590" s="60" t="s">
        <v>948</v>
      </c>
      <c r="Q1590" s="40" t="s">
        <v>1279</v>
      </c>
      <c r="R1590" s="37" t="str">
        <f t="shared" si="60"/>
        <v>S</v>
      </c>
      <c r="S1590" s="38" t="s">
        <v>510</v>
      </c>
      <c r="T1590" s="37" t="s">
        <v>14</v>
      </c>
      <c r="U1590" s="46">
        <v>2</v>
      </c>
      <c r="V1590" s="37" t="s">
        <v>14</v>
      </c>
      <c r="W1590" s="37" t="s">
        <v>1487</v>
      </c>
      <c r="X1590" s="27"/>
      <c r="Z1590" s="15"/>
    </row>
    <row r="1591" spans="1:26" ht="51" x14ac:dyDescent="0.25">
      <c r="A1591" s="15"/>
      <c r="B1591" s="249" t="s">
        <v>13</v>
      </c>
      <c r="C1591" s="37" t="s">
        <v>39</v>
      </c>
      <c r="D1591" s="37" t="s">
        <v>9</v>
      </c>
      <c r="E1591" s="37" t="s">
        <v>13</v>
      </c>
      <c r="F1591" s="37" t="s">
        <v>23</v>
      </c>
      <c r="G1591" s="37" t="s">
        <v>71</v>
      </c>
      <c r="H1591" s="37" t="s">
        <v>9</v>
      </c>
      <c r="I1591" s="37" t="s">
        <v>11</v>
      </c>
      <c r="J1591" s="37" t="s">
        <v>11</v>
      </c>
      <c r="K1591" s="37" t="s">
        <v>11</v>
      </c>
      <c r="L1591" s="37" t="s">
        <v>11</v>
      </c>
      <c r="M1591" s="37" t="s">
        <v>11</v>
      </c>
      <c r="N1591" s="36" t="str">
        <f t="shared" si="59"/>
        <v>2.4.1.2.50.9.1.00.00.00.00.00</v>
      </c>
      <c r="O1591" s="46">
        <v>2024</v>
      </c>
      <c r="P1591" s="39" t="s">
        <v>956</v>
      </c>
      <c r="Q1591" s="40" t="s">
        <v>1279</v>
      </c>
      <c r="R1591" s="37" t="str">
        <f t="shared" si="60"/>
        <v>A</v>
      </c>
      <c r="S1591" s="38" t="s">
        <v>510</v>
      </c>
      <c r="T1591" s="37" t="s">
        <v>14</v>
      </c>
      <c r="U1591" s="46">
        <v>1</v>
      </c>
      <c r="V1591" s="37" t="s">
        <v>14</v>
      </c>
      <c r="W1591" s="37" t="s">
        <v>1487</v>
      </c>
      <c r="X1591" s="248"/>
      <c r="Z1591" s="15"/>
    </row>
    <row r="1592" spans="1:26" ht="63.75" x14ac:dyDescent="0.25">
      <c r="A1592" s="15"/>
      <c r="B1592" s="37" t="s">
        <v>13</v>
      </c>
      <c r="C1592" s="37" t="s">
        <v>39</v>
      </c>
      <c r="D1592" s="37" t="s">
        <v>9</v>
      </c>
      <c r="E1592" s="37" t="s">
        <v>14</v>
      </c>
      <c r="F1592" s="37" t="s">
        <v>11</v>
      </c>
      <c r="G1592" s="37" t="s">
        <v>10</v>
      </c>
      <c r="H1592" s="37" t="s">
        <v>10</v>
      </c>
      <c r="I1592" s="37" t="s">
        <v>11</v>
      </c>
      <c r="J1592" s="37" t="s">
        <v>11</v>
      </c>
      <c r="K1592" s="37" t="s">
        <v>11</v>
      </c>
      <c r="L1592" s="37" t="s">
        <v>11</v>
      </c>
      <c r="M1592" s="37" t="s">
        <v>11</v>
      </c>
      <c r="N1592" s="36" t="str">
        <f t="shared" si="59"/>
        <v>2.4.1.3.00.0.0.00.00.00.00.00</v>
      </c>
      <c r="O1592" s="46">
        <v>2024</v>
      </c>
      <c r="P1592" s="60" t="s">
        <v>564</v>
      </c>
      <c r="Q1592" s="40" t="s">
        <v>1280</v>
      </c>
      <c r="R1592" s="37" t="str">
        <f t="shared" si="60"/>
        <v>S</v>
      </c>
      <c r="S1592" s="38" t="s">
        <v>510</v>
      </c>
      <c r="T1592" s="37" t="s">
        <v>14</v>
      </c>
      <c r="U1592" s="46">
        <v>2</v>
      </c>
      <c r="V1592" s="37" t="s">
        <v>14</v>
      </c>
      <c r="W1592" s="37" t="s">
        <v>1487</v>
      </c>
      <c r="X1592" s="39"/>
      <c r="Z1592" s="15"/>
    </row>
    <row r="1593" spans="1:26" ht="63.75" x14ac:dyDescent="0.25">
      <c r="A1593" s="15"/>
      <c r="B1593" s="37" t="s">
        <v>13</v>
      </c>
      <c r="C1593" s="37" t="s">
        <v>39</v>
      </c>
      <c r="D1593" s="37" t="s">
        <v>9</v>
      </c>
      <c r="E1593" s="37" t="s">
        <v>14</v>
      </c>
      <c r="F1593" s="37" t="s">
        <v>23</v>
      </c>
      <c r="G1593" s="37" t="s">
        <v>10</v>
      </c>
      <c r="H1593" s="37" t="s">
        <v>10</v>
      </c>
      <c r="I1593" s="37" t="s">
        <v>11</v>
      </c>
      <c r="J1593" s="37" t="s">
        <v>11</v>
      </c>
      <c r="K1593" s="37" t="s">
        <v>11</v>
      </c>
      <c r="L1593" s="37" t="s">
        <v>11</v>
      </c>
      <c r="M1593" s="37" t="s">
        <v>11</v>
      </c>
      <c r="N1593" s="36" t="str">
        <f t="shared" si="59"/>
        <v>2.4.1.3.50.0.0.00.00.00.00.00</v>
      </c>
      <c r="O1593" s="46">
        <v>2024</v>
      </c>
      <c r="P1593" s="60" t="s">
        <v>564</v>
      </c>
      <c r="Q1593" s="40" t="s">
        <v>1281</v>
      </c>
      <c r="R1593" s="37" t="str">
        <f t="shared" si="60"/>
        <v>S</v>
      </c>
      <c r="S1593" s="38" t="s">
        <v>510</v>
      </c>
      <c r="T1593" s="37" t="s">
        <v>14</v>
      </c>
      <c r="U1593" s="46">
        <v>2</v>
      </c>
      <c r="V1593" s="37" t="s">
        <v>14</v>
      </c>
      <c r="W1593" s="37" t="s">
        <v>1487</v>
      </c>
      <c r="X1593" s="39"/>
      <c r="Z1593" s="15"/>
    </row>
    <row r="1594" spans="1:26" ht="63.75" x14ac:dyDescent="0.25">
      <c r="A1594" s="15"/>
      <c r="B1594" s="37" t="s">
        <v>13</v>
      </c>
      <c r="C1594" s="37" t="s">
        <v>39</v>
      </c>
      <c r="D1594" s="37" t="s">
        <v>9</v>
      </c>
      <c r="E1594" s="37" t="s">
        <v>14</v>
      </c>
      <c r="F1594" s="37" t="s">
        <v>23</v>
      </c>
      <c r="G1594" s="49" t="s">
        <v>10</v>
      </c>
      <c r="H1594" s="37" t="s">
        <v>9</v>
      </c>
      <c r="I1594" s="37" t="s">
        <v>11</v>
      </c>
      <c r="J1594" s="37" t="s">
        <v>11</v>
      </c>
      <c r="K1594" s="37" t="s">
        <v>11</v>
      </c>
      <c r="L1594" s="37" t="s">
        <v>11</v>
      </c>
      <c r="M1594" s="37" t="s">
        <v>11</v>
      </c>
      <c r="N1594" s="36" t="str">
        <f t="shared" si="59"/>
        <v>2.4.1.3.50.0.1.00.00.00.00.00</v>
      </c>
      <c r="O1594" s="46">
        <v>2024</v>
      </c>
      <c r="P1594" s="39" t="s">
        <v>1588</v>
      </c>
      <c r="Q1594" s="40" t="s">
        <v>1281</v>
      </c>
      <c r="R1594" s="37" t="str">
        <f t="shared" si="60"/>
        <v>A</v>
      </c>
      <c r="S1594" s="38" t="s">
        <v>510</v>
      </c>
      <c r="T1594" s="37" t="s">
        <v>14</v>
      </c>
      <c r="U1594" s="46">
        <v>1</v>
      </c>
      <c r="V1594" s="37" t="s">
        <v>14</v>
      </c>
      <c r="W1594" s="37" t="s">
        <v>1487</v>
      </c>
      <c r="X1594" s="41"/>
      <c r="Z1594" s="15"/>
    </row>
    <row r="1595" spans="1:26" ht="114.75" x14ac:dyDescent="0.25">
      <c r="A1595" s="15"/>
      <c r="B1595" s="37" t="s">
        <v>13</v>
      </c>
      <c r="C1595" s="37" t="s">
        <v>39</v>
      </c>
      <c r="D1595" s="37" t="s">
        <v>9</v>
      </c>
      <c r="E1595" s="37" t="s">
        <v>39</v>
      </c>
      <c r="F1595" s="37" t="s">
        <v>11</v>
      </c>
      <c r="G1595" s="37" t="s">
        <v>10</v>
      </c>
      <c r="H1595" s="37" t="s">
        <v>10</v>
      </c>
      <c r="I1595" s="37" t="s">
        <v>11</v>
      </c>
      <c r="J1595" s="37" t="s">
        <v>11</v>
      </c>
      <c r="K1595" s="37" t="s">
        <v>11</v>
      </c>
      <c r="L1595" s="37" t="s">
        <v>11</v>
      </c>
      <c r="M1595" s="37" t="s">
        <v>11</v>
      </c>
      <c r="N1595" s="36" t="str">
        <f t="shared" si="59"/>
        <v>2.4.1.4.00.0.0.00.00.00.00.00</v>
      </c>
      <c r="O1595" s="46">
        <v>2024</v>
      </c>
      <c r="P1595" s="60" t="s">
        <v>2103</v>
      </c>
      <c r="Q1595" s="40" t="s">
        <v>1282</v>
      </c>
      <c r="R1595" s="37" t="str">
        <f t="shared" si="60"/>
        <v>S</v>
      </c>
      <c r="S1595" s="38" t="s">
        <v>510</v>
      </c>
      <c r="T1595" s="37" t="s">
        <v>14</v>
      </c>
      <c r="U1595" s="46">
        <v>2</v>
      </c>
      <c r="V1595" s="37" t="s">
        <v>14</v>
      </c>
      <c r="W1595" s="37" t="s">
        <v>1487</v>
      </c>
      <c r="X1595" s="39"/>
      <c r="Z1595" s="15"/>
    </row>
    <row r="1596" spans="1:26" ht="63.75" x14ac:dyDescent="0.25">
      <c r="A1596" s="15"/>
      <c r="B1596" s="37" t="s">
        <v>13</v>
      </c>
      <c r="C1596" s="37" t="s">
        <v>39</v>
      </c>
      <c r="D1596" s="37" t="s">
        <v>9</v>
      </c>
      <c r="E1596" s="37" t="s">
        <v>39</v>
      </c>
      <c r="F1596" s="37" t="s">
        <v>23</v>
      </c>
      <c r="G1596" s="37" t="s">
        <v>10</v>
      </c>
      <c r="H1596" s="37" t="s">
        <v>10</v>
      </c>
      <c r="I1596" s="37" t="s">
        <v>11</v>
      </c>
      <c r="J1596" s="37" t="s">
        <v>11</v>
      </c>
      <c r="K1596" s="37" t="s">
        <v>11</v>
      </c>
      <c r="L1596" s="37" t="s">
        <v>11</v>
      </c>
      <c r="M1596" s="37" t="s">
        <v>11</v>
      </c>
      <c r="N1596" s="36" t="str">
        <f t="shared" si="59"/>
        <v>2.4.1.4.50.0.0.00.00.00.00.00</v>
      </c>
      <c r="O1596" s="46">
        <v>2024</v>
      </c>
      <c r="P1596" s="60" t="s">
        <v>566</v>
      </c>
      <c r="Q1596" s="40" t="s">
        <v>1283</v>
      </c>
      <c r="R1596" s="37" t="str">
        <f t="shared" si="60"/>
        <v>S</v>
      </c>
      <c r="S1596" s="38" t="s">
        <v>510</v>
      </c>
      <c r="T1596" s="37" t="s">
        <v>14</v>
      </c>
      <c r="U1596" s="46">
        <v>2</v>
      </c>
      <c r="V1596" s="37" t="s">
        <v>14</v>
      </c>
      <c r="W1596" s="37" t="s">
        <v>1487</v>
      </c>
      <c r="X1596" s="39"/>
      <c r="Z1596" s="15"/>
    </row>
    <row r="1597" spans="1:26" ht="63.75" x14ac:dyDescent="0.25">
      <c r="A1597" s="15"/>
      <c r="B1597" s="37" t="s">
        <v>13</v>
      </c>
      <c r="C1597" s="37" t="s">
        <v>39</v>
      </c>
      <c r="D1597" s="37" t="s">
        <v>9</v>
      </c>
      <c r="E1597" s="37" t="s">
        <v>39</v>
      </c>
      <c r="F1597" s="37" t="s">
        <v>23</v>
      </c>
      <c r="G1597" s="49" t="s">
        <v>10</v>
      </c>
      <c r="H1597" s="37" t="s">
        <v>9</v>
      </c>
      <c r="I1597" s="37" t="s">
        <v>11</v>
      </c>
      <c r="J1597" s="37" t="s">
        <v>11</v>
      </c>
      <c r="K1597" s="37" t="s">
        <v>11</v>
      </c>
      <c r="L1597" s="37" t="s">
        <v>11</v>
      </c>
      <c r="M1597" s="37" t="s">
        <v>11</v>
      </c>
      <c r="N1597" s="36" t="str">
        <f t="shared" si="59"/>
        <v>2.4.1.4.50.0.1.00.00.00.00.00</v>
      </c>
      <c r="O1597" s="46">
        <v>2024</v>
      </c>
      <c r="P1597" s="39" t="s">
        <v>1589</v>
      </c>
      <c r="Q1597" s="40" t="s">
        <v>1283</v>
      </c>
      <c r="R1597" s="37" t="str">
        <f t="shared" si="60"/>
        <v>A</v>
      </c>
      <c r="S1597" s="38" t="s">
        <v>510</v>
      </c>
      <c r="T1597" s="37" t="s">
        <v>14</v>
      </c>
      <c r="U1597" s="46">
        <v>1</v>
      </c>
      <c r="V1597" s="37" t="s">
        <v>14</v>
      </c>
      <c r="W1597" s="37" t="s">
        <v>1487</v>
      </c>
      <c r="X1597" s="41"/>
      <c r="Z1597" s="15"/>
    </row>
    <row r="1598" spans="1:26" ht="63.75" x14ac:dyDescent="0.25">
      <c r="A1598" s="15"/>
      <c r="B1598" s="37" t="s">
        <v>13</v>
      </c>
      <c r="C1598" s="37" t="s">
        <v>39</v>
      </c>
      <c r="D1598" s="37" t="s">
        <v>9</v>
      </c>
      <c r="E1598" s="37" t="s">
        <v>39</v>
      </c>
      <c r="F1598" s="37" t="s">
        <v>25</v>
      </c>
      <c r="G1598" s="37" t="s">
        <v>10</v>
      </c>
      <c r="H1598" s="37" t="s">
        <v>10</v>
      </c>
      <c r="I1598" s="37" t="s">
        <v>11</v>
      </c>
      <c r="J1598" s="37" t="s">
        <v>11</v>
      </c>
      <c r="K1598" s="37" t="s">
        <v>11</v>
      </c>
      <c r="L1598" s="37" t="s">
        <v>11</v>
      </c>
      <c r="M1598" s="37" t="s">
        <v>11</v>
      </c>
      <c r="N1598" s="36" t="str">
        <f t="shared" si="59"/>
        <v>2.4.1.4.51.0.0.00.00.00.00.00</v>
      </c>
      <c r="O1598" s="46">
        <v>2024</v>
      </c>
      <c r="P1598" s="60" t="s">
        <v>950</v>
      </c>
      <c r="Q1598" s="40" t="s">
        <v>1284</v>
      </c>
      <c r="R1598" s="37" t="str">
        <f t="shared" si="60"/>
        <v>S</v>
      </c>
      <c r="S1598" s="38" t="s">
        <v>510</v>
      </c>
      <c r="T1598" s="37" t="s">
        <v>14</v>
      </c>
      <c r="U1598" s="46">
        <v>2</v>
      </c>
      <c r="V1598" s="37" t="s">
        <v>14</v>
      </c>
      <c r="W1598" s="37" t="s">
        <v>1487</v>
      </c>
      <c r="X1598" s="39"/>
      <c r="Z1598" s="15"/>
    </row>
    <row r="1599" spans="1:26" ht="63.75" x14ac:dyDescent="0.25">
      <c r="A1599" s="15"/>
      <c r="B1599" s="37" t="s">
        <v>13</v>
      </c>
      <c r="C1599" s="37" t="s">
        <v>39</v>
      </c>
      <c r="D1599" s="37" t="s">
        <v>9</v>
      </c>
      <c r="E1599" s="37" t="s">
        <v>39</v>
      </c>
      <c r="F1599" s="37" t="s">
        <v>25</v>
      </c>
      <c r="G1599" s="49" t="s">
        <v>10</v>
      </c>
      <c r="H1599" s="37" t="s">
        <v>9</v>
      </c>
      <c r="I1599" s="37" t="s">
        <v>11</v>
      </c>
      <c r="J1599" s="37" t="s">
        <v>11</v>
      </c>
      <c r="K1599" s="37" t="s">
        <v>11</v>
      </c>
      <c r="L1599" s="37" t="s">
        <v>11</v>
      </c>
      <c r="M1599" s="37" t="s">
        <v>11</v>
      </c>
      <c r="N1599" s="36" t="str">
        <f t="shared" si="59"/>
        <v>2.4.1.4.51.0.1.00.00.00.00.00</v>
      </c>
      <c r="O1599" s="46">
        <v>2024</v>
      </c>
      <c r="P1599" s="39" t="s">
        <v>1590</v>
      </c>
      <c r="Q1599" s="40" t="s">
        <v>1284</v>
      </c>
      <c r="R1599" s="37" t="str">
        <f t="shared" si="60"/>
        <v>A</v>
      </c>
      <c r="S1599" s="38" t="s">
        <v>510</v>
      </c>
      <c r="T1599" s="37" t="s">
        <v>14</v>
      </c>
      <c r="U1599" s="46">
        <v>1</v>
      </c>
      <c r="V1599" s="37" t="s">
        <v>14</v>
      </c>
      <c r="W1599" s="37" t="s">
        <v>1487</v>
      </c>
      <c r="X1599" s="41"/>
      <c r="Z1599" s="15"/>
    </row>
    <row r="1600" spans="1:26" ht="76.5" x14ac:dyDescent="0.25">
      <c r="A1600" s="15"/>
      <c r="B1600" s="37" t="s">
        <v>13</v>
      </c>
      <c r="C1600" s="37" t="s">
        <v>39</v>
      </c>
      <c r="D1600" s="37" t="s">
        <v>9</v>
      </c>
      <c r="E1600" s="37" t="s">
        <v>39</v>
      </c>
      <c r="F1600" s="37" t="s">
        <v>26</v>
      </c>
      <c r="G1600" s="37" t="s">
        <v>10</v>
      </c>
      <c r="H1600" s="37" t="s">
        <v>10</v>
      </c>
      <c r="I1600" s="37" t="s">
        <v>11</v>
      </c>
      <c r="J1600" s="37" t="s">
        <v>11</v>
      </c>
      <c r="K1600" s="37" t="s">
        <v>11</v>
      </c>
      <c r="L1600" s="37" t="s">
        <v>11</v>
      </c>
      <c r="M1600" s="37" t="s">
        <v>11</v>
      </c>
      <c r="N1600" s="36" t="str">
        <f t="shared" si="59"/>
        <v>2.4.1.4.52.0.0.00.00.00.00.00</v>
      </c>
      <c r="O1600" s="46">
        <v>2024</v>
      </c>
      <c r="P1600" s="60" t="s">
        <v>951</v>
      </c>
      <c r="Q1600" s="40" t="s">
        <v>1285</v>
      </c>
      <c r="R1600" s="37" t="str">
        <f t="shared" si="60"/>
        <v>S</v>
      </c>
      <c r="S1600" s="38" t="s">
        <v>510</v>
      </c>
      <c r="T1600" s="37" t="s">
        <v>14</v>
      </c>
      <c r="U1600" s="46">
        <v>2</v>
      </c>
      <c r="V1600" s="37" t="s">
        <v>14</v>
      </c>
      <c r="W1600" s="37" t="s">
        <v>1487</v>
      </c>
      <c r="X1600" s="39"/>
      <c r="Z1600" s="15"/>
    </row>
    <row r="1601" spans="1:26" ht="76.5" x14ac:dyDescent="0.25">
      <c r="A1601" s="15"/>
      <c r="B1601" s="37" t="s">
        <v>13</v>
      </c>
      <c r="C1601" s="37" t="s">
        <v>39</v>
      </c>
      <c r="D1601" s="37" t="s">
        <v>9</v>
      </c>
      <c r="E1601" s="37" t="s">
        <v>39</v>
      </c>
      <c r="F1601" s="37" t="s">
        <v>26</v>
      </c>
      <c r="G1601" s="49" t="s">
        <v>10</v>
      </c>
      <c r="H1601" s="37" t="s">
        <v>9</v>
      </c>
      <c r="I1601" s="37" t="s">
        <v>11</v>
      </c>
      <c r="J1601" s="37" t="s">
        <v>11</v>
      </c>
      <c r="K1601" s="37" t="s">
        <v>11</v>
      </c>
      <c r="L1601" s="37" t="s">
        <v>11</v>
      </c>
      <c r="M1601" s="37" t="s">
        <v>11</v>
      </c>
      <c r="N1601" s="36" t="str">
        <f t="shared" si="59"/>
        <v>2.4.1.4.52.0.1.00.00.00.00.00</v>
      </c>
      <c r="O1601" s="46">
        <v>2024</v>
      </c>
      <c r="P1601" s="39" t="s">
        <v>959</v>
      </c>
      <c r="Q1601" s="40" t="s">
        <v>1285</v>
      </c>
      <c r="R1601" s="37" t="str">
        <f t="shared" si="60"/>
        <v>A</v>
      </c>
      <c r="S1601" s="38" t="s">
        <v>510</v>
      </c>
      <c r="T1601" s="37" t="s">
        <v>14</v>
      </c>
      <c r="U1601" s="46">
        <v>1</v>
      </c>
      <c r="V1601" s="37" t="s">
        <v>14</v>
      </c>
      <c r="W1601" s="37" t="s">
        <v>1487</v>
      </c>
      <c r="X1601" s="41"/>
      <c r="Z1601" s="15"/>
    </row>
    <row r="1602" spans="1:26" ht="127.5" x14ac:dyDescent="0.25">
      <c r="A1602" s="15"/>
      <c r="B1602" s="37" t="s">
        <v>13</v>
      </c>
      <c r="C1602" s="37" t="s">
        <v>39</v>
      </c>
      <c r="D1602" s="37" t="s">
        <v>9</v>
      </c>
      <c r="E1602" s="37" t="s">
        <v>39</v>
      </c>
      <c r="F1602" s="37" t="s">
        <v>27</v>
      </c>
      <c r="G1602" s="37" t="s">
        <v>10</v>
      </c>
      <c r="H1602" s="37" t="s">
        <v>10</v>
      </c>
      <c r="I1602" s="37" t="s">
        <v>11</v>
      </c>
      <c r="J1602" s="37" t="s">
        <v>11</v>
      </c>
      <c r="K1602" s="37" t="s">
        <v>11</v>
      </c>
      <c r="L1602" s="37" t="s">
        <v>11</v>
      </c>
      <c r="M1602" s="37" t="s">
        <v>11</v>
      </c>
      <c r="N1602" s="36" t="str">
        <f t="shared" si="59"/>
        <v>2.4.1.4.53.0.0.00.00.00.00.00</v>
      </c>
      <c r="O1602" s="46">
        <v>2024</v>
      </c>
      <c r="P1602" s="60" t="s">
        <v>952</v>
      </c>
      <c r="Q1602" s="40" t="s">
        <v>1286</v>
      </c>
      <c r="R1602" s="37" t="str">
        <f t="shared" si="60"/>
        <v>S</v>
      </c>
      <c r="S1602" s="38" t="s">
        <v>510</v>
      </c>
      <c r="T1602" s="37" t="s">
        <v>14</v>
      </c>
      <c r="U1602" s="46">
        <v>2</v>
      </c>
      <c r="V1602" s="37" t="s">
        <v>14</v>
      </c>
      <c r="W1602" s="37" t="s">
        <v>1487</v>
      </c>
      <c r="X1602" s="39"/>
      <c r="Z1602" s="15"/>
    </row>
    <row r="1603" spans="1:26" ht="127.5" x14ac:dyDescent="0.25">
      <c r="A1603" s="15"/>
      <c r="B1603" s="37" t="s">
        <v>13</v>
      </c>
      <c r="C1603" s="37" t="s">
        <v>39</v>
      </c>
      <c r="D1603" s="37" t="s">
        <v>9</v>
      </c>
      <c r="E1603" s="37" t="s">
        <v>39</v>
      </c>
      <c r="F1603" s="37" t="s">
        <v>27</v>
      </c>
      <c r="G1603" s="49" t="s">
        <v>10</v>
      </c>
      <c r="H1603" s="37" t="s">
        <v>9</v>
      </c>
      <c r="I1603" s="37" t="s">
        <v>11</v>
      </c>
      <c r="J1603" s="37" t="s">
        <v>11</v>
      </c>
      <c r="K1603" s="37" t="s">
        <v>11</v>
      </c>
      <c r="L1603" s="37" t="s">
        <v>11</v>
      </c>
      <c r="M1603" s="37" t="s">
        <v>11</v>
      </c>
      <c r="N1603" s="36" t="str">
        <f t="shared" si="59"/>
        <v>2.4.1.4.53.0.1.00.00.00.00.00</v>
      </c>
      <c r="O1603" s="46">
        <v>2024</v>
      </c>
      <c r="P1603" s="39" t="s">
        <v>960</v>
      </c>
      <c r="Q1603" s="40" t="s">
        <v>1286</v>
      </c>
      <c r="R1603" s="37" t="str">
        <f t="shared" si="60"/>
        <v>A</v>
      </c>
      <c r="S1603" s="38" t="s">
        <v>510</v>
      </c>
      <c r="T1603" s="37" t="s">
        <v>14</v>
      </c>
      <c r="U1603" s="46">
        <v>1</v>
      </c>
      <c r="V1603" s="37" t="s">
        <v>14</v>
      </c>
      <c r="W1603" s="37" t="s">
        <v>1487</v>
      </c>
      <c r="X1603" s="41"/>
      <c r="Z1603" s="15"/>
    </row>
    <row r="1604" spans="1:26" ht="140.25" x14ac:dyDescent="0.25">
      <c r="A1604" s="15"/>
      <c r="B1604" s="37" t="s">
        <v>13</v>
      </c>
      <c r="C1604" s="37" t="s">
        <v>39</v>
      </c>
      <c r="D1604" s="37" t="s">
        <v>9</v>
      </c>
      <c r="E1604" s="37" t="s">
        <v>39</v>
      </c>
      <c r="F1604" s="37" t="s">
        <v>178</v>
      </c>
      <c r="G1604" s="37" t="s">
        <v>10</v>
      </c>
      <c r="H1604" s="37" t="s">
        <v>10</v>
      </c>
      <c r="I1604" s="37" t="s">
        <v>11</v>
      </c>
      <c r="J1604" s="37" t="s">
        <v>11</v>
      </c>
      <c r="K1604" s="37" t="s">
        <v>11</v>
      </c>
      <c r="L1604" s="37" t="s">
        <v>11</v>
      </c>
      <c r="M1604" s="37" t="s">
        <v>11</v>
      </c>
      <c r="N1604" s="36" t="str">
        <f t="shared" si="59"/>
        <v>2.4.1.4.54.0.0.00.00.00.00.00</v>
      </c>
      <c r="O1604" s="46">
        <v>2024</v>
      </c>
      <c r="P1604" s="60" t="s">
        <v>953</v>
      </c>
      <c r="Q1604" s="40" t="s">
        <v>1287</v>
      </c>
      <c r="R1604" s="37" t="str">
        <f t="shared" si="60"/>
        <v>S</v>
      </c>
      <c r="S1604" s="38" t="s">
        <v>510</v>
      </c>
      <c r="T1604" s="37" t="s">
        <v>14</v>
      </c>
      <c r="U1604" s="46">
        <v>2</v>
      </c>
      <c r="V1604" s="37" t="s">
        <v>14</v>
      </c>
      <c r="W1604" s="37" t="s">
        <v>1487</v>
      </c>
      <c r="X1604" s="39"/>
      <c r="Z1604" s="15"/>
    </row>
    <row r="1605" spans="1:26" ht="140.25" x14ac:dyDescent="0.25">
      <c r="A1605" s="15"/>
      <c r="B1605" s="37" t="s">
        <v>13</v>
      </c>
      <c r="C1605" s="37" t="s">
        <v>39</v>
      </c>
      <c r="D1605" s="37" t="s">
        <v>9</v>
      </c>
      <c r="E1605" s="37" t="s">
        <v>39</v>
      </c>
      <c r="F1605" s="37" t="s">
        <v>178</v>
      </c>
      <c r="G1605" s="49" t="s">
        <v>10</v>
      </c>
      <c r="H1605" s="37" t="s">
        <v>9</v>
      </c>
      <c r="I1605" s="37" t="s">
        <v>11</v>
      </c>
      <c r="J1605" s="37" t="s">
        <v>11</v>
      </c>
      <c r="K1605" s="37" t="s">
        <v>11</v>
      </c>
      <c r="L1605" s="37" t="s">
        <v>11</v>
      </c>
      <c r="M1605" s="37" t="s">
        <v>11</v>
      </c>
      <c r="N1605" s="36" t="str">
        <f t="shared" si="59"/>
        <v>2.4.1.4.54.0.1.00.00.00.00.00</v>
      </c>
      <c r="O1605" s="46">
        <v>2024</v>
      </c>
      <c r="P1605" s="39" t="s">
        <v>961</v>
      </c>
      <c r="Q1605" s="40" t="s">
        <v>1287</v>
      </c>
      <c r="R1605" s="37" t="str">
        <f t="shared" si="60"/>
        <v>A</v>
      </c>
      <c r="S1605" s="38" t="s">
        <v>510</v>
      </c>
      <c r="T1605" s="37" t="s">
        <v>14</v>
      </c>
      <c r="U1605" s="46">
        <v>1</v>
      </c>
      <c r="V1605" s="37" t="s">
        <v>14</v>
      </c>
      <c r="W1605" s="37" t="s">
        <v>1487</v>
      </c>
      <c r="X1605" s="41"/>
      <c r="Z1605" s="15"/>
    </row>
    <row r="1606" spans="1:26" ht="76.5" x14ac:dyDescent="0.25">
      <c r="A1606" s="15"/>
      <c r="B1606" s="37" t="s">
        <v>13</v>
      </c>
      <c r="C1606" s="37" t="s">
        <v>39</v>
      </c>
      <c r="D1606" s="37" t="s">
        <v>9</v>
      </c>
      <c r="E1606" s="37" t="s">
        <v>39</v>
      </c>
      <c r="F1606" s="37" t="s">
        <v>80</v>
      </c>
      <c r="G1606" s="37" t="s">
        <v>10</v>
      </c>
      <c r="H1606" s="37" t="s">
        <v>10</v>
      </c>
      <c r="I1606" s="37" t="s">
        <v>11</v>
      </c>
      <c r="J1606" s="37" t="s">
        <v>11</v>
      </c>
      <c r="K1606" s="37" t="s">
        <v>11</v>
      </c>
      <c r="L1606" s="37" t="s">
        <v>11</v>
      </c>
      <c r="M1606" s="37" t="s">
        <v>11</v>
      </c>
      <c r="N1606" s="36" t="str">
        <f t="shared" si="59"/>
        <v>2.4.1.4.99.0.0.00.00.00.00.00</v>
      </c>
      <c r="O1606" s="46">
        <v>2024</v>
      </c>
      <c r="P1606" s="60" t="s">
        <v>1980</v>
      </c>
      <c r="Q1606" s="40" t="s">
        <v>2003</v>
      </c>
      <c r="R1606" s="37" t="str">
        <f t="shared" si="60"/>
        <v>S</v>
      </c>
      <c r="S1606" s="38" t="s">
        <v>510</v>
      </c>
      <c r="T1606" s="37" t="s">
        <v>14</v>
      </c>
      <c r="U1606" s="46">
        <v>2</v>
      </c>
      <c r="V1606" s="37" t="s">
        <v>14</v>
      </c>
      <c r="W1606" s="37" t="s">
        <v>1487</v>
      </c>
      <c r="X1606" s="48"/>
      <c r="Z1606" s="15"/>
    </row>
    <row r="1607" spans="1:26" ht="76.5" x14ac:dyDescent="0.25">
      <c r="A1607" s="15"/>
      <c r="B1607" s="37" t="s">
        <v>13</v>
      </c>
      <c r="C1607" s="37" t="s">
        <v>39</v>
      </c>
      <c r="D1607" s="37" t="s">
        <v>9</v>
      </c>
      <c r="E1607" s="37" t="s">
        <v>39</v>
      </c>
      <c r="F1607" s="37" t="s">
        <v>80</v>
      </c>
      <c r="G1607" s="49" t="s">
        <v>10</v>
      </c>
      <c r="H1607" s="37" t="s">
        <v>9</v>
      </c>
      <c r="I1607" s="37" t="s">
        <v>11</v>
      </c>
      <c r="J1607" s="37" t="s">
        <v>11</v>
      </c>
      <c r="K1607" s="37" t="s">
        <v>11</v>
      </c>
      <c r="L1607" s="37" t="s">
        <v>11</v>
      </c>
      <c r="M1607" s="37" t="s">
        <v>11</v>
      </c>
      <c r="N1607" s="36" t="str">
        <f t="shared" si="59"/>
        <v>2.4.1.4.99.0.1.00.00.00.00.00</v>
      </c>
      <c r="O1607" s="46">
        <v>2024</v>
      </c>
      <c r="P1607" s="60" t="s">
        <v>1981</v>
      </c>
      <c r="Q1607" s="40" t="s">
        <v>2003</v>
      </c>
      <c r="R1607" s="37" t="str">
        <f t="shared" si="60"/>
        <v>S</v>
      </c>
      <c r="S1607" s="38" t="s">
        <v>510</v>
      </c>
      <c r="T1607" s="37" t="s">
        <v>14</v>
      </c>
      <c r="U1607" s="46">
        <v>2</v>
      </c>
      <c r="V1607" s="37" t="s">
        <v>14</v>
      </c>
      <c r="W1607" s="37" t="s">
        <v>1487</v>
      </c>
      <c r="X1607" s="41"/>
      <c r="Z1607" s="15"/>
    </row>
    <row r="1608" spans="1:26" ht="114.75" x14ac:dyDescent="0.25">
      <c r="A1608" s="15"/>
      <c r="B1608" s="37" t="s">
        <v>13</v>
      </c>
      <c r="C1608" s="37" t="s">
        <v>39</v>
      </c>
      <c r="D1608" s="37" t="s">
        <v>9</v>
      </c>
      <c r="E1608" s="37" t="s">
        <v>71</v>
      </c>
      <c r="F1608" s="37" t="s">
        <v>11</v>
      </c>
      <c r="G1608" s="37" t="s">
        <v>10</v>
      </c>
      <c r="H1608" s="37" t="s">
        <v>10</v>
      </c>
      <c r="I1608" s="37" t="s">
        <v>11</v>
      </c>
      <c r="J1608" s="37" t="s">
        <v>11</v>
      </c>
      <c r="K1608" s="37" t="s">
        <v>11</v>
      </c>
      <c r="L1608" s="37" t="s">
        <v>11</v>
      </c>
      <c r="M1608" s="37" t="s">
        <v>11</v>
      </c>
      <c r="N1608" s="36" t="str">
        <f t="shared" ref="N1608:N1671" si="61">B1608&amp;"."&amp;C1608&amp;"."&amp;D1608&amp;"."&amp;E1608&amp;"."&amp;F1608&amp;"."&amp;G1608&amp;"."&amp;H1608&amp;"."&amp;I1608&amp;"."&amp;J1608&amp;"."&amp;K1608&amp;"."&amp;L1608&amp;"."&amp;M1608</f>
        <v>2.4.1.9.00.0.0.00.00.00.00.00</v>
      </c>
      <c r="O1608" s="46">
        <v>2024</v>
      </c>
      <c r="P1608" s="60" t="s">
        <v>594</v>
      </c>
      <c r="Q1608" s="40" t="s">
        <v>1288</v>
      </c>
      <c r="R1608" s="37" t="str">
        <f t="shared" si="60"/>
        <v>S</v>
      </c>
      <c r="S1608" s="38" t="s">
        <v>510</v>
      </c>
      <c r="T1608" s="37" t="s">
        <v>9</v>
      </c>
      <c r="U1608" s="46">
        <v>2</v>
      </c>
      <c r="V1608" s="37" t="s">
        <v>14</v>
      </c>
      <c r="W1608" s="37" t="s">
        <v>1487</v>
      </c>
      <c r="X1608" s="39"/>
      <c r="Z1608" s="15"/>
    </row>
    <row r="1609" spans="1:26" ht="38.25" x14ac:dyDescent="0.25">
      <c r="A1609" s="15"/>
      <c r="B1609" s="37" t="s">
        <v>13</v>
      </c>
      <c r="C1609" s="37" t="s">
        <v>39</v>
      </c>
      <c r="D1609" s="37" t="s">
        <v>9</v>
      </c>
      <c r="E1609" s="37" t="s">
        <v>71</v>
      </c>
      <c r="F1609" s="37" t="s">
        <v>23</v>
      </c>
      <c r="G1609" s="37" t="s">
        <v>10</v>
      </c>
      <c r="H1609" s="37" t="s">
        <v>10</v>
      </c>
      <c r="I1609" s="37" t="s">
        <v>11</v>
      </c>
      <c r="J1609" s="37" t="s">
        <v>11</v>
      </c>
      <c r="K1609" s="37" t="s">
        <v>11</v>
      </c>
      <c r="L1609" s="37" t="s">
        <v>11</v>
      </c>
      <c r="M1609" s="37" t="s">
        <v>11</v>
      </c>
      <c r="N1609" s="36" t="str">
        <f t="shared" si="61"/>
        <v>2.4.1.9.50.0.0.00.00.00.00.00</v>
      </c>
      <c r="O1609" s="46">
        <v>2024</v>
      </c>
      <c r="P1609" s="60" t="s">
        <v>584</v>
      </c>
      <c r="Q1609" s="40" t="s">
        <v>1289</v>
      </c>
      <c r="R1609" s="37" t="str">
        <f t="shared" si="60"/>
        <v>S</v>
      </c>
      <c r="S1609" s="38" t="s">
        <v>510</v>
      </c>
      <c r="T1609" s="37" t="s">
        <v>14</v>
      </c>
      <c r="U1609" s="46">
        <v>2</v>
      </c>
      <c r="V1609" s="37" t="s">
        <v>14</v>
      </c>
      <c r="W1609" s="37" t="s">
        <v>1487</v>
      </c>
      <c r="X1609" s="39"/>
      <c r="Z1609" s="15"/>
    </row>
    <row r="1610" spans="1:26" ht="38.25" x14ac:dyDescent="0.25">
      <c r="A1610" s="15"/>
      <c r="B1610" s="37" t="s">
        <v>13</v>
      </c>
      <c r="C1610" s="37" t="s">
        <v>39</v>
      </c>
      <c r="D1610" s="37" t="s">
        <v>9</v>
      </c>
      <c r="E1610" s="37" t="s">
        <v>71</v>
      </c>
      <c r="F1610" s="37" t="s">
        <v>23</v>
      </c>
      <c r="G1610" s="49" t="s">
        <v>10</v>
      </c>
      <c r="H1610" s="37" t="s">
        <v>9</v>
      </c>
      <c r="I1610" s="37" t="s">
        <v>11</v>
      </c>
      <c r="J1610" s="37" t="s">
        <v>11</v>
      </c>
      <c r="K1610" s="37" t="s">
        <v>11</v>
      </c>
      <c r="L1610" s="37" t="s">
        <v>11</v>
      </c>
      <c r="M1610" s="37" t="s">
        <v>11</v>
      </c>
      <c r="N1610" s="36" t="str">
        <f t="shared" si="61"/>
        <v>2.4.1.9.50.0.1.00.00.00.00.00</v>
      </c>
      <c r="O1610" s="46">
        <v>2024</v>
      </c>
      <c r="P1610" s="39" t="s">
        <v>955</v>
      </c>
      <c r="Q1610" s="40" t="s">
        <v>1289</v>
      </c>
      <c r="R1610" s="37" t="str">
        <f t="shared" si="60"/>
        <v>A</v>
      </c>
      <c r="S1610" s="38" t="s">
        <v>510</v>
      </c>
      <c r="T1610" s="37" t="s">
        <v>14</v>
      </c>
      <c r="U1610" s="46">
        <v>1</v>
      </c>
      <c r="V1610" s="37" t="s">
        <v>14</v>
      </c>
      <c r="W1610" s="37" t="s">
        <v>1487</v>
      </c>
      <c r="X1610" s="41"/>
      <c r="Z1610" s="15"/>
    </row>
    <row r="1611" spans="1:26" ht="63.75" x14ac:dyDescent="0.25">
      <c r="A1611" s="15"/>
      <c r="B1611" s="37" t="s">
        <v>13</v>
      </c>
      <c r="C1611" s="37" t="s">
        <v>39</v>
      </c>
      <c r="D1611" s="37" t="s">
        <v>9</v>
      </c>
      <c r="E1611" s="37" t="s">
        <v>71</v>
      </c>
      <c r="F1611" s="37" t="s">
        <v>25</v>
      </c>
      <c r="G1611" s="37" t="s">
        <v>10</v>
      </c>
      <c r="H1611" s="37" t="s">
        <v>10</v>
      </c>
      <c r="I1611" s="37" t="s">
        <v>11</v>
      </c>
      <c r="J1611" s="37" t="s">
        <v>11</v>
      </c>
      <c r="K1611" s="37" t="s">
        <v>11</v>
      </c>
      <c r="L1611" s="37" t="s">
        <v>11</v>
      </c>
      <c r="M1611" s="37" t="s">
        <v>11</v>
      </c>
      <c r="N1611" s="36" t="str">
        <f t="shared" si="61"/>
        <v>2.4.1.9.51.0.0.00.00.00.00.00</v>
      </c>
      <c r="O1611" s="46">
        <v>2024</v>
      </c>
      <c r="P1611" s="60" t="s">
        <v>2122</v>
      </c>
      <c r="Q1611" s="250" t="s">
        <v>3679</v>
      </c>
      <c r="R1611" s="37" t="str">
        <f t="shared" si="60"/>
        <v>S</v>
      </c>
      <c r="S1611" s="38" t="s">
        <v>510</v>
      </c>
      <c r="T1611" s="37" t="s">
        <v>14</v>
      </c>
      <c r="U1611" s="46">
        <v>2</v>
      </c>
      <c r="V1611" s="37" t="s">
        <v>14</v>
      </c>
      <c r="W1611" s="38" t="s">
        <v>1487</v>
      </c>
      <c r="X1611" s="199"/>
      <c r="Z1611" s="15"/>
    </row>
    <row r="1612" spans="1:26" ht="63.75" x14ac:dyDescent="0.25">
      <c r="A1612" s="15"/>
      <c r="B1612" s="37" t="s">
        <v>13</v>
      </c>
      <c r="C1612" s="37" t="s">
        <v>39</v>
      </c>
      <c r="D1612" s="37" t="s">
        <v>9</v>
      </c>
      <c r="E1612" s="37" t="s">
        <v>71</v>
      </c>
      <c r="F1612" s="37" t="s">
        <v>25</v>
      </c>
      <c r="G1612" s="37" t="s">
        <v>10</v>
      </c>
      <c r="H1612" s="37" t="s">
        <v>9</v>
      </c>
      <c r="I1612" s="37" t="s">
        <v>11</v>
      </c>
      <c r="J1612" s="37" t="s">
        <v>11</v>
      </c>
      <c r="K1612" s="37" t="s">
        <v>11</v>
      </c>
      <c r="L1612" s="37" t="s">
        <v>11</v>
      </c>
      <c r="M1612" s="37" t="s">
        <v>11</v>
      </c>
      <c r="N1612" s="36" t="str">
        <f t="shared" si="61"/>
        <v>2.4.1.9.51.0.1.00.00.00.00.00</v>
      </c>
      <c r="O1612" s="46">
        <v>2024</v>
      </c>
      <c r="P1612" s="39" t="s">
        <v>2123</v>
      </c>
      <c r="Q1612" s="250" t="s">
        <v>3679</v>
      </c>
      <c r="R1612" s="37" t="str">
        <f t="shared" si="60"/>
        <v>A</v>
      </c>
      <c r="S1612" s="38" t="s">
        <v>510</v>
      </c>
      <c r="T1612" s="37" t="s">
        <v>14</v>
      </c>
      <c r="U1612" s="46">
        <v>1</v>
      </c>
      <c r="V1612" s="37" t="s">
        <v>14</v>
      </c>
      <c r="W1612" s="37" t="s">
        <v>1487</v>
      </c>
      <c r="X1612" s="252"/>
      <c r="Z1612" s="15"/>
    </row>
    <row r="1613" spans="1:26" ht="51" x14ac:dyDescent="0.25">
      <c r="A1613" s="15"/>
      <c r="B1613" s="37" t="s">
        <v>13</v>
      </c>
      <c r="C1613" s="37" t="s">
        <v>39</v>
      </c>
      <c r="D1613" s="37" t="s">
        <v>9</v>
      </c>
      <c r="E1613" s="37" t="s">
        <v>71</v>
      </c>
      <c r="F1613" s="37" t="s">
        <v>27</v>
      </c>
      <c r="G1613" s="49" t="s">
        <v>10</v>
      </c>
      <c r="H1613" s="37" t="s">
        <v>10</v>
      </c>
      <c r="I1613" s="37" t="s">
        <v>11</v>
      </c>
      <c r="J1613" s="37" t="s">
        <v>11</v>
      </c>
      <c r="K1613" s="37" t="s">
        <v>11</v>
      </c>
      <c r="L1613" s="37" t="s">
        <v>11</v>
      </c>
      <c r="M1613" s="37" t="s">
        <v>11</v>
      </c>
      <c r="N1613" s="36" t="str">
        <f t="shared" si="61"/>
        <v>2.4.1.9.53.0.0.00.00.00.00.00</v>
      </c>
      <c r="O1613" s="46">
        <v>2024</v>
      </c>
      <c r="P1613" s="225" t="s">
        <v>2452</v>
      </c>
      <c r="Q1613" s="40" t="s">
        <v>2453</v>
      </c>
      <c r="R1613" s="37" t="str">
        <f t="shared" si="60"/>
        <v>S</v>
      </c>
      <c r="S1613" s="38" t="s">
        <v>510</v>
      </c>
      <c r="T1613" s="37" t="s">
        <v>14</v>
      </c>
      <c r="U1613" s="46">
        <v>2</v>
      </c>
      <c r="V1613" s="37" t="s">
        <v>14</v>
      </c>
      <c r="W1613" s="37" t="s">
        <v>1487</v>
      </c>
      <c r="X1613" s="251"/>
      <c r="Z1613" s="15"/>
    </row>
    <row r="1614" spans="1:26" ht="51" x14ac:dyDescent="0.25">
      <c r="A1614" s="15"/>
      <c r="B1614" s="37" t="s">
        <v>13</v>
      </c>
      <c r="C1614" s="37" t="s">
        <v>39</v>
      </c>
      <c r="D1614" s="37" t="s">
        <v>9</v>
      </c>
      <c r="E1614" s="37" t="s">
        <v>71</v>
      </c>
      <c r="F1614" s="37" t="s">
        <v>27</v>
      </c>
      <c r="G1614" s="49" t="s">
        <v>10</v>
      </c>
      <c r="H1614" s="37" t="s">
        <v>9</v>
      </c>
      <c r="I1614" s="37" t="s">
        <v>11</v>
      </c>
      <c r="J1614" s="37" t="s">
        <v>11</v>
      </c>
      <c r="K1614" s="37" t="s">
        <v>11</v>
      </c>
      <c r="L1614" s="37" t="s">
        <v>11</v>
      </c>
      <c r="M1614" s="37" t="s">
        <v>11</v>
      </c>
      <c r="N1614" s="36" t="str">
        <f t="shared" si="61"/>
        <v>2.4.1.9.53.0.1.00.00.00.00.00</v>
      </c>
      <c r="O1614" s="46">
        <v>2024</v>
      </c>
      <c r="P1614" s="227" t="s">
        <v>2614</v>
      </c>
      <c r="Q1614" s="40" t="s">
        <v>2453</v>
      </c>
      <c r="R1614" s="37" t="str">
        <f t="shared" si="60"/>
        <v>A</v>
      </c>
      <c r="S1614" s="38" t="s">
        <v>510</v>
      </c>
      <c r="T1614" s="37" t="s">
        <v>14</v>
      </c>
      <c r="U1614" s="46">
        <v>1</v>
      </c>
      <c r="V1614" s="37" t="s">
        <v>14</v>
      </c>
      <c r="W1614" s="37" t="s">
        <v>1487</v>
      </c>
      <c r="X1614" s="251"/>
      <c r="Z1614" s="15"/>
    </row>
    <row r="1615" spans="1:26" ht="51" x14ac:dyDescent="0.25">
      <c r="A1615" s="15"/>
      <c r="B1615" s="37" t="s">
        <v>13</v>
      </c>
      <c r="C1615" s="37" t="s">
        <v>39</v>
      </c>
      <c r="D1615" s="37" t="s">
        <v>9</v>
      </c>
      <c r="E1615" s="37" t="s">
        <v>71</v>
      </c>
      <c r="F1615" s="37" t="s">
        <v>178</v>
      </c>
      <c r="G1615" s="49" t="s">
        <v>10</v>
      </c>
      <c r="H1615" s="37" t="s">
        <v>10</v>
      </c>
      <c r="I1615" s="37" t="s">
        <v>11</v>
      </c>
      <c r="J1615" s="37" t="s">
        <v>11</v>
      </c>
      <c r="K1615" s="37" t="s">
        <v>11</v>
      </c>
      <c r="L1615" s="37" t="s">
        <v>11</v>
      </c>
      <c r="M1615" s="37" t="s">
        <v>11</v>
      </c>
      <c r="N1615" s="36" t="str">
        <f t="shared" si="61"/>
        <v>2.4.1.9.54.0.0.00.00.00.00.00</v>
      </c>
      <c r="O1615" s="46">
        <v>2024</v>
      </c>
      <c r="P1615" s="225" t="s">
        <v>3975</v>
      </c>
      <c r="Q1615" s="40" t="s">
        <v>1168</v>
      </c>
      <c r="R1615" s="37" t="str">
        <f t="shared" si="60"/>
        <v>S</v>
      </c>
      <c r="S1615" s="38" t="s">
        <v>510</v>
      </c>
      <c r="T1615" s="37" t="s">
        <v>14</v>
      </c>
      <c r="U1615" s="46">
        <v>2</v>
      </c>
      <c r="V1615" s="37" t="s">
        <v>14</v>
      </c>
      <c r="W1615" s="37" t="s">
        <v>1487</v>
      </c>
      <c r="X1615" s="251"/>
      <c r="Z1615" s="15"/>
    </row>
    <row r="1616" spans="1:26" ht="140.25" x14ac:dyDescent="0.25">
      <c r="A1616" s="15"/>
      <c r="B1616" s="129" t="s">
        <v>13</v>
      </c>
      <c r="C1616" s="129" t="s">
        <v>39</v>
      </c>
      <c r="D1616" s="129" t="s">
        <v>9</v>
      </c>
      <c r="E1616" s="129" t="s">
        <v>71</v>
      </c>
      <c r="F1616" s="129" t="s">
        <v>178</v>
      </c>
      <c r="G1616" s="129" t="s">
        <v>9</v>
      </c>
      <c r="H1616" s="37" t="s">
        <v>10</v>
      </c>
      <c r="I1616" s="37" t="s">
        <v>11</v>
      </c>
      <c r="J1616" s="37" t="s">
        <v>11</v>
      </c>
      <c r="K1616" s="37" t="s">
        <v>11</v>
      </c>
      <c r="L1616" s="37" t="s">
        <v>11</v>
      </c>
      <c r="M1616" s="37" t="s">
        <v>11</v>
      </c>
      <c r="N1616" s="36" t="str">
        <f t="shared" si="61"/>
        <v>2.4.1.9.54.1.0.00.00.00.00.00</v>
      </c>
      <c r="O1616" s="46">
        <v>2024</v>
      </c>
      <c r="P1616" s="225" t="s">
        <v>597</v>
      </c>
      <c r="Q1616" s="242" t="s">
        <v>2615</v>
      </c>
      <c r="R1616" s="37" t="str">
        <f t="shared" si="60"/>
        <v>S</v>
      </c>
      <c r="S1616" s="38" t="s">
        <v>510</v>
      </c>
      <c r="T1616" s="37" t="s">
        <v>14</v>
      </c>
      <c r="U1616" s="46">
        <v>2</v>
      </c>
      <c r="V1616" s="37" t="s">
        <v>14</v>
      </c>
      <c r="W1616" s="37" t="s">
        <v>1487</v>
      </c>
      <c r="X1616" s="251"/>
      <c r="Z1616" s="15"/>
    </row>
    <row r="1617" spans="1:26" ht="140.25" x14ac:dyDescent="0.25">
      <c r="A1617" s="15"/>
      <c r="B1617" s="129" t="s">
        <v>13</v>
      </c>
      <c r="C1617" s="129" t="s">
        <v>39</v>
      </c>
      <c r="D1617" s="129" t="s">
        <v>9</v>
      </c>
      <c r="E1617" s="129" t="s">
        <v>71</v>
      </c>
      <c r="F1617" s="129" t="s">
        <v>178</v>
      </c>
      <c r="G1617" s="129" t="s">
        <v>9</v>
      </c>
      <c r="H1617" s="37">
        <v>1</v>
      </c>
      <c r="I1617" s="37" t="s">
        <v>11</v>
      </c>
      <c r="J1617" s="37" t="s">
        <v>11</v>
      </c>
      <c r="K1617" s="37" t="s">
        <v>11</v>
      </c>
      <c r="L1617" s="37" t="s">
        <v>11</v>
      </c>
      <c r="M1617" s="37" t="s">
        <v>11</v>
      </c>
      <c r="N1617" s="36" t="str">
        <f t="shared" si="61"/>
        <v>2.4.1.9.54.1.1.00.00.00.00.00</v>
      </c>
      <c r="O1617" s="46">
        <v>2024</v>
      </c>
      <c r="P1617" s="227" t="s">
        <v>1614</v>
      </c>
      <c r="Q1617" s="242" t="s">
        <v>2615</v>
      </c>
      <c r="R1617" s="37" t="str">
        <f t="shared" si="60"/>
        <v>A</v>
      </c>
      <c r="S1617" s="38" t="s">
        <v>510</v>
      </c>
      <c r="T1617" s="37" t="s">
        <v>14</v>
      </c>
      <c r="U1617" s="46">
        <v>1</v>
      </c>
      <c r="V1617" s="37" t="s">
        <v>14</v>
      </c>
      <c r="W1617" s="37" t="s">
        <v>1487</v>
      </c>
      <c r="X1617" s="251"/>
      <c r="Z1617" s="15"/>
    </row>
    <row r="1618" spans="1:26" ht="140.25" x14ac:dyDescent="0.25">
      <c r="A1618" s="15"/>
      <c r="B1618" s="129" t="s">
        <v>13</v>
      </c>
      <c r="C1618" s="129" t="s">
        <v>39</v>
      </c>
      <c r="D1618" s="129" t="s">
        <v>9</v>
      </c>
      <c r="E1618" s="129" t="s">
        <v>71</v>
      </c>
      <c r="F1618" s="129" t="s">
        <v>178</v>
      </c>
      <c r="G1618" s="129" t="s">
        <v>13</v>
      </c>
      <c r="H1618" s="37" t="s">
        <v>10</v>
      </c>
      <c r="I1618" s="37" t="s">
        <v>11</v>
      </c>
      <c r="J1618" s="37" t="s">
        <v>11</v>
      </c>
      <c r="K1618" s="37" t="s">
        <v>11</v>
      </c>
      <c r="L1618" s="37" t="s">
        <v>11</v>
      </c>
      <c r="M1618" s="37" t="s">
        <v>11</v>
      </c>
      <c r="N1618" s="36" t="str">
        <f t="shared" si="61"/>
        <v>2.4.1.9.54.2.0.00.00.00.00.00</v>
      </c>
      <c r="O1618" s="46">
        <v>2024</v>
      </c>
      <c r="P1618" s="225" t="s">
        <v>598</v>
      </c>
      <c r="Q1618" s="242" t="s">
        <v>2616</v>
      </c>
      <c r="R1618" s="37" t="str">
        <f t="shared" si="60"/>
        <v>S</v>
      </c>
      <c r="S1618" s="38" t="s">
        <v>510</v>
      </c>
      <c r="T1618" s="37" t="s">
        <v>14</v>
      </c>
      <c r="U1618" s="46">
        <v>2</v>
      </c>
      <c r="V1618" s="37" t="s">
        <v>14</v>
      </c>
      <c r="W1618" s="37" t="s">
        <v>1487</v>
      </c>
      <c r="X1618" s="251"/>
      <c r="Z1618" s="15"/>
    </row>
    <row r="1619" spans="1:26" ht="140.25" x14ac:dyDescent="0.25">
      <c r="A1619" s="15"/>
      <c r="B1619" s="129" t="s">
        <v>13</v>
      </c>
      <c r="C1619" s="129" t="s">
        <v>39</v>
      </c>
      <c r="D1619" s="129" t="s">
        <v>9</v>
      </c>
      <c r="E1619" s="129" t="s">
        <v>71</v>
      </c>
      <c r="F1619" s="129" t="s">
        <v>178</v>
      </c>
      <c r="G1619" s="129" t="s">
        <v>13</v>
      </c>
      <c r="H1619" s="37">
        <v>1</v>
      </c>
      <c r="I1619" s="37" t="s">
        <v>11</v>
      </c>
      <c r="J1619" s="37" t="s">
        <v>11</v>
      </c>
      <c r="K1619" s="37" t="s">
        <v>11</v>
      </c>
      <c r="L1619" s="37" t="s">
        <v>11</v>
      </c>
      <c r="M1619" s="37" t="s">
        <v>11</v>
      </c>
      <c r="N1619" s="36" t="str">
        <f t="shared" si="61"/>
        <v>2.4.1.9.54.2.1.00.00.00.00.00</v>
      </c>
      <c r="O1619" s="46">
        <v>2024</v>
      </c>
      <c r="P1619" s="227" t="s">
        <v>3976</v>
      </c>
      <c r="Q1619" s="242" t="s">
        <v>2616</v>
      </c>
      <c r="R1619" s="37" t="str">
        <f t="shared" si="60"/>
        <v>A</v>
      </c>
      <c r="S1619" s="38" t="s">
        <v>510</v>
      </c>
      <c r="T1619" s="37" t="s">
        <v>14</v>
      </c>
      <c r="U1619" s="46">
        <v>1</v>
      </c>
      <c r="V1619" s="37" t="s">
        <v>14</v>
      </c>
      <c r="W1619" s="37" t="s">
        <v>1487</v>
      </c>
      <c r="X1619" s="251"/>
      <c r="Z1619" s="15"/>
    </row>
    <row r="1620" spans="1:26" ht="114.75" x14ac:dyDescent="0.25">
      <c r="A1620" s="15"/>
      <c r="B1620" s="37" t="s">
        <v>13</v>
      </c>
      <c r="C1620" s="37" t="s">
        <v>39</v>
      </c>
      <c r="D1620" s="37" t="s">
        <v>9</v>
      </c>
      <c r="E1620" s="37" t="s">
        <v>71</v>
      </c>
      <c r="F1620" s="37" t="s">
        <v>80</v>
      </c>
      <c r="G1620" s="37" t="s">
        <v>10</v>
      </c>
      <c r="H1620" s="37" t="s">
        <v>10</v>
      </c>
      <c r="I1620" s="37" t="s">
        <v>11</v>
      </c>
      <c r="J1620" s="37" t="s">
        <v>11</v>
      </c>
      <c r="K1620" s="37" t="s">
        <v>11</v>
      </c>
      <c r="L1620" s="37" t="s">
        <v>11</v>
      </c>
      <c r="M1620" s="37" t="s">
        <v>11</v>
      </c>
      <c r="N1620" s="36" t="str">
        <f t="shared" si="61"/>
        <v>2.4.1.9.99.0.0.00.00.00.00.00</v>
      </c>
      <c r="O1620" s="46">
        <v>2024</v>
      </c>
      <c r="P1620" s="60" t="s">
        <v>962</v>
      </c>
      <c r="Q1620" s="40" t="s">
        <v>1288</v>
      </c>
      <c r="R1620" s="37" t="str">
        <f t="shared" si="60"/>
        <v>S</v>
      </c>
      <c r="S1620" s="38" t="s">
        <v>510</v>
      </c>
      <c r="T1620" s="37" t="s">
        <v>9</v>
      </c>
      <c r="U1620" s="46">
        <v>2</v>
      </c>
      <c r="V1620" s="37" t="s">
        <v>14</v>
      </c>
      <c r="W1620" s="37" t="s">
        <v>1487</v>
      </c>
      <c r="X1620" s="39"/>
      <c r="Z1620" s="15"/>
    </row>
    <row r="1621" spans="1:26" ht="114.75" x14ac:dyDescent="0.25">
      <c r="A1621" s="15"/>
      <c r="B1621" s="37" t="s">
        <v>13</v>
      </c>
      <c r="C1621" s="37" t="s">
        <v>39</v>
      </c>
      <c r="D1621" s="37" t="s">
        <v>9</v>
      </c>
      <c r="E1621" s="37" t="s">
        <v>71</v>
      </c>
      <c r="F1621" s="37" t="s">
        <v>80</v>
      </c>
      <c r="G1621" s="49" t="s">
        <v>10</v>
      </c>
      <c r="H1621" s="37" t="s">
        <v>9</v>
      </c>
      <c r="I1621" s="37" t="s">
        <v>11</v>
      </c>
      <c r="J1621" s="37" t="s">
        <v>11</v>
      </c>
      <c r="K1621" s="37" t="s">
        <v>11</v>
      </c>
      <c r="L1621" s="37" t="s">
        <v>11</v>
      </c>
      <c r="M1621" s="37" t="s">
        <v>11</v>
      </c>
      <c r="N1621" s="36" t="str">
        <f t="shared" si="61"/>
        <v>2.4.1.9.99.0.1.00.00.00.00.00</v>
      </c>
      <c r="O1621" s="46">
        <v>2024</v>
      </c>
      <c r="P1621" s="60" t="s">
        <v>1591</v>
      </c>
      <c r="Q1621" s="40" t="s">
        <v>1288</v>
      </c>
      <c r="R1621" s="37" t="str">
        <f t="shared" si="60"/>
        <v>S</v>
      </c>
      <c r="S1621" s="38" t="s">
        <v>510</v>
      </c>
      <c r="T1621" s="37" t="s">
        <v>9</v>
      </c>
      <c r="U1621" s="46">
        <v>2</v>
      </c>
      <c r="V1621" s="37" t="s">
        <v>14</v>
      </c>
      <c r="W1621" s="37" t="s">
        <v>1487</v>
      </c>
      <c r="X1621" s="41"/>
      <c r="Z1621" s="15"/>
    </row>
    <row r="1622" spans="1:26" ht="89.25" x14ac:dyDescent="0.25">
      <c r="A1622" s="15"/>
      <c r="B1622" s="37" t="s">
        <v>13</v>
      </c>
      <c r="C1622" s="37" t="s">
        <v>39</v>
      </c>
      <c r="D1622" s="37" t="s">
        <v>13</v>
      </c>
      <c r="E1622" s="37" t="s">
        <v>10</v>
      </c>
      <c r="F1622" s="37" t="s">
        <v>11</v>
      </c>
      <c r="G1622" s="37" t="s">
        <v>10</v>
      </c>
      <c r="H1622" s="37" t="s">
        <v>10</v>
      </c>
      <c r="I1622" s="37" t="s">
        <v>11</v>
      </c>
      <c r="J1622" s="37" t="s">
        <v>11</v>
      </c>
      <c r="K1622" s="37" t="s">
        <v>11</v>
      </c>
      <c r="L1622" s="37" t="s">
        <v>11</v>
      </c>
      <c r="M1622" s="37" t="s">
        <v>11</v>
      </c>
      <c r="N1622" s="36" t="str">
        <f t="shared" si="61"/>
        <v>2.4.2.0.00.0.0.00.00.00.00.00</v>
      </c>
      <c r="O1622" s="46">
        <v>2024</v>
      </c>
      <c r="P1622" s="60" t="s">
        <v>600</v>
      </c>
      <c r="Q1622" s="40" t="s">
        <v>1439</v>
      </c>
      <c r="R1622" s="37" t="str">
        <f t="shared" si="60"/>
        <v>S</v>
      </c>
      <c r="S1622" s="38" t="s">
        <v>510</v>
      </c>
      <c r="T1622" s="37" t="s">
        <v>14</v>
      </c>
      <c r="U1622" s="46">
        <v>2</v>
      </c>
      <c r="V1622" s="37" t="s">
        <v>14</v>
      </c>
      <c r="W1622" s="37" t="s">
        <v>1487</v>
      </c>
      <c r="X1622" s="41"/>
      <c r="Z1622" s="15"/>
    </row>
    <row r="1623" spans="1:26" ht="76.5" x14ac:dyDescent="0.25">
      <c r="A1623" s="15"/>
      <c r="B1623" s="37" t="s">
        <v>13</v>
      </c>
      <c r="C1623" s="37" t="s">
        <v>39</v>
      </c>
      <c r="D1623" s="37" t="s">
        <v>13</v>
      </c>
      <c r="E1623" s="37" t="s">
        <v>9</v>
      </c>
      <c r="F1623" s="37" t="s">
        <v>11</v>
      </c>
      <c r="G1623" s="37" t="s">
        <v>10</v>
      </c>
      <c r="H1623" s="37" t="s">
        <v>10</v>
      </c>
      <c r="I1623" s="37" t="s">
        <v>11</v>
      </c>
      <c r="J1623" s="37" t="s">
        <v>11</v>
      </c>
      <c r="K1623" s="37" t="s">
        <v>11</v>
      </c>
      <c r="L1623" s="37" t="s">
        <v>11</v>
      </c>
      <c r="M1623" s="37" t="s">
        <v>11</v>
      </c>
      <c r="N1623" s="36" t="str">
        <f t="shared" si="61"/>
        <v>2.4.2.1.00.0.0.00.00.00.00.00</v>
      </c>
      <c r="O1623" s="46">
        <v>2024</v>
      </c>
      <c r="P1623" s="60" t="s">
        <v>2088</v>
      </c>
      <c r="Q1623" s="40" t="s">
        <v>1290</v>
      </c>
      <c r="R1623" s="37" t="str">
        <f t="shared" si="60"/>
        <v>S</v>
      </c>
      <c r="S1623" s="38" t="s">
        <v>510</v>
      </c>
      <c r="T1623" s="37" t="s">
        <v>14</v>
      </c>
      <c r="U1623" s="46">
        <v>2</v>
      </c>
      <c r="V1623" s="37" t="s">
        <v>14</v>
      </c>
      <c r="W1623" s="37" t="s">
        <v>1487</v>
      </c>
      <c r="X1623" s="39"/>
      <c r="Z1623" s="15"/>
    </row>
    <row r="1624" spans="1:26" ht="76.5" x14ac:dyDescent="0.25">
      <c r="A1624" s="15"/>
      <c r="B1624" s="37" t="s">
        <v>13</v>
      </c>
      <c r="C1624" s="37" t="s">
        <v>39</v>
      </c>
      <c r="D1624" s="37" t="s">
        <v>13</v>
      </c>
      <c r="E1624" s="37" t="s">
        <v>9</v>
      </c>
      <c r="F1624" s="37" t="s">
        <v>23</v>
      </c>
      <c r="G1624" s="37" t="s">
        <v>10</v>
      </c>
      <c r="H1624" s="37" t="s">
        <v>10</v>
      </c>
      <c r="I1624" s="37" t="s">
        <v>11</v>
      </c>
      <c r="J1624" s="37" t="s">
        <v>11</v>
      </c>
      <c r="K1624" s="37" t="s">
        <v>11</v>
      </c>
      <c r="L1624" s="37" t="s">
        <v>11</v>
      </c>
      <c r="M1624" s="37" t="s">
        <v>11</v>
      </c>
      <c r="N1624" s="36" t="str">
        <f t="shared" si="61"/>
        <v>2.4.2.1.50.0.0.00.00.00.00.00</v>
      </c>
      <c r="O1624" s="46">
        <v>2024</v>
      </c>
      <c r="P1624" s="60" t="s">
        <v>609</v>
      </c>
      <c r="Q1624" s="40" t="s">
        <v>1291</v>
      </c>
      <c r="R1624" s="37" t="str">
        <f t="shared" si="60"/>
        <v>S</v>
      </c>
      <c r="S1624" s="38" t="s">
        <v>510</v>
      </c>
      <c r="T1624" s="37" t="s">
        <v>14</v>
      </c>
      <c r="U1624" s="46">
        <v>2</v>
      </c>
      <c r="V1624" s="37" t="s">
        <v>14</v>
      </c>
      <c r="W1624" s="37" t="s">
        <v>1487</v>
      </c>
      <c r="X1624" s="39"/>
      <c r="Z1624" s="15"/>
    </row>
    <row r="1625" spans="1:26" ht="76.5" x14ac:dyDescent="0.25">
      <c r="A1625" s="15"/>
      <c r="B1625" s="37" t="s">
        <v>13</v>
      </c>
      <c r="C1625" s="37" t="s">
        <v>39</v>
      </c>
      <c r="D1625" s="37" t="s">
        <v>13</v>
      </c>
      <c r="E1625" s="37" t="s">
        <v>9</v>
      </c>
      <c r="F1625" s="37" t="s">
        <v>23</v>
      </c>
      <c r="G1625" s="49" t="s">
        <v>10</v>
      </c>
      <c r="H1625" s="37" t="s">
        <v>9</v>
      </c>
      <c r="I1625" s="37" t="s">
        <v>11</v>
      </c>
      <c r="J1625" s="37" t="s">
        <v>11</v>
      </c>
      <c r="K1625" s="37" t="s">
        <v>11</v>
      </c>
      <c r="L1625" s="37" t="s">
        <v>11</v>
      </c>
      <c r="M1625" s="37" t="s">
        <v>11</v>
      </c>
      <c r="N1625" s="36" t="str">
        <f t="shared" si="61"/>
        <v>2.4.2.1.50.0.1.00.00.00.00.00</v>
      </c>
      <c r="O1625" s="46">
        <v>2024</v>
      </c>
      <c r="P1625" s="39" t="s">
        <v>1535</v>
      </c>
      <c r="Q1625" s="40" t="s">
        <v>1291</v>
      </c>
      <c r="R1625" s="37" t="str">
        <f t="shared" si="60"/>
        <v>A</v>
      </c>
      <c r="S1625" s="38" t="s">
        <v>510</v>
      </c>
      <c r="T1625" s="37" t="s">
        <v>14</v>
      </c>
      <c r="U1625" s="46">
        <v>1</v>
      </c>
      <c r="V1625" s="37" t="s">
        <v>14</v>
      </c>
      <c r="W1625" s="37" t="s">
        <v>1487</v>
      </c>
      <c r="X1625" s="41"/>
      <c r="Z1625" s="15"/>
    </row>
    <row r="1626" spans="1:26" ht="89.25" x14ac:dyDescent="0.25">
      <c r="A1626" s="15"/>
      <c r="B1626" s="37" t="s">
        <v>13</v>
      </c>
      <c r="C1626" s="37" t="s">
        <v>39</v>
      </c>
      <c r="D1626" s="37" t="s">
        <v>13</v>
      </c>
      <c r="E1626" s="37" t="s">
        <v>13</v>
      </c>
      <c r="F1626" s="37" t="s">
        <v>11</v>
      </c>
      <c r="G1626" s="37" t="s">
        <v>10</v>
      </c>
      <c r="H1626" s="37" t="s">
        <v>10</v>
      </c>
      <c r="I1626" s="37" t="s">
        <v>11</v>
      </c>
      <c r="J1626" s="37" t="s">
        <v>11</v>
      </c>
      <c r="K1626" s="37" t="s">
        <v>11</v>
      </c>
      <c r="L1626" s="37" t="s">
        <v>11</v>
      </c>
      <c r="M1626" s="37" t="s">
        <v>11</v>
      </c>
      <c r="N1626" s="36" t="str">
        <f t="shared" si="61"/>
        <v>2.4.2.2.00.0.0.00.00.00.00.00</v>
      </c>
      <c r="O1626" s="46">
        <v>2024</v>
      </c>
      <c r="P1626" s="60" t="s">
        <v>610</v>
      </c>
      <c r="Q1626" s="40" t="s">
        <v>1292</v>
      </c>
      <c r="R1626" s="37" t="str">
        <f t="shared" si="60"/>
        <v>S</v>
      </c>
      <c r="S1626" s="38" t="s">
        <v>510</v>
      </c>
      <c r="T1626" s="37" t="s">
        <v>14</v>
      </c>
      <c r="U1626" s="46">
        <v>2</v>
      </c>
      <c r="V1626" s="37" t="s">
        <v>14</v>
      </c>
      <c r="W1626" s="37" t="s">
        <v>1487</v>
      </c>
      <c r="X1626" s="39"/>
      <c r="Z1626" s="15"/>
    </row>
    <row r="1627" spans="1:26" ht="76.5" x14ac:dyDescent="0.25">
      <c r="A1627" s="15"/>
      <c r="B1627" s="37" t="s">
        <v>13</v>
      </c>
      <c r="C1627" s="37" t="s">
        <v>39</v>
      </c>
      <c r="D1627" s="37" t="s">
        <v>13</v>
      </c>
      <c r="E1627" s="37" t="s">
        <v>13</v>
      </c>
      <c r="F1627" s="37" t="s">
        <v>23</v>
      </c>
      <c r="G1627" s="37" t="s">
        <v>10</v>
      </c>
      <c r="H1627" s="37" t="s">
        <v>10</v>
      </c>
      <c r="I1627" s="37" t="s">
        <v>11</v>
      </c>
      <c r="J1627" s="37" t="s">
        <v>11</v>
      </c>
      <c r="K1627" s="37" t="s">
        <v>11</v>
      </c>
      <c r="L1627" s="37" t="s">
        <v>11</v>
      </c>
      <c r="M1627" s="37" t="s">
        <v>11</v>
      </c>
      <c r="N1627" s="36" t="str">
        <f t="shared" si="61"/>
        <v>2.4.2.2.50.0.0.00.00.00.00.00</v>
      </c>
      <c r="O1627" s="46">
        <v>2024</v>
      </c>
      <c r="P1627" s="60" t="s">
        <v>965</v>
      </c>
      <c r="Q1627" s="40" t="s">
        <v>1293</v>
      </c>
      <c r="R1627" s="37" t="str">
        <f t="shared" si="60"/>
        <v>S</v>
      </c>
      <c r="S1627" s="38" t="s">
        <v>510</v>
      </c>
      <c r="T1627" s="37" t="s">
        <v>14</v>
      </c>
      <c r="U1627" s="46">
        <v>2</v>
      </c>
      <c r="V1627" s="37" t="s">
        <v>14</v>
      </c>
      <c r="W1627" s="37" t="s">
        <v>1487</v>
      </c>
      <c r="X1627" s="39"/>
      <c r="Z1627" s="15"/>
    </row>
    <row r="1628" spans="1:26" ht="76.5" x14ac:dyDescent="0.25">
      <c r="A1628" s="15"/>
      <c r="B1628" s="37" t="s">
        <v>13</v>
      </c>
      <c r="C1628" s="37" t="s">
        <v>39</v>
      </c>
      <c r="D1628" s="37" t="s">
        <v>13</v>
      </c>
      <c r="E1628" s="37" t="s">
        <v>13</v>
      </c>
      <c r="F1628" s="37" t="s">
        <v>23</v>
      </c>
      <c r="G1628" s="49" t="s">
        <v>10</v>
      </c>
      <c r="H1628" s="37" t="s">
        <v>9</v>
      </c>
      <c r="I1628" s="37" t="s">
        <v>11</v>
      </c>
      <c r="J1628" s="37" t="s">
        <v>11</v>
      </c>
      <c r="K1628" s="37" t="s">
        <v>11</v>
      </c>
      <c r="L1628" s="37" t="s">
        <v>11</v>
      </c>
      <c r="M1628" s="37" t="s">
        <v>11</v>
      </c>
      <c r="N1628" s="36" t="str">
        <f t="shared" si="61"/>
        <v>2.4.2.2.50.0.1.00.00.00.00.00</v>
      </c>
      <c r="O1628" s="46">
        <v>2024</v>
      </c>
      <c r="P1628" s="39" t="s">
        <v>1592</v>
      </c>
      <c r="Q1628" s="40" t="s">
        <v>1293</v>
      </c>
      <c r="R1628" s="37" t="str">
        <f t="shared" si="60"/>
        <v>A</v>
      </c>
      <c r="S1628" s="38" t="s">
        <v>510</v>
      </c>
      <c r="T1628" s="37" t="s">
        <v>14</v>
      </c>
      <c r="U1628" s="46">
        <v>1</v>
      </c>
      <c r="V1628" s="37" t="s">
        <v>14</v>
      </c>
      <c r="W1628" s="37" t="s">
        <v>1487</v>
      </c>
      <c r="X1628" s="41"/>
      <c r="Z1628" s="15"/>
    </row>
    <row r="1629" spans="1:26" ht="76.5" x14ac:dyDescent="0.25">
      <c r="A1629" s="15"/>
      <c r="B1629" s="37" t="s">
        <v>13</v>
      </c>
      <c r="C1629" s="37" t="s">
        <v>39</v>
      </c>
      <c r="D1629" s="37" t="s">
        <v>13</v>
      </c>
      <c r="E1629" s="37" t="s">
        <v>13</v>
      </c>
      <c r="F1629" s="37" t="s">
        <v>25</v>
      </c>
      <c r="G1629" s="37" t="s">
        <v>10</v>
      </c>
      <c r="H1629" s="37" t="s">
        <v>10</v>
      </c>
      <c r="I1629" s="37" t="s">
        <v>11</v>
      </c>
      <c r="J1629" s="37" t="s">
        <v>11</v>
      </c>
      <c r="K1629" s="37" t="s">
        <v>11</v>
      </c>
      <c r="L1629" s="37" t="s">
        <v>11</v>
      </c>
      <c r="M1629" s="37" t="s">
        <v>11</v>
      </c>
      <c r="N1629" s="36" t="str">
        <f t="shared" si="61"/>
        <v>2.4.2.2.51.0.0.00.00.00.00.00</v>
      </c>
      <c r="O1629" s="46">
        <v>2024</v>
      </c>
      <c r="P1629" s="60" t="s">
        <v>966</v>
      </c>
      <c r="Q1629" s="40" t="s">
        <v>1294</v>
      </c>
      <c r="R1629" s="37" t="str">
        <f t="shared" si="60"/>
        <v>S</v>
      </c>
      <c r="S1629" s="38" t="s">
        <v>510</v>
      </c>
      <c r="T1629" s="37" t="s">
        <v>14</v>
      </c>
      <c r="U1629" s="46">
        <v>2</v>
      </c>
      <c r="V1629" s="37" t="s">
        <v>14</v>
      </c>
      <c r="W1629" s="37" t="s">
        <v>1487</v>
      </c>
      <c r="X1629" s="39"/>
      <c r="Z1629" s="15"/>
    </row>
    <row r="1630" spans="1:26" ht="76.5" x14ac:dyDescent="0.25">
      <c r="A1630" s="15"/>
      <c r="B1630" s="37" t="s">
        <v>13</v>
      </c>
      <c r="C1630" s="37" t="s">
        <v>39</v>
      </c>
      <c r="D1630" s="37" t="s">
        <v>13</v>
      </c>
      <c r="E1630" s="37" t="s">
        <v>13</v>
      </c>
      <c r="F1630" s="37" t="s">
        <v>25</v>
      </c>
      <c r="G1630" s="49" t="s">
        <v>10</v>
      </c>
      <c r="H1630" s="37" t="s">
        <v>9</v>
      </c>
      <c r="I1630" s="37" t="s">
        <v>11</v>
      </c>
      <c r="J1630" s="37" t="s">
        <v>11</v>
      </c>
      <c r="K1630" s="37" t="s">
        <v>11</v>
      </c>
      <c r="L1630" s="37" t="s">
        <v>11</v>
      </c>
      <c r="M1630" s="37" t="s">
        <v>11</v>
      </c>
      <c r="N1630" s="36" t="str">
        <f t="shared" si="61"/>
        <v>2.4.2.2.51.0.1.00.00.00.00.00</v>
      </c>
      <c r="O1630" s="46">
        <v>2024</v>
      </c>
      <c r="P1630" s="39" t="s">
        <v>975</v>
      </c>
      <c r="Q1630" s="40" t="s">
        <v>1294</v>
      </c>
      <c r="R1630" s="37" t="str">
        <f t="shared" si="60"/>
        <v>A</v>
      </c>
      <c r="S1630" s="38" t="s">
        <v>510</v>
      </c>
      <c r="T1630" s="37" t="s">
        <v>14</v>
      </c>
      <c r="U1630" s="46">
        <v>1</v>
      </c>
      <c r="V1630" s="37" t="s">
        <v>14</v>
      </c>
      <c r="W1630" s="37" t="s">
        <v>1487</v>
      </c>
      <c r="X1630" s="41"/>
      <c r="Z1630" s="15"/>
    </row>
    <row r="1631" spans="1:26" ht="76.5" x14ac:dyDescent="0.25">
      <c r="A1631" s="15"/>
      <c r="B1631" s="37" t="s">
        <v>13</v>
      </c>
      <c r="C1631" s="37" t="s">
        <v>39</v>
      </c>
      <c r="D1631" s="37" t="s">
        <v>13</v>
      </c>
      <c r="E1631" s="37" t="s">
        <v>13</v>
      </c>
      <c r="F1631" s="37" t="s">
        <v>26</v>
      </c>
      <c r="G1631" s="37" t="s">
        <v>10</v>
      </c>
      <c r="H1631" s="37" t="s">
        <v>10</v>
      </c>
      <c r="I1631" s="37" t="s">
        <v>11</v>
      </c>
      <c r="J1631" s="37" t="s">
        <v>11</v>
      </c>
      <c r="K1631" s="37" t="s">
        <v>11</v>
      </c>
      <c r="L1631" s="37" t="s">
        <v>11</v>
      </c>
      <c r="M1631" s="37" t="s">
        <v>11</v>
      </c>
      <c r="N1631" s="36" t="str">
        <f t="shared" si="61"/>
        <v>2.4.2.2.52.0.0.00.00.00.00.00</v>
      </c>
      <c r="O1631" s="46">
        <v>2024</v>
      </c>
      <c r="P1631" s="60" t="s">
        <v>967</v>
      </c>
      <c r="Q1631" s="40" t="s">
        <v>1295</v>
      </c>
      <c r="R1631" s="37" t="str">
        <f t="shared" si="60"/>
        <v>S</v>
      </c>
      <c r="S1631" s="38" t="s">
        <v>510</v>
      </c>
      <c r="T1631" s="37" t="s">
        <v>14</v>
      </c>
      <c r="U1631" s="46">
        <v>2</v>
      </c>
      <c r="V1631" s="37" t="s">
        <v>14</v>
      </c>
      <c r="W1631" s="37" t="s">
        <v>1487</v>
      </c>
      <c r="X1631" s="39"/>
      <c r="Z1631" s="15"/>
    </row>
    <row r="1632" spans="1:26" ht="76.5" x14ac:dyDescent="0.25">
      <c r="A1632" s="15"/>
      <c r="B1632" s="37" t="s">
        <v>13</v>
      </c>
      <c r="C1632" s="37" t="s">
        <v>39</v>
      </c>
      <c r="D1632" s="37" t="s">
        <v>13</v>
      </c>
      <c r="E1632" s="37" t="s">
        <v>13</v>
      </c>
      <c r="F1632" s="37" t="s">
        <v>26</v>
      </c>
      <c r="G1632" s="49" t="s">
        <v>10</v>
      </c>
      <c r="H1632" s="37" t="s">
        <v>9</v>
      </c>
      <c r="I1632" s="37" t="s">
        <v>11</v>
      </c>
      <c r="J1632" s="37" t="s">
        <v>11</v>
      </c>
      <c r="K1632" s="37" t="s">
        <v>11</v>
      </c>
      <c r="L1632" s="37" t="s">
        <v>11</v>
      </c>
      <c r="M1632" s="37" t="s">
        <v>11</v>
      </c>
      <c r="N1632" s="36" t="str">
        <f t="shared" si="61"/>
        <v>2.4.2.2.52.0.1.00.00.00.00.00</v>
      </c>
      <c r="O1632" s="46">
        <v>2024</v>
      </c>
      <c r="P1632" s="39" t="s">
        <v>976</v>
      </c>
      <c r="Q1632" s="40" t="s">
        <v>1295</v>
      </c>
      <c r="R1632" s="37" t="str">
        <f t="shared" si="60"/>
        <v>A</v>
      </c>
      <c r="S1632" s="38" t="s">
        <v>510</v>
      </c>
      <c r="T1632" s="37" t="s">
        <v>14</v>
      </c>
      <c r="U1632" s="46">
        <v>1</v>
      </c>
      <c r="V1632" s="37" t="s">
        <v>14</v>
      </c>
      <c r="W1632" s="37" t="s">
        <v>1487</v>
      </c>
      <c r="X1632" s="41"/>
      <c r="Z1632" s="15"/>
    </row>
    <row r="1633" spans="1:26" ht="140.25" x14ac:dyDescent="0.25">
      <c r="A1633" s="15"/>
      <c r="B1633" s="37" t="s">
        <v>13</v>
      </c>
      <c r="C1633" s="37" t="s">
        <v>39</v>
      </c>
      <c r="D1633" s="37" t="s">
        <v>13</v>
      </c>
      <c r="E1633" s="37" t="s">
        <v>13</v>
      </c>
      <c r="F1633" s="37" t="s">
        <v>27</v>
      </c>
      <c r="G1633" s="37" t="s">
        <v>10</v>
      </c>
      <c r="H1633" s="37" t="s">
        <v>10</v>
      </c>
      <c r="I1633" s="37" t="s">
        <v>11</v>
      </c>
      <c r="J1633" s="37" t="s">
        <v>11</v>
      </c>
      <c r="K1633" s="37" t="s">
        <v>11</v>
      </c>
      <c r="L1633" s="37" t="s">
        <v>11</v>
      </c>
      <c r="M1633" s="37" t="s">
        <v>11</v>
      </c>
      <c r="N1633" s="36" t="str">
        <f t="shared" si="61"/>
        <v>2.4.2.2.53.0.0.00.00.00.00.00</v>
      </c>
      <c r="O1633" s="46">
        <v>2024</v>
      </c>
      <c r="P1633" s="60" t="s">
        <v>968</v>
      </c>
      <c r="Q1633" s="40" t="s">
        <v>1296</v>
      </c>
      <c r="R1633" s="37" t="str">
        <f t="shared" si="60"/>
        <v>S</v>
      </c>
      <c r="S1633" s="38" t="s">
        <v>510</v>
      </c>
      <c r="T1633" s="37" t="s">
        <v>14</v>
      </c>
      <c r="U1633" s="46">
        <v>2</v>
      </c>
      <c r="V1633" s="37" t="s">
        <v>14</v>
      </c>
      <c r="W1633" s="37" t="s">
        <v>1487</v>
      </c>
      <c r="X1633" s="39"/>
      <c r="Z1633" s="15"/>
    </row>
    <row r="1634" spans="1:26" ht="140.25" x14ac:dyDescent="0.25">
      <c r="A1634" s="15"/>
      <c r="B1634" s="37" t="s">
        <v>13</v>
      </c>
      <c r="C1634" s="37" t="s">
        <v>39</v>
      </c>
      <c r="D1634" s="37" t="s">
        <v>13</v>
      </c>
      <c r="E1634" s="37" t="s">
        <v>13</v>
      </c>
      <c r="F1634" s="37" t="s">
        <v>27</v>
      </c>
      <c r="G1634" s="49" t="s">
        <v>10</v>
      </c>
      <c r="H1634" s="37" t="s">
        <v>9</v>
      </c>
      <c r="I1634" s="37" t="s">
        <v>11</v>
      </c>
      <c r="J1634" s="37" t="s">
        <v>11</v>
      </c>
      <c r="K1634" s="37" t="s">
        <v>11</v>
      </c>
      <c r="L1634" s="37" t="s">
        <v>11</v>
      </c>
      <c r="M1634" s="37" t="s">
        <v>11</v>
      </c>
      <c r="N1634" s="36" t="str">
        <f t="shared" si="61"/>
        <v>2.4.2.2.53.0.1.00.00.00.00.00</v>
      </c>
      <c r="O1634" s="46">
        <v>2024</v>
      </c>
      <c r="P1634" s="39" t="s">
        <v>977</v>
      </c>
      <c r="Q1634" s="40" t="s">
        <v>1296</v>
      </c>
      <c r="R1634" s="37" t="str">
        <f t="shared" si="60"/>
        <v>A</v>
      </c>
      <c r="S1634" s="38" t="s">
        <v>510</v>
      </c>
      <c r="T1634" s="37" t="s">
        <v>14</v>
      </c>
      <c r="U1634" s="46">
        <v>1</v>
      </c>
      <c r="V1634" s="37" t="s">
        <v>14</v>
      </c>
      <c r="W1634" s="37" t="s">
        <v>1487</v>
      </c>
      <c r="X1634" s="41"/>
      <c r="Z1634" s="15"/>
    </row>
    <row r="1635" spans="1:26" ht="140.25" x14ac:dyDescent="0.25">
      <c r="A1635" s="15"/>
      <c r="B1635" s="37" t="s">
        <v>13</v>
      </c>
      <c r="C1635" s="37" t="s">
        <v>39</v>
      </c>
      <c r="D1635" s="37" t="s">
        <v>13</v>
      </c>
      <c r="E1635" s="37" t="s">
        <v>13</v>
      </c>
      <c r="F1635" s="37" t="s">
        <v>178</v>
      </c>
      <c r="G1635" s="37" t="s">
        <v>10</v>
      </c>
      <c r="H1635" s="37" t="s">
        <v>10</v>
      </c>
      <c r="I1635" s="37" t="s">
        <v>11</v>
      </c>
      <c r="J1635" s="37" t="s">
        <v>11</v>
      </c>
      <c r="K1635" s="37" t="s">
        <v>11</v>
      </c>
      <c r="L1635" s="37" t="s">
        <v>11</v>
      </c>
      <c r="M1635" s="37" t="s">
        <v>11</v>
      </c>
      <c r="N1635" s="36" t="str">
        <f t="shared" si="61"/>
        <v>2.4.2.2.54.0.0.00.00.00.00.00</v>
      </c>
      <c r="O1635" s="46">
        <v>2024</v>
      </c>
      <c r="P1635" s="60" t="s">
        <v>969</v>
      </c>
      <c r="Q1635" s="40" t="s">
        <v>1297</v>
      </c>
      <c r="R1635" s="37" t="str">
        <f t="shared" si="60"/>
        <v>S</v>
      </c>
      <c r="S1635" s="38" t="s">
        <v>510</v>
      </c>
      <c r="T1635" s="37" t="s">
        <v>14</v>
      </c>
      <c r="U1635" s="46">
        <v>2</v>
      </c>
      <c r="V1635" s="37" t="s">
        <v>14</v>
      </c>
      <c r="W1635" s="37" t="s">
        <v>1487</v>
      </c>
      <c r="X1635" s="39"/>
      <c r="Z1635" s="15"/>
    </row>
    <row r="1636" spans="1:26" ht="140.25" x14ac:dyDescent="0.25">
      <c r="A1636" s="15"/>
      <c r="B1636" s="37" t="s">
        <v>13</v>
      </c>
      <c r="C1636" s="37" t="s">
        <v>39</v>
      </c>
      <c r="D1636" s="37" t="s">
        <v>13</v>
      </c>
      <c r="E1636" s="37" t="s">
        <v>13</v>
      </c>
      <c r="F1636" s="37" t="s">
        <v>178</v>
      </c>
      <c r="G1636" s="49" t="s">
        <v>10</v>
      </c>
      <c r="H1636" s="37" t="s">
        <v>9</v>
      </c>
      <c r="I1636" s="37" t="s">
        <v>11</v>
      </c>
      <c r="J1636" s="37" t="s">
        <v>11</v>
      </c>
      <c r="K1636" s="37" t="s">
        <v>11</v>
      </c>
      <c r="L1636" s="37" t="s">
        <v>11</v>
      </c>
      <c r="M1636" s="37" t="s">
        <v>11</v>
      </c>
      <c r="N1636" s="36" t="str">
        <f t="shared" si="61"/>
        <v>2.4.2.2.54.0.1.00.00.00.00.00</v>
      </c>
      <c r="O1636" s="46">
        <v>2024</v>
      </c>
      <c r="P1636" s="39" t="s">
        <v>978</v>
      </c>
      <c r="Q1636" s="40" t="s">
        <v>1297</v>
      </c>
      <c r="R1636" s="37" t="str">
        <f t="shared" si="60"/>
        <v>A</v>
      </c>
      <c r="S1636" s="38" t="s">
        <v>510</v>
      </c>
      <c r="T1636" s="37" t="s">
        <v>14</v>
      </c>
      <c r="U1636" s="46">
        <v>1</v>
      </c>
      <c r="V1636" s="37" t="s">
        <v>14</v>
      </c>
      <c r="W1636" s="37" t="s">
        <v>1487</v>
      </c>
      <c r="X1636" s="41"/>
      <c r="Z1636" s="15"/>
    </row>
    <row r="1637" spans="1:26" ht="76.5" x14ac:dyDescent="0.25">
      <c r="A1637" s="15"/>
      <c r="B1637" s="37" t="s">
        <v>13</v>
      </c>
      <c r="C1637" s="37" t="s">
        <v>39</v>
      </c>
      <c r="D1637" s="37" t="s">
        <v>13</v>
      </c>
      <c r="E1637" s="37" t="s">
        <v>13</v>
      </c>
      <c r="F1637" s="37" t="s">
        <v>80</v>
      </c>
      <c r="G1637" s="37" t="s">
        <v>10</v>
      </c>
      <c r="H1637" s="37" t="s">
        <v>10</v>
      </c>
      <c r="I1637" s="37" t="s">
        <v>11</v>
      </c>
      <c r="J1637" s="37" t="s">
        <v>11</v>
      </c>
      <c r="K1637" s="37" t="s">
        <v>11</v>
      </c>
      <c r="L1637" s="37" t="s">
        <v>11</v>
      </c>
      <c r="M1637" s="37" t="s">
        <v>11</v>
      </c>
      <c r="N1637" s="36" t="str">
        <f t="shared" si="61"/>
        <v>2.4.2.2.99.0.0.00.00.00.00.00</v>
      </c>
      <c r="O1637" s="46">
        <v>2024</v>
      </c>
      <c r="P1637" s="60" t="s">
        <v>1996</v>
      </c>
      <c r="Q1637" s="40" t="s">
        <v>1998</v>
      </c>
      <c r="R1637" s="37" t="str">
        <f t="shared" si="60"/>
        <v>S</v>
      </c>
      <c r="S1637" s="38" t="s">
        <v>510</v>
      </c>
      <c r="T1637" s="37" t="s">
        <v>14</v>
      </c>
      <c r="U1637" s="46">
        <v>2</v>
      </c>
      <c r="V1637" s="37" t="s">
        <v>14</v>
      </c>
      <c r="W1637" s="37" t="s">
        <v>1487</v>
      </c>
      <c r="X1637" s="48"/>
      <c r="Z1637" s="15"/>
    </row>
    <row r="1638" spans="1:26" ht="76.5" x14ac:dyDescent="0.25">
      <c r="A1638" s="15"/>
      <c r="B1638" s="37" t="s">
        <v>13</v>
      </c>
      <c r="C1638" s="37" t="s">
        <v>39</v>
      </c>
      <c r="D1638" s="37" t="s">
        <v>13</v>
      </c>
      <c r="E1638" s="37" t="s">
        <v>13</v>
      </c>
      <c r="F1638" s="37" t="s">
        <v>80</v>
      </c>
      <c r="G1638" s="49" t="s">
        <v>10</v>
      </c>
      <c r="H1638" s="37" t="s">
        <v>9</v>
      </c>
      <c r="I1638" s="37" t="s">
        <v>11</v>
      </c>
      <c r="J1638" s="37" t="s">
        <v>11</v>
      </c>
      <c r="K1638" s="37" t="s">
        <v>11</v>
      </c>
      <c r="L1638" s="37" t="s">
        <v>11</v>
      </c>
      <c r="M1638" s="37" t="s">
        <v>11</v>
      </c>
      <c r="N1638" s="36" t="str">
        <f t="shared" si="61"/>
        <v>2.4.2.2.99.0.1.00.00.00.00.00</v>
      </c>
      <c r="O1638" s="46">
        <v>2024</v>
      </c>
      <c r="P1638" s="60" t="s">
        <v>1997</v>
      </c>
      <c r="Q1638" s="40" t="s">
        <v>1998</v>
      </c>
      <c r="R1638" s="37" t="str">
        <f t="shared" si="60"/>
        <v>S</v>
      </c>
      <c r="S1638" s="38" t="s">
        <v>510</v>
      </c>
      <c r="T1638" s="37" t="s">
        <v>14</v>
      </c>
      <c r="U1638" s="46">
        <v>2</v>
      </c>
      <c r="V1638" s="37" t="s">
        <v>14</v>
      </c>
      <c r="W1638" s="37" t="s">
        <v>1487</v>
      </c>
      <c r="X1638" s="41"/>
      <c r="Z1638" s="15"/>
    </row>
    <row r="1639" spans="1:26" ht="63.75" x14ac:dyDescent="0.25">
      <c r="A1639" s="15"/>
      <c r="B1639" s="37" t="s">
        <v>13</v>
      </c>
      <c r="C1639" s="37" t="s">
        <v>39</v>
      </c>
      <c r="D1639" s="37" t="s">
        <v>13</v>
      </c>
      <c r="E1639" s="37" t="s">
        <v>71</v>
      </c>
      <c r="F1639" s="37" t="s">
        <v>11</v>
      </c>
      <c r="G1639" s="37" t="s">
        <v>10</v>
      </c>
      <c r="H1639" s="37" t="s">
        <v>10</v>
      </c>
      <c r="I1639" s="37" t="s">
        <v>11</v>
      </c>
      <c r="J1639" s="37" t="s">
        <v>11</v>
      </c>
      <c r="K1639" s="37" t="s">
        <v>11</v>
      </c>
      <c r="L1639" s="37" t="s">
        <v>11</v>
      </c>
      <c r="M1639" s="37" t="s">
        <v>11</v>
      </c>
      <c r="N1639" s="36" t="str">
        <f t="shared" si="61"/>
        <v>2.4.2.9.00.0.0.00.00.00.00.00</v>
      </c>
      <c r="O1639" s="46">
        <v>2024</v>
      </c>
      <c r="P1639" s="60" t="s">
        <v>979</v>
      </c>
      <c r="Q1639" s="40" t="s">
        <v>1298</v>
      </c>
      <c r="R1639" s="37" t="str">
        <f t="shared" si="60"/>
        <v>S</v>
      </c>
      <c r="S1639" s="38" t="s">
        <v>510</v>
      </c>
      <c r="T1639" s="37" t="s">
        <v>14</v>
      </c>
      <c r="U1639" s="46">
        <v>2</v>
      </c>
      <c r="V1639" s="37" t="s">
        <v>14</v>
      </c>
      <c r="W1639" s="37" t="s">
        <v>1487</v>
      </c>
      <c r="X1639" s="39"/>
      <c r="Z1639" s="15"/>
    </row>
    <row r="1640" spans="1:26" ht="51" x14ac:dyDescent="0.25">
      <c r="A1640" s="15"/>
      <c r="B1640" s="37" t="s">
        <v>13</v>
      </c>
      <c r="C1640" s="37" t="s">
        <v>39</v>
      </c>
      <c r="D1640" s="37" t="s">
        <v>13</v>
      </c>
      <c r="E1640" s="37" t="s">
        <v>71</v>
      </c>
      <c r="F1640" s="37" t="s">
        <v>23</v>
      </c>
      <c r="G1640" s="37" t="s">
        <v>10</v>
      </c>
      <c r="H1640" s="37" t="s">
        <v>10</v>
      </c>
      <c r="I1640" s="37" t="s">
        <v>11</v>
      </c>
      <c r="J1640" s="37" t="s">
        <v>11</v>
      </c>
      <c r="K1640" s="37" t="s">
        <v>11</v>
      </c>
      <c r="L1640" s="37" t="s">
        <v>11</v>
      </c>
      <c r="M1640" s="37" t="s">
        <v>11</v>
      </c>
      <c r="N1640" s="36" t="str">
        <f t="shared" si="61"/>
        <v>2.4.2.9.50.0.0.00.00.00.00.00</v>
      </c>
      <c r="O1640" s="46">
        <v>2024</v>
      </c>
      <c r="P1640" s="60" t="s">
        <v>971</v>
      </c>
      <c r="Q1640" s="40" t="s">
        <v>1299</v>
      </c>
      <c r="R1640" s="37" t="str">
        <f t="shared" si="60"/>
        <v>S</v>
      </c>
      <c r="S1640" s="38" t="s">
        <v>510</v>
      </c>
      <c r="T1640" s="37" t="s">
        <v>14</v>
      </c>
      <c r="U1640" s="46">
        <v>2</v>
      </c>
      <c r="V1640" s="37" t="s">
        <v>14</v>
      </c>
      <c r="W1640" s="37" t="s">
        <v>1487</v>
      </c>
      <c r="X1640" s="39"/>
      <c r="Z1640" s="15"/>
    </row>
    <row r="1641" spans="1:26" ht="51" x14ac:dyDescent="0.25">
      <c r="A1641" s="15"/>
      <c r="B1641" s="37" t="s">
        <v>13</v>
      </c>
      <c r="C1641" s="37" t="s">
        <v>39</v>
      </c>
      <c r="D1641" s="37" t="s">
        <v>13</v>
      </c>
      <c r="E1641" s="37" t="s">
        <v>71</v>
      </c>
      <c r="F1641" s="37" t="s">
        <v>23</v>
      </c>
      <c r="G1641" s="49" t="s">
        <v>10</v>
      </c>
      <c r="H1641" s="37" t="s">
        <v>9</v>
      </c>
      <c r="I1641" s="37" t="s">
        <v>11</v>
      </c>
      <c r="J1641" s="37" t="s">
        <v>11</v>
      </c>
      <c r="K1641" s="37" t="s">
        <v>11</v>
      </c>
      <c r="L1641" s="37" t="s">
        <v>11</v>
      </c>
      <c r="M1641" s="37" t="s">
        <v>11</v>
      </c>
      <c r="N1641" s="36" t="str">
        <f t="shared" si="61"/>
        <v>2.4.2.9.50.0.1.00.00.00.00.00</v>
      </c>
      <c r="O1641" s="46">
        <v>2024</v>
      </c>
      <c r="P1641" s="39" t="s">
        <v>972</v>
      </c>
      <c r="Q1641" s="40" t="s">
        <v>1299</v>
      </c>
      <c r="R1641" s="37" t="str">
        <f t="shared" si="60"/>
        <v>A</v>
      </c>
      <c r="S1641" s="38" t="s">
        <v>510</v>
      </c>
      <c r="T1641" s="37" t="s">
        <v>14</v>
      </c>
      <c r="U1641" s="46">
        <v>1</v>
      </c>
      <c r="V1641" s="37" t="s">
        <v>14</v>
      </c>
      <c r="W1641" s="37" t="s">
        <v>1487</v>
      </c>
      <c r="X1641" s="41"/>
      <c r="Z1641" s="15"/>
    </row>
    <row r="1642" spans="1:26" ht="76.5" x14ac:dyDescent="0.25">
      <c r="A1642" s="15"/>
      <c r="B1642" s="37" t="s">
        <v>13</v>
      </c>
      <c r="C1642" s="37" t="s">
        <v>39</v>
      </c>
      <c r="D1642" s="37" t="s">
        <v>13</v>
      </c>
      <c r="E1642" s="37" t="s">
        <v>71</v>
      </c>
      <c r="F1642" s="37" t="s">
        <v>25</v>
      </c>
      <c r="G1642" s="37" t="s">
        <v>10</v>
      </c>
      <c r="H1642" s="37" t="s">
        <v>10</v>
      </c>
      <c r="I1642" s="37" t="s">
        <v>11</v>
      </c>
      <c r="J1642" s="37" t="s">
        <v>11</v>
      </c>
      <c r="K1642" s="37" t="s">
        <v>11</v>
      </c>
      <c r="L1642" s="37" t="s">
        <v>11</v>
      </c>
      <c r="M1642" s="37" t="s">
        <v>11</v>
      </c>
      <c r="N1642" s="36" t="str">
        <f t="shared" si="61"/>
        <v>2.4.2.9.51.0.0.00.00.00.00.00</v>
      </c>
      <c r="O1642" s="46">
        <v>2024</v>
      </c>
      <c r="P1642" s="60" t="s">
        <v>945</v>
      </c>
      <c r="Q1642" s="40" t="s">
        <v>1300</v>
      </c>
      <c r="R1642" s="37" t="str">
        <f t="shared" si="60"/>
        <v>S</v>
      </c>
      <c r="S1642" s="38" t="s">
        <v>510</v>
      </c>
      <c r="T1642" s="37" t="s">
        <v>14</v>
      </c>
      <c r="U1642" s="46">
        <v>2</v>
      </c>
      <c r="V1642" s="37" t="s">
        <v>14</v>
      </c>
      <c r="W1642" s="37" t="s">
        <v>1487</v>
      </c>
      <c r="X1642" s="39"/>
      <c r="Z1642" s="15"/>
    </row>
    <row r="1643" spans="1:26" ht="76.5" x14ac:dyDescent="0.25">
      <c r="A1643" s="15"/>
      <c r="B1643" s="37" t="s">
        <v>13</v>
      </c>
      <c r="C1643" s="37" t="s">
        <v>39</v>
      </c>
      <c r="D1643" s="37" t="s">
        <v>13</v>
      </c>
      <c r="E1643" s="37" t="s">
        <v>71</v>
      </c>
      <c r="F1643" s="37" t="s">
        <v>25</v>
      </c>
      <c r="G1643" s="49" t="s">
        <v>10</v>
      </c>
      <c r="H1643" s="37" t="s">
        <v>9</v>
      </c>
      <c r="I1643" s="37" t="s">
        <v>11</v>
      </c>
      <c r="J1643" s="37" t="s">
        <v>11</v>
      </c>
      <c r="K1643" s="37" t="s">
        <v>11</v>
      </c>
      <c r="L1643" s="37" t="s">
        <v>11</v>
      </c>
      <c r="M1643" s="37" t="s">
        <v>11</v>
      </c>
      <c r="N1643" s="36" t="str">
        <f t="shared" si="61"/>
        <v>2.4.2.9.51.0.1.00.00.00.00.00</v>
      </c>
      <c r="O1643" s="46">
        <v>2024</v>
      </c>
      <c r="P1643" s="39" t="s">
        <v>973</v>
      </c>
      <c r="Q1643" s="40" t="s">
        <v>1300</v>
      </c>
      <c r="R1643" s="37" t="str">
        <f t="shared" si="60"/>
        <v>A</v>
      </c>
      <c r="S1643" s="38" t="s">
        <v>510</v>
      </c>
      <c r="T1643" s="37" t="s">
        <v>14</v>
      </c>
      <c r="U1643" s="46">
        <v>1</v>
      </c>
      <c r="V1643" s="37" t="s">
        <v>14</v>
      </c>
      <c r="W1643" s="37" t="s">
        <v>1487</v>
      </c>
      <c r="X1643" s="41"/>
      <c r="Z1643" s="15"/>
    </row>
    <row r="1644" spans="1:26" ht="63.75" x14ac:dyDescent="0.25">
      <c r="A1644" s="15"/>
      <c r="B1644" s="37" t="s">
        <v>13</v>
      </c>
      <c r="C1644" s="37" t="s">
        <v>39</v>
      </c>
      <c r="D1644" s="37" t="s">
        <v>13</v>
      </c>
      <c r="E1644" s="37" t="s">
        <v>71</v>
      </c>
      <c r="F1644" s="37" t="s">
        <v>80</v>
      </c>
      <c r="G1644" s="37" t="s">
        <v>10</v>
      </c>
      <c r="H1644" s="37" t="s">
        <v>10</v>
      </c>
      <c r="I1644" s="37" t="s">
        <v>11</v>
      </c>
      <c r="J1644" s="37" t="s">
        <v>11</v>
      </c>
      <c r="K1644" s="37" t="s">
        <v>11</v>
      </c>
      <c r="L1644" s="37" t="s">
        <v>11</v>
      </c>
      <c r="M1644" s="37" t="s">
        <v>11</v>
      </c>
      <c r="N1644" s="36" t="str">
        <f t="shared" si="61"/>
        <v>2.4.2.9.99.0.0.00.00.00.00.00</v>
      </c>
      <c r="O1644" s="46">
        <v>2024</v>
      </c>
      <c r="P1644" s="60" t="s">
        <v>979</v>
      </c>
      <c r="Q1644" s="40" t="s">
        <v>1301</v>
      </c>
      <c r="R1644" s="37" t="str">
        <f t="shared" si="60"/>
        <v>S</v>
      </c>
      <c r="S1644" s="38" t="s">
        <v>510</v>
      </c>
      <c r="T1644" s="37" t="s">
        <v>14</v>
      </c>
      <c r="U1644" s="46">
        <v>2</v>
      </c>
      <c r="V1644" s="37" t="s">
        <v>14</v>
      </c>
      <c r="W1644" s="37" t="s">
        <v>1487</v>
      </c>
      <c r="X1644" s="39"/>
      <c r="Z1644" s="15"/>
    </row>
    <row r="1645" spans="1:26" ht="63.75" x14ac:dyDescent="0.25">
      <c r="A1645" s="15"/>
      <c r="B1645" s="37" t="s">
        <v>13</v>
      </c>
      <c r="C1645" s="37" t="s">
        <v>39</v>
      </c>
      <c r="D1645" s="37" t="s">
        <v>13</v>
      </c>
      <c r="E1645" s="37" t="s">
        <v>71</v>
      </c>
      <c r="F1645" s="37" t="s">
        <v>80</v>
      </c>
      <c r="G1645" s="49" t="s">
        <v>10</v>
      </c>
      <c r="H1645" s="37" t="s">
        <v>9</v>
      </c>
      <c r="I1645" s="37" t="s">
        <v>11</v>
      </c>
      <c r="J1645" s="37" t="s">
        <v>11</v>
      </c>
      <c r="K1645" s="37" t="s">
        <v>11</v>
      </c>
      <c r="L1645" s="37" t="s">
        <v>11</v>
      </c>
      <c r="M1645" s="37" t="s">
        <v>11</v>
      </c>
      <c r="N1645" s="36" t="str">
        <f t="shared" si="61"/>
        <v>2.4.2.9.99.0.1.00.00.00.00.00</v>
      </c>
      <c r="O1645" s="46">
        <v>2024</v>
      </c>
      <c r="P1645" s="60" t="s">
        <v>1593</v>
      </c>
      <c r="Q1645" s="40" t="s">
        <v>1301</v>
      </c>
      <c r="R1645" s="37" t="str">
        <f t="shared" si="60"/>
        <v>S</v>
      </c>
      <c r="S1645" s="38" t="s">
        <v>510</v>
      </c>
      <c r="T1645" s="37" t="s">
        <v>14</v>
      </c>
      <c r="U1645" s="46">
        <v>2</v>
      </c>
      <c r="V1645" s="37" t="s">
        <v>14</v>
      </c>
      <c r="W1645" s="37" t="s">
        <v>1487</v>
      </c>
      <c r="X1645" s="41"/>
      <c r="Z1645" s="15"/>
    </row>
    <row r="1646" spans="1:26" ht="89.25" x14ac:dyDescent="0.25">
      <c r="A1646" s="15"/>
      <c r="B1646" s="37" t="s">
        <v>13</v>
      </c>
      <c r="C1646" s="37" t="s">
        <v>39</v>
      </c>
      <c r="D1646" s="37" t="s">
        <v>14</v>
      </c>
      <c r="E1646" s="37" t="s">
        <v>10</v>
      </c>
      <c r="F1646" s="37" t="s">
        <v>11</v>
      </c>
      <c r="G1646" s="37" t="s">
        <v>10</v>
      </c>
      <c r="H1646" s="37" t="s">
        <v>10</v>
      </c>
      <c r="I1646" s="37" t="s">
        <v>11</v>
      </c>
      <c r="J1646" s="37" t="s">
        <v>11</v>
      </c>
      <c r="K1646" s="37" t="s">
        <v>11</v>
      </c>
      <c r="L1646" s="37" t="s">
        <v>11</v>
      </c>
      <c r="M1646" s="37" t="s">
        <v>11</v>
      </c>
      <c r="N1646" s="36" t="str">
        <f t="shared" si="61"/>
        <v>2.4.3.0.00.0.0.00.00.00.00.00</v>
      </c>
      <c r="O1646" s="46">
        <v>2024</v>
      </c>
      <c r="P1646" s="60" t="s">
        <v>627</v>
      </c>
      <c r="Q1646" s="40" t="s">
        <v>1440</v>
      </c>
      <c r="R1646" s="37" t="str">
        <f t="shared" si="60"/>
        <v>S</v>
      </c>
      <c r="S1646" s="38" t="s">
        <v>510</v>
      </c>
      <c r="T1646" s="37" t="s">
        <v>14</v>
      </c>
      <c r="U1646" s="46">
        <v>2</v>
      </c>
      <c r="V1646" s="37" t="s">
        <v>14</v>
      </c>
      <c r="W1646" s="37" t="s">
        <v>1487</v>
      </c>
      <c r="X1646" s="41"/>
      <c r="Z1646" s="15"/>
    </row>
    <row r="1647" spans="1:26" ht="38.25" x14ac:dyDescent="0.25">
      <c r="A1647" s="15"/>
      <c r="B1647" s="37" t="s">
        <v>13</v>
      </c>
      <c r="C1647" s="37" t="s">
        <v>39</v>
      </c>
      <c r="D1647" s="37" t="s">
        <v>14</v>
      </c>
      <c r="E1647" s="37" t="s">
        <v>9</v>
      </c>
      <c r="F1647" s="37" t="s">
        <v>11</v>
      </c>
      <c r="G1647" s="37" t="s">
        <v>10</v>
      </c>
      <c r="H1647" s="37" t="s">
        <v>10</v>
      </c>
      <c r="I1647" s="37" t="s">
        <v>11</v>
      </c>
      <c r="J1647" s="37" t="s">
        <v>11</v>
      </c>
      <c r="K1647" s="37" t="s">
        <v>11</v>
      </c>
      <c r="L1647" s="37" t="s">
        <v>11</v>
      </c>
      <c r="M1647" s="37" t="s">
        <v>11</v>
      </c>
      <c r="N1647" s="36" t="str">
        <f t="shared" si="61"/>
        <v>2.4.3.1.00.0.0.00.00.00.00.00</v>
      </c>
      <c r="O1647" s="46">
        <v>2024</v>
      </c>
      <c r="P1647" s="60" t="s">
        <v>2104</v>
      </c>
      <c r="Q1647" s="40" t="s">
        <v>2075</v>
      </c>
      <c r="R1647" s="37" t="str">
        <f t="shared" si="60"/>
        <v>S</v>
      </c>
      <c r="S1647" s="38" t="s">
        <v>510</v>
      </c>
      <c r="T1647" s="37" t="s">
        <v>14</v>
      </c>
      <c r="U1647" s="46">
        <v>2</v>
      </c>
      <c r="V1647" s="37" t="s">
        <v>14</v>
      </c>
      <c r="W1647" s="37" t="s">
        <v>1487</v>
      </c>
      <c r="X1647" s="39"/>
      <c r="Z1647" s="15"/>
    </row>
    <row r="1648" spans="1:26" ht="38.25" x14ac:dyDescent="0.25">
      <c r="A1648" s="15"/>
      <c r="B1648" s="37" t="s">
        <v>13</v>
      </c>
      <c r="C1648" s="37" t="s">
        <v>39</v>
      </c>
      <c r="D1648" s="37" t="s">
        <v>14</v>
      </c>
      <c r="E1648" s="37" t="s">
        <v>9</v>
      </c>
      <c r="F1648" s="37" t="s">
        <v>23</v>
      </c>
      <c r="G1648" s="37" t="s">
        <v>10</v>
      </c>
      <c r="H1648" s="37" t="s">
        <v>10</v>
      </c>
      <c r="I1648" s="37" t="s">
        <v>11</v>
      </c>
      <c r="J1648" s="37" t="s">
        <v>11</v>
      </c>
      <c r="K1648" s="37" t="s">
        <v>11</v>
      </c>
      <c r="L1648" s="37" t="s">
        <v>11</v>
      </c>
      <c r="M1648" s="37" t="s">
        <v>11</v>
      </c>
      <c r="N1648" s="36" t="str">
        <f t="shared" si="61"/>
        <v>2.4.3.1.50.0.0.00.00.00.00.00</v>
      </c>
      <c r="O1648" s="46">
        <v>2024</v>
      </c>
      <c r="P1648" s="60" t="s">
        <v>2104</v>
      </c>
      <c r="Q1648" s="40" t="s">
        <v>2076</v>
      </c>
      <c r="R1648" s="37" t="str">
        <f t="shared" si="60"/>
        <v>S</v>
      </c>
      <c r="S1648" s="38" t="s">
        <v>510</v>
      </c>
      <c r="T1648" s="37" t="s">
        <v>14</v>
      </c>
      <c r="U1648" s="46">
        <v>2</v>
      </c>
      <c r="V1648" s="37" t="s">
        <v>14</v>
      </c>
      <c r="W1648" s="37" t="s">
        <v>1487</v>
      </c>
      <c r="X1648" s="39"/>
      <c r="Z1648" s="15"/>
    </row>
    <row r="1649" spans="1:26" ht="38.25" x14ac:dyDescent="0.25">
      <c r="A1649" s="15"/>
      <c r="B1649" s="37" t="s">
        <v>13</v>
      </c>
      <c r="C1649" s="37" t="s">
        <v>39</v>
      </c>
      <c r="D1649" s="37" t="s">
        <v>14</v>
      </c>
      <c r="E1649" s="37" t="s">
        <v>9</v>
      </c>
      <c r="F1649" s="37" t="s">
        <v>23</v>
      </c>
      <c r="G1649" s="49" t="s">
        <v>10</v>
      </c>
      <c r="H1649" s="37" t="s">
        <v>9</v>
      </c>
      <c r="I1649" s="37" t="s">
        <v>11</v>
      </c>
      <c r="J1649" s="37" t="s">
        <v>11</v>
      </c>
      <c r="K1649" s="37" t="s">
        <v>11</v>
      </c>
      <c r="L1649" s="37" t="s">
        <v>11</v>
      </c>
      <c r="M1649" s="37" t="s">
        <v>11</v>
      </c>
      <c r="N1649" s="36" t="str">
        <f t="shared" si="61"/>
        <v>2.4.3.1.50.0.1.00.00.00.00.00</v>
      </c>
      <c r="O1649" s="46">
        <v>2024</v>
      </c>
      <c r="P1649" s="39" t="s">
        <v>2107</v>
      </c>
      <c r="Q1649" s="40" t="s">
        <v>2076</v>
      </c>
      <c r="R1649" s="37" t="str">
        <f t="shared" si="60"/>
        <v>A</v>
      </c>
      <c r="S1649" s="38" t="s">
        <v>510</v>
      </c>
      <c r="T1649" s="37" t="s">
        <v>14</v>
      </c>
      <c r="U1649" s="46">
        <v>1</v>
      </c>
      <c r="V1649" s="37" t="s">
        <v>14</v>
      </c>
      <c r="W1649" s="37" t="s">
        <v>1487</v>
      </c>
      <c r="X1649" s="41"/>
      <c r="Z1649" s="15"/>
    </row>
    <row r="1650" spans="1:26" ht="89.25" x14ac:dyDescent="0.25">
      <c r="A1650" s="15"/>
      <c r="B1650" s="37" t="s">
        <v>13</v>
      </c>
      <c r="C1650" s="37" t="s">
        <v>39</v>
      </c>
      <c r="D1650" s="37" t="s">
        <v>14</v>
      </c>
      <c r="E1650" s="37" t="s">
        <v>13</v>
      </c>
      <c r="F1650" s="37" t="s">
        <v>11</v>
      </c>
      <c r="G1650" s="37" t="s">
        <v>10</v>
      </c>
      <c r="H1650" s="37" t="s">
        <v>10</v>
      </c>
      <c r="I1650" s="37" t="s">
        <v>11</v>
      </c>
      <c r="J1650" s="37" t="s">
        <v>11</v>
      </c>
      <c r="K1650" s="37" t="s">
        <v>11</v>
      </c>
      <c r="L1650" s="37" t="s">
        <v>11</v>
      </c>
      <c r="M1650" s="37" t="s">
        <v>11</v>
      </c>
      <c r="N1650" s="36" t="str">
        <f t="shared" si="61"/>
        <v>2.4.3.2.00.0.0.00.00.00.00.00</v>
      </c>
      <c r="O1650" s="46">
        <v>2024</v>
      </c>
      <c r="P1650" s="60" t="s">
        <v>628</v>
      </c>
      <c r="Q1650" s="40" t="s">
        <v>1302</v>
      </c>
      <c r="R1650" s="37" t="str">
        <f t="shared" si="60"/>
        <v>S</v>
      </c>
      <c r="S1650" s="38" t="s">
        <v>510</v>
      </c>
      <c r="T1650" s="37" t="s">
        <v>14</v>
      </c>
      <c r="U1650" s="46">
        <v>2</v>
      </c>
      <c r="V1650" s="37" t="s">
        <v>14</v>
      </c>
      <c r="W1650" s="37" t="s">
        <v>1487</v>
      </c>
      <c r="X1650" s="39"/>
      <c r="Z1650" s="15"/>
    </row>
    <row r="1651" spans="1:26" ht="76.5" x14ac:dyDescent="0.25">
      <c r="A1651" s="15"/>
      <c r="B1651" s="37" t="s">
        <v>13</v>
      </c>
      <c r="C1651" s="37" t="s">
        <v>39</v>
      </c>
      <c r="D1651" s="37" t="s">
        <v>14</v>
      </c>
      <c r="E1651" s="37" t="s">
        <v>13</v>
      </c>
      <c r="F1651" s="37" t="s">
        <v>23</v>
      </c>
      <c r="G1651" s="37" t="s">
        <v>10</v>
      </c>
      <c r="H1651" s="37" t="s">
        <v>10</v>
      </c>
      <c r="I1651" s="37" t="s">
        <v>11</v>
      </c>
      <c r="J1651" s="37" t="s">
        <v>11</v>
      </c>
      <c r="K1651" s="37" t="s">
        <v>11</v>
      </c>
      <c r="L1651" s="37" t="s">
        <v>11</v>
      </c>
      <c r="M1651" s="37" t="s">
        <v>11</v>
      </c>
      <c r="N1651" s="36" t="str">
        <f t="shared" si="61"/>
        <v>2.4.3.2.50.0.0.00.00.00.00.00</v>
      </c>
      <c r="O1651" s="46">
        <v>2024</v>
      </c>
      <c r="P1651" s="60" t="s">
        <v>982</v>
      </c>
      <c r="Q1651" s="40" t="s">
        <v>1303</v>
      </c>
      <c r="R1651" s="37" t="str">
        <f t="shared" ref="R1651:R1715" si="62">IF(U1651=2,"S","A")</f>
        <v>S</v>
      </c>
      <c r="S1651" s="38" t="s">
        <v>510</v>
      </c>
      <c r="T1651" s="37" t="s">
        <v>14</v>
      </c>
      <c r="U1651" s="46">
        <v>2</v>
      </c>
      <c r="V1651" s="37" t="s">
        <v>14</v>
      </c>
      <c r="W1651" s="37" t="s">
        <v>1487</v>
      </c>
      <c r="X1651" s="39"/>
      <c r="Z1651" s="15"/>
    </row>
    <row r="1652" spans="1:26" ht="76.5" x14ac:dyDescent="0.25">
      <c r="A1652" s="15"/>
      <c r="B1652" s="37" t="s">
        <v>13</v>
      </c>
      <c r="C1652" s="37" t="s">
        <v>39</v>
      </c>
      <c r="D1652" s="37" t="s">
        <v>14</v>
      </c>
      <c r="E1652" s="37" t="s">
        <v>13</v>
      </c>
      <c r="F1652" s="37" t="s">
        <v>23</v>
      </c>
      <c r="G1652" s="49" t="s">
        <v>10</v>
      </c>
      <c r="H1652" s="37" t="s">
        <v>9</v>
      </c>
      <c r="I1652" s="37" t="s">
        <v>11</v>
      </c>
      <c r="J1652" s="37" t="s">
        <v>11</v>
      </c>
      <c r="K1652" s="37" t="s">
        <v>11</v>
      </c>
      <c r="L1652" s="37" t="s">
        <v>11</v>
      </c>
      <c r="M1652" s="37" t="s">
        <v>11</v>
      </c>
      <c r="N1652" s="36" t="str">
        <f t="shared" si="61"/>
        <v>2.4.3.2.50.0.1.00.00.00.00.00</v>
      </c>
      <c r="O1652" s="46">
        <v>2024</v>
      </c>
      <c r="P1652" s="39" t="s">
        <v>986</v>
      </c>
      <c r="Q1652" s="40" t="s">
        <v>1303</v>
      </c>
      <c r="R1652" s="37" t="str">
        <f t="shared" si="62"/>
        <v>A</v>
      </c>
      <c r="S1652" s="38" t="s">
        <v>510</v>
      </c>
      <c r="T1652" s="37" t="s">
        <v>14</v>
      </c>
      <c r="U1652" s="46">
        <v>1</v>
      </c>
      <c r="V1652" s="37" t="s">
        <v>14</v>
      </c>
      <c r="W1652" s="37" t="s">
        <v>1487</v>
      </c>
      <c r="X1652" s="41"/>
      <c r="Z1652" s="15"/>
    </row>
    <row r="1653" spans="1:26" ht="76.5" x14ac:dyDescent="0.25">
      <c r="A1653" s="15"/>
      <c r="B1653" s="37" t="s">
        <v>13</v>
      </c>
      <c r="C1653" s="37" t="s">
        <v>39</v>
      </c>
      <c r="D1653" s="37" t="s">
        <v>14</v>
      </c>
      <c r="E1653" s="37" t="s">
        <v>13</v>
      </c>
      <c r="F1653" s="37" t="s">
        <v>25</v>
      </c>
      <c r="G1653" s="37" t="s">
        <v>10</v>
      </c>
      <c r="H1653" s="37" t="s">
        <v>10</v>
      </c>
      <c r="I1653" s="37" t="s">
        <v>11</v>
      </c>
      <c r="J1653" s="37" t="s">
        <v>11</v>
      </c>
      <c r="K1653" s="37" t="s">
        <v>11</v>
      </c>
      <c r="L1653" s="37" t="s">
        <v>11</v>
      </c>
      <c r="M1653" s="37" t="s">
        <v>11</v>
      </c>
      <c r="N1653" s="36" t="str">
        <f t="shared" si="61"/>
        <v>2.4.3.2.51.0.0.00.00.00.00.00</v>
      </c>
      <c r="O1653" s="46">
        <v>2024</v>
      </c>
      <c r="P1653" s="60" t="s">
        <v>630</v>
      </c>
      <c r="Q1653" s="40" t="s">
        <v>1304</v>
      </c>
      <c r="R1653" s="37" t="str">
        <f t="shared" si="62"/>
        <v>S</v>
      </c>
      <c r="S1653" s="38" t="s">
        <v>510</v>
      </c>
      <c r="T1653" s="37" t="s">
        <v>14</v>
      </c>
      <c r="U1653" s="46">
        <v>2</v>
      </c>
      <c r="V1653" s="37" t="s">
        <v>14</v>
      </c>
      <c r="W1653" s="37" t="s">
        <v>1487</v>
      </c>
      <c r="X1653" s="39"/>
      <c r="Z1653" s="15"/>
    </row>
    <row r="1654" spans="1:26" ht="76.5" x14ac:dyDescent="0.25">
      <c r="A1654" s="15"/>
      <c r="B1654" s="37" t="s">
        <v>13</v>
      </c>
      <c r="C1654" s="37" t="s">
        <v>39</v>
      </c>
      <c r="D1654" s="37" t="s">
        <v>14</v>
      </c>
      <c r="E1654" s="37" t="s">
        <v>13</v>
      </c>
      <c r="F1654" s="37" t="s">
        <v>25</v>
      </c>
      <c r="G1654" s="49" t="s">
        <v>10</v>
      </c>
      <c r="H1654" s="37" t="s">
        <v>9</v>
      </c>
      <c r="I1654" s="37" t="s">
        <v>11</v>
      </c>
      <c r="J1654" s="37" t="s">
        <v>11</v>
      </c>
      <c r="K1654" s="37" t="s">
        <v>11</v>
      </c>
      <c r="L1654" s="37" t="s">
        <v>11</v>
      </c>
      <c r="M1654" s="37" t="s">
        <v>11</v>
      </c>
      <c r="N1654" s="36" t="str">
        <f t="shared" si="61"/>
        <v>2.4.3.2.51.0.1.00.00.00.00.00</v>
      </c>
      <c r="O1654" s="46">
        <v>2024</v>
      </c>
      <c r="P1654" s="39" t="s">
        <v>987</v>
      </c>
      <c r="Q1654" s="40" t="s">
        <v>1304</v>
      </c>
      <c r="R1654" s="37" t="str">
        <f t="shared" si="62"/>
        <v>A</v>
      </c>
      <c r="S1654" s="38" t="s">
        <v>510</v>
      </c>
      <c r="T1654" s="37" t="s">
        <v>14</v>
      </c>
      <c r="U1654" s="46">
        <v>1</v>
      </c>
      <c r="V1654" s="37" t="s">
        <v>14</v>
      </c>
      <c r="W1654" s="37" t="s">
        <v>1487</v>
      </c>
      <c r="X1654" s="41"/>
      <c r="Z1654" s="15"/>
    </row>
    <row r="1655" spans="1:26" ht="76.5" x14ac:dyDescent="0.25">
      <c r="A1655" s="15"/>
      <c r="B1655" s="37" t="s">
        <v>13</v>
      </c>
      <c r="C1655" s="37" t="s">
        <v>39</v>
      </c>
      <c r="D1655" s="37" t="s">
        <v>14</v>
      </c>
      <c r="E1655" s="37" t="s">
        <v>13</v>
      </c>
      <c r="F1655" s="37" t="s">
        <v>26</v>
      </c>
      <c r="G1655" s="37" t="s">
        <v>10</v>
      </c>
      <c r="H1655" s="37" t="s">
        <v>10</v>
      </c>
      <c r="I1655" s="37" t="s">
        <v>11</v>
      </c>
      <c r="J1655" s="37" t="s">
        <v>11</v>
      </c>
      <c r="K1655" s="37" t="s">
        <v>11</v>
      </c>
      <c r="L1655" s="37" t="s">
        <v>11</v>
      </c>
      <c r="M1655" s="37" t="s">
        <v>11</v>
      </c>
      <c r="N1655" s="36" t="str">
        <f t="shared" si="61"/>
        <v>2.4.3.2.52.0.0.00.00.00.00.00</v>
      </c>
      <c r="O1655" s="46">
        <v>2024</v>
      </c>
      <c r="P1655" s="60" t="s">
        <v>983</v>
      </c>
      <c r="Q1655" s="40" t="s">
        <v>1305</v>
      </c>
      <c r="R1655" s="37" t="str">
        <f t="shared" si="62"/>
        <v>S</v>
      </c>
      <c r="S1655" s="38" t="s">
        <v>510</v>
      </c>
      <c r="T1655" s="37" t="s">
        <v>14</v>
      </c>
      <c r="U1655" s="46">
        <v>2</v>
      </c>
      <c r="V1655" s="37" t="s">
        <v>14</v>
      </c>
      <c r="W1655" s="37" t="s">
        <v>1487</v>
      </c>
      <c r="X1655" s="39"/>
      <c r="Z1655" s="15"/>
    </row>
    <row r="1656" spans="1:26" ht="76.5" x14ac:dyDescent="0.25">
      <c r="A1656" s="15"/>
      <c r="B1656" s="37" t="s">
        <v>13</v>
      </c>
      <c r="C1656" s="37" t="s">
        <v>39</v>
      </c>
      <c r="D1656" s="37" t="s">
        <v>14</v>
      </c>
      <c r="E1656" s="37" t="s">
        <v>13</v>
      </c>
      <c r="F1656" s="37" t="s">
        <v>26</v>
      </c>
      <c r="G1656" s="49" t="s">
        <v>10</v>
      </c>
      <c r="H1656" s="37" t="s">
        <v>9</v>
      </c>
      <c r="I1656" s="37" t="s">
        <v>11</v>
      </c>
      <c r="J1656" s="37" t="s">
        <v>11</v>
      </c>
      <c r="K1656" s="37" t="s">
        <v>11</v>
      </c>
      <c r="L1656" s="37" t="s">
        <v>11</v>
      </c>
      <c r="M1656" s="37" t="s">
        <v>11</v>
      </c>
      <c r="N1656" s="36" t="str">
        <f t="shared" si="61"/>
        <v>2.4.3.2.52.0.1.00.00.00.00.00</v>
      </c>
      <c r="O1656" s="46">
        <v>2024</v>
      </c>
      <c r="P1656" s="39" t="s">
        <v>988</v>
      </c>
      <c r="Q1656" s="40" t="s">
        <v>1305</v>
      </c>
      <c r="R1656" s="37" t="str">
        <f t="shared" si="62"/>
        <v>A</v>
      </c>
      <c r="S1656" s="38" t="s">
        <v>510</v>
      </c>
      <c r="T1656" s="37" t="s">
        <v>14</v>
      </c>
      <c r="U1656" s="46">
        <v>1</v>
      </c>
      <c r="V1656" s="37" t="s">
        <v>14</v>
      </c>
      <c r="W1656" s="37" t="s">
        <v>1487</v>
      </c>
      <c r="X1656" s="41"/>
      <c r="Z1656" s="15"/>
    </row>
    <row r="1657" spans="1:26" ht="76.5" x14ac:dyDescent="0.25">
      <c r="A1657" s="15"/>
      <c r="B1657" s="37" t="s">
        <v>13</v>
      </c>
      <c r="C1657" s="37" t="s">
        <v>39</v>
      </c>
      <c r="D1657" s="37" t="s">
        <v>14</v>
      </c>
      <c r="E1657" s="37" t="s">
        <v>13</v>
      </c>
      <c r="F1657" s="37" t="s">
        <v>80</v>
      </c>
      <c r="G1657" s="37" t="s">
        <v>10</v>
      </c>
      <c r="H1657" s="37" t="s">
        <v>10</v>
      </c>
      <c r="I1657" s="37" t="s">
        <v>11</v>
      </c>
      <c r="J1657" s="37" t="s">
        <v>11</v>
      </c>
      <c r="K1657" s="37" t="s">
        <v>11</v>
      </c>
      <c r="L1657" s="37" t="s">
        <v>11</v>
      </c>
      <c r="M1657" s="37" t="s">
        <v>11</v>
      </c>
      <c r="N1657" s="36" t="str">
        <f t="shared" si="61"/>
        <v>2.4.3.2.99.0.0.00.00.00.00.00</v>
      </c>
      <c r="O1657" s="46">
        <v>2024</v>
      </c>
      <c r="P1657" s="60" t="s">
        <v>1984</v>
      </c>
      <c r="Q1657" s="40" t="s">
        <v>1999</v>
      </c>
      <c r="R1657" s="37" t="str">
        <f t="shared" si="62"/>
        <v>S</v>
      </c>
      <c r="S1657" s="38" t="s">
        <v>510</v>
      </c>
      <c r="T1657" s="37" t="s">
        <v>14</v>
      </c>
      <c r="U1657" s="46">
        <v>2</v>
      </c>
      <c r="V1657" s="37" t="s">
        <v>14</v>
      </c>
      <c r="W1657" s="37" t="s">
        <v>1487</v>
      </c>
      <c r="X1657" s="48"/>
      <c r="Z1657" s="15"/>
    </row>
    <row r="1658" spans="1:26" ht="76.5" x14ac:dyDescent="0.25">
      <c r="A1658" s="15"/>
      <c r="B1658" s="37" t="s">
        <v>13</v>
      </c>
      <c r="C1658" s="37" t="s">
        <v>39</v>
      </c>
      <c r="D1658" s="37" t="s">
        <v>14</v>
      </c>
      <c r="E1658" s="37" t="s">
        <v>13</v>
      </c>
      <c r="F1658" s="37" t="s">
        <v>80</v>
      </c>
      <c r="G1658" s="49" t="s">
        <v>10</v>
      </c>
      <c r="H1658" s="37" t="s">
        <v>9</v>
      </c>
      <c r="I1658" s="37" t="s">
        <v>11</v>
      </c>
      <c r="J1658" s="37" t="s">
        <v>11</v>
      </c>
      <c r="K1658" s="37" t="s">
        <v>11</v>
      </c>
      <c r="L1658" s="37" t="s">
        <v>11</v>
      </c>
      <c r="M1658" s="37" t="s">
        <v>11</v>
      </c>
      <c r="N1658" s="36" t="str">
        <f t="shared" si="61"/>
        <v>2.4.3.2.99.0.1.00.00.00.00.00</v>
      </c>
      <c r="O1658" s="46">
        <v>2024</v>
      </c>
      <c r="P1658" s="60" t="s">
        <v>1985</v>
      </c>
      <c r="Q1658" s="40" t="s">
        <v>1999</v>
      </c>
      <c r="R1658" s="37" t="str">
        <f t="shared" si="62"/>
        <v>S</v>
      </c>
      <c r="S1658" s="38" t="s">
        <v>510</v>
      </c>
      <c r="T1658" s="37" t="s">
        <v>14</v>
      </c>
      <c r="U1658" s="46">
        <v>2</v>
      </c>
      <c r="V1658" s="37" t="s">
        <v>14</v>
      </c>
      <c r="W1658" s="37" t="s">
        <v>1487</v>
      </c>
      <c r="X1658" s="41"/>
      <c r="Z1658" s="15"/>
    </row>
    <row r="1659" spans="1:26" ht="63.75" x14ac:dyDescent="0.25">
      <c r="A1659" s="15"/>
      <c r="B1659" s="37" t="s">
        <v>13</v>
      </c>
      <c r="C1659" s="37" t="s">
        <v>39</v>
      </c>
      <c r="D1659" s="37" t="s">
        <v>14</v>
      </c>
      <c r="E1659" s="37" t="s">
        <v>71</v>
      </c>
      <c r="F1659" s="37" t="s">
        <v>11</v>
      </c>
      <c r="G1659" s="37" t="s">
        <v>10</v>
      </c>
      <c r="H1659" s="37" t="s">
        <v>10</v>
      </c>
      <c r="I1659" s="37" t="s">
        <v>11</v>
      </c>
      <c r="J1659" s="37" t="s">
        <v>11</v>
      </c>
      <c r="K1659" s="37" t="s">
        <v>11</v>
      </c>
      <c r="L1659" s="37" t="s">
        <v>11</v>
      </c>
      <c r="M1659" s="37" t="s">
        <v>11</v>
      </c>
      <c r="N1659" s="36" t="str">
        <f t="shared" si="61"/>
        <v>2.4.3.9.00.0.0.00.00.00.00.00</v>
      </c>
      <c r="O1659" s="46">
        <v>2024</v>
      </c>
      <c r="P1659" s="60" t="s">
        <v>636</v>
      </c>
      <c r="Q1659" s="40" t="s">
        <v>1306</v>
      </c>
      <c r="R1659" s="37" t="str">
        <f t="shared" si="62"/>
        <v>S</v>
      </c>
      <c r="S1659" s="38" t="s">
        <v>510</v>
      </c>
      <c r="T1659" s="37" t="s">
        <v>14</v>
      </c>
      <c r="U1659" s="46">
        <v>2</v>
      </c>
      <c r="V1659" s="37" t="s">
        <v>14</v>
      </c>
      <c r="W1659" s="37" t="s">
        <v>1487</v>
      </c>
      <c r="X1659" s="39"/>
      <c r="Z1659" s="15"/>
    </row>
    <row r="1660" spans="1:26" ht="51" x14ac:dyDescent="0.25">
      <c r="A1660" s="15"/>
      <c r="B1660" s="37" t="s">
        <v>13</v>
      </c>
      <c r="C1660" s="37" t="s">
        <v>39</v>
      </c>
      <c r="D1660" s="37" t="s">
        <v>14</v>
      </c>
      <c r="E1660" s="37" t="s">
        <v>71</v>
      </c>
      <c r="F1660" s="37" t="s">
        <v>23</v>
      </c>
      <c r="G1660" s="37" t="s">
        <v>10</v>
      </c>
      <c r="H1660" s="37" t="s">
        <v>10</v>
      </c>
      <c r="I1660" s="37" t="s">
        <v>11</v>
      </c>
      <c r="J1660" s="37" t="s">
        <v>11</v>
      </c>
      <c r="K1660" s="37" t="s">
        <v>11</v>
      </c>
      <c r="L1660" s="37" t="s">
        <v>11</v>
      </c>
      <c r="M1660" s="37" t="s">
        <v>11</v>
      </c>
      <c r="N1660" s="36" t="str">
        <f t="shared" si="61"/>
        <v>2.4.3.9.50.0.0.00.00.00.00.00</v>
      </c>
      <c r="O1660" s="46">
        <v>2024</v>
      </c>
      <c r="P1660" s="60" t="s">
        <v>631</v>
      </c>
      <c r="Q1660" s="40" t="s">
        <v>1307</v>
      </c>
      <c r="R1660" s="37" t="str">
        <f t="shared" si="62"/>
        <v>S</v>
      </c>
      <c r="S1660" s="38" t="s">
        <v>510</v>
      </c>
      <c r="T1660" s="37" t="s">
        <v>14</v>
      </c>
      <c r="U1660" s="46">
        <v>2</v>
      </c>
      <c r="V1660" s="37" t="s">
        <v>14</v>
      </c>
      <c r="W1660" s="37" t="s">
        <v>1487</v>
      </c>
      <c r="X1660" s="39"/>
      <c r="Z1660" s="15"/>
    </row>
    <row r="1661" spans="1:26" ht="51" x14ac:dyDescent="0.25">
      <c r="A1661" s="15"/>
      <c r="B1661" s="37" t="s">
        <v>13</v>
      </c>
      <c r="C1661" s="37" t="s">
        <v>39</v>
      </c>
      <c r="D1661" s="37" t="s">
        <v>14</v>
      </c>
      <c r="E1661" s="37" t="s">
        <v>71</v>
      </c>
      <c r="F1661" s="37" t="s">
        <v>23</v>
      </c>
      <c r="G1661" s="49" t="s">
        <v>10</v>
      </c>
      <c r="H1661" s="37" t="s">
        <v>9</v>
      </c>
      <c r="I1661" s="37" t="s">
        <v>11</v>
      </c>
      <c r="J1661" s="37" t="s">
        <v>11</v>
      </c>
      <c r="K1661" s="37" t="s">
        <v>11</v>
      </c>
      <c r="L1661" s="37" t="s">
        <v>11</v>
      </c>
      <c r="M1661" s="37" t="s">
        <v>11</v>
      </c>
      <c r="N1661" s="36" t="str">
        <f t="shared" si="61"/>
        <v>2.4.3.9.50.0.1.00.00.00.00.00</v>
      </c>
      <c r="O1661" s="46">
        <v>2024</v>
      </c>
      <c r="P1661" s="39" t="s">
        <v>984</v>
      </c>
      <c r="Q1661" s="40" t="s">
        <v>1307</v>
      </c>
      <c r="R1661" s="37" t="str">
        <f t="shared" si="62"/>
        <v>A</v>
      </c>
      <c r="S1661" s="38" t="s">
        <v>510</v>
      </c>
      <c r="T1661" s="37" t="s">
        <v>14</v>
      </c>
      <c r="U1661" s="46">
        <v>1</v>
      </c>
      <c r="V1661" s="37" t="s">
        <v>14</v>
      </c>
      <c r="W1661" s="37" t="s">
        <v>1487</v>
      </c>
      <c r="X1661" s="41"/>
      <c r="Z1661" s="15"/>
    </row>
    <row r="1662" spans="1:26" ht="63.75" x14ac:dyDescent="0.25">
      <c r="A1662" s="15"/>
      <c r="B1662" s="37" t="s">
        <v>13</v>
      </c>
      <c r="C1662" s="37" t="s">
        <v>39</v>
      </c>
      <c r="D1662" s="37" t="s">
        <v>14</v>
      </c>
      <c r="E1662" s="37" t="s">
        <v>71</v>
      </c>
      <c r="F1662" s="37" t="s">
        <v>80</v>
      </c>
      <c r="G1662" s="37" t="s">
        <v>10</v>
      </c>
      <c r="H1662" s="37" t="s">
        <v>10</v>
      </c>
      <c r="I1662" s="37" t="s">
        <v>11</v>
      </c>
      <c r="J1662" s="37" t="s">
        <v>11</v>
      </c>
      <c r="K1662" s="37" t="s">
        <v>11</v>
      </c>
      <c r="L1662" s="37" t="s">
        <v>11</v>
      </c>
      <c r="M1662" s="37" t="s">
        <v>11</v>
      </c>
      <c r="N1662" s="36" t="str">
        <f t="shared" si="61"/>
        <v>2.4.3.9.99.0.0.00.00.00.00.00</v>
      </c>
      <c r="O1662" s="46">
        <v>2024</v>
      </c>
      <c r="P1662" s="60" t="s">
        <v>636</v>
      </c>
      <c r="Q1662" s="40" t="s">
        <v>1308</v>
      </c>
      <c r="R1662" s="37" t="str">
        <f t="shared" si="62"/>
        <v>S</v>
      </c>
      <c r="S1662" s="38" t="s">
        <v>510</v>
      </c>
      <c r="T1662" s="37" t="s">
        <v>14</v>
      </c>
      <c r="U1662" s="46">
        <v>2</v>
      </c>
      <c r="V1662" s="37" t="s">
        <v>14</v>
      </c>
      <c r="W1662" s="37" t="s">
        <v>1487</v>
      </c>
      <c r="X1662" s="39"/>
      <c r="Z1662" s="15"/>
    </row>
    <row r="1663" spans="1:26" ht="63.75" x14ac:dyDescent="0.25">
      <c r="A1663" s="15"/>
      <c r="B1663" s="37" t="s">
        <v>13</v>
      </c>
      <c r="C1663" s="37" t="s">
        <v>39</v>
      </c>
      <c r="D1663" s="37" t="s">
        <v>14</v>
      </c>
      <c r="E1663" s="37" t="s">
        <v>71</v>
      </c>
      <c r="F1663" s="37" t="s">
        <v>80</v>
      </c>
      <c r="G1663" s="49" t="s">
        <v>10</v>
      </c>
      <c r="H1663" s="37" t="s">
        <v>9</v>
      </c>
      <c r="I1663" s="37" t="s">
        <v>11</v>
      </c>
      <c r="J1663" s="37" t="s">
        <v>11</v>
      </c>
      <c r="K1663" s="37" t="s">
        <v>11</v>
      </c>
      <c r="L1663" s="37" t="s">
        <v>11</v>
      </c>
      <c r="M1663" s="37" t="s">
        <v>11</v>
      </c>
      <c r="N1663" s="36" t="str">
        <f t="shared" si="61"/>
        <v>2.4.3.9.99.0.1.00.00.00.00.00</v>
      </c>
      <c r="O1663" s="46">
        <v>2024</v>
      </c>
      <c r="P1663" s="60" t="s">
        <v>637</v>
      </c>
      <c r="Q1663" s="40" t="s">
        <v>1308</v>
      </c>
      <c r="R1663" s="37" t="str">
        <f t="shared" si="62"/>
        <v>S</v>
      </c>
      <c r="S1663" s="38" t="s">
        <v>510</v>
      </c>
      <c r="T1663" s="37" t="s">
        <v>14</v>
      </c>
      <c r="U1663" s="46">
        <v>2</v>
      </c>
      <c r="V1663" s="37" t="s">
        <v>14</v>
      </c>
      <c r="W1663" s="37" t="s">
        <v>1487</v>
      </c>
      <c r="X1663" s="41"/>
      <c r="Z1663" s="15"/>
    </row>
    <row r="1664" spans="1:26" ht="89.25" x14ac:dyDescent="0.25">
      <c r="A1664" s="15"/>
      <c r="B1664" s="37" t="s">
        <v>13</v>
      </c>
      <c r="C1664" s="37" t="s">
        <v>39</v>
      </c>
      <c r="D1664" s="37" t="s">
        <v>39</v>
      </c>
      <c r="E1664" s="37" t="s">
        <v>10</v>
      </c>
      <c r="F1664" s="37" t="s">
        <v>11</v>
      </c>
      <c r="G1664" s="37" t="s">
        <v>10</v>
      </c>
      <c r="H1664" s="37" t="s">
        <v>10</v>
      </c>
      <c r="I1664" s="37" t="s">
        <v>11</v>
      </c>
      <c r="J1664" s="37" t="s">
        <v>11</v>
      </c>
      <c r="K1664" s="37" t="s">
        <v>11</v>
      </c>
      <c r="L1664" s="37" t="s">
        <v>11</v>
      </c>
      <c r="M1664" s="37" t="s">
        <v>11</v>
      </c>
      <c r="N1664" s="36" t="str">
        <f t="shared" si="61"/>
        <v>2.4.4.0.00.0.0.00.00.00.00.00</v>
      </c>
      <c r="O1664" s="46">
        <v>2024</v>
      </c>
      <c r="P1664" s="60" t="s">
        <v>638</v>
      </c>
      <c r="Q1664" s="40" t="s">
        <v>1441</v>
      </c>
      <c r="R1664" s="37" t="str">
        <f t="shared" si="62"/>
        <v>S</v>
      </c>
      <c r="S1664" s="38" t="s">
        <v>510</v>
      </c>
      <c r="T1664" s="37" t="s">
        <v>14</v>
      </c>
      <c r="U1664" s="46">
        <v>2</v>
      </c>
      <c r="V1664" s="37" t="s">
        <v>14</v>
      </c>
      <c r="W1664" s="37" t="s">
        <v>1487</v>
      </c>
      <c r="X1664" s="41"/>
      <c r="Z1664" s="15"/>
    </row>
    <row r="1665" spans="1:26" ht="89.25" x14ac:dyDescent="0.25">
      <c r="A1665" s="15"/>
      <c r="B1665" s="37" t="s">
        <v>13</v>
      </c>
      <c r="C1665" s="37" t="s">
        <v>39</v>
      </c>
      <c r="D1665" s="37" t="s">
        <v>39</v>
      </c>
      <c r="E1665" s="37" t="s">
        <v>9</v>
      </c>
      <c r="F1665" s="37" t="s">
        <v>11</v>
      </c>
      <c r="G1665" s="37" t="s">
        <v>10</v>
      </c>
      <c r="H1665" s="37" t="s">
        <v>10</v>
      </c>
      <c r="I1665" s="37" t="s">
        <v>11</v>
      </c>
      <c r="J1665" s="37" t="s">
        <v>11</v>
      </c>
      <c r="K1665" s="37" t="s">
        <v>11</v>
      </c>
      <c r="L1665" s="37" t="s">
        <v>11</v>
      </c>
      <c r="M1665" s="37" t="s">
        <v>11</v>
      </c>
      <c r="N1665" s="36" t="str">
        <f t="shared" si="61"/>
        <v>2.4.4.1.00.0.0.00.00.00.00.00</v>
      </c>
      <c r="O1665" s="46">
        <v>2024</v>
      </c>
      <c r="P1665" s="60" t="s">
        <v>638</v>
      </c>
      <c r="Q1665" s="40" t="s">
        <v>1309</v>
      </c>
      <c r="R1665" s="37" t="str">
        <f t="shared" si="62"/>
        <v>S</v>
      </c>
      <c r="S1665" s="38" t="s">
        <v>510</v>
      </c>
      <c r="T1665" s="37" t="s">
        <v>14</v>
      </c>
      <c r="U1665" s="46">
        <v>2</v>
      </c>
      <c r="V1665" s="37" t="s">
        <v>14</v>
      </c>
      <c r="W1665" s="37" t="s">
        <v>1487</v>
      </c>
      <c r="X1665" s="39"/>
      <c r="Z1665" s="15"/>
    </row>
    <row r="1666" spans="1:26" ht="89.25" x14ac:dyDescent="0.25">
      <c r="A1666" s="15"/>
      <c r="B1666" s="37" t="s">
        <v>13</v>
      </c>
      <c r="C1666" s="37" t="s">
        <v>39</v>
      </c>
      <c r="D1666" s="37" t="s">
        <v>39</v>
      </c>
      <c r="E1666" s="37" t="s">
        <v>9</v>
      </c>
      <c r="F1666" s="37" t="s">
        <v>23</v>
      </c>
      <c r="G1666" s="37" t="s">
        <v>10</v>
      </c>
      <c r="H1666" s="37" t="s">
        <v>10</v>
      </c>
      <c r="I1666" s="37" t="s">
        <v>11</v>
      </c>
      <c r="J1666" s="37" t="s">
        <v>11</v>
      </c>
      <c r="K1666" s="37" t="s">
        <v>11</v>
      </c>
      <c r="L1666" s="37" t="s">
        <v>11</v>
      </c>
      <c r="M1666" s="37" t="s">
        <v>11</v>
      </c>
      <c r="N1666" s="36" t="str">
        <f t="shared" si="61"/>
        <v>2.4.4.1.50.0.0.00.00.00.00.00</v>
      </c>
      <c r="O1666" s="46">
        <v>2024</v>
      </c>
      <c r="P1666" s="60" t="s">
        <v>989</v>
      </c>
      <c r="Q1666" s="40" t="s">
        <v>1310</v>
      </c>
      <c r="R1666" s="37" t="str">
        <f t="shared" si="62"/>
        <v>S</v>
      </c>
      <c r="S1666" s="38" t="s">
        <v>510</v>
      </c>
      <c r="T1666" s="37" t="s">
        <v>14</v>
      </c>
      <c r="U1666" s="46">
        <v>2</v>
      </c>
      <c r="V1666" s="37" t="s">
        <v>14</v>
      </c>
      <c r="W1666" s="37" t="s">
        <v>1487</v>
      </c>
      <c r="X1666" s="39"/>
      <c r="Z1666" s="15"/>
    </row>
    <row r="1667" spans="1:26" ht="89.25" x14ac:dyDescent="0.25">
      <c r="A1667" s="15"/>
      <c r="B1667" s="37" t="s">
        <v>13</v>
      </c>
      <c r="C1667" s="37" t="s">
        <v>39</v>
      </c>
      <c r="D1667" s="37" t="s">
        <v>39</v>
      </c>
      <c r="E1667" s="37" t="s">
        <v>9</v>
      </c>
      <c r="F1667" s="37" t="s">
        <v>23</v>
      </c>
      <c r="G1667" s="49" t="s">
        <v>10</v>
      </c>
      <c r="H1667" s="37" t="s">
        <v>9</v>
      </c>
      <c r="I1667" s="37" t="s">
        <v>11</v>
      </c>
      <c r="J1667" s="37" t="s">
        <v>11</v>
      </c>
      <c r="K1667" s="37" t="s">
        <v>11</v>
      </c>
      <c r="L1667" s="37" t="s">
        <v>11</v>
      </c>
      <c r="M1667" s="37" t="s">
        <v>11</v>
      </c>
      <c r="N1667" s="36" t="str">
        <f t="shared" si="61"/>
        <v>2.4.4.1.50.0.1.00.00.00.00.00</v>
      </c>
      <c r="O1667" s="46">
        <v>2024</v>
      </c>
      <c r="P1667" s="39" t="s">
        <v>993</v>
      </c>
      <c r="Q1667" s="40" t="s">
        <v>1310</v>
      </c>
      <c r="R1667" s="37" t="str">
        <f t="shared" si="62"/>
        <v>A</v>
      </c>
      <c r="S1667" s="38" t="s">
        <v>510</v>
      </c>
      <c r="T1667" s="37" t="s">
        <v>14</v>
      </c>
      <c r="U1667" s="46">
        <v>1</v>
      </c>
      <c r="V1667" s="37" t="s">
        <v>14</v>
      </c>
      <c r="W1667" s="37" t="s">
        <v>1487</v>
      </c>
      <c r="X1667" s="41"/>
      <c r="Z1667" s="15"/>
    </row>
    <row r="1668" spans="1:26" ht="89.25" x14ac:dyDescent="0.25">
      <c r="A1668" s="15"/>
      <c r="B1668" s="37" t="s">
        <v>13</v>
      </c>
      <c r="C1668" s="37" t="s">
        <v>39</v>
      </c>
      <c r="D1668" s="37" t="s">
        <v>39</v>
      </c>
      <c r="E1668" s="37" t="s">
        <v>9</v>
      </c>
      <c r="F1668" s="37" t="s">
        <v>25</v>
      </c>
      <c r="G1668" s="37" t="s">
        <v>10</v>
      </c>
      <c r="H1668" s="37" t="s">
        <v>10</v>
      </c>
      <c r="I1668" s="37" t="s">
        <v>11</v>
      </c>
      <c r="J1668" s="37" t="s">
        <v>11</v>
      </c>
      <c r="K1668" s="37" t="s">
        <v>11</v>
      </c>
      <c r="L1668" s="37" t="s">
        <v>11</v>
      </c>
      <c r="M1668" s="37" t="s">
        <v>11</v>
      </c>
      <c r="N1668" s="36" t="str">
        <f t="shared" si="61"/>
        <v>2.4.4.1.51.0.0.00.00.00.00.00</v>
      </c>
      <c r="O1668" s="46">
        <v>2024</v>
      </c>
      <c r="P1668" s="60" t="s">
        <v>990</v>
      </c>
      <c r="Q1668" s="40" t="s">
        <v>1311</v>
      </c>
      <c r="R1668" s="37" t="str">
        <f t="shared" si="62"/>
        <v>S</v>
      </c>
      <c r="S1668" s="38" t="s">
        <v>510</v>
      </c>
      <c r="T1668" s="37" t="s">
        <v>14</v>
      </c>
      <c r="U1668" s="46">
        <v>2</v>
      </c>
      <c r="V1668" s="37" t="s">
        <v>14</v>
      </c>
      <c r="W1668" s="37" t="s">
        <v>1487</v>
      </c>
      <c r="X1668" s="39"/>
      <c r="Z1668" s="15"/>
    </row>
    <row r="1669" spans="1:26" ht="89.25" x14ac:dyDescent="0.25">
      <c r="A1669" s="15"/>
      <c r="B1669" s="37" t="s">
        <v>13</v>
      </c>
      <c r="C1669" s="37" t="s">
        <v>39</v>
      </c>
      <c r="D1669" s="37" t="s">
        <v>39</v>
      </c>
      <c r="E1669" s="37" t="s">
        <v>9</v>
      </c>
      <c r="F1669" s="37" t="s">
        <v>25</v>
      </c>
      <c r="G1669" s="49" t="s">
        <v>10</v>
      </c>
      <c r="H1669" s="37" t="s">
        <v>9</v>
      </c>
      <c r="I1669" s="37" t="s">
        <v>11</v>
      </c>
      <c r="J1669" s="37" t="s">
        <v>11</v>
      </c>
      <c r="K1669" s="37" t="s">
        <v>11</v>
      </c>
      <c r="L1669" s="37" t="s">
        <v>11</v>
      </c>
      <c r="M1669" s="37" t="s">
        <v>11</v>
      </c>
      <c r="N1669" s="36" t="str">
        <f t="shared" si="61"/>
        <v>2.4.4.1.51.0.1.00.00.00.00.00</v>
      </c>
      <c r="O1669" s="46">
        <v>2024</v>
      </c>
      <c r="P1669" s="39" t="s">
        <v>994</v>
      </c>
      <c r="Q1669" s="40" t="s">
        <v>1311</v>
      </c>
      <c r="R1669" s="37" t="str">
        <f t="shared" si="62"/>
        <v>A</v>
      </c>
      <c r="S1669" s="38" t="s">
        <v>510</v>
      </c>
      <c r="T1669" s="37" t="s">
        <v>14</v>
      </c>
      <c r="U1669" s="46">
        <v>1</v>
      </c>
      <c r="V1669" s="37" t="s">
        <v>14</v>
      </c>
      <c r="W1669" s="37" t="s">
        <v>1487</v>
      </c>
      <c r="X1669" s="41"/>
      <c r="Z1669" s="15"/>
    </row>
    <row r="1670" spans="1:26" ht="89.25" x14ac:dyDescent="0.25">
      <c r="A1670" s="15"/>
      <c r="B1670" s="37" t="s">
        <v>13</v>
      </c>
      <c r="C1670" s="37" t="s">
        <v>39</v>
      </c>
      <c r="D1670" s="37" t="s">
        <v>39</v>
      </c>
      <c r="E1670" s="37" t="s">
        <v>9</v>
      </c>
      <c r="F1670" s="37" t="s">
        <v>80</v>
      </c>
      <c r="G1670" s="37" t="s">
        <v>10</v>
      </c>
      <c r="H1670" s="37" t="s">
        <v>10</v>
      </c>
      <c r="I1670" s="37" t="s">
        <v>11</v>
      </c>
      <c r="J1670" s="37" t="s">
        <v>11</v>
      </c>
      <c r="K1670" s="37" t="s">
        <v>11</v>
      </c>
      <c r="L1670" s="37" t="s">
        <v>11</v>
      </c>
      <c r="M1670" s="37" t="s">
        <v>11</v>
      </c>
      <c r="N1670" s="36" t="str">
        <f t="shared" si="61"/>
        <v>2.4.4.1.99.0.0.00.00.00.00.00</v>
      </c>
      <c r="O1670" s="46">
        <v>2024</v>
      </c>
      <c r="P1670" s="60" t="s">
        <v>1987</v>
      </c>
      <c r="Q1670" s="40" t="s">
        <v>2000</v>
      </c>
      <c r="R1670" s="37" t="str">
        <f t="shared" si="62"/>
        <v>S</v>
      </c>
      <c r="S1670" s="38" t="s">
        <v>510</v>
      </c>
      <c r="T1670" s="37" t="s">
        <v>14</v>
      </c>
      <c r="U1670" s="46">
        <v>2</v>
      </c>
      <c r="V1670" s="37" t="s">
        <v>14</v>
      </c>
      <c r="W1670" s="37" t="s">
        <v>1487</v>
      </c>
      <c r="X1670" s="48"/>
      <c r="Z1670" s="15"/>
    </row>
    <row r="1671" spans="1:26" ht="89.25" x14ac:dyDescent="0.25">
      <c r="A1671" s="15"/>
      <c r="B1671" s="37" t="s">
        <v>13</v>
      </c>
      <c r="C1671" s="37" t="s">
        <v>39</v>
      </c>
      <c r="D1671" s="37" t="s">
        <v>39</v>
      </c>
      <c r="E1671" s="37" t="s">
        <v>9</v>
      </c>
      <c r="F1671" s="37" t="s">
        <v>80</v>
      </c>
      <c r="G1671" s="49" t="s">
        <v>10</v>
      </c>
      <c r="H1671" s="37" t="s">
        <v>9</v>
      </c>
      <c r="I1671" s="37" t="s">
        <v>11</v>
      </c>
      <c r="J1671" s="37" t="s">
        <v>11</v>
      </c>
      <c r="K1671" s="37" t="s">
        <v>11</v>
      </c>
      <c r="L1671" s="37" t="s">
        <v>11</v>
      </c>
      <c r="M1671" s="37" t="s">
        <v>11</v>
      </c>
      <c r="N1671" s="36" t="str">
        <f t="shared" si="61"/>
        <v>2.4.4.1.99.0.1.00.00.00.00.00</v>
      </c>
      <c r="O1671" s="46">
        <v>2024</v>
      </c>
      <c r="P1671" s="60" t="s">
        <v>1988</v>
      </c>
      <c r="Q1671" s="40" t="s">
        <v>2000</v>
      </c>
      <c r="R1671" s="37" t="str">
        <f t="shared" si="62"/>
        <v>S</v>
      </c>
      <c r="S1671" s="38" t="s">
        <v>510</v>
      </c>
      <c r="T1671" s="37" t="s">
        <v>14</v>
      </c>
      <c r="U1671" s="46">
        <v>2</v>
      </c>
      <c r="V1671" s="37" t="s">
        <v>14</v>
      </c>
      <c r="W1671" s="37" t="s">
        <v>1487</v>
      </c>
      <c r="X1671" s="41"/>
      <c r="Z1671" s="15"/>
    </row>
    <row r="1672" spans="1:26" ht="89.25" x14ac:dyDescent="0.25">
      <c r="A1672" s="15"/>
      <c r="B1672" s="37" t="s">
        <v>13</v>
      </c>
      <c r="C1672" s="37" t="s">
        <v>39</v>
      </c>
      <c r="D1672" s="37" t="s">
        <v>48</v>
      </c>
      <c r="E1672" s="37" t="s">
        <v>10</v>
      </c>
      <c r="F1672" s="37" t="s">
        <v>11</v>
      </c>
      <c r="G1672" s="37" t="s">
        <v>10</v>
      </c>
      <c r="H1672" s="37" t="s">
        <v>10</v>
      </c>
      <c r="I1672" s="37" t="s">
        <v>11</v>
      </c>
      <c r="J1672" s="37" t="s">
        <v>11</v>
      </c>
      <c r="K1672" s="37" t="s">
        <v>11</v>
      </c>
      <c r="L1672" s="37" t="s">
        <v>11</v>
      </c>
      <c r="M1672" s="37" t="s">
        <v>11</v>
      </c>
      <c r="N1672" s="36" t="str">
        <f t="shared" ref="N1672:N1735" si="63">B1672&amp;"."&amp;C1672&amp;"."&amp;D1672&amp;"."&amp;E1672&amp;"."&amp;F1672&amp;"."&amp;G1672&amp;"."&amp;H1672&amp;"."&amp;I1672&amp;"."&amp;J1672&amp;"."&amp;K1672&amp;"."&amp;L1672&amp;"."&amp;M1672</f>
        <v>2.4.5.0.00.0.0.00.00.00.00.00</v>
      </c>
      <c r="O1672" s="46">
        <v>2024</v>
      </c>
      <c r="P1672" s="60" t="s">
        <v>645</v>
      </c>
      <c r="Q1672" s="40" t="s">
        <v>1442</v>
      </c>
      <c r="R1672" s="37" t="str">
        <f t="shared" si="62"/>
        <v>S</v>
      </c>
      <c r="S1672" s="38" t="s">
        <v>510</v>
      </c>
      <c r="T1672" s="37" t="s">
        <v>14</v>
      </c>
      <c r="U1672" s="46">
        <v>2</v>
      </c>
      <c r="V1672" s="37" t="s">
        <v>14</v>
      </c>
      <c r="W1672" s="37" t="s">
        <v>1487</v>
      </c>
      <c r="X1672" s="41"/>
      <c r="Z1672" s="15"/>
    </row>
    <row r="1673" spans="1:26" ht="89.25" x14ac:dyDescent="0.25">
      <c r="A1673" s="15"/>
      <c r="B1673" s="37" t="s">
        <v>13</v>
      </c>
      <c r="C1673" s="37" t="s">
        <v>39</v>
      </c>
      <c r="D1673" s="37" t="s">
        <v>48</v>
      </c>
      <c r="E1673" s="37" t="s">
        <v>9</v>
      </c>
      <c r="F1673" s="37" t="s">
        <v>11</v>
      </c>
      <c r="G1673" s="37" t="s">
        <v>10</v>
      </c>
      <c r="H1673" s="37" t="s">
        <v>10</v>
      </c>
      <c r="I1673" s="37" t="s">
        <v>11</v>
      </c>
      <c r="J1673" s="37" t="s">
        <v>11</v>
      </c>
      <c r="K1673" s="37" t="s">
        <v>11</v>
      </c>
      <c r="L1673" s="37" t="s">
        <v>11</v>
      </c>
      <c r="M1673" s="37" t="s">
        <v>11</v>
      </c>
      <c r="N1673" s="36" t="str">
        <f t="shared" si="63"/>
        <v>2.4.5.1.00.0.0.00.00.00.00.00</v>
      </c>
      <c r="O1673" s="46">
        <v>2024</v>
      </c>
      <c r="P1673" s="60" t="s">
        <v>645</v>
      </c>
      <c r="Q1673" s="40" t="s">
        <v>1312</v>
      </c>
      <c r="R1673" s="37" t="str">
        <f t="shared" si="62"/>
        <v>S</v>
      </c>
      <c r="S1673" s="38" t="s">
        <v>510</v>
      </c>
      <c r="T1673" s="37" t="s">
        <v>14</v>
      </c>
      <c r="U1673" s="46">
        <v>2</v>
      </c>
      <c r="V1673" s="37" t="s">
        <v>14</v>
      </c>
      <c r="W1673" s="37" t="s">
        <v>1487</v>
      </c>
      <c r="X1673" s="39"/>
      <c r="Z1673" s="15"/>
    </row>
    <row r="1674" spans="1:26" ht="89.25" x14ac:dyDescent="0.25">
      <c r="A1674" s="15"/>
      <c r="B1674" s="37" t="s">
        <v>13</v>
      </c>
      <c r="C1674" s="37" t="s">
        <v>39</v>
      </c>
      <c r="D1674" s="37" t="s">
        <v>48</v>
      </c>
      <c r="E1674" s="37" t="s">
        <v>9</v>
      </c>
      <c r="F1674" s="37" t="s">
        <v>18</v>
      </c>
      <c r="G1674" s="37" t="s">
        <v>10</v>
      </c>
      <c r="H1674" s="37" t="s">
        <v>10</v>
      </c>
      <c r="I1674" s="37" t="s">
        <v>11</v>
      </c>
      <c r="J1674" s="37" t="s">
        <v>11</v>
      </c>
      <c r="K1674" s="37" t="s">
        <v>11</v>
      </c>
      <c r="L1674" s="37" t="s">
        <v>11</v>
      </c>
      <c r="M1674" s="37" t="s">
        <v>11</v>
      </c>
      <c r="N1674" s="36" t="str">
        <f t="shared" si="63"/>
        <v>2.4.5.1.01.0.0.00.00.00.00.00</v>
      </c>
      <c r="O1674" s="46">
        <v>2024</v>
      </c>
      <c r="P1674" s="60" t="s">
        <v>645</v>
      </c>
      <c r="Q1674" s="40" t="s">
        <v>1313</v>
      </c>
      <c r="R1674" s="37" t="str">
        <f t="shared" si="62"/>
        <v>S</v>
      </c>
      <c r="S1674" s="38" t="s">
        <v>510</v>
      </c>
      <c r="T1674" s="37" t="s">
        <v>14</v>
      </c>
      <c r="U1674" s="46">
        <v>2</v>
      </c>
      <c r="V1674" s="37" t="s">
        <v>14</v>
      </c>
      <c r="W1674" s="37" t="s">
        <v>1487</v>
      </c>
      <c r="X1674" s="39"/>
      <c r="Z1674" s="15"/>
    </row>
    <row r="1675" spans="1:26" ht="89.25" x14ac:dyDescent="0.25">
      <c r="A1675" s="15"/>
      <c r="B1675" s="37" t="s">
        <v>13</v>
      </c>
      <c r="C1675" s="37" t="s">
        <v>39</v>
      </c>
      <c r="D1675" s="37" t="s">
        <v>48</v>
      </c>
      <c r="E1675" s="37" t="s">
        <v>9</v>
      </c>
      <c r="F1675" s="37" t="s">
        <v>18</v>
      </c>
      <c r="G1675" s="49" t="s">
        <v>10</v>
      </c>
      <c r="H1675" s="37" t="s">
        <v>9</v>
      </c>
      <c r="I1675" s="37" t="s">
        <v>11</v>
      </c>
      <c r="J1675" s="37" t="s">
        <v>11</v>
      </c>
      <c r="K1675" s="37" t="s">
        <v>11</v>
      </c>
      <c r="L1675" s="37" t="s">
        <v>11</v>
      </c>
      <c r="M1675" s="37" t="s">
        <v>11</v>
      </c>
      <c r="N1675" s="36" t="str">
        <f t="shared" si="63"/>
        <v>2.4.5.1.01.0.1.00.00.00.00.00</v>
      </c>
      <c r="O1675" s="46">
        <v>2024</v>
      </c>
      <c r="P1675" s="60" t="s">
        <v>995</v>
      </c>
      <c r="Q1675" s="40" t="s">
        <v>1313</v>
      </c>
      <c r="R1675" s="37" t="str">
        <f t="shared" si="62"/>
        <v>S</v>
      </c>
      <c r="S1675" s="38" t="s">
        <v>510</v>
      </c>
      <c r="T1675" s="37" t="s">
        <v>14</v>
      </c>
      <c r="U1675" s="46">
        <v>2</v>
      </c>
      <c r="V1675" s="37" t="s">
        <v>14</v>
      </c>
      <c r="W1675" s="37" t="s">
        <v>1487</v>
      </c>
      <c r="X1675" s="41"/>
      <c r="Z1675" s="15"/>
    </row>
    <row r="1676" spans="1:26" ht="76.5" x14ac:dyDescent="0.25">
      <c r="A1676" s="15"/>
      <c r="B1676" s="37" t="s">
        <v>13</v>
      </c>
      <c r="C1676" s="37" t="s">
        <v>39</v>
      </c>
      <c r="D1676" s="37" t="s">
        <v>58</v>
      </c>
      <c r="E1676" s="37" t="s">
        <v>10</v>
      </c>
      <c r="F1676" s="37" t="s">
        <v>11</v>
      </c>
      <c r="G1676" s="37" t="s">
        <v>10</v>
      </c>
      <c r="H1676" s="37" t="s">
        <v>10</v>
      </c>
      <c r="I1676" s="37" t="s">
        <v>11</v>
      </c>
      <c r="J1676" s="37" t="s">
        <v>11</v>
      </c>
      <c r="K1676" s="37" t="s">
        <v>11</v>
      </c>
      <c r="L1676" s="37" t="s">
        <v>11</v>
      </c>
      <c r="M1676" s="37" t="s">
        <v>11</v>
      </c>
      <c r="N1676" s="36" t="str">
        <f t="shared" si="63"/>
        <v>2.4.6.0.00.0.0.00.00.00.00.00</v>
      </c>
      <c r="O1676" s="46">
        <v>2024</v>
      </c>
      <c r="P1676" s="60" t="s">
        <v>650</v>
      </c>
      <c r="Q1676" s="40" t="s">
        <v>1443</v>
      </c>
      <c r="R1676" s="37" t="str">
        <f t="shared" si="62"/>
        <v>S</v>
      </c>
      <c r="S1676" s="38" t="s">
        <v>510</v>
      </c>
      <c r="T1676" s="37" t="s">
        <v>14</v>
      </c>
      <c r="U1676" s="46">
        <v>2</v>
      </c>
      <c r="V1676" s="37" t="s">
        <v>14</v>
      </c>
      <c r="W1676" s="37" t="s">
        <v>1487</v>
      </c>
      <c r="X1676" s="41"/>
      <c r="Z1676" s="15"/>
    </row>
    <row r="1677" spans="1:26" ht="76.5" x14ac:dyDescent="0.25">
      <c r="A1677" s="15"/>
      <c r="B1677" s="37" t="s">
        <v>13</v>
      </c>
      <c r="C1677" s="37" t="s">
        <v>39</v>
      </c>
      <c r="D1677" s="37" t="s">
        <v>58</v>
      </c>
      <c r="E1677" s="37" t="s">
        <v>9</v>
      </c>
      <c r="F1677" s="37" t="s">
        <v>11</v>
      </c>
      <c r="G1677" s="37" t="s">
        <v>10</v>
      </c>
      <c r="H1677" s="37" t="s">
        <v>10</v>
      </c>
      <c r="I1677" s="37" t="s">
        <v>11</v>
      </c>
      <c r="J1677" s="37" t="s">
        <v>11</v>
      </c>
      <c r="K1677" s="37" t="s">
        <v>11</v>
      </c>
      <c r="L1677" s="37" t="s">
        <v>11</v>
      </c>
      <c r="M1677" s="37" t="s">
        <v>11</v>
      </c>
      <c r="N1677" s="36" t="str">
        <f t="shared" si="63"/>
        <v>2.4.6.1.00.0.0.00.00.00.00.00</v>
      </c>
      <c r="O1677" s="46">
        <v>2024</v>
      </c>
      <c r="P1677" s="60" t="s">
        <v>650</v>
      </c>
      <c r="Q1677" s="40" t="s">
        <v>1314</v>
      </c>
      <c r="R1677" s="37" t="str">
        <f t="shared" si="62"/>
        <v>S</v>
      </c>
      <c r="S1677" s="38" t="s">
        <v>510</v>
      </c>
      <c r="T1677" s="37" t="s">
        <v>14</v>
      </c>
      <c r="U1677" s="46">
        <v>2</v>
      </c>
      <c r="V1677" s="37" t="s">
        <v>14</v>
      </c>
      <c r="W1677" s="37" t="s">
        <v>1487</v>
      </c>
      <c r="X1677" s="39"/>
      <c r="Z1677" s="15"/>
    </row>
    <row r="1678" spans="1:26" ht="76.5" x14ac:dyDescent="0.25">
      <c r="A1678" s="15"/>
      <c r="B1678" s="37" t="s">
        <v>13</v>
      </c>
      <c r="C1678" s="37" t="s">
        <v>39</v>
      </c>
      <c r="D1678" s="37" t="s">
        <v>58</v>
      </c>
      <c r="E1678" s="37" t="s">
        <v>9</v>
      </c>
      <c r="F1678" s="37" t="s">
        <v>23</v>
      </c>
      <c r="G1678" s="37" t="s">
        <v>10</v>
      </c>
      <c r="H1678" s="37" t="s">
        <v>10</v>
      </c>
      <c r="I1678" s="37" t="s">
        <v>11</v>
      </c>
      <c r="J1678" s="37" t="s">
        <v>11</v>
      </c>
      <c r="K1678" s="37" t="s">
        <v>11</v>
      </c>
      <c r="L1678" s="37" t="s">
        <v>11</v>
      </c>
      <c r="M1678" s="37" t="s">
        <v>11</v>
      </c>
      <c r="N1678" s="36" t="str">
        <f t="shared" si="63"/>
        <v>2.4.6.1.50.0.0.00.00.00.00.00</v>
      </c>
      <c r="O1678" s="46">
        <v>2024</v>
      </c>
      <c r="P1678" s="60" t="s">
        <v>997</v>
      </c>
      <c r="Q1678" s="40" t="s">
        <v>1315</v>
      </c>
      <c r="R1678" s="37" t="str">
        <f t="shared" si="62"/>
        <v>S</v>
      </c>
      <c r="S1678" s="38" t="s">
        <v>510</v>
      </c>
      <c r="T1678" s="37" t="s">
        <v>14</v>
      </c>
      <c r="U1678" s="46">
        <v>2</v>
      </c>
      <c r="V1678" s="37" t="s">
        <v>14</v>
      </c>
      <c r="W1678" s="37" t="s">
        <v>1487</v>
      </c>
      <c r="X1678" s="39"/>
      <c r="Z1678" s="15"/>
    </row>
    <row r="1679" spans="1:26" ht="76.5" x14ac:dyDescent="0.25">
      <c r="A1679" s="15"/>
      <c r="B1679" s="37" t="s">
        <v>13</v>
      </c>
      <c r="C1679" s="37" t="s">
        <v>39</v>
      </c>
      <c r="D1679" s="37" t="s">
        <v>58</v>
      </c>
      <c r="E1679" s="37" t="s">
        <v>9</v>
      </c>
      <c r="F1679" s="37" t="s">
        <v>23</v>
      </c>
      <c r="G1679" s="49" t="s">
        <v>10</v>
      </c>
      <c r="H1679" s="37" t="s">
        <v>9</v>
      </c>
      <c r="I1679" s="37" t="s">
        <v>11</v>
      </c>
      <c r="J1679" s="37" t="s">
        <v>11</v>
      </c>
      <c r="K1679" s="37" t="s">
        <v>11</v>
      </c>
      <c r="L1679" s="37" t="s">
        <v>11</v>
      </c>
      <c r="M1679" s="37" t="s">
        <v>11</v>
      </c>
      <c r="N1679" s="36" t="str">
        <f t="shared" si="63"/>
        <v>2.4.6.1.50.0.1.00.00.00.00.00</v>
      </c>
      <c r="O1679" s="46">
        <v>2024</v>
      </c>
      <c r="P1679" s="39" t="s">
        <v>1000</v>
      </c>
      <c r="Q1679" s="40" t="s">
        <v>1315</v>
      </c>
      <c r="R1679" s="37" t="str">
        <f t="shared" si="62"/>
        <v>A</v>
      </c>
      <c r="S1679" s="38" t="s">
        <v>510</v>
      </c>
      <c r="T1679" s="37" t="s">
        <v>14</v>
      </c>
      <c r="U1679" s="46">
        <v>1</v>
      </c>
      <c r="V1679" s="37" t="s">
        <v>14</v>
      </c>
      <c r="W1679" s="37" t="s">
        <v>1487</v>
      </c>
      <c r="X1679" s="41"/>
    </row>
    <row r="1680" spans="1:26" ht="89.25" x14ac:dyDescent="0.25">
      <c r="A1680" s="15"/>
      <c r="B1680" s="37" t="s">
        <v>13</v>
      </c>
      <c r="C1680" s="37" t="s">
        <v>39</v>
      </c>
      <c r="D1680" s="37" t="s">
        <v>58</v>
      </c>
      <c r="E1680" s="37" t="s">
        <v>9</v>
      </c>
      <c r="F1680" s="37" t="s">
        <v>25</v>
      </c>
      <c r="G1680" s="37" t="s">
        <v>10</v>
      </c>
      <c r="H1680" s="37" t="s">
        <v>10</v>
      </c>
      <c r="I1680" s="37" t="s">
        <v>11</v>
      </c>
      <c r="J1680" s="37" t="s">
        <v>11</v>
      </c>
      <c r="K1680" s="37" t="s">
        <v>11</v>
      </c>
      <c r="L1680" s="37" t="s">
        <v>11</v>
      </c>
      <c r="M1680" s="37" t="s">
        <v>11</v>
      </c>
      <c r="N1680" s="36" t="str">
        <f t="shared" si="63"/>
        <v>2.4.6.1.51.0.0.00.00.00.00.00</v>
      </c>
      <c r="O1680" s="46">
        <v>2024</v>
      </c>
      <c r="P1680" s="60" t="s">
        <v>998</v>
      </c>
      <c r="Q1680" s="40" t="s">
        <v>1316</v>
      </c>
      <c r="R1680" s="37" t="str">
        <f t="shared" si="62"/>
        <v>S</v>
      </c>
      <c r="S1680" s="38" t="s">
        <v>510</v>
      </c>
      <c r="T1680" s="37" t="s">
        <v>14</v>
      </c>
      <c r="U1680" s="46">
        <v>2</v>
      </c>
      <c r="V1680" s="37" t="s">
        <v>14</v>
      </c>
      <c r="W1680" s="37" t="s">
        <v>1487</v>
      </c>
      <c r="X1680" s="39"/>
      <c r="Z1680" s="15"/>
    </row>
    <row r="1681" spans="1:26" ht="89.25" x14ac:dyDescent="0.25">
      <c r="A1681" s="15"/>
      <c r="B1681" s="37" t="s">
        <v>13</v>
      </c>
      <c r="C1681" s="37" t="s">
        <v>39</v>
      </c>
      <c r="D1681" s="37" t="s">
        <v>58</v>
      </c>
      <c r="E1681" s="37" t="s">
        <v>9</v>
      </c>
      <c r="F1681" s="37" t="s">
        <v>25</v>
      </c>
      <c r="G1681" s="49" t="s">
        <v>10</v>
      </c>
      <c r="H1681" s="37" t="s">
        <v>9</v>
      </c>
      <c r="I1681" s="37" t="s">
        <v>11</v>
      </c>
      <c r="J1681" s="37" t="s">
        <v>11</v>
      </c>
      <c r="K1681" s="37" t="s">
        <v>11</v>
      </c>
      <c r="L1681" s="37" t="s">
        <v>11</v>
      </c>
      <c r="M1681" s="37" t="s">
        <v>11</v>
      </c>
      <c r="N1681" s="36" t="str">
        <f t="shared" si="63"/>
        <v>2.4.6.1.51.0.1.00.00.00.00.00</v>
      </c>
      <c r="O1681" s="46">
        <v>2024</v>
      </c>
      <c r="P1681" s="39" t="s">
        <v>1001</v>
      </c>
      <c r="Q1681" s="40" t="s">
        <v>1316</v>
      </c>
      <c r="R1681" s="37" t="str">
        <f t="shared" si="62"/>
        <v>A</v>
      </c>
      <c r="S1681" s="38" t="s">
        <v>510</v>
      </c>
      <c r="T1681" s="37" t="s">
        <v>14</v>
      </c>
      <c r="U1681" s="46">
        <v>1</v>
      </c>
      <c r="V1681" s="37" t="s">
        <v>14</v>
      </c>
      <c r="W1681" s="37" t="s">
        <v>1487</v>
      </c>
      <c r="X1681" s="41"/>
      <c r="Z1681" s="15"/>
    </row>
    <row r="1682" spans="1:26" ht="63.75" x14ac:dyDescent="0.25">
      <c r="A1682" s="15"/>
      <c r="B1682" s="37" t="s">
        <v>13</v>
      </c>
      <c r="C1682" s="37" t="s">
        <v>39</v>
      </c>
      <c r="D1682" s="37" t="s">
        <v>58</v>
      </c>
      <c r="E1682" s="37" t="s">
        <v>9</v>
      </c>
      <c r="F1682" s="37" t="s">
        <v>80</v>
      </c>
      <c r="G1682" s="37" t="s">
        <v>10</v>
      </c>
      <c r="H1682" s="37" t="s">
        <v>10</v>
      </c>
      <c r="I1682" s="37" t="s">
        <v>11</v>
      </c>
      <c r="J1682" s="37" t="s">
        <v>11</v>
      </c>
      <c r="K1682" s="37" t="s">
        <v>11</v>
      </c>
      <c r="L1682" s="37" t="s">
        <v>11</v>
      </c>
      <c r="M1682" s="37" t="s">
        <v>11</v>
      </c>
      <c r="N1682" s="36" t="str">
        <f t="shared" si="63"/>
        <v>2.4.6.1.99.0.0.00.00.00.00.00</v>
      </c>
      <c r="O1682" s="46">
        <v>2024</v>
      </c>
      <c r="P1682" s="60" t="s">
        <v>1990</v>
      </c>
      <c r="Q1682" s="40" t="s">
        <v>2001</v>
      </c>
      <c r="R1682" s="37" t="str">
        <f t="shared" si="62"/>
        <v>S</v>
      </c>
      <c r="S1682" s="38" t="s">
        <v>510</v>
      </c>
      <c r="T1682" s="37" t="s">
        <v>14</v>
      </c>
      <c r="U1682" s="46">
        <v>2</v>
      </c>
      <c r="V1682" s="37" t="s">
        <v>14</v>
      </c>
      <c r="W1682" s="37" t="s">
        <v>1487</v>
      </c>
      <c r="X1682" s="48"/>
      <c r="Z1682" s="15"/>
    </row>
    <row r="1683" spans="1:26" ht="63.75" x14ac:dyDescent="0.25">
      <c r="A1683" s="15"/>
      <c r="B1683" s="37" t="s">
        <v>13</v>
      </c>
      <c r="C1683" s="37" t="s">
        <v>39</v>
      </c>
      <c r="D1683" s="37" t="s">
        <v>58</v>
      </c>
      <c r="E1683" s="37" t="s">
        <v>9</v>
      </c>
      <c r="F1683" s="37" t="s">
        <v>80</v>
      </c>
      <c r="G1683" s="49" t="s">
        <v>10</v>
      </c>
      <c r="H1683" s="37" t="s">
        <v>9</v>
      </c>
      <c r="I1683" s="37" t="s">
        <v>11</v>
      </c>
      <c r="J1683" s="37" t="s">
        <v>11</v>
      </c>
      <c r="K1683" s="37" t="s">
        <v>11</v>
      </c>
      <c r="L1683" s="37" t="s">
        <v>11</v>
      </c>
      <c r="M1683" s="37" t="s">
        <v>11</v>
      </c>
      <c r="N1683" s="36" t="str">
        <f t="shared" si="63"/>
        <v>2.4.6.1.99.0.1.00.00.00.00.00</v>
      </c>
      <c r="O1683" s="46">
        <v>2024</v>
      </c>
      <c r="P1683" s="60" t="s">
        <v>1992</v>
      </c>
      <c r="Q1683" s="40" t="s">
        <v>2001</v>
      </c>
      <c r="R1683" s="37" t="str">
        <f t="shared" si="62"/>
        <v>S</v>
      </c>
      <c r="S1683" s="38" t="s">
        <v>510</v>
      </c>
      <c r="T1683" s="37" t="s">
        <v>14</v>
      </c>
      <c r="U1683" s="46">
        <v>2</v>
      </c>
      <c r="V1683" s="37" t="s">
        <v>14</v>
      </c>
      <c r="W1683" s="37" t="s">
        <v>1487</v>
      </c>
      <c r="X1683" s="41"/>
      <c r="Z1683" s="15"/>
    </row>
    <row r="1684" spans="1:26" ht="25.5" x14ac:dyDescent="0.25">
      <c r="A1684" s="15"/>
      <c r="B1684" s="37" t="s">
        <v>13</v>
      </c>
      <c r="C1684" s="37" t="s">
        <v>39</v>
      </c>
      <c r="D1684" s="37" t="s">
        <v>71</v>
      </c>
      <c r="E1684" s="37" t="s">
        <v>10</v>
      </c>
      <c r="F1684" s="37" t="s">
        <v>11</v>
      </c>
      <c r="G1684" s="37" t="s">
        <v>10</v>
      </c>
      <c r="H1684" s="37" t="s">
        <v>10</v>
      </c>
      <c r="I1684" s="37" t="s">
        <v>11</v>
      </c>
      <c r="J1684" s="37" t="s">
        <v>11</v>
      </c>
      <c r="K1684" s="37" t="s">
        <v>11</v>
      </c>
      <c r="L1684" s="37" t="s">
        <v>11</v>
      </c>
      <c r="M1684" s="37" t="s">
        <v>11</v>
      </c>
      <c r="N1684" s="36" t="str">
        <f t="shared" si="63"/>
        <v>2.4.9.0.00.0.0.00.00.00.00.00</v>
      </c>
      <c r="O1684" s="46">
        <v>2024</v>
      </c>
      <c r="P1684" s="60" t="s">
        <v>1008</v>
      </c>
      <c r="Q1684" s="40" t="s">
        <v>2077</v>
      </c>
      <c r="R1684" s="37" t="str">
        <f t="shared" si="62"/>
        <v>S</v>
      </c>
      <c r="S1684" s="38" t="s">
        <v>510</v>
      </c>
      <c r="T1684" s="37" t="s">
        <v>14</v>
      </c>
      <c r="U1684" s="46">
        <v>2</v>
      </c>
      <c r="V1684" s="37" t="s">
        <v>14</v>
      </c>
      <c r="W1684" s="37" t="s">
        <v>1487</v>
      </c>
      <c r="X1684" s="39"/>
      <c r="Z1684" s="15"/>
    </row>
    <row r="1685" spans="1:26" ht="76.5" x14ac:dyDescent="0.25">
      <c r="A1685" s="15"/>
      <c r="B1685" s="37" t="s">
        <v>13</v>
      </c>
      <c r="C1685" s="37" t="s">
        <v>39</v>
      </c>
      <c r="D1685" s="37" t="s">
        <v>71</v>
      </c>
      <c r="E1685" s="37" t="s">
        <v>9</v>
      </c>
      <c r="F1685" s="37" t="s">
        <v>11</v>
      </c>
      <c r="G1685" s="37" t="s">
        <v>10</v>
      </c>
      <c r="H1685" s="37" t="s">
        <v>10</v>
      </c>
      <c r="I1685" s="37" t="s">
        <v>11</v>
      </c>
      <c r="J1685" s="37" t="s">
        <v>11</v>
      </c>
      <c r="K1685" s="37" t="s">
        <v>11</v>
      </c>
      <c r="L1685" s="37" t="s">
        <v>11</v>
      </c>
      <c r="M1685" s="37" t="s">
        <v>11</v>
      </c>
      <c r="N1685" s="36" t="str">
        <f t="shared" si="63"/>
        <v>2.4.9.1.00.0.0.00.00.00.00.00</v>
      </c>
      <c r="O1685" s="46">
        <v>2024</v>
      </c>
      <c r="P1685" s="60" t="s">
        <v>658</v>
      </c>
      <c r="Q1685" s="40" t="s">
        <v>1317</v>
      </c>
      <c r="R1685" s="37" t="str">
        <f t="shared" si="62"/>
        <v>S</v>
      </c>
      <c r="S1685" s="38" t="s">
        <v>510</v>
      </c>
      <c r="T1685" s="37" t="s">
        <v>14</v>
      </c>
      <c r="U1685" s="46">
        <v>2</v>
      </c>
      <c r="V1685" s="37" t="s">
        <v>14</v>
      </c>
      <c r="W1685" s="37" t="s">
        <v>1487</v>
      </c>
      <c r="X1685" s="39"/>
      <c r="Z1685" s="15"/>
    </row>
    <row r="1686" spans="1:26" ht="51" x14ac:dyDescent="0.25">
      <c r="A1686" s="15"/>
      <c r="B1686" s="37" t="s">
        <v>13</v>
      </c>
      <c r="C1686" s="37" t="s">
        <v>39</v>
      </c>
      <c r="D1686" s="37" t="s">
        <v>71</v>
      </c>
      <c r="E1686" s="37" t="s">
        <v>9</v>
      </c>
      <c r="F1686" s="37" t="s">
        <v>23</v>
      </c>
      <c r="G1686" s="37" t="s">
        <v>10</v>
      </c>
      <c r="H1686" s="37" t="s">
        <v>10</v>
      </c>
      <c r="I1686" s="37" t="s">
        <v>11</v>
      </c>
      <c r="J1686" s="37" t="s">
        <v>11</v>
      </c>
      <c r="K1686" s="37" t="s">
        <v>11</v>
      </c>
      <c r="L1686" s="37" t="s">
        <v>11</v>
      </c>
      <c r="M1686" s="37" t="s">
        <v>11</v>
      </c>
      <c r="N1686" s="36" t="str">
        <f t="shared" si="63"/>
        <v>2.4.9.1.50.0.0.00.00.00.00.00</v>
      </c>
      <c r="O1686" s="46">
        <v>2024</v>
      </c>
      <c r="P1686" s="60" t="s">
        <v>1002</v>
      </c>
      <c r="Q1686" s="40" t="s">
        <v>1318</v>
      </c>
      <c r="R1686" s="37" t="str">
        <f t="shared" si="62"/>
        <v>S</v>
      </c>
      <c r="S1686" s="38" t="s">
        <v>510</v>
      </c>
      <c r="T1686" s="37" t="s">
        <v>14</v>
      </c>
      <c r="U1686" s="46">
        <v>2</v>
      </c>
      <c r="V1686" s="37" t="s">
        <v>14</v>
      </c>
      <c r="W1686" s="37" t="s">
        <v>1487</v>
      </c>
      <c r="X1686" s="39"/>
      <c r="Z1686" s="15"/>
    </row>
    <row r="1687" spans="1:26" ht="51" x14ac:dyDescent="0.25">
      <c r="A1687" s="15"/>
      <c r="B1687" s="37" t="s">
        <v>13</v>
      </c>
      <c r="C1687" s="37" t="s">
        <v>39</v>
      </c>
      <c r="D1687" s="37" t="s">
        <v>71</v>
      </c>
      <c r="E1687" s="37" t="s">
        <v>9</v>
      </c>
      <c r="F1687" s="37" t="s">
        <v>23</v>
      </c>
      <c r="G1687" s="49" t="s">
        <v>10</v>
      </c>
      <c r="H1687" s="37" t="s">
        <v>9</v>
      </c>
      <c r="I1687" s="37" t="s">
        <v>11</v>
      </c>
      <c r="J1687" s="37" t="s">
        <v>11</v>
      </c>
      <c r="K1687" s="37" t="s">
        <v>11</v>
      </c>
      <c r="L1687" s="37" t="s">
        <v>11</v>
      </c>
      <c r="M1687" s="37" t="s">
        <v>11</v>
      </c>
      <c r="N1687" s="36" t="str">
        <f t="shared" si="63"/>
        <v>2.4.9.1.50.0.1.00.00.00.00.00</v>
      </c>
      <c r="O1687" s="46">
        <v>2024</v>
      </c>
      <c r="P1687" s="39" t="s">
        <v>1594</v>
      </c>
      <c r="Q1687" s="40" t="s">
        <v>1318</v>
      </c>
      <c r="R1687" s="37" t="str">
        <f t="shared" si="62"/>
        <v>A</v>
      </c>
      <c r="S1687" s="38" t="s">
        <v>510</v>
      </c>
      <c r="T1687" s="37" t="s">
        <v>14</v>
      </c>
      <c r="U1687" s="46">
        <v>1</v>
      </c>
      <c r="V1687" s="37" t="s">
        <v>14</v>
      </c>
      <c r="W1687" s="37" t="s">
        <v>1487</v>
      </c>
      <c r="X1687" s="41"/>
      <c r="Z1687" s="15"/>
    </row>
    <row r="1688" spans="1:26" ht="51" x14ac:dyDescent="0.25">
      <c r="A1688" s="15"/>
      <c r="B1688" s="37" t="s">
        <v>13</v>
      </c>
      <c r="C1688" s="37" t="s">
        <v>39</v>
      </c>
      <c r="D1688" s="37" t="s">
        <v>71</v>
      </c>
      <c r="E1688" s="37" t="s">
        <v>9</v>
      </c>
      <c r="F1688" s="37" t="s">
        <v>25</v>
      </c>
      <c r="G1688" s="37" t="s">
        <v>10</v>
      </c>
      <c r="H1688" s="37" t="s">
        <v>10</v>
      </c>
      <c r="I1688" s="37" t="s">
        <v>11</v>
      </c>
      <c r="J1688" s="37" t="s">
        <v>11</v>
      </c>
      <c r="K1688" s="37" t="s">
        <v>11</v>
      </c>
      <c r="L1688" s="37" t="s">
        <v>11</v>
      </c>
      <c r="M1688" s="37" t="s">
        <v>11</v>
      </c>
      <c r="N1688" s="36" t="str">
        <f t="shared" si="63"/>
        <v>2.4.9.1.51.0.0.00.00.00.00.00</v>
      </c>
      <c r="O1688" s="46">
        <v>2024</v>
      </c>
      <c r="P1688" s="60" t="s">
        <v>1003</v>
      </c>
      <c r="Q1688" s="40" t="s">
        <v>1319</v>
      </c>
      <c r="R1688" s="37" t="str">
        <f t="shared" si="62"/>
        <v>S</v>
      </c>
      <c r="S1688" s="38" t="s">
        <v>510</v>
      </c>
      <c r="T1688" s="37" t="s">
        <v>14</v>
      </c>
      <c r="U1688" s="46">
        <v>2</v>
      </c>
      <c r="V1688" s="37" t="s">
        <v>14</v>
      </c>
      <c r="W1688" s="37" t="s">
        <v>1487</v>
      </c>
      <c r="X1688" s="39"/>
    </row>
    <row r="1689" spans="1:26" ht="51" x14ac:dyDescent="0.25">
      <c r="A1689" s="15"/>
      <c r="B1689" s="37" t="s">
        <v>13</v>
      </c>
      <c r="C1689" s="37" t="s">
        <v>39</v>
      </c>
      <c r="D1689" s="37" t="s">
        <v>71</v>
      </c>
      <c r="E1689" s="37" t="s">
        <v>9</v>
      </c>
      <c r="F1689" s="37" t="s">
        <v>25</v>
      </c>
      <c r="G1689" s="49" t="s">
        <v>10</v>
      </c>
      <c r="H1689" s="37" t="s">
        <v>9</v>
      </c>
      <c r="I1689" s="37" t="s">
        <v>11</v>
      </c>
      <c r="J1689" s="37" t="s">
        <v>11</v>
      </c>
      <c r="K1689" s="37" t="s">
        <v>11</v>
      </c>
      <c r="L1689" s="37" t="s">
        <v>11</v>
      </c>
      <c r="M1689" s="37" t="s">
        <v>11</v>
      </c>
      <c r="N1689" s="36" t="str">
        <f t="shared" si="63"/>
        <v>2.4.9.1.51.0.1.00.00.00.00.00</v>
      </c>
      <c r="O1689" s="46">
        <v>2024</v>
      </c>
      <c r="P1689" s="39" t="s">
        <v>1004</v>
      </c>
      <c r="Q1689" s="40" t="s">
        <v>1319</v>
      </c>
      <c r="R1689" s="37" t="str">
        <f t="shared" si="62"/>
        <v>A</v>
      </c>
      <c r="S1689" s="38" t="s">
        <v>510</v>
      </c>
      <c r="T1689" s="37" t="s">
        <v>14</v>
      </c>
      <c r="U1689" s="46">
        <v>1</v>
      </c>
      <c r="V1689" s="37" t="s">
        <v>14</v>
      </c>
      <c r="W1689" s="37" t="s">
        <v>1487</v>
      </c>
      <c r="X1689" s="41"/>
    </row>
    <row r="1690" spans="1:26" ht="51" x14ac:dyDescent="0.25">
      <c r="B1690" s="37" t="s">
        <v>13</v>
      </c>
      <c r="C1690" s="37" t="s">
        <v>39</v>
      </c>
      <c r="D1690" s="37" t="s">
        <v>71</v>
      </c>
      <c r="E1690" s="37" t="s">
        <v>9</v>
      </c>
      <c r="F1690" s="37" t="s">
        <v>80</v>
      </c>
      <c r="G1690" s="37" t="s">
        <v>10</v>
      </c>
      <c r="H1690" s="37" t="s">
        <v>10</v>
      </c>
      <c r="I1690" s="37" t="s">
        <v>11</v>
      </c>
      <c r="J1690" s="37" t="s">
        <v>11</v>
      </c>
      <c r="K1690" s="37" t="s">
        <v>11</v>
      </c>
      <c r="L1690" s="37" t="s">
        <v>11</v>
      </c>
      <c r="M1690" s="37" t="s">
        <v>11</v>
      </c>
      <c r="N1690" s="36" t="str">
        <f t="shared" si="63"/>
        <v>2.4.9.1.99.0.0.00.00.00.00.00</v>
      </c>
      <c r="O1690" s="46">
        <v>2024</v>
      </c>
      <c r="P1690" s="60" t="s">
        <v>1993</v>
      </c>
      <c r="Q1690" s="40" t="s">
        <v>2002</v>
      </c>
      <c r="R1690" s="37" t="str">
        <f t="shared" si="62"/>
        <v>S</v>
      </c>
      <c r="S1690" s="38" t="s">
        <v>510</v>
      </c>
      <c r="T1690" s="37" t="s">
        <v>14</v>
      </c>
      <c r="U1690" s="46">
        <v>2</v>
      </c>
      <c r="V1690" s="37" t="s">
        <v>14</v>
      </c>
      <c r="W1690" s="37" t="s">
        <v>1487</v>
      </c>
      <c r="X1690" s="48"/>
    </row>
    <row r="1691" spans="1:26" ht="51" x14ac:dyDescent="0.25">
      <c r="B1691" s="37" t="s">
        <v>13</v>
      </c>
      <c r="C1691" s="37" t="s">
        <v>39</v>
      </c>
      <c r="D1691" s="37" t="s">
        <v>71</v>
      </c>
      <c r="E1691" s="37" t="s">
        <v>9</v>
      </c>
      <c r="F1691" s="37" t="s">
        <v>80</v>
      </c>
      <c r="G1691" s="49" t="s">
        <v>10</v>
      </c>
      <c r="H1691" s="37" t="s">
        <v>9</v>
      </c>
      <c r="I1691" s="37" t="s">
        <v>11</v>
      </c>
      <c r="J1691" s="37" t="s">
        <v>11</v>
      </c>
      <c r="K1691" s="37" t="s">
        <v>11</v>
      </c>
      <c r="L1691" s="37" t="s">
        <v>11</v>
      </c>
      <c r="M1691" s="37" t="s">
        <v>11</v>
      </c>
      <c r="N1691" s="36" t="str">
        <f t="shared" si="63"/>
        <v>2.4.9.1.99.0.1.00.00.00.00.00</v>
      </c>
      <c r="O1691" s="46">
        <v>2024</v>
      </c>
      <c r="P1691" s="60" t="s">
        <v>1995</v>
      </c>
      <c r="Q1691" s="40" t="s">
        <v>2002</v>
      </c>
      <c r="R1691" s="37" t="str">
        <f t="shared" si="62"/>
        <v>S</v>
      </c>
      <c r="S1691" s="38" t="s">
        <v>510</v>
      </c>
      <c r="T1691" s="37" t="s">
        <v>14</v>
      </c>
      <c r="U1691" s="46">
        <v>2</v>
      </c>
      <c r="V1691" s="37" t="s">
        <v>14</v>
      </c>
      <c r="W1691" s="37" t="s">
        <v>1487</v>
      </c>
      <c r="X1691" s="41"/>
    </row>
    <row r="1692" spans="1:26" ht="51" x14ac:dyDescent="0.25">
      <c r="B1692" s="37" t="s">
        <v>13</v>
      </c>
      <c r="C1692" s="37" t="s">
        <v>39</v>
      </c>
      <c r="D1692" s="37" t="s">
        <v>71</v>
      </c>
      <c r="E1692" s="37" t="s">
        <v>13</v>
      </c>
      <c r="F1692" s="37" t="s">
        <v>11</v>
      </c>
      <c r="G1692" s="37" t="s">
        <v>10</v>
      </c>
      <c r="H1692" s="37" t="s">
        <v>10</v>
      </c>
      <c r="I1692" s="37" t="s">
        <v>11</v>
      </c>
      <c r="J1692" s="37" t="s">
        <v>11</v>
      </c>
      <c r="K1692" s="37" t="s">
        <v>11</v>
      </c>
      <c r="L1692" s="37" t="s">
        <v>11</v>
      </c>
      <c r="M1692" s="37" t="s">
        <v>11</v>
      </c>
      <c r="N1692" s="36" t="str">
        <f t="shared" si="63"/>
        <v>2.4.9.2.00.0.0.00.00.00.00.00</v>
      </c>
      <c r="O1692" s="46">
        <v>2024</v>
      </c>
      <c r="P1692" s="60" t="s">
        <v>664</v>
      </c>
      <c r="Q1692" s="40" t="s">
        <v>1320</v>
      </c>
      <c r="R1692" s="37" t="str">
        <f t="shared" si="62"/>
        <v>S</v>
      </c>
      <c r="S1692" s="38" t="s">
        <v>510</v>
      </c>
      <c r="T1692" s="37" t="s">
        <v>14</v>
      </c>
      <c r="U1692" s="46">
        <v>2</v>
      </c>
      <c r="V1692" s="37" t="s">
        <v>14</v>
      </c>
      <c r="W1692" s="37" t="s">
        <v>1487</v>
      </c>
      <c r="X1692" s="39"/>
    </row>
    <row r="1693" spans="1:26" ht="51" x14ac:dyDescent="0.25">
      <c r="B1693" s="37" t="s">
        <v>13</v>
      </c>
      <c r="C1693" s="37" t="s">
        <v>39</v>
      </c>
      <c r="D1693" s="37" t="s">
        <v>71</v>
      </c>
      <c r="E1693" s="37" t="s">
        <v>13</v>
      </c>
      <c r="F1693" s="37" t="s">
        <v>18</v>
      </c>
      <c r="G1693" s="37" t="s">
        <v>10</v>
      </c>
      <c r="H1693" s="37" t="s">
        <v>10</v>
      </c>
      <c r="I1693" s="37" t="s">
        <v>11</v>
      </c>
      <c r="J1693" s="37" t="s">
        <v>11</v>
      </c>
      <c r="K1693" s="37" t="s">
        <v>11</v>
      </c>
      <c r="L1693" s="37" t="s">
        <v>11</v>
      </c>
      <c r="M1693" s="37" t="s">
        <v>11</v>
      </c>
      <c r="N1693" s="36" t="str">
        <f t="shared" si="63"/>
        <v>2.4.9.2.01.0.0.00.00.00.00.00</v>
      </c>
      <c r="O1693" s="46">
        <v>2024</v>
      </c>
      <c r="P1693" s="60" t="s">
        <v>664</v>
      </c>
      <c r="Q1693" s="40" t="s">
        <v>1321</v>
      </c>
      <c r="R1693" s="37" t="str">
        <f t="shared" si="62"/>
        <v>S</v>
      </c>
      <c r="S1693" s="38" t="s">
        <v>510</v>
      </c>
      <c r="T1693" s="37" t="s">
        <v>14</v>
      </c>
      <c r="U1693" s="46">
        <v>2</v>
      </c>
      <c r="V1693" s="37" t="s">
        <v>14</v>
      </c>
      <c r="W1693" s="37" t="s">
        <v>1487</v>
      </c>
      <c r="X1693" s="39"/>
    </row>
    <row r="1694" spans="1:26" ht="51" x14ac:dyDescent="0.25">
      <c r="B1694" s="37" t="s">
        <v>13</v>
      </c>
      <c r="C1694" s="37" t="s">
        <v>39</v>
      </c>
      <c r="D1694" s="37" t="s">
        <v>71</v>
      </c>
      <c r="E1694" s="37" t="s">
        <v>13</v>
      </c>
      <c r="F1694" s="37" t="s">
        <v>18</v>
      </c>
      <c r="G1694" s="49" t="s">
        <v>10</v>
      </c>
      <c r="H1694" s="37" t="s">
        <v>9</v>
      </c>
      <c r="I1694" s="37" t="s">
        <v>11</v>
      </c>
      <c r="J1694" s="37" t="s">
        <v>11</v>
      </c>
      <c r="K1694" s="37" t="s">
        <v>11</v>
      </c>
      <c r="L1694" s="37" t="s">
        <v>11</v>
      </c>
      <c r="M1694" s="37" t="s">
        <v>11</v>
      </c>
      <c r="N1694" s="36" t="str">
        <f t="shared" si="63"/>
        <v>2.4.9.2.01.0.1.00.00.00.00.00</v>
      </c>
      <c r="O1694" s="46">
        <v>2024</v>
      </c>
      <c r="P1694" s="60" t="s">
        <v>665</v>
      </c>
      <c r="Q1694" s="40" t="s">
        <v>1321</v>
      </c>
      <c r="R1694" s="37" t="str">
        <f t="shared" si="62"/>
        <v>S</v>
      </c>
      <c r="S1694" s="38" t="s">
        <v>510</v>
      </c>
      <c r="T1694" s="37" t="s">
        <v>14</v>
      </c>
      <c r="U1694" s="46">
        <v>2</v>
      </c>
      <c r="V1694" s="37" t="s">
        <v>14</v>
      </c>
      <c r="W1694" s="37" t="s">
        <v>1487</v>
      </c>
      <c r="X1694" s="41"/>
    </row>
    <row r="1695" spans="1:26" ht="38.25" x14ac:dyDescent="0.25">
      <c r="B1695" s="37" t="s">
        <v>13</v>
      </c>
      <c r="C1695" s="37" t="s">
        <v>39</v>
      </c>
      <c r="D1695" s="37" t="s">
        <v>71</v>
      </c>
      <c r="E1695" s="37" t="s">
        <v>71</v>
      </c>
      <c r="F1695" s="37" t="s">
        <v>11</v>
      </c>
      <c r="G1695" s="37" t="s">
        <v>10</v>
      </c>
      <c r="H1695" s="37" t="s">
        <v>10</v>
      </c>
      <c r="I1695" s="37" t="s">
        <v>11</v>
      </c>
      <c r="J1695" s="37" t="s">
        <v>11</v>
      </c>
      <c r="K1695" s="37" t="s">
        <v>11</v>
      </c>
      <c r="L1695" s="37" t="s">
        <v>11</v>
      </c>
      <c r="M1695" s="37" t="s">
        <v>11</v>
      </c>
      <c r="N1695" s="36" t="str">
        <f t="shared" si="63"/>
        <v>2.4.9.9.00.0.0.00.00.00.00.00</v>
      </c>
      <c r="O1695" s="46">
        <v>2024</v>
      </c>
      <c r="P1695" s="60" t="s">
        <v>1009</v>
      </c>
      <c r="Q1695" s="40" t="s">
        <v>2078</v>
      </c>
      <c r="R1695" s="37" t="str">
        <f t="shared" si="62"/>
        <v>S</v>
      </c>
      <c r="S1695" s="38" t="s">
        <v>510</v>
      </c>
      <c r="T1695" s="37" t="s">
        <v>14</v>
      </c>
      <c r="U1695" s="46">
        <v>2</v>
      </c>
      <c r="V1695" s="37" t="s">
        <v>14</v>
      </c>
      <c r="W1695" s="37" t="s">
        <v>1487</v>
      </c>
      <c r="X1695" s="39"/>
    </row>
    <row r="1696" spans="1:26" ht="38.25" x14ac:dyDescent="0.25">
      <c r="B1696" s="37" t="s">
        <v>13</v>
      </c>
      <c r="C1696" s="37" t="s">
        <v>39</v>
      </c>
      <c r="D1696" s="37" t="s">
        <v>71</v>
      </c>
      <c r="E1696" s="37" t="s">
        <v>71</v>
      </c>
      <c r="F1696" s="37" t="s">
        <v>80</v>
      </c>
      <c r="G1696" s="37" t="s">
        <v>10</v>
      </c>
      <c r="H1696" s="37" t="s">
        <v>10</v>
      </c>
      <c r="I1696" s="37" t="s">
        <v>11</v>
      </c>
      <c r="J1696" s="37" t="s">
        <v>11</v>
      </c>
      <c r="K1696" s="37" t="s">
        <v>11</v>
      </c>
      <c r="L1696" s="37" t="s">
        <v>11</v>
      </c>
      <c r="M1696" s="37" t="s">
        <v>11</v>
      </c>
      <c r="N1696" s="36" t="str">
        <f t="shared" si="63"/>
        <v>2.4.9.9.99.0.0.00.00.00.00.00</v>
      </c>
      <c r="O1696" s="46">
        <v>2024</v>
      </c>
      <c r="P1696" s="60" t="s">
        <v>1009</v>
      </c>
      <c r="Q1696" s="40" t="s">
        <v>2079</v>
      </c>
      <c r="R1696" s="37" t="str">
        <f t="shared" si="62"/>
        <v>S</v>
      </c>
      <c r="S1696" s="38" t="s">
        <v>510</v>
      </c>
      <c r="T1696" s="37" t="s">
        <v>14</v>
      </c>
      <c r="U1696" s="46">
        <v>2</v>
      </c>
      <c r="V1696" s="37" t="s">
        <v>14</v>
      </c>
      <c r="W1696" s="37" t="s">
        <v>1487</v>
      </c>
      <c r="X1696" s="39"/>
    </row>
    <row r="1697" spans="2:24" ht="38.25" x14ac:dyDescent="0.25">
      <c r="B1697" s="37" t="s">
        <v>13</v>
      </c>
      <c r="C1697" s="37" t="s">
        <v>39</v>
      </c>
      <c r="D1697" s="37" t="s">
        <v>71</v>
      </c>
      <c r="E1697" s="37" t="s">
        <v>71</v>
      </c>
      <c r="F1697" s="37" t="s">
        <v>80</v>
      </c>
      <c r="G1697" s="49" t="s">
        <v>10</v>
      </c>
      <c r="H1697" s="37" t="s">
        <v>9</v>
      </c>
      <c r="I1697" s="37" t="s">
        <v>11</v>
      </c>
      <c r="J1697" s="37" t="s">
        <v>11</v>
      </c>
      <c r="K1697" s="37" t="s">
        <v>11</v>
      </c>
      <c r="L1697" s="37" t="s">
        <v>11</v>
      </c>
      <c r="M1697" s="37" t="s">
        <v>11</v>
      </c>
      <c r="N1697" s="36" t="str">
        <f t="shared" si="63"/>
        <v>2.4.9.9.99.0.1.00.00.00.00.00</v>
      </c>
      <c r="O1697" s="46">
        <v>2024</v>
      </c>
      <c r="P1697" s="60" t="s">
        <v>1595</v>
      </c>
      <c r="Q1697" s="40" t="s">
        <v>2079</v>
      </c>
      <c r="R1697" s="37" t="str">
        <f t="shared" si="62"/>
        <v>S</v>
      </c>
      <c r="S1697" s="38" t="s">
        <v>510</v>
      </c>
      <c r="T1697" s="37" t="s">
        <v>14</v>
      </c>
      <c r="U1697" s="46">
        <v>2</v>
      </c>
      <c r="V1697" s="37" t="s">
        <v>14</v>
      </c>
      <c r="W1697" s="37" t="s">
        <v>1487</v>
      </c>
      <c r="X1697" s="41"/>
    </row>
    <row r="1698" spans="2:24" ht="76.5" x14ac:dyDescent="0.25">
      <c r="B1698" s="37" t="s">
        <v>13</v>
      </c>
      <c r="C1698" s="37" t="s">
        <v>71</v>
      </c>
      <c r="D1698" s="37" t="s">
        <v>10</v>
      </c>
      <c r="E1698" s="37" t="s">
        <v>10</v>
      </c>
      <c r="F1698" s="37" t="s">
        <v>11</v>
      </c>
      <c r="G1698" s="37" t="s">
        <v>10</v>
      </c>
      <c r="H1698" s="37" t="s">
        <v>10</v>
      </c>
      <c r="I1698" s="37" t="s">
        <v>11</v>
      </c>
      <c r="J1698" s="37" t="s">
        <v>11</v>
      </c>
      <c r="K1698" s="37" t="s">
        <v>11</v>
      </c>
      <c r="L1698" s="37" t="s">
        <v>11</v>
      </c>
      <c r="M1698" s="37" t="s">
        <v>11</v>
      </c>
      <c r="N1698" s="36" t="str">
        <f t="shared" si="63"/>
        <v>2.9.0.0.00.0.0.00.00.00.00.00</v>
      </c>
      <c r="O1698" s="46">
        <v>2024</v>
      </c>
      <c r="P1698" s="60" t="s">
        <v>1010</v>
      </c>
      <c r="Q1698" s="40" t="s">
        <v>1444</v>
      </c>
      <c r="R1698" s="37" t="str">
        <f t="shared" si="62"/>
        <v>S</v>
      </c>
      <c r="S1698" s="37" t="s">
        <v>15</v>
      </c>
      <c r="T1698" s="37" t="s">
        <v>14</v>
      </c>
      <c r="U1698" s="46">
        <v>2</v>
      </c>
      <c r="V1698" s="37" t="s">
        <v>14</v>
      </c>
      <c r="W1698" s="37" t="s">
        <v>1487</v>
      </c>
      <c r="X1698" s="41"/>
    </row>
    <row r="1699" spans="2:24" ht="89.25" x14ac:dyDescent="0.25">
      <c r="B1699" s="37" t="s">
        <v>13</v>
      </c>
      <c r="C1699" s="37" t="s">
        <v>71</v>
      </c>
      <c r="D1699" s="37" t="s">
        <v>9</v>
      </c>
      <c r="E1699" s="37" t="s">
        <v>10</v>
      </c>
      <c r="F1699" s="37" t="s">
        <v>11</v>
      </c>
      <c r="G1699" s="37" t="s">
        <v>10</v>
      </c>
      <c r="H1699" s="37" t="s">
        <v>10</v>
      </c>
      <c r="I1699" s="37" t="s">
        <v>11</v>
      </c>
      <c r="J1699" s="37" t="s">
        <v>11</v>
      </c>
      <c r="K1699" s="37" t="s">
        <v>11</v>
      </c>
      <c r="L1699" s="37" t="s">
        <v>11</v>
      </c>
      <c r="M1699" s="37" t="s">
        <v>11</v>
      </c>
      <c r="N1699" s="36" t="str">
        <f t="shared" si="63"/>
        <v>2.9.1.0.00.0.0.00.00.00.00.00</v>
      </c>
      <c r="O1699" s="46">
        <v>2024</v>
      </c>
      <c r="P1699" s="60" t="s">
        <v>1011</v>
      </c>
      <c r="Q1699" s="40" t="s">
        <v>1445</v>
      </c>
      <c r="R1699" s="37" t="str">
        <f t="shared" si="62"/>
        <v>S</v>
      </c>
      <c r="S1699" s="37" t="s">
        <v>15</v>
      </c>
      <c r="T1699" s="37" t="s">
        <v>14</v>
      </c>
      <c r="U1699" s="46">
        <v>2</v>
      </c>
      <c r="V1699" s="37" t="s">
        <v>14</v>
      </c>
      <c r="W1699" s="37" t="s">
        <v>1487</v>
      </c>
      <c r="X1699" s="41"/>
    </row>
    <row r="1700" spans="2:24" ht="89.25" x14ac:dyDescent="0.25">
      <c r="B1700" s="37" t="s">
        <v>13</v>
      </c>
      <c r="C1700" s="37" t="s">
        <v>71</v>
      </c>
      <c r="D1700" s="37" t="s">
        <v>9</v>
      </c>
      <c r="E1700" s="37" t="s">
        <v>9</v>
      </c>
      <c r="F1700" s="37" t="s">
        <v>11</v>
      </c>
      <c r="G1700" s="37" t="s">
        <v>10</v>
      </c>
      <c r="H1700" s="37" t="s">
        <v>10</v>
      </c>
      <c r="I1700" s="37" t="s">
        <v>11</v>
      </c>
      <c r="J1700" s="37" t="s">
        <v>11</v>
      </c>
      <c r="K1700" s="37" t="s">
        <v>11</v>
      </c>
      <c r="L1700" s="37" t="s">
        <v>11</v>
      </c>
      <c r="M1700" s="37" t="s">
        <v>11</v>
      </c>
      <c r="N1700" s="36" t="str">
        <f t="shared" si="63"/>
        <v>2.9.1.1.00.0.0.00.00.00.00.00</v>
      </c>
      <c r="O1700" s="46">
        <v>2024</v>
      </c>
      <c r="P1700" s="60" t="s">
        <v>1011</v>
      </c>
      <c r="Q1700" s="40" t="s">
        <v>1322</v>
      </c>
      <c r="R1700" s="37" t="str">
        <f t="shared" si="62"/>
        <v>S</v>
      </c>
      <c r="S1700" s="37" t="s">
        <v>15</v>
      </c>
      <c r="T1700" s="37" t="s">
        <v>14</v>
      </c>
      <c r="U1700" s="46">
        <v>2</v>
      </c>
      <c r="V1700" s="37" t="s">
        <v>14</v>
      </c>
      <c r="W1700" s="37" t="s">
        <v>1487</v>
      </c>
      <c r="X1700" s="39"/>
    </row>
    <row r="1701" spans="2:24" ht="89.25" x14ac:dyDescent="0.25">
      <c r="B1701" s="37" t="s">
        <v>13</v>
      </c>
      <c r="C1701" s="37" t="s">
        <v>71</v>
      </c>
      <c r="D1701" s="37" t="s">
        <v>9</v>
      </c>
      <c r="E1701" s="37" t="s">
        <v>9</v>
      </c>
      <c r="F1701" s="37" t="s">
        <v>18</v>
      </c>
      <c r="G1701" s="37" t="s">
        <v>10</v>
      </c>
      <c r="H1701" s="37" t="s">
        <v>10</v>
      </c>
      <c r="I1701" s="37" t="s">
        <v>11</v>
      </c>
      <c r="J1701" s="37" t="s">
        <v>11</v>
      </c>
      <c r="K1701" s="37" t="s">
        <v>11</v>
      </c>
      <c r="L1701" s="37" t="s">
        <v>11</v>
      </c>
      <c r="M1701" s="37" t="s">
        <v>11</v>
      </c>
      <c r="N1701" s="36" t="str">
        <f t="shared" si="63"/>
        <v>2.9.1.1.01.0.0.00.00.00.00.00</v>
      </c>
      <c r="O1701" s="46">
        <v>2024</v>
      </c>
      <c r="P1701" s="60" t="s">
        <v>1011</v>
      </c>
      <c r="Q1701" s="40" t="s">
        <v>1323</v>
      </c>
      <c r="R1701" s="37" t="str">
        <f t="shared" si="62"/>
        <v>S</v>
      </c>
      <c r="S1701" s="37" t="s">
        <v>15</v>
      </c>
      <c r="T1701" s="37" t="s">
        <v>14</v>
      </c>
      <c r="U1701" s="46">
        <v>2</v>
      </c>
      <c r="V1701" s="37" t="s">
        <v>14</v>
      </c>
      <c r="W1701" s="37" t="s">
        <v>1487</v>
      </c>
      <c r="X1701" s="39"/>
    </row>
    <row r="1702" spans="2:24" ht="89.25" x14ac:dyDescent="0.25">
      <c r="B1702" s="37" t="s">
        <v>13</v>
      </c>
      <c r="C1702" s="37" t="s">
        <v>71</v>
      </c>
      <c r="D1702" s="37" t="s">
        <v>9</v>
      </c>
      <c r="E1702" s="37" t="s">
        <v>9</v>
      </c>
      <c r="F1702" s="37" t="s">
        <v>18</v>
      </c>
      <c r="G1702" s="49" t="s">
        <v>10</v>
      </c>
      <c r="H1702" s="37" t="s">
        <v>9</v>
      </c>
      <c r="I1702" s="37" t="s">
        <v>11</v>
      </c>
      <c r="J1702" s="37" t="s">
        <v>11</v>
      </c>
      <c r="K1702" s="37" t="s">
        <v>11</v>
      </c>
      <c r="L1702" s="37" t="s">
        <v>11</v>
      </c>
      <c r="M1702" s="37" t="s">
        <v>11</v>
      </c>
      <c r="N1702" s="36" t="str">
        <f t="shared" si="63"/>
        <v>2.9.1.1.01.0.1.00.00.00.00.00</v>
      </c>
      <c r="O1702" s="46">
        <v>2024</v>
      </c>
      <c r="P1702" s="39" t="s">
        <v>1012</v>
      </c>
      <c r="Q1702" s="40" t="s">
        <v>1323</v>
      </c>
      <c r="R1702" s="37" t="str">
        <f t="shared" si="62"/>
        <v>A</v>
      </c>
      <c r="S1702" s="37" t="s">
        <v>15</v>
      </c>
      <c r="T1702" s="37" t="s">
        <v>14</v>
      </c>
      <c r="U1702" s="46">
        <v>1</v>
      </c>
      <c r="V1702" s="37" t="s">
        <v>14</v>
      </c>
      <c r="W1702" s="37" t="s">
        <v>1487</v>
      </c>
      <c r="X1702" s="41"/>
    </row>
    <row r="1703" spans="2:24" ht="38.25" x14ac:dyDescent="0.25">
      <c r="B1703" s="37" t="s">
        <v>13</v>
      </c>
      <c r="C1703" s="37" t="s">
        <v>71</v>
      </c>
      <c r="D1703" s="37" t="s">
        <v>39</v>
      </c>
      <c r="E1703" s="37" t="s">
        <v>10</v>
      </c>
      <c r="F1703" s="37" t="s">
        <v>11</v>
      </c>
      <c r="G1703" s="37" t="s">
        <v>10</v>
      </c>
      <c r="H1703" s="37" t="s">
        <v>10</v>
      </c>
      <c r="I1703" s="37" t="s">
        <v>11</v>
      </c>
      <c r="J1703" s="37" t="s">
        <v>11</v>
      </c>
      <c r="K1703" s="37" t="s">
        <v>11</v>
      </c>
      <c r="L1703" s="37" t="s">
        <v>11</v>
      </c>
      <c r="M1703" s="37" t="s">
        <v>11</v>
      </c>
      <c r="N1703" s="36" t="str">
        <f t="shared" si="63"/>
        <v>2.9.4.0.00.0.0.00.00.00.00.00</v>
      </c>
      <c r="O1703" s="46">
        <v>2024</v>
      </c>
      <c r="P1703" s="60" t="s">
        <v>1013</v>
      </c>
      <c r="Q1703" s="40" t="s">
        <v>1446</v>
      </c>
      <c r="R1703" s="37" t="str">
        <f t="shared" si="62"/>
        <v>S</v>
      </c>
      <c r="S1703" s="38" t="s">
        <v>510</v>
      </c>
      <c r="T1703" s="37" t="s">
        <v>14</v>
      </c>
      <c r="U1703" s="46">
        <v>2</v>
      </c>
      <c r="V1703" s="37" t="s">
        <v>14</v>
      </c>
      <c r="W1703" s="37" t="s">
        <v>1487</v>
      </c>
      <c r="X1703" s="41"/>
    </row>
    <row r="1704" spans="2:24" ht="38.25" x14ac:dyDescent="0.25">
      <c r="B1704" s="37" t="s">
        <v>13</v>
      </c>
      <c r="C1704" s="37" t="s">
        <v>71</v>
      </c>
      <c r="D1704" s="37" t="s">
        <v>39</v>
      </c>
      <c r="E1704" s="37" t="s">
        <v>9</v>
      </c>
      <c r="F1704" s="37" t="s">
        <v>11</v>
      </c>
      <c r="G1704" s="37" t="s">
        <v>10</v>
      </c>
      <c r="H1704" s="37" t="s">
        <v>10</v>
      </c>
      <c r="I1704" s="37" t="s">
        <v>11</v>
      </c>
      <c r="J1704" s="37" t="s">
        <v>11</v>
      </c>
      <c r="K1704" s="37" t="s">
        <v>11</v>
      </c>
      <c r="L1704" s="37" t="s">
        <v>11</v>
      </c>
      <c r="M1704" s="37" t="s">
        <v>11</v>
      </c>
      <c r="N1704" s="36" t="str">
        <f t="shared" si="63"/>
        <v>2.9.4.1.00.0.0.00.00.00.00.00</v>
      </c>
      <c r="O1704" s="46">
        <v>2024</v>
      </c>
      <c r="P1704" s="60" t="s">
        <v>1013</v>
      </c>
      <c r="Q1704" s="40" t="s">
        <v>1324</v>
      </c>
      <c r="R1704" s="37" t="str">
        <f t="shared" si="62"/>
        <v>S</v>
      </c>
      <c r="S1704" s="38" t="s">
        <v>510</v>
      </c>
      <c r="T1704" s="37" t="s">
        <v>14</v>
      </c>
      <c r="U1704" s="46">
        <v>2</v>
      </c>
      <c r="V1704" s="37" t="s">
        <v>14</v>
      </c>
      <c r="W1704" s="37" t="s">
        <v>1487</v>
      </c>
      <c r="X1704" s="39"/>
    </row>
    <row r="1705" spans="2:24" ht="38.25" x14ac:dyDescent="0.25">
      <c r="B1705" s="37" t="s">
        <v>13</v>
      </c>
      <c r="C1705" s="37" t="s">
        <v>71</v>
      </c>
      <c r="D1705" s="37" t="s">
        <v>39</v>
      </c>
      <c r="E1705" s="37" t="s">
        <v>9</v>
      </c>
      <c r="F1705" s="37" t="s">
        <v>18</v>
      </c>
      <c r="G1705" s="37" t="s">
        <v>10</v>
      </c>
      <c r="H1705" s="37" t="s">
        <v>10</v>
      </c>
      <c r="I1705" s="37" t="s">
        <v>11</v>
      </c>
      <c r="J1705" s="37" t="s">
        <v>11</v>
      </c>
      <c r="K1705" s="37" t="s">
        <v>11</v>
      </c>
      <c r="L1705" s="37" t="s">
        <v>11</v>
      </c>
      <c r="M1705" s="37" t="s">
        <v>11</v>
      </c>
      <c r="N1705" s="36" t="str">
        <f t="shared" si="63"/>
        <v>2.9.4.1.01.0.0.00.00.00.00.00</v>
      </c>
      <c r="O1705" s="46">
        <v>2024</v>
      </c>
      <c r="P1705" s="60" t="s">
        <v>1013</v>
      </c>
      <c r="Q1705" s="40" t="s">
        <v>1325</v>
      </c>
      <c r="R1705" s="37" t="str">
        <f t="shared" si="62"/>
        <v>S</v>
      </c>
      <c r="S1705" s="38" t="s">
        <v>510</v>
      </c>
      <c r="T1705" s="37" t="s">
        <v>14</v>
      </c>
      <c r="U1705" s="46">
        <v>2</v>
      </c>
      <c r="V1705" s="37" t="s">
        <v>14</v>
      </c>
      <c r="W1705" s="37" t="s">
        <v>1487</v>
      </c>
      <c r="X1705" s="39"/>
    </row>
    <row r="1706" spans="2:24" ht="38.25" x14ac:dyDescent="0.25">
      <c r="B1706" s="37" t="s">
        <v>13</v>
      </c>
      <c r="C1706" s="37" t="s">
        <v>71</v>
      </c>
      <c r="D1706" s="37" t="s">
        <v>39</v>
      </c>
      <c r="E1706" s="37" t="s">
        <v>9</v>
      </c>
      <c r="F1706" s="37" t="s">
        <v>18</v>
      </c>
      <c r="G1706" s="49" t="s">
        <v>10</v>
      </c>
      <c r="H1706" s="37" t="s">
        <v>9</v>
      </c>
      <c r="I1706" s="37" t="s">
        <v>11</v>
      </c>
      <c r="J1706" s="37" t="s">
        <v>11</v>
      </c>
      <c r="K1706" s="37" t="s">
        <v>11</v>
      </c>
      <c r="L1706" s="37" t="s">
        <v>11</v>
      </c>
      <c r="M1706" s="37" t="s">
        <v>11</v>
      </c>
      <c r="N1706" s="36" t="str">
        <f t="shared" si="63"/>
        <v>2.9.4.1.01.0.1.00.00.00.00.00</v>
      </c>
      <c r="O1706" s="46">
        <v>2024</v>
      </c>
      <c r="P1706" s="39" t="s">
        <v>1014</v>
      </c>
      <c r="Q1706" s="40" t="s">
        <v>1325</v>
      </c>
      <c r="R1706" s="37" t="str">
        <f t="shared" si="62"/>
        <v>A</v>
      </c>
      <c r="S1706" s="38" t="s">
        <v>510</v>
      </c>
      <c r="T1706" s="37" t="s">
        <v>14</v>
      </c>
      <c r="U1706" s="46">
        <v>1</v>
      </c>
      <c r="V1706" s="37" t="s">
        <v>14</v>
      </c>
      <c r="W1706" s="37" t="s">
        <v>1487</v>
      </c>
      <c r="X1706" s="41"/>
    </row>
    <row r="1707" spans="2:24" ht="51" x14ac:dyDescent="0.25">
      <c r="B1707" s="37" t="s">
        <v>13</v>
      </c>
      <c r="C1707" s="37" t="s">
        <v>71</v>
      </c>
      <c r="D1707" s="37" t="s">
        <v>71</v>
      </c>
      <c r="E1707" s="37" t="s">
        <v>10</v>
      </c>
      <c r="F1707" s="37" t="s">
        <v>11</v>
      </c>
      <c r="G1707" s="37" t="s">
        <v>10</v>
      </c>
      <c r="H1707" s="37" t="s">
        <v>10</v>
      </c>
      <c r="I1707" s="37" t="s">
        <v>11</v>
      </c>
      <c r="J1707" s="37" t="s">
        <v>11</v>
      </c>
      <c r="K1707" s="37" t="s">
        <v>11</v>
      </c>
      <c r="L1707" s="37" t="s">
        <v>11</v>
      </c>
      <c r="M1707" s="37" t="s">
        <v>11</v>
      </c>
      <c r="N1707" s="36" t="str">
        <f t="shared" si="63"/>
        <v>2.9.9.0.00.0.0.00.00.00.00.00</v>
      </c>
      <c r="O1707" s="46">
        <v>2024</v>
      </c>
      <c r="P1707" s="60" t="s">
        <v>1015</v>
      </c>
      <c r="Q1707" s="40" t="s">
        <v>1447</v>
      </c>
      <c r="R1707" s="37" t="str">
        <f t="shared" si="62"/>
        <v>S</v>
      </c>
      <c r="S1707" s="38" t="s">
        <v>15</v>
      </c>
      <c r="T1707" s="37" t="s">
        <v>14</v>
      </c>
      <c r="U1707" s="46">
        <v>2</v>
      </c>
      <c r="V1707" s="37" t="s">
        <v>14</v>
      </c>
      <c r="W1707" s="37" t="s">
        <v>1487</v>
      </c>
      <c r="X1707" s="41"/>
    </row>
    <row r="1708" spans="2:24" ht="51" x14ac:dyDescent="0.25">
      <c r="B1708" s="37" t="s">
        <v>13</v>
      </c>
      <c r="C1708" s="37" t="s">
        <v>71</v>
      </c>
      <c r="D1708" s="37" t="s">
        <v>71</v>
      </c>
      <c r="E1708" s="37" t="s">
        <v>71</v>
      </c>
      <c r="F1708" s="37" t="s">
        <v>11</v>
      </c>
      <c r="G1708" s="37" t="s">
        <v>10</v>
      </c>
      <c r="H1708" s="37" t="s">
        <v>10</v>
      </c>
      <c r="I1708" s="37" t="s">
        <v>11</v>
      </c>
      <c r="J1708" s="37" t="s">
        <v>11</v>
      </c>
      <c r="K1708" s="37" t="s">
        <v>11</v>
      </c>
      <c r="L1708" s="37" t="s">
        <v>11</v>
      </c>
      <c r="M1708" s="37" t="s">
        <v>11</v>
      </c>
      <c r="N1708" s="36" t="str">
        <f t="shared" si="63"/>
        <v>2.9.9.9.00.0.0.00.00.00.00.00</v>
      </c>
      <c r="O1708" s="46">
        <v>2024</v>
      </c>
      <c r="P1708" s="60" t="s">
        <v>1010</v>
      </c>
      <c r="Q1708" s="40" t="s">
        <v>1326</v>
      </c>
      <c r="R1708" s="37" t="str">
        <f t="shared" si="62"/>
        <v>S</v>
      </c>
      <c r="S1708" s="37" t="s">
        <v>15</v>
      </c>
      <c r="T1708" s="37" t="s">
        <v>14</v>
      </c>
      <c r="U1708" s="46">
        <v>2</v>
      </c>
      <c r="V1708" s="37" t="s">
        <v>14</v>
      </c>
      <c r="W1708" s="37" t="s">
        <v>1487</v>
      </c>
      <c r="X1708" s="39"/>
    </row>
    <row r="1709" spans="2:24" ht="76.5" x14ac:dyDescent="0.25">
      <c r="B1709" s="37" t="s">
        <v>13</v>
      </c>
      <c r="C1709" s="37" t="s">
        <v>71</v>
      </c>
      <c r="D1709" s="37" t="s">
        <v>71</v>
      </c>
      <c r="E1709" s="37" t="s">
        <v>71</v>
      </c>
      <c r="F1709" s="37" t="s">
        <v>23</v>
      </c>
      <c r="G1709" s="37" t="s">
        <v>10</v>
      </c>
      <c r="H1709" s="37" t="s">
        <v>10</v>
      </c>
      <c r="I1709" s="37" t="s">
        <v>11</v>
      </c>
      <c r="J1709" s="37" t="s">
        <v>11</v>
      </c>
      <c r="K1709" s="37" t="s">
        <v>11</v>
      </c>
      <c r="L1709" s="37" t="s">
        <v>11</v>
      </c>
      <c r="M1709" s="37" t="s">
        <v>11</v>
      </c>
      <c r="N1709" s="36" t="str">
        <f t="shared" si="63"/>
        <v>2.9.9.9.50.0.0.00.00.00.00.00</v>
      </c>
      <c r="O1709" s="46">
        <v>2024</v>
      </c>
      <c r="P1709" s="60" t="s">
        <v>1018</v>
      </c>
      <c r="Q1709" s="40" t="s">
        <v>1327</v>
      </c>
      <c r="R1709" s="37" t="str">
        <f t="shared" si="62"/>
        <v>S</v>
      </c>
      <c r="S1709" s="37" t="s">
        <v>15</v>
      </c>
      <c r="T1709" s="37" t="s">
        <v>14</v>
      </c>
      <c r="U1709" s="46">
        <v>2</v>
      </c>
      <c r="V1709" s="37" t="s">
        <v>14</v>
      </c>
      <c r="W1709" s="37" t="s">
        <v>1487</v>
      </c>
      <c r="X1709" s="39"/>
    </row>
    <row r="1710" spans="2:24" ht="76.5" x14ac:dyDescent="0.25">
      <c r="B1710" s="37" t="s">
        <v>13</v>
      </c>
      <c r="C1710" s="37" t="s">
        <v>71</v>
      </c>
      <c r="D1710" s="37" t="s">
        <v>71</v>
      </c>
      <c r="E1710" s="37" t="s">
        <v>71</v>
      </c>
      <c r="F1710" s="37" t="s">
        <v>23</v>
      </c>
      <c r="G1710" s="49" t="s">
        <v>10</v>
      </c>
      <c r="H1710" s="37" t="s">
        <v>9</v>
      </c>
      <c r="I1710" s="37" t="s">
        <v>11</v>
      </c>
      <c r="J1710" s="37" t="s">
        <v>11</v>
      </c>
      <c r="K1710" s="37" t="s">
        <v>11</v>
      </c>
      <c r="L1710" s="37" t="s">
        <v>11</v>
      </c>
      <c r="M1710" s="37" t="s">
        <v>11</v>
      </c>
      <c r="N1710" s="36" t="str">
        <f t="shared" si="63"/>
        <v>2.9.9.9.50.0.1.00.00.00.00.00</v>
      </c>
      <c r="O1710" s="46">
        <v>2024</v>
      </c>
      <c r="P1710" s="39" t="s">
        <v>1019</v>
      </c>
      <c r="Q1710" s="40" t="s">
        <v>1327</v>
      </c>
      <c r="R1710" s="37" t="str">
        <f t="shared" si="62"/>
        <v>A</v>
      </c>
      <c r="S1710" s="37" t="s">
        <v>15</v>
      </c>
      <c r="T1710" s="37" t="s">
        <v>14</v>
      </c>
      <c r="U1710" s="46">
        <v>1</v>
      </c>
      <c r="V1710" s="37" t="s">
        <v>14</v>
      </c>
      <c r="W1710" s="37" t="s">
        <v>1487</v>
      </c>
      <c r="X1710" s="41"/>
    </row>
    <row r="1711" spans="2:24" ht="51" x14ac:dyDescent="0.25">
      <c r="B1711" s="37" t="s">
        <v>13</v>
      </c>
      <c r="C1711" s="37" t="s">
        <v>71</v>
      </c>
      <c r="D1711" s="37" t="s">
        <v>71</v>
      </c>
      <c r="E1711" s="37" t="s">
        <v>71</v>
      </c>
      <c r="F1711" s="37" t="s">
        <v>80</v>
      </c>
      <c r="G1711" s="37" t="s">
        <v>10</v>
      </c>
      <c r="H1711" s="37" t="s">
        <v>10</v>
      </c>
      <c r="I1711" s="37" t="s">
        <v>11</v>
      </c>
      <c r="J1711" s="37" t="s">
        <v>11</v>
      </c>
      <c r="K1711" s="37" t="s">
        <v>11</v>
      </c>
      <c r="L1711" s="37" t="s">
        <v>11</v>
      </c>
      <c r="M1711" s="37" t="s">
        <v>11</v>
      </c>
      <c r="N1711" s="36" t="str">
        <f t="shared" si="63"/>
        <v>2.9.9.9.99.0.0.00.00.00.00.00</v>
      </c>
      <c r="O1711" s="46">
        <v>2024</v>
      </c>
      <c r="P1711" s="60" t="s">
        <v>1010</v>
      </c>
      <c r="Q1711" s="40" t="s">
        <v>1328</v>
      </c>
      <c r="R1711" s="37" t="str">
        <f t="shared" si="62"/>
        <v>S</v>
      </c>
      <c r="S1711" s="37" t="s">
        <v>15</v>
      </c>
      <c r="T1711" s="37" t="s">
        <v>14</v>
      </c>
      <c r="U1711" s="46">
        <v>2</v>
      </c>
      <c r="V1711" s="37" t="s">
        <v>14</v>
      </c>
      <c r="W1711" s="37" t="s">
        <v>1487</v>
      </c>
      <c r="X1711" s="39"/>
    </row>
    <row r="1712" spans="2:24" ht="51" x14ac:dyDescent="0.25">
      <c r="B1712" s="37" t="s">
        <v>13</v>
      </c>
      <c r="C1712" s="37" t="s">
        <v>71</v>
      </c>
      <c r="D1712" s="37" t="s">
        <v>71</v>
      </c>
      <c r="E1712" s="37" t="s">
        <v>71</v>
      </c>
      <c r="F1712" s="37" t="s">
        <v>80</v>
      </c>
      <c r="G1712" s="49" t="s">
        <v>10</v>
      </c>
      <c r="H1712" s="37" t="s">
        <v>9</v>
      </c>
      <c r="I1712" s="37" t="s">
        <v>11</v>
      </c>
      <c r="J1712" s="37" t="s">
        <v>11</v>
      </c>
      <c r="K1712" s="37" t="s">
        <v>11</v>
      </c>
      <c r="L1712" s="37" t="s">
        <v>11</v>
      </c>
      <c r="M1712" s="37" t="s">
        <v>11</v>
      </c>
      <c r="N1712" s="36" t="str">
        <f t="shared" si="63"/>
        <v>2.9.9.9.99.0.1.00.00.00.00.00</v>
      </c>
      <c r="O1712" s="46">
        <v>2024</v>
      </c>
      <c r="P1712" s="60" t="s">
        <v>1596</v>
      </c>
      <c r="Q1712" s="40" t="s">
        <v>1328</v>
      </c>
      <c r="R1712" s="37" t="str">
        <f t="shared" si="62"/>
        <v>S</v>
      </c>
      <c r="S1712" s="37" t="s">
        <v>15</v>
      </c>
      <c r="T1712" s="37" t="s">
        <v>14</v>
      </c>
      <c r="U1712" s="46">
        <v>2</v>
      </c>
      <c r="V1712" s="37" t="s">
        <v>14</v>
      </c>
      <c r="W1712" s="37" t="s">
        <v>1487</v>
      </c>
      <c r="X1712" s="41"/>
    </row>
    <row r="1713" spans="1:24" ht="25.5" x14ac:dyDescent="0.25">
      <c r="B1713" s="37" t="s">
        <v>71</v>
      </c>
      <c r="C1713" s="37" t="s">
        <v>10</v>
      </c>
      <c r="D1713" s="37" t="s">
        <v>10</v>
      </c>
      <c r="E1713" s="37" t="s">
        <v>10</v>
      </c>
      <c r="F1713" s="37" t="s">
        <v>11</v>
      </c>
      <c r="G1713" s="37" t="s">
        <v>10</v>
      </c>
      <c r="H1713" s="37" t="s">
        <v>10</v>
      </c>
      <c r="I1713" s="37" t="s">
        <v>11</v>
      </c>
      <c r="J1713" s="37" t="s">
        <v>11</v>
      </c>
      <c r="K1713" s="37" t="s">
        <v>11</v>
      </c>
      <c r="L1713" s="37" t="s">
        <v>11</v>
      </c>
      <c r="M1713" s="37" t="s">
        <v>11</v>
      </c>
      <c r="N1713" s="36" t="str">
        <f t="shared" si="63"/>
        <v>9.0.0.0.00.0.0.00.00.00.00.00</v>
      </c>
      <c r="O1713" s="46">
        <v>2024</v>
      </c>
      <c r="P1713" s="60" t="s">
        <v>1020</v>
      </c>
      <c r="Q1713" s="40" t="s">
        <v>1460</v>
      </c>
      <c r="R1713" s="37" t="str">
        <f t="shared" si="62"/>
        <v>S</v>
      </c>
      <c r="S1713" s="38" t="s">
        <v>510</v>
      </c>
      <c r="T1713" s="37" t="s">
        <v>14</v>
      </c>
      <c r="U1713" s="46">
        <v>2</v>
      </c>
      <c r="V1713" s="37" t="s">
        <v>14</v>
      </c>
      <c r="W1713" s="37" t="s">
        <v>1487</v>
      </c>
      <c r="X1713" s="41"/>
    </row>
    <row r="1714" spans="1:24" ht="25.5" x14ac:dyDescent="0.25">
      <c r="B1714" s="37" t="s">
        <v>71</v>
      </c>
      <c r="C1714" s="37" t="s">
        <v>71</v>
      </c>
      <c r="D1714" s="37" t="s">
        <v>10</v>
      </c>
      <c r="E1714" s="37" t="s">
        <v>10</v>
      </c>
      <c r="F1714" s="37" t="s">
        <v>11</v>
      </c>
      <c r="G1714" s="37" t="s">
        <v>10</v>
      </c>
      <c r="H1714" s="37" t="s">
        <v>10</v>
      </c>
      <c r="I1714" s="37" t="s">
        <v>11</v>
      </c>
      <c r="J1714" s="37" t="s">
        <v>11</v>
      </c>
      <c r="K1714" s="37" t="s">
        <v>11</v>
      </c>
      <c r="L1714" s="37" t="s">
        <v>11</v>
      </c>
      <c r="M1714" s="37" t="s">
        <v>11</v>
      </c>
      <c r="N1714" s="36" t="str">
        <f t="shared" si="63"/>
        <v>9.9.0.0.00.0.0.00.00.00.00.00</v>
      </c>
      <c r="O1714" s="46">
        <v>2024</v>
      </c>
      <c r="P1714" s="60" t="s">
        <v>1021</v>
      </c>
      <c r="Q1714" s="40" t="s">
        <v>1461</v>
      </c>
      <c r="R1714" s="37" t="str">
        <f t="shared" si="62"/>
        <v>S</v>
      </c>
      <c r="S1714" s="38" t="s">
        <v>510</v>
      </c>
      <c r="T1714" s="37" t="s">
        <v>14</v>
      </c>
      <c r="U1714" s="46">
        <v>2</v>
      </c>
      <c r="V1714" s="37" t="s">
        <v>14</v>
      </c>
      <c r="W1714" s="37" t="s">
        <v>1487</v>
      </c>
      <c r="X1714" s="41"/>
    </row>
    <row r="1715" spans="1:24" ht="127.5" x14ac:dyDescent="0.25">
      <c r="A1715" s="43" t="s">
        <v>3974</v>
      </c>
      <c r="B1715" s="37" t="s">
        <v>71</v>
      </c>
      <c r="C1715" s="37" t="s">
        <v>71</v>
      </c>
      <c r="D1715" s="37" t="s">
        <v>71</v>
      </c>
      <c r="E1715" s="37" t="s">
        <v>10</v>
      </c>
      <c r="F1715" s="37" t="s">
        <v>11</v>
      </c>
      <c r="G1715" s="37" t="s">
        <v>10</v>
      </c>
      <c r="H1715" s="37" t="s">
        <v>10</v>
      </c>
      <c r="I1715" s="37" t="s">
        <v>11</v>
      </c>
      <c r="J1715" s="37" t="s">
        <v>11</v>
      </c>
      <c r="K1715" s="37" t="s">
        <v>11</v>
      </c>
      <c r="L1715" s="37" t="s">
        <v>11</v>
      </c>
      <c r="M1715" s="37" t="s">
        <v>11</v>
      </c>
      <c r="N1715" s="36" t="str">
        <f t="shared" si="63"/>
        <v>9.9.9.0.00.0.0.00.00.00.00.00</v>
      </c>
      <c r="O1715" s="46">
        <v>2024</v>
      </c>
      <c r="P1715" s="60" t="s">
        <v>1022</v>
      </c>
      <c r="Q1715" s="40" t="s">
        <v>1448</v>
      </c>
      <c r="R1715" s="37" t="str">
        <f t="shared" si="62"/>
        <v>S</v>
      </c>
      <c r="S1715" s="38" t="s">
        <v>510</v>
      </c>
      <c r="T1715" s="37" t="s">
        <v>14</v>
      </c>
      <c r="U1715" s="46">
        <v>2</v>
      </c>
      <c r="V1715" s="37" t="s">
        <v>14</v>
      </c>
      <c r="W1715" s="37" t="s">
        <v>1487</v>
      </c>
      <c r="X1715" s="41"/>
    </row>
  </sheetData>
  <autoFilter ref="A7:X1715" xr:uid="{479B1AA2-F4B3-415F-807C-67B63B5B52B8}"/>
  <sortState xmlns:xlrd2="http://schemas.microsoft.com/office/spreadsheetml/2017/richdata2" ref="B8:X1713">
    <sortCondition ref="N8:N1713"/>
  </sortState>
  <conditionalFormatting sqref="N1592:N1048576 N5 N1 N8:N1582">
    <cfRule type="duplicateValues" dxfId="1694" priority="1784"/>
  </conditionalFormatting>
  <conditionalFormatting sqref="N1716:N1048576">
    <cfRule type="duplicateValues" dxfId="1693" priority="1783"/>
  </conditionalFormatting>
  <conditionalFormatting sqref="C168:E168 G168 G177 C177:E177 C186:E186 G186 C247:E247 G247 G256 C256:E256 C261:E261 G261 G266:G267 C266:E267 C277:E277 G277 C272:E272 G272 G339 C339:E339 C348:E348 G348 G353 C353:E353 G379:G380 C379:E380 C382:E383 G382:G383 G385 C385:E385 C148:E148 G148 G772 C772:E772 C774:E774 G774 C826:E826 G826 C842:E844 G842:G844 C840:E840 G840 C838:E838 G838 C836:E836 G836 C833:E834 G833:G834 G828:G829 C828:E829 C831:E831 G831 G846 C846:E846 C848:E848 G848 G850 C850:E850 C852:E852 G852 G854 C854:E854 C856:E857 G856:G857 G859 C859:E859 C866:E866 G866 G868 C868:E868 C870:E870 G870 G872:G873 C872:E873 C875:E875 G875 G877 C877:E877 C879:E879 G879 G881:G882 C881:E882 C884:E884 G884 G886 C886:E886 C888:E888 G888 G890 C890:E890 C892:E892 G892 C894:E894 G894 G896:G898 C896:E898 C910:E910 G910 G912 C912:E912 C914:E914 G914 G916 C916:E916 C929:E929 G929 C927:E927 G927 G948 C948:E948 C950:E951 G950:G951 G940 C940:E940 C942:E942 G942 G944:G946 C944:E946 G938 C938:E938 G936 C936:E936 G953:G954 C953:E954 C956:E956 G956 C970:E972 G970:G972 G974 C974:E974 G986:G989 C986:E989 C991:E991 G991 G993 C993:E993 G1002 C1002:E1002 G1000 C1000:E1000 C900:E900 G900 G902 C902:E902 C904:E905 G904:G905 G1042 C1042:E1042 C1026:E1027 G1026:G1027 G1058 C1058:E1058 C1065:E1065 G1065 G1074:G1075 C1074:E1075 C1080:E1081 G1080:G1081 C1078:E1078 G1078 C1093:E1093 G1093 G1110 C1110:E1110 C1132:E1132 G1132 G1135 C1135:E1135 C1138:E1138 G1138 G1169 C1169:E1169 C1171:E1171 G1171 C1177:E1177 G1177 G1188 C1188:E1188 C1197:E1198 G1197:G1198 G1209 C1209:E1209 G1285:G1286 C1285:E1286 C1302:E1302 G1302 C1300:E1300 G1300 C1294:E1295 G1294:G1295 C1292:E1292 G1292 C1290:E1290 G1290 C1288:E1288 G1288 G1309 C1309:E1309 G1306:G1307 C1306:E1307 C1324:E1324 G1324 C1334:E1335 G1334:G1335 G1392 C1392:E1392 G1390 C1390:E1390 G1388 C1388:E1388 G1386 C1386:E1386 G1384 C1384:E1384 G1382 C1382:E1382 G1416 C1416:E1416 G1405 C1405:E1405 G1403 C1403:E1403 G1401 C1401:E1401 G1426 C1426:E1426 C1431:E1431 G1431 G1454 C1454:E1454 C1489:E1493 G1489:G1493 C1479:E1480 G1479:G1480 C1499:E1502 G1499:G1502 G1504 C1504:E1504 C1506:E1506 G1506 C1510:E1511 G1510:G1511 G1519 C1519:E1519 C1527:E1529 G1527:G1529 G1531 C1531:E1531 C1533:E1533 G1533 G1535 C1535:E1535 C1537:E1537 G1537 C1542:E1542 G1542 G1544 C1544:E1544 C1546:E1548 G1546:G1548 C1553:E1553 G1553 G1558 C1558:E1558 C1564:E1564 G1564 C1574:E1574 G1574 C1594:E1595 G1594:G1595 C1582:E1582 G1582 C1580:E1580 G1580 C1611:E1614 G1611:G1614 C1129:E1129 G1129 G370 C370:E370 C372:E372 G372 G374 C374:E374 C376:E376 G376 C1555:E1556 G1555:G1556 G1539:G1540 C1539:E1540 C995:E998 G995:G998 C983:E984 G983:G984 G976:G977 C976:E977 C958:E959 G958:G959 C918:E919 G918:G919 C143:E143 G143 G115:G116 C115:E116 C195:E199 G195:G199 C823:E824 G823:G824 G907:G908 C907:E908 G1218 C1218:E1218 G1297:G1298 C1297:E1298 G1341 C1341:E1341 C1348:E1348 G1348 G1368 C1368:E1368 C1428:E1429 G1428:G1429 C1516:E1516 G1516 C1550:E1551 G1550:G1551 C1560:E1562 G1560:G1562 C1576:E1578 G1576:G1578 G22:G86 C22:E86 C95:E97 G95:G97 G282:G295 C282:E295 G366:G368 C366:E368 C391:E393 G391:G393 C1173:E1173 G1173 G1311:G1314 C1311:E1314 C1394:E1395 G1394:G1395 C1418:E1419 G1418:G1419 G1421:G1424 C1421:E1424 C1433:E1434 G1433:G1434 G1443:G1445 C1443:E1445 G1456:G1458 C1456:E1458 G1467:G1470 C1467:E1470 G1566:G1568 C1566:E1568 G1570:G1572 C1570:E1572 G1602:G1604 C1602:E1604 C1606:E1608 G1606:G1608 G1011:G1013 C1011:E1013 G1119:G1123 C1119:E1123 G1150:G1153 C1150:E1153 C1344:E1345 G1344:G1345 G313:G315 C313:E315 C411:E411 G411 G133:G134 C133:E134 C387:E388 G387:G388 C461:E479 G1231:G1232 C1231:E1232 G1101 C1101:E1101 G1083 C1083:E1083 C1015:E1016 G1015:G1016 G713 C713:E713 C722:E722 G722 G740 C740:E740 G731 C731:E731 G488:G489 C488:E489 C498:E498 G498 G757:G761 C757:E761 G518 C518:E518 C527:E530 G527:G530 G542:G544 C542:E544 C553:E556 G553:G556 G565:G568 C565:E568 C577:E580 G577:G580 G616:G619 C616:E619 G607 C607:E607 G598 C598:E598 G589 C589:E589 G461:G479 G8:G13 C8:E13 G1376:G1380 C1376:E1380 C1397:E1399 G1397:G1399 C693:E693 G693 C684:E684 G684 C665:E665 G665 G674:G675 C674:E675 G1304 C1304:E1304 G402:G404 C402:E404 C409:E409 G409 C124:E125 G124:G125 C157:E159 G157:G159 G414:G415 C414:E415 C418:E419 G418:G419 G430:G432 C430:E432 G507:G509 C507:E509 C768:E770 G768:G770 C1126:E1126 G1126 G924:G925 C924:E925 G933:G934 C933:E934 G204 C204:E204 C209:E209 G209 G214 C214:E214 C229:E230 G229:G230 C220:E220 G220 G241:G242 C241:E242 G222:G224 C222:E224 G235 C235:E235 C441:E441 G441 C443:E451 G443:G451 C648:E648 G648 G656 C656:E656 C702:E704 G702:G704 C1160:E1160 G1160 G1175 C1175:E1175 G1358 C1358:E1358 C1716:E1048576 G106 C106:E106 G1252:G1254 C1252:E1254 C5:E6 G5:G6 G1495:G1497 C1495:E1497 G1508 C1508:E1508 C1524:E1525 G1524:G1525 G967:G968 C967:E968 C979:E981 G979:G981 C1598:E1600 G1598:G1600 C1667:E1673 G1592 C1592:E1592 G300:G304 C300:E304 C1235:E1242 G1235:G1242 G1338 C1338:E1338 G1407:G1414 C1407:E1414 G861:G864 C861:E864 G1 C1:E1 G1262:G1280 C1262:E1280 G961:G965 C961:E965 G1004:G1007 C1004:E1007 C330:E333 G330:G333 G1640:G1048576 C1327:E1332 G1327:G1332">
    <cfRule type="containsText" dxfId="1692" priority="1782" operator="containsText" text="0">
      <formula>NOT(ISERROR(SEARCH("0",C1)))</formula>
    </cfRule>
  </conditionalFormatting>
  <conditionalFormatting sqref="I168:N168 F168 F177 I177:N177 I186:N186 F186 I247:N247 F247 F256 I256:N256 I261:N261 F261 F266:F267 I266:N267 I277:N277 F277 I272:N272 F272 F339 I339:N339 I348:N348 F348 F353 I353:N353 F379:F380 I379:N380 I382:N383 F382:F383 F385 I385:N385 I148:N148 F148 F772 I772:N772 I774:N774 F774 I826:N826 F826 I842:N844 F842:F844 I840:N840 F840 I838:N838 F838 I836:N836 F836 I833:N834 F833:F834 F828:F829 I828:N829 I831:N831 F831 F846 I846:N846 I848:N848 F848 F850 I850:N850 I852:N852 F852 F854 I854:N854 I856:N857 F856:F857 F859 I859:N859 I866:N866 F866 F868 I868:N868 I870:N870 F870 F872:F873 I872:N873 I875:N875 F875 F877 I877:N877 I879:N879 F879 F881:F882 I881:N882 I884:N884 F884 F886 I886:N886 I888:N888 F888 F890 I890:N890 I892:N892 F892 I894:N894 F894 F896:F898 I896:N898 I910:N910 F910 F912 I912:N912 I914:N914 F914 F916 I916:N916 I929:N929 F929 I927:N927 F927 F948 I948:N948 I950:N951 F950:F951 F940 I940:N940 I942:N942 F942 F944:F946 I944:N946 F938 I938:N938 F936 I936:N936 F953:F954 I953:N954 I956:N956 F956 I970:N972 F970:F972 F974 I974:N974 F986:F989 I986:N989 I991:N991 F991 F993 I993:N993 F1002 I1002:N1002 F1000 I1000:N1000 I900:N900 F900 F902 I902:N902 I904:N905 F904:F905 F1042 I1042:N1042 I1026:N1027 F1026:F1027 F1058 I1058:N1058 I1065:N1065 F1065 F1074:F1075 I1074:N1075 I1080:N1081 F1080:F1081 I1078:N1078 F1078 I1093:N1093 F1093 F1110 I1110:N1110 I1132:N1132 F1132 F1135 I1135:N1135 I1138:N1138 F1138 F1169 I1169:N1169 I1171:N1171 F1171 I1177:N1177 F1177 F1188 I1188:N1188 I1197:N1198 F1197:F1198 F1209 I1209:N1209 I1280:N1280 F1285:F1286 I1285:N1286 I1302:N1302 F1302 I1300:N1300 F1300 I1294:N1295 F1294:F1295 I1292:N1292 F1292 I1290:N1290 F1290 I1288:N1288 F1288 F1309 I1309:N1309 F1306:F1307 I1306:N1307 I1324:N1324 F1324 I1334:N1335 F1334:F1335 F1392 I1392:N1392 F1390 I1390:N1390 F1388 I1388:N1388 F1386 I1386:N1386 F1384 I1384:N1384 F1382 I1382:N1382 F1416 I1416:N1416 F1405 I1405:N1405 F1403 I1403:N1403 F1401 I1401:N1401 F1426 I1426:N1426 I1431:N1431 F1431 F1454 I1454:N1454 I1489:N1493 F1489:F1493 I1479:N1480 F1479:F1480 I1499:N1502 F1499:F1502 F1504 I1504:N1504 I1506:N1506 F1506 I1510:N1511 F1510:F1511 F1519 I1519:N1519 I1527:N1529 F1527:F1529 F1531 I1531:N1531 I1533:N1533 F1533 F1535 I1535:N1535 I1537:N1537 F1537 I1542:N1542 F1542 F1544 I1544:N1544 I1546:N1548 F1546:F1548 I1553:N1553 F1553 F1558 I1558:N1558 I1564:N1564 F1564 I1574:N1574 F1574 I1594:N1595 F1594:F1595 I1582:N1582 F1582 I1580:N1580 F1580 I1611:N1614 F1611:F1614 I1129:N1129 F1129 F370 I370:N370 I372:N372 F372 F374 I374:N374 I376:N376 F376 I1555:N1556 F1555:F1556 F1539:F1540 I1539:N1540 I995:N998 F995:F998 I983:N984 F983:F984 F976:F977 I976:N977 I958:N959 F958:F959 I918:N919 F918:F919 I143:N143 F143 F115:F116 I115:N116 I195:N199 F195:F199 I823:N824 F823:F824 F907:F908 I907:N908 F1218 I1218:N1218 I1262:N1262 F1297:F1298 I1297:N1298 F1341 I1341:N1341 I1348:N1348 F1348 F1368 I1368:N1368 I1428:N1429 F1428:F1429 I1516:N1516 F1516 I1550:N1551 F1550:F1551 I1560:N1562 F1560:F1562 I1576:N1578 F1576:F1578 F22:F86 I22:N86 I95:N97 F95:F97 F282:F295 I282:N295 F366:F368 I366:N368 I391:N393 F391:F393 I1173:N1173 F1173 F1311:F1314 I1311:N1314 I1394:N1395 F1394:F1395 I1418:N1419 F1418:F1419 F1421:F1424 I1421:N1424 I1433:N1434 F1433:F1434 F1443:F1445 I1443:N1445 F1456:F1458 I1456:N1458 F1467:F1470 I1467:N1470 F1566:F1568 I1566:N1568 F1570:F1572 I1570:N1572 F1602:F1604 I1602:N1604 I1606:N1608 F1606:F1608 F1011:F1013 I1011:N1013 F1119:F1123 I1119:N1123 F1150:F1153 I1150:N1153 I1344:N1345 F1344:F1345 F313:F315 I313:N315 I411:N411 F411 F133:F134 I133:N134 I387:N388 F387:F388 I461:N479 F461:F479 F1231:F1232 I1231:N1232 F1101 I1101:N1101 F1083 I1083:N1083 I1015:N1016 F1015:F1016 F713 I713:N713 I722:N722 F722 F740 I740:N740 F731 I731:N731 F488:F489 I488:N489 I498:N498 F498 F757:F761 I757:N761 F518 I518:N518 I527:N530 F527:F530 F542:F544 I542:N544 I553:N556 F553:F556 F565:F568 I565:N568 I577:N580 F577:F580 F616:F619 I616:N619 F607 I607:N607 F598 I598:N598 F589 I589:N589 I8:N13 F8:F13 F1376:F1380 I1376:N1380 I1397:N1399 F1397:F1399 I693:N693 F693 I684:N684 F684 I665:N665 F665 F674:F675 I674:N675 F1304 I1304:N1304 F402:F404 I402:N404 I409:N409 F409 I124:N125 F124:F125 I157:N159 F157:F159 F414:F415 I414:N415 I418:N419 F418:F419 F430:F432 I430:N432 F507:F509 I507:N509 I768:N770 F768:F770 I1126:N1126 F1126 F924:F925 I924:N925 F933:F934 I933:N934 F204 I204:N204 I209:N209 F209 F214 I214:N214 I229:N230 F229:F230 I220:N220 F220 F241:F242 I241:N242 F222:F224 I222:N224 F235 I235:N235 I441:N441 F441 I443:N451 F443:F451 I648:N648 F648 F656 I656:N656 I702:N704 F702:F704 I1160:N1160 F1160 F1175 I1175:N1175 F1358 I1358:N1358 F106 I106:N106 F1252:F1254 I1252:N1254 I5:N6 F5:F6 F1495:F1497 I1495:N1497 F1508 I1508:N1508 I1524:N1525 F1524:F1525 F967:F968 I967:N968 I979:N981 F979:F981 I1598:N1600 F1598:F1600 F1592 I1592:N1592 I300:N304 F300:F304 I1235:N1242 F1235:F1242 F1338 I1338:N1338 F1407:F1414 I1407:N1414 F861:F864 I861:N864 F1 I1:N1 I1268:N1268 N1255:N1257 J1263:M1267 J1269:M1273 F1262:F1280 J1275:M1279 F961:F965 I961:N965 F1004:F1007 I1004:N1007 I330:N333 F330:F333 F1657:F1048576 I1327:N1332 F1327:F1332 I1640:N1048576">
    <cfRule type="containsText" dxfId="1691" priority="1781" operator="containsText" text="00">
      <formula>NOT(ISERROR(SEARCH("00",F1)))</formula>
    </cfRule>
  </conditionalFormatting>
  <conditionalFormatting sqref="C88:E88 G88">
    <cfRule type="containsText" dxfId="1690" priority="1780" operator="containsText" text="0">
      <formula>NOT(ISERROR(SEARCH("0",C88)))</formula>
    </cfRule>
  </conditionalFormatting>
  <conditionalFormatting sqref="I88:N88 F88">
    <cfRule type="containsText" dxfId="1689" priority="1779" operator="containsText" text="00">
      <formula>NOT(ISERROR(SEARCH("00",F88)))</formula>
    </cfRule>
  </conditionalFormatting>
  <conditionalFormatting sqref="G160 C160:E160">
    <cfRule type="containsText" dxfId="1688" priority="1778" operator="containsText" text="0">
      <formula>NOT(ISERROR(SEARCH("0",C160)))</formula>
    </cfRule>
  </conditionalFormatting>
  <conditionalFormatting sqref="F160 I160:N160">
    <cfRule type="containsText" dxfId="1687" priority="1777" operator="containsText" text="00">
      <formula>NOT(ISERROR(SEARCH("00",F160)))</formula>
    </cfRule>
  </conditionalFormatting>
  <conditionalFormatting sqref="G161 C161:E161">
    <cfRule type="containsText" dxfId="1686" priority="1776" operator="containsText" text="0">
      <formula>NOT(ISERROR(SEARCH("0",C161)))</formula>
    </cfRule>
  </conditionalFormatting>
  <conditionalFormatting sqref="F161 I161:N161">
    <cfRule type="containsText" dxfId="1685" priority="1775" operator="containsText" text="00">
      <formula>NOT(ISERROR(SEARCH("00",F161)))</formula>
    </cfRule>
  </conditionalFormatting>
  <conditionalFormatting sqref="G162 C162:E162">
    <cfRule type="containsText" dxfId="1684" priority="1774" operator="containsText" text="0">
      <formula>NOT(ISERROR(SEARCH("0",C162)))</formula>
    </cfRule>
  </conditionalFormatting>
  <conditionalFormatting sqref="F162 I162:N162">
    <cfRule type="containsText" dxfId="1683" priority="1773" operator="containsText" text="00">
      <formula>NOT(ISERROR(SEARCH("00",F162)))</formula>
    </cfRule>
  </conditionalFormatting>
  <conditionalFormatting sqref="G163 C163:E163">
    <cfRule type="containsText" dxfId="1682" priority="1772" operator="containsText" text="0">
      <formula>NOT(ISERROR(SEARCH("0",C163)))</formula>
    </cfRule>
  </conditionalFormatting>
  <conditionalFormatting sqref="F163 I163:N163">
    <cfRule type="containsText" dxfId="1681" priority="1771" operator="containsText" text="00">
      <formula>NOT(ISERROR(SEARCH("00",F163)))</formula>
    </cfRule>
  </conditionalFormatting>
  <conditionalFormatting sqref="G164 C164:E164">
    <cfRule type="containsText" dxfId="1680" priority="1770" operator="containsText" text="0">
      <formula>NOT(ISERROR(SEARCH("0",C164)))</formula>
    </cfRule>
  </conditionalFormatting>
  <conditionalFormatting sqref="F164 I164:N164">
    <cfRule type="containsText" dxfId="1679" priority="1769" operator="containsText" text="00">
      <formula>NOT(ISERROR(SEARCH("00",F164)))</formula>
    </cfRule>
  </conditionalFormatting>
  <conditionalFormatting sqref="G165 C165:E165">
    <cfRule type="containsText" dxfId="1678" priority="1768" operator="containsText" text="0">
      <formula>NOT(ISERROR(SEARCH("0",C165)))</formula>
    </cfRule>
  </conditionalFormatting>
  <conditionalFormatting sqref="F165 I165:N165">
    <cfRule type="containsText" dxfId="1677" priority="1767" operator="containsText" text="00">
      <formula>NOT(ISERROR(SEARCH("00",F165)))</formula>
    </cfRule>
  </conditionalFormatting>
  <conditionalFormatting sqref="G166 C166:E166">
    <cfRule type="containsText" dxfId="1676" priority="1766" operator="containsText" text="0">
      <formula>NOT(ISERROR(SEARCH("0",C166)))</formula>
    </cfRule>
  </conditionalFormatting>
  <conditionalFormatting sqref="F166 I166:N166">
    <cfRule type="containsText" dxfId="1675" priority="1765" operator="containsText" text="00">
      <formula>NOT(ISERROR(SEARCH("00",F166)))</formula>
    </cfRule>
  </conditionalFormatting>
  <conditionalFormatting sqref="G167 C167:E167">
    <cfRule type="containsText" dxfId="1674" priority="1764" operator="containsText" text="0">
      <formula>NOT(ISERROR(SEARCH("0",C167)))</formula>
    </cfRule>
  </conditionalFormatting>
  <conditionalFormatting sqref="F167 I167:N167">
    <cfRule type="containsText" dxfId="1673" priority="1763" operator="containsText" text="00">
      <formula>NOT(ISERROR(SEARCH("00",F167)))</formula>
    </cfRule>
  </conditionalFormatting>
  <conditionalFormatting sqref="C169:E169 G169">
    <cfRule type="containsText" dxfId="1672" priority="1762" operator="containsText" text="0">
      <formula>NOT(ISERROR(SEARCH("0",C169)))</formula>
    </cfRule>
  </conditionalFormatting>
  <conditionalFormatting sqref="I169:N169 F169">
    <cfRule type="containsText" dxfId="1671" priority="1761" operator="containsText" text="00">
      <formula>NOT(ISERROR(SEARCH("00",F169)))</formula>
    </cfRule>
  </conditionalFormatting>
  <conditionalFormatting sqref="C170:E170 G170">
    <cfRule type="containsText" dxfId="1670" priority="1760" operator="containsText" text="0">
      <formula>NOT(ISERROR(SEARCH("0",C170)))</formula>
    </cfRule>
  </conditionalFormatting>
  <conditionalFormatting sqref="I170:N170 F170">
    <cfRule type="containsText" dxfId="1669" priority="1759" operator="containsText" text="00">
      <formula>NOT(ISERROR(SEARCH("00",F170)))</formula>
    </cfRule>
  </conditionalFormatting>
  <conditionalFormatting sqref="C171:E171 G171">
    <cfRule type="containsText" dxfId="1668" priority="1758" operator="containsText" text="0">
      <formula>NOT(ISERROR(SEARCH("0",C171)))</formula>
    </cfRule>
  </conditionalFormatting>
  <conditionalFormatting sqref="I171:N171 F171">
    <cfRule type="containsText" dxfId="1667" priority="1757" operator="containsText" text="00">
      <formula>NOT(ISERROR(SEARCH("00",F171)))</formula>
    </cfRule>
  </conditionalFormatting>
  <conditionalFormatting sqref="C172:E172 G172">
    <cfRule type="containsText" dxfId="1666" priority="1756" operator="containsText" text="0">
      <formula>NOT(ISERROR(SEARCH("0",C172)))</formula>
    </cfRule>
  </conditionalFormatting>
  <conditionalFormatting sqref="I172:N172 F172">
    <cfRule type="containsText" dxfId="1665" priority="1755" operator="containsText" text="00">
      <formula>NOT(ISERROR(SEARCH("00",F172)))</formula>
    </cfRule>
  </conditionalFormatting>
  <conditionalFormatting sqref="C173:E173 G173">
    <cfRule type="containsText" dxfId="1664" priority="1754" operator="containsText" text="0">
      <formula>NOT(ISERROR(SEARCH("0",C173)))</formula>
    </cfRule>
  </conditionalFormatting>
  <conditionalFormatting sqref="I173:N173 F173">
    <cfRule type="containsText" dxfId="1663" priority="1753" operator="containsText" text="00">
      <formula>NOT(ISERROR(SEARCH("00",F173)))</formula>
    </cfRule>
  </conditionalFormatting>
  <conditionalFormatting sqref="C174:E174 G174">
    <cfRule type="containsText" dxfId="1662" priority="1752" operator="containsText" text="0">
      <formula>NOT(ISERROR(SEARCH("0",C174)))</formula>
    </cfRule>
  </conditionalFormatting>
  <conditionalFormatting sqref="I174:N174 F174">
    <cfRule type="containsText" dxfId="1661" priority="1751" operator="containsText" text="00">
      <formula>NOT(ISERROR(SEARCH("00",F174)))</formula>
    </cfRule>
  </conditionalFormatting>
  <conditionalFormatting sqref="C175:E175 G175">
    <cfRule type="containsText" dxfId="1660" priority="1750" operator="containsText" text="0">
      <formula>NOT(ISERROR(SEARCH("0",C175)))</formula>
    </cfRule>
  </conditionalFormatting>
  <conditionalFormatting sqref="I175:N175 F175">
    <cfRule type="containsText" dxfId="1659" priority="1749" operator="containsText" text="00">
      <formula>NOT(ISERROR(SEARCH("00",F175)))</formula>
    </cfRule>
  </conditionalFormatting>
  <conditionalFormatting sqref="C176:E176 G176">
    <cfRule type="containsText" dxfId="1658" priority="1748" operator="containsText" text="0">
      <formula>NOT(ISERROR(SEARCH("0",C176)))</formula>
    </cfRule>
  </conditionalFormatting>
  <conditionalFormatting sqref="I176:N176 F176">
    <cfRule type="containsText" dxfId="1657" priority="1747" operator="containsText" text="00">
      <formula>NOT(ISERROR(SEARCH("00",F176)))</formula>
    </cfRule>
  </conditionalFormatting>
  <conditionalFormatting sqref="G178 C178:E178">
    <cfRule type="containsText" dxfId="1656" priority="1746" operator="containsText" text="0">
      <formula>NOT(ISERROR(SEARCH("0",C178)))</formula>
    </cfRule>
  </conditionalFormatting>
  <conditionalFormatting sqref="F178 I178:N178">
    <cfRule type="containsText" dxfId="1655" priority="1745" operator="containsText" text="00">
      <formula>NOT(ISERROR(SEARCH("00",F178)))</formula>
    </cfRule>
  </conditionalFormatting>
  <conditionalFormatting sqref="G179 C179:E179">
    <cfRule type="containsText" dxfId="1654" priority="1744" operator="containsText" text="0">
      <formula>NOT(ISERROR(SEARCH("0",C179)))</formula>
    </cfRule>
  </conditionalFormatting>
  <conditionalFormatting sqref="F179 I179:N179">
    <cfRule type="containsText" dxfId="1653" priority="1743" operator="containsText" text="00">
      <formula>NOT(ISERROR(SEARCH("00",F179)))</formula>
    </cfRule>
  </conditionalFormatting>
  <conditionalFormatting sqref="G180 C180:E180">
    <cfRule type="containsText" dxfId="1652" priority="1742" operator="containsText" text="0">
      <formula>NOT(ISERROR(SEARCH("0",C180)))</formula>
    </cfRule>
  </conditionalFormatting>
  <conditionalFormatting sqref="F180 I180:N180">
    <cfRule type="containsText" dxfId="1651" priority="1741" operator="containsText" text="00">
      <formula>NOT(ISERROR(SEARCH("00",F180)))</formula>
    </cfRule>
  </conditionalFormatting>
  <conditionalFormatting sqref="G181 C181:E181">
    <cfRule type="containsText" dxfId="1650" priority="1740" operator="containsText" text="0">
      <formula>NOT(ISERROR(SEARCH("0",C181)))</formula>
    </cfRule>
  </conditionalFormatting>
  <conditionalFormatting sqref="F181 I181:N181">
    <cfRule type="containsText" dxfId="1649" priority="1739" operator="containsText" text="00">
      <formula>NOT(ISERROR(SEARCH("00",F181)))</formula>
    </cfRule>
  </conditionalFormatting>
  <conditionalFormatting sqref="G182 C182:E182">
    <cfRule type="containsText" dxfId="1648" priority="1738" operator="containsText" text="0">
      <formula>NOT(ISERROR(SEARCH("0",C182)))</formula>
    </cfRule>
  </conditionalFormatting>
  <conditionalFormatting sqref="F182 I182:N182">
    <cfRule type="containsText" dxfId="1647" priority="1737" operator="containsText" text="00">
      <formula>NOT(ISERROR(SEARCH("00",F182)))</formula>
    </cfRule>
  </conditionalFormatting>
  <conditionalFormatting sqref="G183 C183:E183">
    <cfRule type="containsText" dxfId="1646" priority="1736" operator="containsText" text="0">
      <formula>NOT(ISERROR(SEARCH("0",C183)))</formula>
    </cfRule>
  </conditionalFormatting>
  <conditionalFormatting sqref="F183 I183:N183">
    <cfRule type="containsText" dxfId="1645" priority="1735" operator="containsText" text="00">
      <formula>NOT(ISERROR(SEARCH("00",F183)))</formula>
    </cfRule>
  </conditionalFormatting>
  <conditionalFormatting sqref="G184 C184:E184">
    <cfRule type="containsText" dxfId="1644" priority="1734" operator="containsText" text="0">
      <formula>NOT(ISERROR(SEARCH("0",C184)))</formula>
    </cfRule>
  </conditionalFormatting>
  <conditionalFormatting sqref="F184 I184:N184">
    <cfRule type="containsText" dxfId="1643" priority="1733" operator="containsText" text="00">
      <formula>NOT(ISERROR(SEARCH("00",F184)))</formula>
    </cfRule>
  </conditionalFormatting>
  <conditionalFormatting sqref="G185 C185:E185">
    <cfRule type="containsText" dxfId="1642" priority="1732" operator="containsText" text="0">
      <formula>NOT(ISERROR(SEARCH("0",C185)))</formula>
    </cfRule>
  </conditionalFormatting>
  <conditionalFormatting sqref="F185 I185:N185">
    <cfRule type="containsText" dxfId="1641" priority="1731" operator="containsText" text="00">
      <formula>NOT(ISERROR(SEARCH("00",F185)))</formula>
    </cfRule>
  </conditionalFormatting>
  <conditionalFormatting sqref="C187:E187 G187">
    <cfRule type="containsText" dxfId="1640" priority="1730" operator="containsText" text="0">
      <formula>NOT(ISERROR(SEARCH("0",C187)))</formula>
    </cfRule>
  </conditionalFormatting>
  <conditionalFormatting sqref="I187:N187 F187">
    <cfRule type="containsText" dxfId="1639" priority="1729" operator="containsText" text="00">
      <formula>NOT(ISERROR(SEARCH("00",F187)))</formula>
    </cfRule>
  </conditionalFormatting>
  <conditionalFormatting sqref="C188:E188 G188">
    <cfRule type="containsText" dxfId="1638" priority="1728" operator="containsText" text="0">
      <formula>NOT(ISERROR(SEARCH("0",C188)))</formula>
    </cfRule>
  </conditionalFormatting>
  <conditionalFormatting sqref="I188:N188 F188">
    <cfRule type="containsText" dxfId="1637" priority="1727" operator="containsText" text="00">
      <formula>NOT(ISERROR(SEARCH("00",F188)))</formula>
    </cfRule>
  </conditionalFormatting>
  <conditionalFormatting sqref="C189:E189 G189">
    <cfRule type="containsText" dxfId="1636" priority="1726" operator="containsText" text="0">
      <formula>NOT(ISERROR(SEARCH("0",C189)))</formula>
    </cfRule>
  </conditionalFormatting>
  <conditionalFormatting sqref="I189:N189 F189">
    <cfRule type="containsText" dxfId="1635" priority="1725" operator="containsText" text="00">
      <formula>NOT(ISERROR(SEARCH("00",F189)))</formula>
    </cfRule>
  </conditionalFormatting>
  <conditionalFormatting sqref="C190:E190 G190">
    <cfRule type="containsText" dxfId="1634" priority="1724" operator="containsText" text="0">
      <formula>NOT(ISERROR(SEARCH("0",C190)))</formula>
    </cfRule>
  </conditionalFormatting>
  <conditionalFormatting sqref="I190:N190 F190">
    <cfRule type="containsText" dxfId="1633" priority="1723" operator="containsText" text="00">
      <formula>NOT(ISERROR(SEARCH("00",F190)))</formula>
    </cfRule>
  </conditionalFormatting>
  <conditionalFormatting sqref="C191:E191 G191">
    <cfRule type="containsText" dxfId="1632" priority="1722" operator="containsText" text="0">
      <formula>NOT(ISERROR(SEARCH("0",C191)))</formula>
    </cfRule>
  </conditionalFormatting>
  <conditionalFormatting sqref="I191:N191 F191">
    <cfRule type="containsText" dxfId="1631" priority="1721" operator="containsText" text="00">
      <formula>NOT(ISERROR(SEARCH("00",F191)))</formula>
    </cfRule>
  </conditionalFormatting>
  <conditionalFormatting sqref="C192:E192 G192">
    <cfRule type="containsText" dxfId="1630" priority="1720" operator="containsText" text="0">
      <formula>NOT(ISERROR(SEARCH("0",C192)))</formula>
    </cfRule>
  </conditionalFormatting>
  <conditionalFormatting sqref="I192:N192 F192">
    <cfRule type="containsText" dxfId="1629" priority="1719" operator="containsText" text="00">
      <formula>NOT(ISERROR(SEARCH("00",F192)))</formula>
    </cfRule>
  </conditionalFormatting>
  <conditionalFormatting sqref="C193:E193 G193">
    <cfRule type="containsText" dxfId="1628" priority="1718" operator="containsText" text="0">
      <formula>NOT(ISERROR(SEARCH("0",C193)))</formula>
    </cfRule>
  </conditionalFormatting>
  <conditionalFormatting sqref="I193:N193 F193">
    <cfRule type="containsText" dxfId="1627" priority="1717" operator="containsText" text="00">
      <formula>NOT(ISERROR(SEARCH("00",F193)))</formula>
    </cfRule>
  </conditionalFormatting>
  <conditionalFormatting sqref="C194:E194 G194">
    <cfRule type="containsText" dxfId="1626" priority="1716" operator="containsText" text="0">
      <formula>NOT(ISERROR(SEARCH("0",C194)))</formula>
    </cfRule>
  </conditionalFormatting>
  <conditionalFormatting sqref="I194:N194 F194">
    <cfRule type="containsText" dxfId="1625" priority="1715" operator="containsText" text="00">
      <formula>NOT(ISERROR(SEARCH("00",F194)))</formula>
    </cfRule>
  </conditionalFormatting>
  <conditionalFormatting sqref="G246 C246:E246">
    <cfRule type="containsText" dxfId="1624" priority="1714" operator="containsText" text="0">
      <formula>NOT(ISERROR(SEARCH("0",C246)))</formula>
    </cfRule>
  </conditionalFormatting>
  <conditionalFormatting sqref="F246 I246:N246">
    <cfRule type="containsText" dxfId="1623" priority="1713" operator="containsText" text="00">
      <formula>NOT(ISERROR(SEARCH("00",F246)))</formula>
    </cfRule>
  </conditionalFormatting>
  <conditionalFormatting sqref="C255:E255 G255">
    <cfRule type="containsText" dxfId="1622" priority="1712" operator="containsText" text="0">
      <formula>NOT(ISERROR(SEARCH("0",C255)))</formula>
    </cfRule>
  </conditionalFormatting>
  <conditionalFormatting sqref="I255:N255 F255">
    <cfRule type="containsText" dxfId="1621" priority="1711" operator="containsText" text="00">
      <formula>NOT(ISERROR(SEARCH("00",F255)))</formula>
    </cfRule>
  </conditionalFormatting>
  <conditionalFormatting sqref="G260 C260:E260">
    <cfRule type="containsText" dxfId="1620" priority="1710" operator="containsText" text="0">
      <formula>NOT(ISERROR(SEARCH("0",C260)))</formula>
    </cfRule>
  </conditionalFormatting>
  <conditionalFormatting sqref="F260 I260:N260">
    <cfRule type="containsText" dxfId="1619" priority="1709" operator="containsText" text="00">
      <formula>NOT(ISERROR(SEARCH("00",F260)))</formula>
    </cfRule>
  </conditionalFormatting>
  <conditionalFormatting sqref="C265:E265 G265">
    <cfRule type="containsText" dxfId="1618" priority="1708" operator="containsText" text="0">
      <formula>NOT(ISERROR(SEARCH("0",C265)))</formula>
    </cfRule>
  </conditionalFormatting>
  <conditionalFormatting sqref="I265:N265 F265">
    <cfRule type="containsText" dxfId="1617" priority="1707" operator="containsText" text="00">
      <formula>NOT(ISERROR(SEARCH("00",F265)))</formula>
    </cfRule>
  </conditionalFormatting>
  <conditionalFormatting sqref="G281 C281:E281">
    <cfRule type="containsText" dxfId="1616" priority="1706" operator="containsText" text="0">
      <formula>NOT(ISERROR(SEARCH("0",C281)))</formula>
    </cfRule>
  </conditionalFormatting>
  <conditionalFormatting sqref="F281 I281:N281">
    <cfRule type="containsText" dxfId="1615" priority="1705" operator="containsText" text="00">
      <formula>NOT(ISERROR(SEARCH("00",F281)))</formula>
    </cfRule>
  </conditionalFormatting>
  <conditionalFormatting sqref="G276 C276:E276">
    <cfRule type="containsText" dxfId="1614" priority="1704" operator="containsText" text="0">
      <formula>NOT(ISERROR(SEARCH("0",C276)))</formula>
    </cfRule>
  </conditionalFormatting>
  <conditionalFormatting sqref="F276 I276:N276">
    <cfRule type="containsText" dxfId="1613" priority="1703" operator="containsText" text="00">
      <formula>NOT(ISERROR(SEARCH("00",F276)))</formula>
    </cfRule>
  </conditionalFormatting>
  <conditionalFormatting sqref="G271 C271:E271">
    <cfRule type="containsText" dxfId="1612" priority="1702" operator="containsText" text="0">
      <formula>NOT(ISERROR(SEARCH("0",C271)))</formula>
    </cfRule>
  </conditionalFormatting>
  <conditionalFormatting sqref="F271 I271:N271">
    <cfRule type="containsText" dxfId="1611" priority="1701" operator="containsText" text="00">
      <formula>NOT(ISERROR(SEARCH("00",F271)))</formula>
    </cfRule>
  </conditionalFormatting>
  <conditionalFormatting sqref="C296:E296 G296">
    <cfRule type="containsText" dxfId="1610" priority="1700" operator="containsText" text="0">
      <formula>NOT(ISERROR(SEARCH("0",C296)))</formula>
    </cfRule>
  </conditionalFormatting>
  <conditionalFormatting sqref="I296:N296 F296">
    <cfRule type="containsText" dxfId="1609" priority="1699" operator="containsText" text="00">
      <formula>NOT(ISERROR(SEARCH("00",F296)))</formula>
    </cfRule>
  </conditionalFormatting>
  <conditionalFormatting sqref="G305 C305:E305">
    <cfRule type="containsText" dxfId="1608" priority="1698" operator="containsText" text="0">
      <formula>NOT(ISERROR(SEARCH("0",C305)))</formula>
    </cfRule>
  </conditionalFormatting>
  <conditionalFormatting sqref="F305 I305:N305">
    <cfRule type="containsText" dxfId="1607" priority="1697" operator="containsText" text="00">
      <formula>NOT(ISERROR(SEARCH("00",F305)))</formula>
    </cfRule>
  </conditionalFormatting>
  <conditionalFormatting sqref="G316 C316:E316">
    <cfRule type="containsText" dxfId="1606" priority="1696" operator="containsText" text="0">
      <formula>NOT(ISERROR(SEARCH("0",C316)))</formula>
    </cfRule>
  </conditionalFormatting>
  <conditionalFormatting sqref="F316 I316:N316">
    <cfRule type="containsText" dxfId="1605" priority="1695" operator="containsText" text="00">
      <formula>NOT(ISERROR(SEARCH("00",F316)))</formula>
    </cfRule>
  </conditionalFormatting>
  <conditionalFormatting sqref="G317 C317:E317">
    <cfRule type="containsText" dxfId="1604" priority="1694" operator="containsText" text="0">
      <formula>NOT(ISERROR(SEARCH("0",C317)))</formula>
    </cfRule>
  </conditionalFormatting>
  <conditionalFormatting sqref="F317 I317:N317">
    <cfRule type="containsText" dxfId="1603" priority="1693" operator="containsText" text="00">
      <formula>NOT(ISERROR(SEARCH("00",F317)))</formula>
    </cfRule>
  </conditionalFormatting>
  <conditionalFormatting sqref="G318 C318:E318">
    <cfRule type="containsText" dxfId="1602" priority="1692" operator="containsText" text="0">
      <formula>NOT(ISERROR(SEARCH("0",C318)))</formula>
    </cfRule>
  </conditionalFormatting>
  <conditionalFormatting sqref="F318 I318:N318">
    <cfRule type="containsText" dxfId="1601" priority="1691" operator="containsText" text="00">
      <formula>NOT(ISERROR(SEARCH("00",F318)))</formula>
    </cfRule>
  </conditionalFormatting>
  <conditionalFormatting sqref="G319 C319:E319">
    <cfRule type="containsText" dxfId="1600" priority="1690" operator="containsText" text="0">
      <formula>NOT(ISERROR(SEARCH("0",C319)))</formula>
    </cfRule>
  </conditionalFormatting>
  <conditionalFormatting sqref="F319 I319:N319">
    <cfRule type="containsText" dxfId="1599" priority="1689" operator="containsText" text="00">
      <formula>NOT(ISERROR(SEARCH("00",F319)))</formula>
    </cfRule>
  </conditionalFormatting>
  <conditionalFormatting sqref="G320 C320:E320">
    <cfRule type="containsText" dxfId="1598" priority="1688" operator="containsText" text="0">
      <formula>NOT(ISERROR(SEARCH("0",C320)))</formula>
    </cfRule>
  </conditionalFormatting>
  <conditionalFormatting sqref="F320 I320:N320">
    <cfRule type="containsText" dxfId="1597" priority="1687" operator="containsText" text="00">
      <formula>NOT(ISERROR(SEARCH("00",F320)))</formula>
    </cfRule>
  </conditionalFormatting>
  <conditionalFormatting sqref="G321:G327 C321:E327">
    <cfRule type="containsText" dxfId="1596" priority="1686" operator="containsText" text="0">
      <formula>NOT(ISERROR(SEARCH("0",C321)))</formula>
    </cfRule>
  </conditionalFormatting>
  <conditionalFormatting sqref="F321:F327 I321:N327">
    <cfRule type="containsText" dxfId="1595" priority="1685" operator="containsText" text="00">
      <formula>NOT(ISERROR(SEARCH("00",F321)))</formula>
    </cfRule>
  </conditionalFormatting>
  <conditionalFormatting sqref="G328 C328:E328">
    <cfRule type="containsText" dxfId="1594" priority="1684" operator="containsText" text="0">
      <formula>NOT(ISERROR(SEARCH("0",C328)))</formula>
    </cfRule>
  </conditionalFormatting>
  <conditionalFormatting sqref="F328 I328:N328">
    <cfRule type="containsText" dxfId="1593" priority="1683" operator="containsText" text="00">
      <formula>NOT(ISERROR(SEARCH("00",F328)))</formula>
    </cfRule>
  </conditionalFormatting>
  <conditionalFormatting sqref="G329 C329:E329">
    <cfRule type="containsText" dxfId="1592" priority="1682" operator="containsText" text="0">
      <formula>NOT(ISERROR(SEARCH("0",C329)))</formula>
    </cfRule>
  </conditionalFormatting>
  <conditionalFormatting sqref="F329 I329:N329">
    <cfRule type="containsText" dxfId="1591" priority="1681" operator="containsText" text="00">
      <formula>NOT(ISERROR(SEARCH("00",F329)))</formula>
    </cfRule>
  </conditionalFormatting>
  <conditionalFormatting sqref="G340 C340:E340">
    <cfRule type="containsText" dxfId="1590" priority="1678" operator="containsText" text="0">
      <formula>NOT(ISERROR(SEARCH("0",C340)))</formula>
    </cfRule>
  </conditionalFormatting>
  <conditionalFormatting sqref="F340 I340:N340">
    <cfRule type="containsText" dxfId="1589" priority="1677" operator="containsText" text="00">
      <formula>NOT(ISERROR(SEARCH("00",F340)))</formula>
    </cfRule>
  </conditionalFormatting>
  <conditionalFormatting sqref="C349:E349 G349">
    <cfRule type="containsText" dxfId="1588" priority="1676" operator="containsText" text="0">
      <formula>NOT(ISERROR(SEARCH("0",C349)))</formula>
    </cfRule>
  </conditionalFormatting>
  <conditionalFormatting sqref="I349:N349 F349">
    <cfRule type="containsText" dxfId="1587" priority="1675" operator="containsText" text="00">
      <formula>NOT(ISERROR(SEARCH("00",F349)))</formula>
    </cfRule>
  </conditionalFormatting>
  <conditionalFormatting sqref="G354 C354:E354">
    <cfRule type="containsText" dxfId="1586" priority="1674" operator="containsText" text="0">
      <formula>NOT(ISERROR(SEARCH("0",C354)))</formula>
    </cfRule>
  </conditionalFormatting>
  <conditionalFormatting sqref="F354 I354:N354">
    <cfRule type="containsText" dxfId="1585" priority="1673" operator="containsText" text="00">
      <formula>NOT(ISERROR(SEARCH("00",F354)))</formula>
    </cfRule>
  </conditionalFormatting>
  <conditionalFormatting sqref="C378:E378 G378">
    <cfRule type="containsText" dxfId="1584" priority="1672" operator="containsText" text="0">
      <formula>NOT(ISERROR(SEARCH("0",C378)))</formula>
    </cfRule>
  </conditionalFormatting>
  <conditionalFormatting sqref="I378:N378 F378">
    <cfRule type="containsText" dxfId="1583" priority="1671" operator="containsText" text="00">
      <formula>NOT(ISERROR(SEARCH("00",F378)))</formula>
    </cfRule>
  </conditionalFormatting>
  <conditionalFormatting sqref="G381 C381:E381">
    <cfRule type="containsText" dxfId="1582" priority="1670" operator="containsText" text="0">
      <formula>NOT(ISERROR(SEARCH("0",C381)))</formula>
    </cfRule>
  </conditionalFormatting>
  <conditionalFormatting sqref="F381 I381:N381">
    <cfRule type="containsText" dxfId="1581" priority="1669" operator="containsText" text="00">
      <formula>NOT(ISERROR(SEARCH("00",F381)))</formula>
    </cfRule>
  </conditionalFormatting>
  <conditionalFormatting sqref="C384:E384 G384">
    <cfRule type="containsText" dxfId="1580" priority="1668" operator="containsText" text="0">
      <formula>NOT(ISERROR(SEARCH("0",C384)))</formula>
    </cfRule>
  </conditionalFormatting>
  <conditionalFormatting sqref="I384:N384 F384">
    <cfRule type="containsText" dxfId="1579" priority="1667" operator="containsText" text="00">
      <formula>NOT(ISERROR(SEARCH("00",F384)))</formula>
    </cfRule>
  </conditionalFormatting>
  <conditionalFormatting sqref="G389 C389:E389">
    <cfRule type="containsText" dxfId="1578" priority="1666" operator="containsText" text="0">
      <formula>NOT(ISERROR(SEARCH("0",C389)))</formula>
    </cfRule>
  </conditionalFormatting>
  <conditionalFormatting sqref="F389 I389:N389">
    <cfRule type="containsText" dxfId="1577" priority="1665" operator="containsText" text="00">
      <formula>NOT(ISERROR(SEARCH("00",F389)))</formula>
    </cfRule>
  </conditionalFormatting>
  <conditionalFormatting sqref="G144 C144:E144">
    <cfRule type="containsText" dxfId="1576" priority="1664" operator="containsText" text="0">
      <formula>NOT(ISERROR(SEARCH("0",C144)))</formula>
    </cfRule>
  </conditionalFormatting>
  <conditionalFormatting sqref="F144 I144:N144">
    <cfRule type="containsText" dxfId="1575" priority="1663" operator="containsText" text="00">
      <formula>NOT(ISERROR(SEARCH("00",F144)))</formula>
    </cfRule>
  </conditionalFormatting>
  <conditionalFormatting sqref="C149:E149 G149">
    <cfRule type="containsText" dxfId="1574" priority="1662" operator="containsText" text="0">
      <formula>NOT(ISERROR(SEARCH("0",C149)))</formula>
    </cfRule>
  </conditionalFormatting>
  <conditionalFormatting sqref="I149:N149 F149">
    <cfRule type="containsText" dxfId="1573" priority="1661" operator="containsText" text="00">
      <formula>NOT(ISERROR(SEARCH("00",F149)))</formula>
    </cfRule>
  </conditionalFormatting>
  <conditionalFormatting sqref="C14:E14 G14">
    <cfRule type="containsText" dxfId="1572" priority="1660" operator="containsText" text="0">
      <formula>NOT(ISERROR(SEARCH("0",C14)))</formula>
    </cfRule>
  </conditionalFormatting>
  <conditionalFormatting sqref="I14:N14 F14">
    <cfRule type="containsText" dxfId="1571" priority="1659" operator="containsText" text="00">
      <formula>NOT(ISERROR(SEARCH("00",F14)))</formula>
    </cfRule>
  </conditionalFormatting>
  <conditionalFormatting sqref="C15:E15 G15">
    <cfRule type="containsText" dxfId="1570" priority="1658" operator="containsText" text="0">
      <formula>NOT(ISERROR(SEARCH("0",C15)))</formula>
    </cfRule>
  </conditionalFormatting>
  <conditionalFormatting sqref="I15:N15 F15">
    <cfRule type="containsText" dxfId="1569" priority="1657" operator="containsText" text="00">
      <formula>NOT(ISERROR(SEARCH("00",F15)))</formula>
    </cfRule>
  </conditionalFormatting>
  <conditionalFormatting sqref="C16:E16 G16">
    <cfRule type="containsText" dxfId="1568" priority="1656" operator="containsText" text="0">
      <formula>NOT(ISERROR(SEARCH("0",C16)))</formula>
    </cfRule>
  </conditionalFormatting>
  <conditionalFormatting sqref="I16:N16 F16">
    <cfRule type="containsText" dxfId="1567" priority="1655" operator="containsText" text="00">
      <formula>NOT(ISERROR(SEARCH("00",F16)))</formula>
    </cfRule>
  </conditionalFormatting>
  <conditionalFormatting sqref="C17:E17 G17">
    <cfRule type="containsText" dxfId="1566" priority="1654" operator="containsText" text="0">
      <formula>NOT(ISERROR(SEARCH("0",C17)))</formula>
    </cfRule>
  </conditionalFormatting>
  <conditionalFormatting sqref="I17:N17 F17">
    <cfRule type="containsText" dxfId="1565" priority="1653" operator="containsText" text="00">
      <formula>NOT(ISERROR(SEARCH("00",F17)))</formula>
    </cfRule>
  </conditionalFormatting>
  <conditionalFormatting sqref="C18:E18 G18">
    <cfRule type="containsText" dxfId="1564" priority="1652" operator="containsText" text="0">
      <formula>NOT(ISERROR(SEARCH("0",C18)))</formula>
    </cfRule>
  </conditionalFormatting>
  <conditionalFormatting sqref="I18:N18 F18">
    <cfRule type="containsText" dxfId="1563" priority="1651" operator="containsText" text="00">
      <formula>NOT(ISERROR(SEARCH("00",F18)))</formula>
    </cfRule>
  </conditionalFormatting>
  <conditionalFormatting sqref="C19:E19 G19">
    <cfRule type="containsText" dxfId="1562" priority="1650" operator="containsText" text="0">
      <formula>NOT(ISERROR(SEARCH("0",C19)))</formula>
    </cfRule>
  </conditionalFormatting>
  <conditionalFormatting sqref="I19:N19 F19">
    <cfRule type="containsText" dxfId="1561" priority="1649" operator="containsText" text="00">
      <formula>NOT(ISERROR(SEARCH("00",F19)))</formula>
    </cfRule>
  </conditionalFormatting>
  <conditionalFormatting sqref="C20:E20 G20">
    <cfRule type="containsText" dxfId="1560" priority="1648" operator="containsText" text="0">
      <formula>NOT(ISERROR(SEARCH("0",C20)))</formula>
    </cfRule>
  </conditionalFormatting>
  <conditionalFormatting sqref="I20:N20 F20">
    <cfRule type="containsText" dxfId="1559" priority="1647" operator="containsText" text="00">
      <formula>NOT(ISERROR(SEARCH("00",F20)))</formula>
    </cfRule>
  </conditionalFormatting>
  <conditionalFormatting sqref="C21:E21 G21">
    <cfRule type="containsText" dxfId="1558" priority="1646" operator="containsText" text="0">
      <formula>NOT(ISERROR(SEARCH("0",C21)))</formula>
    </cfRule>
  </conditionalFormatting>
  <conditionalFormatting sqref="I21:N21 F21">
    <cfRule type="containsText" dxfId="1557" priority="1645" operator="containsText" text="00">
      <formula>NOT(ISERROR(SEARCH("00",F21)))</formula>
    </cfRule>
  </conditionalFormatting>
  <conditionalFormatting sqref="G776:G822 C776:E822">
    <cfRule type="containsText" dxfId="1556" priority="1644" operator="containsText" text="0">
      <formula>NOT(ISERROR(SEARCH("0",C776)))</formula>
    </cfRule>
  </conditionalFormatting>
  <conditionalFormatting sqref="F776:F822 I776:N822">
    <cfRule type="containsText" dxfId="1555" priority="1643" operator="containsText" text="00">
      <formula>NOT(ISERROR(SEARCH("00",F776)))</formula>
    </cfRule>
  </conditionalFormatting>
  <conditionalFormatting sqref="C771:E771 G771">
    <cfRule type="containsText" dxfId="1554" priority="1642" operator="containsText" text="0">
      <formula>NOT(ISERROR(SEARCH("0",C771)))</formula>
    </cfRule>
  </conditionalFormatting>
  <conditionalFormatting sqref="I771:N771 F771">
    <cfRule type="containsText" dxfId="1553" priority="1641" operator="containsText" text="00">
      <formula>NOT(ISERROR(SEARCH("00",F771)))</formula>
    </cfRule>
  </conditionalFormatting>
  <conditionalFormatting sqref="G773 C773:E773">
    <cfRule type="containsText" dxfId="1552" priority="1640" operator="containsText" text="0">
      <formula>NOT(ISERROR(SEARCH("0",C773)))</formula>
    </cfRule>
  </conditionalFormatting>
  <conditionalFormatting sqref="F773 I773:N773">
    <cfRule type="containsText" dxfId="1551" priority="1639" operator="containsText" text="00">
      <formula>NOT(ISERROR(SEARCH("00",F773)))</formula>
    </cfRule>
  </conditionalFormatting>
  <conditionalFormatting sqref="C775:E775 G775">
    <cfRule type="containsText" dxfId="1550" priority="1638" operator="containsText" text="0">
      <formula>NOT(ISERROR(SEARCH("0",C775)))</formula>
    </cfRule>
  </conditionalFormatting>
  <conditionalFormatting sqref="I775:N775 F775">
    <cfRule type="containsText" dxfId="1549" priority="1637" operator="containsText" text="00">
      <formula>NOT(ISERROR(SEARCH("00",F775)))</formula>
    </cfRule>
  </conditionalFormatting>
  <conditionalFormatting sqref="G825 C825:E825">
    <cfRule type="containsText" dxfId="1548" priority="1636" operator="containsText" text="0">
      <formula>NOT(ISERROR(SEARCH("0",C825)))</formula>
    </cfRule>
  </conditionalFormatting>
  <conditionalFormatting sqref="F825 I825:N825">
    <cfRule type="containsText" dxfId="1547" priority="1635" operator="containsText" text="00">
      <formula>NOT(ISERROR(SEARCH("00",F825)))</formula>
    </cfRule>
  </conditionalFormatting>
  <conditionalFormatting sqref="C827:E827 G827">
    <cfRule type="containsText" dxfId="1546" priority="1634" operator="containsText" text="0">
      <formula>NOT(ISERROR(SEARCH("0",C827)))</formula>
    </cfRule>
  </conditionalFormatting>
  <conditionalFormatting sqref="I827:N827 F827">
    <cfRule type="containsText" dxfId="1545" priority="1633" operator="containsText" text="00">
      <formula>NOT(ISERROR(SEARCH("00",F827)))</formula>
    </cfRule>
  </conditionalFormatting>
  <conditionalFormatting sqref="G841 C841:E841">
    <cfRule type="containsText" dxfId="1544" priority="1632" operator="containsText" text="0">
      <formula>NOT(ISERROR(SEARCH("0",C841)))</formula>
    </cfRule>
  </conditionalFormatting>
  <conditionalFormatting sqref="F841 I841:N841">
    <cfRule type="containsText" dxfId="1543" priority="1631" operator="containsText" text="00">
      <formula>NOT(ISERROR(SEARCH("00",F841)))</formula>
    </cfRule>
  </conditionalFormatting>
  <conditionalFormatting sqref="G839 C839:E839">
    <cfRule type="containsText" dxfId="1542" priority="1630" operator="containsText" text="0">
      <formula>NOT(ISERROR(SEARCH("0",C839)))</formula>
    </cfRule>
  </conditionalFormatting>
  <conditionalFormatting sqref="F839 I839:N839">
    <cfRule type="containsText" dxfId="1541" priority="1629" operator="containsText" text="00">
      <formula>NOT(ISERROR(SEARCH("00",F839)))</formula>
    </cfRule>
  </conditionalFormatting>
  <conditionalFormatting sqref="G837 C837:E837">
    <cfRule type="containsText" dxfId="1540" priority="1628" operator="containsText" text="0">
      <formula>NOT(ISERROR(SEARCH("0",C837)))</formula>
    </cfRule>
  </conditionalFormatting>
  <conditionalFormatting sqref="F837 I837:N837">
    <cfRule type="containsText" dxfId="1539" priority="1627" operator="containsText" text="00">
      <formula>NOT(ISERROR(SEARCH("00",F837)))</formula>
    </cfRule>
  </conditionalFormatting>
  <conditionalFormatting sqref="G835 C835:E835">
    <cfRule type="containsText" dxfId="1538" priority="1626" operator="containsText" text="0">
      <formula>NOT(ISERROR(SEARCH("0",C835)))</formula>
    </cfRule>
  </conditionalFormatting>
  <conditionalFormatting sqref="F835 I835:N835">
    <cfRule type="containsText" dxfId="1537" priority="1625" operator="containsText" text="00">
      <formula>NOT(ISERROR(SEARCH("00",F835)))</formula>
    </cfRule>
  </conditionalFormatting>
  <conditionalFormatting sqref="G832 C832:E832">
    <cfRule type="containsText" dxfId="1536" priority="1624" operator="containsText" text="0">
      <formula>NOT(ISERROR(SEARCH("0",C832)))</formula>
    </cfRule>
  </conditionalFormatting>
  <conditionalFormatting sqref="F832 I832:N832">
    <cfRule type="containsText" dxfId="1535" priority="1623" operator="containsText" text="00">
      <formula>NOT(ISERROR(SEARCH("00",F832)))</formula>
    </cfRule>
  </conditionalFormatting>
  <conditionalFormatting sqref="G830 C830:E830">
    <cfRule type="containsText" dxfId="1534" priority="1622" operator="containsText" text="0">
      <formula>NOT(ISERROR(SEARCH("0",C830)))</formula>
    </cfRule>
  </conditionalFormatting>
  <conditionalFormatting sqref="F830 I830:N830">
    <cfRule type="containsText" dxfId="1533" priority="1621" operator="containsText" text="00">
      <formula>NOT(ISERROR(SEARCH("00",F830)))</formula>
    </cfRule>
  </conditionalFormatting>
  <conditionalFormatting sqref="C845:E845 G845">
    <cfRule type="containsText" dxfId="1532" priority="1620" operator="containsText" text="0">
      <formula>NOT(ISERROR(SEARCH("0",C845)))</formula>
    </cfRule>
  </conditionalFormatting>
  <conditionalFormatting sqref="I845:N845 F845">
    <cfRule type="containsText" dxfId="1531" priority="1619" operator="containsText" text="00">
      <formula>NOT(ISERROR(SEARCH("00",F845)))</formula>
    </cfRule>
  </conditionalFormatting>
  <conditionalFormatting sqref="G847 C847:E847">
    <cfRule type="containsText" dxfId="1530" priority="1618" operator="containsText" text="0">
      <formula>NOT(ISERROR(SEARCH("0",C847)))</formula>
    </cfRule>
  </conditionalFormatting>
  <conditionalFormatting sqref="F847 I847:N847">
    <cfRule type="containsText" dxfId="1529" priority="1617" operator="containsText" text="00">
      <formula>NOT(ISERROR(SEARCH("00",F847)))</formula>
    </cfRule>
  </conditionalFormatting>
  <conditionalFormatting sqref="C849:E849 G849">
    <cfRule type="containsText" dxfId="1528" priority="1616" operator="containsText" text="0">
      <formula>NOT(ISERROR(SEARCH("0",C849)))</formula>
    </cfRule>
  </conditionalFormatting>
  <conditionalFormatting sqref="I849:N849 F849">
    <cfRule type="containsText" dxfId="1527" priority="1615" operator="containsText" text="00">
      <formula>NOT(ISERROR(SEARCH("00",F849)))</formula>
    </cfRule>
  </conditionalFormatting>
  <conditionalFormatting sqref="G851 C851:E851">
    <cfRule type="containsText" dxfId="1526" priority="1614" operator="containsText" text="0">
      <formula>NOT(ISERROR(SEARCH("0",C851)))</formula>
    </cfRule>
  </conditionalFormatting>
  <conditionalFormatting sqref="F851 I851:N851">
    <cfRule type="containsText" dxfId="1525" priority="1613" operator="containsText" text="00">
      <formula>NOT(ISERROR(SEARCH("00",F851)))</formula>
    </cfRule>
  </conditionalFormatting>
  <conditionalFormatting sqref="C853:E853 G853">
    <cfRule type="containsText" dxfId="1524" priority="1612" operator="containsText" text="0">
      <formula>NOT(ISERROR(SEARCH("0",C853)))</formula>
    </cfRule>
  </conditionalFormatting>
  <conditionalFormatting sqref="I853:N853 F853">
    <cfRule type="containsText" dxfId="1523" priority="1611" operator="containsText" text="00">
      <formula>NOT(ISERROR(SEARCH("00",F853)))</formula>
    </cfRule>
  </conditionalFormatting>
  <conditionalFormatting sqref="G855 C855:E855">
    <cfRule type="containsText" dxfId="1522" priority="1610" operator="containsText" text="0">
      <formula>NOT(ISERROR(SEARCH("0",C855)))</formula>
    </cfRule>
  </conditionalFormatting>
  <conditionalFormatting sqref="F855 I855:N855">
    <cfRule type="containsText" dxfId="1521" priority="1609" operator="containsText" text="00">
      <formula>NOT(ISERROR(SEARCH("00",F855)))</formula>
    </cfRule>
  </conditionalFormatting>
  <conditionalFormatting sqref="C858:E858 G858">
    <cfRule type="containsText" dxfId="1520" priority="1608" operator="containsText" text="0">
      <formula>NOT(ISERROR(SEARCH("0",C858)))</formula>
    </cfRule>
  </conditionalFormatting>
  <conditionalFormatting sqref="I858:N858 F858">
    <cfRule type="containsText" dxfId="1519" priority="1607" operator="containsText" text="00">
      <formula>NOT(ISERROR(SEARCH("00",F858)))</formula>
    </cfRule>
  </conditionalFormatting>
  <conditionalFormatting sqref="G860 C860:E860">
    <cfRule type="containsText" dxfId="1518" priority="1606" operator="containsText" text="0">
      <formula>NOT(ISERROR(SEARCH("0",C860)))</formula>
    </cfRule>
  </conditionalFormatting>
  <conditionalFormatting sqref="F860 I860:N860">
    <cfRule type="containsText" dxfId="1517" priority="1605" operator="containsText" text="00">
      <formula>NOT(ISERROR(SEARCH("00",F860)))</formula>
    </cfRule>
  </conditionalFormatting>
  <conditionalFormatting sqref="G865 C865:E865">
    <cfRule type="containsText" dxfId="1516" priority="1604" operator="containsText" text="0">
      <formula>NOT(ISERROR(SEARCH("0",C865)))</formula>
    </cfRule>
  </conditionalFormatting>
  <conditionalFormatting sqref="F865 I865:N865">
    <cfRule type="containsText" dxfId="1515" priority="1603" operator="containsText" text="00">
      <formula>NOT(ISERROR(SEARCH("00",F865)))</formula>
    </cfRule>
  </conditionalFormatting>
  <conditionalFormatting sqref="C867:E867 G867">
    <cfRule type="containsText" dxfId="1514" priority="1602" operator="containsText" text="0">
      <formula>NOT(ISERROR(SEARCH("0",C867)))</formula>
    </cfRule>
  </conditionalFormatting>
  <conditionalFormatting sqref="I867:N867 F867">
    <cfRule type="containsText" dxfId="1513" priority="1601" operator="containsText" text="00">
      <formula>NOT(ISERROR(SEARCH("00",F867)))</formula>
    </cfRule>
  </conditionalFormatting>
  <conditionalFormatting sqref="G869 C869:E869">
    <cfRule type="containsText" dxfId="1512" priority="1600" operator="containsText" text="0">
      <formula>NOT(ISERROR(SEARCH("0",C869)))</formula>
    </cfRule>
  </conditionalFormatting>
  <conditionalFormatting sqref="F869 I869:N869">
    <cfRule type="containsText" dxfId="1511" priority="1599" operator="containsText" text="00">
      <formula>NOT(ISERROR(SEARCH("00",F869)))</formula>
    </cfRule>
  </conditionalFormatting>
  <conditionalFormatting sqref="C871:E871 G871">
    <cfRule type="containsText" dxfId="1510" priority="1598" operator="containsText" text="0">
      <formula>NOT(ISERROR(SEARCH("0",C871)))</formula>
    </cfRule>
  </conditionalFormatting>
  <conditionalFormatting sqref="I871:N871 F871">
    <cfRule type="containsText" dxfId="1509" priority="1597" operator="containsText" text="00">
      <formula>NOT(ISERROR(SEARCH("00",F871)))</formula>
    </cfRule>
  </conditionalFormatting>
  <conditionalFormatting sqref="G874 C874:E874">
    <cfRule type="containsText" dxfId="1508" priority="1596" operator="containsText" text="0">
      <formula>NOT(ISERROR(SEARCH("0",C874)))</formula>
    </cfRule>
  </conditionalFormatting>
  <conditionalFormatting sqref="F874 I874:N874">
    <cfRule type="containsText" dxfId="1507" priority="1595" operator="containsText" text="00">
      <formula>NOT(ISERROR(SEARCH("00",F874)))</formula>
    </cfRule>
  </conditionalFormatting>
  <conditionalFormatting sqref="C876:E876 G876">
    <cfRule type="containsText" dxfId="1506" priority="1594" operator="containsText" text="0">
      <formula>NOT(ISERROR(SEARCH("0",C876)))</formula>
    </cfRule>
  </conditionalFormatting>
  <conditionalFormatting sqref="I876:N876 F876">
    <cfRule type="containsText" dxfId="1505" priority="1593" operator="containsText" text="00">
      <formula>NOT(ISERROR(SEARCH("00",F876)))</formula>
    </cfRule>
  </conditionalFormatting>
  <conditionalFormatting sqref="G878 C878:E878">
    <cfRule type="containsText" dxfId="1504" priority="1592" operator="containsText" text="0">
      <formula>NOT(ISERROR(SEARCH("0",C878)))</formula>
    </cfRule>
  </conditionalFormatting>
  <conditionalFormatting sqref="F878 I878:N878">
    <cfRule type="containsText" dxfId="1503" priority="1591" operator="containsText" text="00">
      <formula>NOT(ISERROR(SEARCH("00",F878)))</formula>
    </cfRule>
  </conditionalFormatting>
  <conditionalFormatting sqref="C880:E880 G880">
    <cfRule type="containsText" dxfId="1502" priority="1590" operator="containsText" text="0">
      <formula>NOT(ISERROR(SEARCH("0",C880)))</formula>
    </cfRule>
  </conditionalFormatting>
  <conditionalFormatting sqref="I880:N880 F880">
    <cfRule type="containsText" dxfId="1501" priority="1589" operator="containsText" text="00">
      <formula>NOT(ISERROR(SEARCH("00",F880)))</formula>
    </cfRule>
  </conditionalFormatting>
  <conditionalFormatting sqref="G883 C883:E883">
    <cfRule type="containsText" dxfId="1500" priority="1588" operator="containsText" text="0">
      <formula>NOT(ISERROR(SEARCH("0",C883)))</formula>
    </cfRule>
  </conditionalFormatting>
  <conditionalFormatting sqref="F883 I883:N883">
    <cfRule type="containsText" dxfId="1499" priority="1587" operator="containsText" text="00">
      <formula>NOT(ISERROR(SEARCH("00",F883)))</formula>
    </cfRule>
  </conditionalFormatting>
  <conditionalFormatting sqref="C885:E885 G885">
    <cfRule type="containsText" dxfId="1498" priority="1586" operator="containsText" text="0">
      <formula>NOT(ISERROR(SEARCH("0",C885)))</formula>
    </cfRule>
  </conditionalFormatting>
  <conditionalFormatting sqref="I885:N885 F885">
    <cfRule type="containsText" dxfId="1497" priority="1585" operator="containsText" text="00">
      <formula>NOT(ISERROR(SEARCH("00",F885)))</formula>
    </cfRule>
  </conditionalFormatting>
  <conditionalFormatting sqref="G887 C887:E887">
    <cfRule type="containsText" dxfId="1496" priority="1584" operator="containsText" text="0">
      <formula>NOT(ISERROR(SEARCH("0",C887)))</formula>
    </cfRule>
  </conditionalFormatting>
  <conditionalFormatting sqref="F887 I887:N887">
    <cfRule type="containsText" dxfId="1495" priority="1583" operator="containsText" text="00">
      <formula>NOT(ISERROR(SEARCH("00",F887)))</formula>
    </cfRule>
  </conditionalFormatting>
  <conditionalFormatting sqref="C889:E889 G889">
    <cfRule type="containsText" dxfId="1494" priority="1582" operator="containsText" text="0">
      <formula>NOT(ISERROR(SEARCH("0",C889)))</formula>
    </cfRule>
  </conditionalFormatting>
  <conditionalFormatting sqref="I889:N889 F889">
    <cfRule type="containsText" dxfId="1493" priority="1581" operator="containsText" text="00">
      <formula>NOT(ISERROR(SEARCH("00",F889)))</formula>
    </cfRule>
  </conditionalFormatting>
  <conditionalFormatting sqref="G891 C891:E891">
    <cfRule type="containsText" dxfId="1492" priority="1580" operator="containsText" text="0">
      <formula>NOT(ISERROR(SEARCH("0",C891)))</formula>
    </cfRule>
  </conditionalFormatting>
  <conditionalFormatting sqref="F891 I891:N891">
    <cfRule type="containsText" dxfId="1491" priority="1579" operator="containsText" text="00">
      <formula>NOT(ISERROR(SEARCH("00",F891)))</formula>
    </cfRule>
  </conditionalFormatting>
  <conditionalFormatting sqref="C893:E893 G893">
    <cfRule type="containsText" dxfId="1490" priority="1578" operator="containsText" text="0">
      <formula>NOT(ISERROR(SEARCH("0",C893)))</formula>
    </cfRule>
  </conditionalFormatting>
  <conditionalFormatting sqref="I893:N893 F893">
    <cfRule type="containsText" dxfId="1489" priority="1577" operator="containsText" text="00">
      <formula>NOT(ISERROR(SEARCH("00",F893)))</formula>
    </cfRule>
  </conditionalFormatting>
  <conditionalFormatting sqref="C895:E895 G895">
    <cfRule type="containsText" dxfId="1488" priority="1576" operator="containsText" text="0">
      <formula>NOT(ISERROR(SEARCH("0",C895)))</formula>
    </cfRule>
  </conditionalFormatting>
  <conditionalFormatting sqref="I895:N895 F895">
    <cfRule type="containsText" dxfId="1487" priority="1575" operator="containsText" text="00">
      <formula>NOT(ISERROR(SEARCH("00",F895)))</formula>
    </cfRule>
  </conditionalFormatting>
  <conditionalFormatting sqref="G909 C909:E909">
    <cfRule type="containsText" dxfId="1486" priority="1574" operator="containsText" text="0">
      <formula>NOT(ISERROR(SEARCH("0",C909)))</formula>
    </cfRule>
  </conditionalFormatting>
  <conditionalFormatting sqref="F909 I909:N909">
    <cfRule type="containsText" dxfId="1485" priority="1573" operator="containsText" text="00">
      <formula>NOT(ISERROR(SEARCH("00",F909)))</formula>
    </cfRule>
  </conditionalFormatting>
  <conditionalFormatting sqref="C911:E911 G911">
    <cfRule type="containsText" dxfId="1484" priority="1572" operator="containsText" text="0">
      <formula>NOT(ISERROR(SEARCH("0",C911)))</formula>
    </cfRule>
  </conditionalFormatting>
  <conditionalFormatting sqref="I911:N911 F911">
    <cfRule type="containsText" dxfId="1483" priority="1571" operator="containsText" text="00">
      <formula>NOT(ISERROR(SEARCH("00",F911)))</formula>
    </cfRule>
  </conditionalFormatting>
  <conditionalFormatting sqref="G913 C913:E913">
    <cfRule type="containsText" dxfId="1482" priority="1570" operator="containsText" text="0">
      <formula>NOT(ISERROR(SEARCH("0",C913)))</formula>
    </cfRule>
  </conditionalFormatting>
  <conditionalFormatting sqref="F913 I913:N913">
    <cfRule type="containsText" dxfId="1481" priority="1569" operator="containsText" text="00">
      <formula>NOT(ISERROR(SEARCH("00",F913)))</formula>
    </cfRule>
  </conditionalFormatting>
  <conditionalFormatting sqref="C915:E915 G915">
    <cfRule type="containsText" dxfId="1480" priority="1568" operator="containsText" text="0">
      <formula>NOT(ISERROR(SEARCH("0",C915)))</formula>
    </cfRule>
  </conditionalFormatting>
  <conditionalFormatting sqref="I915:N915 F915">
    <cfRule type="containsText" dxfId="1479" priority="1567" operator="containsText" text="00">
      <formula>NOT(ISERROR(SEARCH("00",F915)))</formula>
    </cfRule>
  </conditionalFormatting>
  <conditionalFormatting sqref="G917 C917:E917">
    <cfRule type="containsText" dxfId="1478" priority="1566" operator="containsText" text="0">
      <formula>NOT(ISERROR(SEARCH("0",C917)))</formula>
    </cfRule>
  </conditionalFormatting>
  <conditionalFormatting sqref="F917 I917:N917">
    <cfRule type="containsText" dxfId="1477" priority="1565" operator="containsText" text="00">
      <formula>NOT(ISERROR(SEARCH("00",F917)))</formula>
    </cfRule>
  </conditionalFormatting>
  <conditionalFormatting sqref="G920 C920:E920">
    <cfRule type="containsText" dxfId="1476" priority="1564" operator="containsText" text="0">
      <formula>NOT(ISERROR(SEARCH("0",C920)))</formula>
    </cfRule>
  </conditionalFormatting>
  <conditionalFormatting sqref="F920 I920:N920">
    <cfRule type="containsText" dxfId="1475" priority="1563" operator="containsText" text="00">
      <formula>NOT(ISERROR(SEARCH("00",F920)))</formula>
    </cfRule>
  </conditionalFormatting>
  <conditionalFormatting sqref="C923:E923 G923">
    <cfRule type="containsText" dxfId="1474" priority="1562" operator="containsText" text="0">
      <formula>NOT(ISERROR(SEARCH("0",C923)))</formula>
    </cfRule>
  </conditionalFormatting>
  <conditionalFormatting sqref="I923:N923 F923">
    <cfRule type="containsText" dxfId="1473" priority="1561" operator="containsText" text="00">
      <formula>NOT(ISERROR(SEARCH("00",F923)))</formula>
    </cfRule>
  </conditionalFormatting>
  <conditionalFormatting sqref="G928 C928:E928">
    <cfRule type="containsText" dxfId="1472" priority="1560" operator="containsText" text="0">
      <formula>NOT(ISERROR(SEARCH("0",C928)))</formula>
    </cfRule>
  </conditionalFormatting>
  <conditionalFormatting sqref="F928 I928:N928">
    <cfRule type="containsText" dxfId="1471" priority="1559" operator="containsText" text="00">
      <formula>NOT(ISERROR(SEARCH("00",F928)))</formula>
    </cfRule>
  </conditionalFormatting>
  <conditionalFormatting sqref="G926 C926:E926">
    <cfRule type="containsText" dxfId="1470" priority="1558" operator="containsText" text="0">
      <formula>NOT(ISERROR(SEARCH("0",C926)))</formula>
    </cfRule>
  </conditionalFormatting>
  <conditionalFormatting sqref="F926 I926:N926">
    <cfRule type="containsText" dxfId="1469" priority="1557" operator="containsText" text="00">
      <formula>NOT(ISERROR(SEARCH("00",F926)))</formula>
    </cfRule>
  </conditionalFormatting>
  <conditionalFormatting sqref="C947:E947 G947">
    <cfRule type="containsText" dxfId="1468" priority="1556" operator="containsText" text="0">
      <formula>NOT(ISERROR(SEARCH("0",C947)))</formula>
    </cfRule>
  </conditionalFormatting>
  <conditionalFormatting sqref="I947:N947 F947">
    <cfRule type="containsText" dxfId="1467" priority="1555" operator="containsText" text="00">
      <formula>NOT(ISERROR(SEARCH("00",F947)))</formula>
    </cfRule>
  </conditionalFormatting>
  <conditionalFormatting sqref="G949 C949:E949">
    <cfRule type="containsText" dxfId="1466" priority="1554" operator="containsText" text="0">
      <formula>NOT(ISERROR(SEARCH("0",C949)))</formula>
    </cfRule>
  </conditionalFormatting>
  <conditionalFormatting sqref="F949 I949:N949">
    <cfRule type="containsText" dxfId="1465" priority="1553" operator="containsText" text="00">
      <formula>NOT(ISERROR(SEARCH("00",F949)))</formula>
    </cfRule>
  </conditionalFormatting>
  <conditionalFormatting sqref="C939:E939 G939">
    <cfRule type="containsText" dxfId="1464" priority="1552" operator="containsText" text="0">
      <formula>NOT(ISERROR(SEARCH("0",C939)))</formula>
    </cfRule>
  </conditionalFormatting>
  <conditionalFormatting sqref="I939:N939 F939">
    <cfRule type="containsText" dxfId="1463" priority="1551" operator="containsText" text="00">
      <formula>NOT(ISERROR(SEARCH("00",F939)))</formula>
    </cfRule>
  </conditionalFormatting>
  <conditionalFormatting sqref="G941 C941:E941">
    <cfRule type="containsText" dxfId="1462" priority="1550" operator="containsText" text="0">
      <formula>NOT(ISERROR(SEARCH("0",C941)))</formula>
    </cfRule>
  </conditionalFormatting>
  <conditionalFormatting sqref="F941 I941:N941">
    <cfRule type="containsText" dxfId="1461" priority="1549" operator="containsText" text="00">
      <formula>NOT(ISERROR(SEARCH("00",F941)))</formula>
    </cfRule>
  </conditionalFormatting>
  <conditionalFormatting sqref="C943:E943 G943">
    <cfRule type="containsText" dxfId="1460" priority="1548" operator="containsText" text="0">
      <formula>NOT(ISERROR(SEARCH("0",C943)))</formula>
    </cfRule>
  </conditionalFormatting>
  <conditionalFormatting sqref="I943:N943 F943">
    <cfRule type="containsText" dxfId="1459" priority="1547" operator="containsText" text="00">
      <formula>NOT(ISERROR(SEARCH("00",F943)))</formula>
    </cfRule>
  </conditionalFormatting>
  <conditionalFormatting sqref="C937:E937 G937">
    <cfRule type="containsText" dxfId="1458" priority="1546" operator="containsText" text="0">
      <formula>NOT(ISERROR(SEARCH("0",C937)))</formula>
    </cfRule>
  </conditionalFormatting>
  <conditionalFormatting sqref="I937:N937 F937">
    <cfRule type="containsText" dxfId="1457" priority="1545" operator="containsText" text="00">
      <formula>NOT(ISERROR(SEARCH("00",F937)))</formula>
    </cfRule>
  </conditionalFormatting>
  <conditionalFormatting sqref="C935:E935 G935">
    <cfRule type="containsText" dxfId="1456" priority="1544" operator="containsText" text="0">
      <formula>NOT(ISERROR(SEARCH("0",C935)))</formula>
    </cfRule>
  </conditionalFormatting>
  <conditionalFormatting sqref="I935:N935 F935">
    <cfRule type="containsText" dxfId="1455" priority="1543" operator="containsText" text="00">
      <formula>NOT(ISERROR(SEARCH("00",F935)))</formula>
    </cfRule>
  </conditionalFormatting>
  <conditionalFormatting sqref="C952:E952 G952">
    <cfRule type="containsText" dxfId="1454" priority="1542" operator="containsText" text="0">
      <formula>NOT(ISERROR(SEARCH("0",C952)))</formula>
    </cfRule>
  </conditionalFormatting>
  <conditionalFormatting sqref="I952:N952 F952">
    <cfRule type="containsText" dxfId="1453" priority="1541" operator="containsText" text="00">
      <formula>NOT(ISERROR(SEARCH("00",F952)))</formula>
    </cfRule>
  </conditionalFormatting>
  <conditionalFormatting sqref="G957 C957:E957">
    <cfRule type="containsText" dxfId="1452" priority="1540" operator="containsText" text="0">
      <formula>NOT(ISERROR(SEARCH("0",C957)))</formula>
    </cfRule>
  </conditionalFormatting>
  <conditionalFormatting sqref="F957 I957:N957">
    <cfRule type="containsText" dxfId="1451" priority="1539" operator="containsText" text="00">
      <formula>NOT(ISERROR(SEARCH("00",F957)))</formula>
    </cfRule>
  </conditionalFormatting>
  <conditionalFormatting sqref="G955 C955:E955">
    <cfRule type="containsText" dxfId="1450" priority="1538" operator="containsText" text="0">
      <formula>NOT(ISERROR(SEARCH("0",C955)))</formula>
    </cfRule>
  </conditionalFormatting>
  <conditionalFormatting sqref="F955 I955:N955">
    <cfRule type="containsText" dxfId="1449" priority="1537" operator="containsText" text="00">
      <formula>NOT(ISERROR(SEARCH("00",F955)))</formula>
    </cfRule>
  </conditionalFormatting>
  <conditionalFormatting sqref="C960:E960 G960">
    <cfRule type="containsText" dxfId="1448" priority="1536" operator="containsText" text="0">
      <formula>NOT(ISERROR(SEARCH("0",C960)))</formula>
    </cfRule>
  </conditionalFormatting>
  <conditionalFormatting sqref="I960:N960 F960">
    <cfRule type="containsText" dxfId="1447" priority="1535" operator="containsText" text="00">
      <formula>NOT(ISERROR(SEARCH("00",F960)))</formula>
    </cfRule>
  </conditionalFormatting>
  <conditionalFormatting sqref="G966 C966:E966">
    <cfRule type="containsText" dxfId="1446" priority="1534" operator="containsText" text="0">
      <formula>NOT(ISERROR(SEARCH("0",C966)))</formula>
    </cfRule>
  </conditionalFormatting>
  <conditionalFormatting sqref="F966 I966:N966">
    <cfRule type="containsText" dxfId="1445" priority="1533" operator="containsText" text="00">
      <formula>NOT(ISERROR(SEARCH("00",F966)))</formula>
    </cfRule>
  </conditionalFormatting>
  <conditionalFormatting sqref="G969 C969:E969">
    <cfRule type="containsText" dxfId="1444" priority="1532" operator="containsText" text="0">
      <formula>NOT(ISERROR(SEARCH("0",C969)))</formula>
    </cfRule>
  </conditionalFormatting>
  <conditionalFormatting sqref="F969 I969:N969">
    <cfRule type="containsText" dxfId="1443" priority="1531" operator="containsText" text="00">
      <formula>NOT(ISERROR(SEARCH("00",F969)))</formula>
    </cfRule>
  </conditionalFormatting>
  <conditionalFormatting sqref="C975:E975 G975">
    <cfRule type="containsText" dxfId="1442" priority="1530" operator="containsText" text="0">
      <formula>NOT(ISERROR(SEARCH("0",C975)))</formula>
    </cfRule>
  </conditionalFormatting>
  <conditionalFormatting sqref="I975:N975 F975">
    <cfRule type="containsText" dxfId="1441" priority="1529" operator="containsText" text="00">
      <formula>NOT(ISERROR(SEARCH("00",F975)))</formula>
    </cfRule>
  </conditionalFormatting>
  <conditionalFormatting sqref="C973:E973 G973">
    <cfRule type="containsText" dxfId="1440" priority="1528" operator="containsText" text="0">
      <formula>NOT(ISERROR(SEARCH("0",C973)))</formula>
    </cfRule>
  </conditionalFormatting>
  <conditionalFormatting sqref="I973:N973 F973">
    <cfRule type="containsText" dxfId="1439" priority="1527" operator="containsText" text="00">
      <formula>NOT(ISERROR(SEARCH("00",F973)))</formula>
    </cfRule>
  </conditionalFormatting>
  <conditionalFormatting sqref="C978:E978 G978">
    <cfRule type="containsText" dxfId="1438" priority="1526" operator="containsText" text="0">
      <formula>NOT(ISERROR(SEARCH("0",C978)))</formula>
    </cfRule>
  </conditionalFormatting>
  <conditionalFormatting sqref="I978:N978 F978">
    <cfRule type="containsText" dxfId="1437" priority="1525" operator="containsText" text="00">
      <formula>NOT(ISERROR(SEARCH("00",F978)))</formula>
    </cfRule>
  </conditionalFormatting>
  <conditionalFormatting sqref="G982 C982:E982">
    <cfRule type="containsText" dxfId="1436" priority="1524" operator="containsText" text="0">
      <formula>NOT(ISERROR(SEARCH("0",C982)))</formula>
    </cfRule>
  </conditionalFormatting>
  <conditionalFormatting sqref="F982 I982:N982">
    <cfRule type="containsText" dxfId="1435" priority="1523" operator="containsText" text="00">
      <formula>NOT(ISERROR(SEARCH("00",F982)))</formula>
    </cfRule>
  </conditionalFormatting>
  <conditionalFormatting sqref="C985:E985 G985">
    <cfRule type="containsText" dxfId="1434" priority="1522" operator="containsText" text="0">
      <formula>NOT(ISERROR(SEARCH("0",C985)))</formula>
    </cfRule>
  </conditionalFormatting>
  <conditionalFormatting sqref="I985:N985 F985">
    <cfRule type="containsText" dxfId="1433" priority="1521" operator="containsText" text="00">
      <formula>NOT(ISERROR(SEARCH("00",F985)))</formula>
    </cfRule>
  </conditionalFormatting>
  <conditionalFormatting sqref="G990 C990:E990">
    <cfRule type="containsText" dxfId="1432" priority="1520" operator="containsText" text="0">
      <formula>NOT(ISERROR(SEARCH("0",C990)))</formula>
    </cfRule>
  </conditionalFormatting>
  <conditionalFormatting sqref="F990 I990:N990">
    <cfRule type="containsText" dxfId="1431" priority="1519" operator="containsText" text="00">
      <formula>NOT(ISERROR(SEARCH("00",F990)))</formula>
    </cfRule>
  </conditionalFormatting>
  <conditionalFormatting sqref="C992:E992 G992">
    <cfRule type="containsText" dxfId="1430" priority="1518" operator="containsText" text="0">
      <formula>NOT(ISERROR(SEARCH("0",C992)))</formula>
    </cfRule>
  </conditionalFormatting>
  <conditionalFormatting sqref="I992:N992 F992">
    <cfRule type="containsText" dxfId="1429" priority="1517" operator="containsText" text="00">
      <formula>NOT(ISERROR(SEARCH("00",F992)))</formula>
    </cfRule>
  </conditionalFormatting>
  <conditionalFormatting sqref="G994 C994:E994">
    <cfRule type="containsText" dxfId="1428" priority="1516" operator="containsText" text="0">
      <formula>NOT(ISERROR(SEARCH("0",C994)))</formula>
    </cfRule>
  </conditionalFormatting>
  <conditionalFormatting sqref="F994 I994:N994">
    <cfRule type="containsText" dxfId="1427" priority="1515" operator="containsText" text="00">
      <formula>NOT(ISERROR(SEARCH("00",F994)))</formula>
    </cfRule>
  </conditionalFormatting>
  <conditionalFormatting sqref="C1003:E1003 G1003">
    <cfRule type="containsText" dxfId="1426" priority="1514" operator="containsText" text="0">
      <formula>NOT(ISERROR(SEARCH("0",C1003)))</formula>
    </cfRule>
  </conditionalFormatting>
  <conditionalFormatting sqref="I1003:N1003 F1003">
    <cfRule type="containsText" dxfId="1425" priority="1513" operator="containsText" text="00">
      <formula>NOT(ISERROR(SEARCH("00",F1003)))</formula>
    </cfRule>
  </conditionalFormatting>
  <conditionalFormatting sqref="C1001:E1001 G1001">
    <cfRule type="containsText" dxfId="1424" priority="1512" operator="containsText" text="0">
      <formula>NOT(ISERROR(SEARCH("0",C1001)))</formula>
    </cfRule>
  </conditionalFormatting>
  <conditionalFormatting sqref="I1001:N1001 F1001">
    <cfRule type="containsText" dxfId="1423" priority="1511" operator="containsText" text="00">
      <formula>NOT(ISERROR(SEARCH("00",F1001)))</formula>
    </cfRule>
  </conditionalFormatting>
  <conditionalFormatting sqref="C999:E999 G999">
    <cfRule type="containsText" dxfId="1422" priority="1510" operator="containsText" text="0">
      <formula>NOT(ISERROR(SEARCH("0",C999)))</formula>
    </cfRule>
  </conditionalFormatting>
  <conditionalFormatting sqref="I999:N999 F999">
    <cfRule type="containsText" dxfId="1421" priority="1509" operator="containsText" text="00">
      <formula>NOT(ISERROR(SEARCH("00",F999)))</formula>
    </cfRule>
  </conditionalFormatting>
  <conditionalFormatting sqref="C1009:E1009 G1009">
    <cfRule type="containsText" dxfId="1420" priority="1508" operator="containsText" text="0">
      <formula>NOT(ISERROR(SEARCH("0",C1009)))</formula>
    </cfRule>
  </conditionalFormatting>
  <conditionalFormatting sqref="I1009:N1009 F1009">
    <cfRule type="containsText" dxfId="1419" priority="1507" operator="containsText" text="00">
      <formula>NOT(ISERROR(SEARCH("00",F1009)))</formula>
    </cfRule>
  </conditionalFormatting>
  <conditionalFormatting sqref="G1008 C1008:E1008">
    <cfRule type="containsText" dxfId="1418" priority="1506" operator="containsText" text="0">
      <formula>NOT(ISERROR(SEARCH("0",C1008)))</formula>
    </cfRule>
  </conditionalFormatting>
  <conditionalFormatting sqref="F1008 I1008:N1008">
    <cfRule type="containsText" dxfId="1417" priority="1505" operator="containsText" text="00">
      <formula>NOT(ISERROR(SEARCH("00",F1008)))</formula>
    </cfRule>
  </conditionalFormatting>
  <conditionalFormatting sqref="G1010 C1010:E1010">
    <cfRule type="containsText" dxfId="1416" priority="1504" operator="containsText" text="0">
      <formula>NOT(ISERROR(SEARCH("0",C1010)))</formula>
    </cfRule>
  </conditionalFormatting>
  <conditionalFormatting sqref="F1010 I1010:N1010">
    <cfRule type="containsText" dxfId="1415" priority="1503" operator="containsText" text="00">
      <formula>NOT(ISERROR(SEARCH("00",F1010)))</formula>
    </cfRule>
  </conditionalFormatting>
  <conditionalFormatting sqref="G906 C906:E906">
    <cfRule type="containsText" dxfId="1414" priority="1502" operator="containsText" text="0">
      <formula>NOT(ISERROR(SEARCH("0",C906)))</formula>
    </cfRule>
  </conditionalFormatting>
  <conditionalFormatting sqref="F906 I906:N906">
    <cfRule type="containsText" dxfId="1413" priority="1501" operator="containsText" text="00">
      <formula>NOT(ISERROR(SEARCH("00",F906)))</formula>
    </cfRule>
  </conditionalFormatting>
  <conditionalFormatting sqref="G899 C899:E899">
    <cfRule type="containsText" dxfId="1412" priority="1500" operator="containsText" text="0">
      <formula>NOT(ISERROR(SEARCH("0",C899)))</formula>
    </cfRule>
  </conditionalFormatting>
  <conditionalFormatting sqref="F899 I899:N899">
    <cfRule type="containsText" dxfId="1411" priority="1499" operator="containsText" text="00">
      <formula>NOT(ISERROR(SEARCH("00",F899)))</formula>
    </cfRule>
  </conditionalFormatting>
  <conditionalFormatting sqref="C901:E901 G901">
    <cfRule type="containsText" dxfId="1410" priority="1498" operator="containsText" text="0">
      <formula>NOT(ISERROR(SEARCH("0",C901)))</formula>
    </cfRule>
  </conditionalFormatting>
  <conditionalFormatting sqref="I901:N901 F901">
    <cfRule type="containsText" dxfId="1409" priority="1497" operator="containsText" text="00">
      <formula>NOT(ISERROR(SEARCH("00",F901)))</formula>
    </cfRule>
  </conditionalFormatting>
  <conditionalFormatting sqref="G903 C903:E903">
    <cfRule type="containsText" dxfId="1408" priority="1496" operator="containsText" text="0">
      <formula>NOT(ISERROR(SEARCH("0",C903)))</formula>
    </cfRule>
  </conditionalFormatting>
  <conditionalFormatting sqref="F903 I903:N903">
    <cfRule type="containsText" dxfId="1407" priority="1495" operator="containsText" text="00">
      <formula>NOT(ISERROR(SEARCH("00",F903)))</formula>
    </cfRule>
  </conditionalFormatting>
  <conditionalFormatting sqref="G1028 C1028:E1028">
    <cfRule type="containsText" dxfId="1406" priority="1494" operator="containsText" text="0">
      <formula>NOT(ISERROR(SEARCH("0",C1028)))</formula>
    </cfRule>
  </conditionalFormatting>
  <conditionalFormatting sqref="F1028 I1028:N1028">
    <cfRule type="containsText" dxfId="1405" priority="1493" operator="containsText" text="00">
      <formula>NOT(ISERROR(SEARCH("00",F1028)))</formula>
    </cfRule>
  </conditionalFormatting>
  <conditionalFormatting sqref="C1034:E1034 G1034">
    <cfRule type="containsText" dxfId="1404" priority="1492" operator="containsText" text="0">
      <formula>NOT(ISERROR(SEARCH("0",C1034)))</formula>
    </cfRule>
  </conditionalFormatting>
  <conditionalFormatting sqref="I1034:N1034 F1034">
    <cfRule type="containsText" dxfId="1403" priority="1491" operator="containsText" text="00">
      <formula>NOT(ISERROR(SEARCH("00",F1034)))</formula>
    </cfRule>
  </conditionalFormatting>
  <conditionalFormatting sqref="G1043 C1043:E1043">
    <cfRule type="containsText" dxfId="1402" priority="1490" operator="containsText" text="0">
      <formula>NOT(ISERROR(SEARCH("0",C1043)))</formula>
    </cfRule>
  </conditionalFormatting>
  <conditionalFormatting sqref="F1043 I1043:N1043">
    <cfRule type="containsText" dxfId="1401" priority="1489" operator="containsText" text="00">
      <formula>NOT(ISERROR(SEARCH("00",F1043)))</formula>
    </cfRule>
  </conditionalFormatting>
  <conditionalFormatting sqref="G1017 C1017:E1017">
    <cfRule type="containsText" dxfId="1400" priority="1488" operator="containsText" text="0">
      <formula>NOT(ISERROR(SEARCH("0",C1017)))</formula>
    </cfRule>
  </conditionalFormatting>
  <conditionalFormatting sqref="F1017 I1017:N1017">
    <cfRule type="containsText" dxfId="1399" priority="1487" operator="containsText" text="00">
      <formula>NOT(ISERROR(SEARCH("00",F1017)))</formula>
    </cfRule>
  </conditionalFormatting>
  <conditionalFormatting sqref="C1050:E1050 G1050">
    <cfRule type="containsText" dxfId="1398" priority="1486" operator="containsText" text="0">
      <formula>NOT(ISERROR(SEARCH("0",C1050)))</formula>
    </cfRule>
  </conditionalFormatting>
  <conditionalFormatting sqref="I1050:N1050 F1050">
    <cfRule type="containsText" dxfId="1397" priority="1485" operator="containsText" text="00">
      <formula>NOT(ISERROR(SEARCH("00",F1050)))</formula>
    </cfRule>
  </conditionalFormatting>
  <conditionalFormatting sqref="C1066:E1066 G1066">
    <cfRule type="containsText" dxfId="1396" priority="1484" operator="containsText" text="0">
      <formula>NOT(ISERROR(SEARCH("0",C1066)))</formula>
    </cfRule>
  </conditionalFormatting>
  <conditionalFormatting sqref="I1066:N1066 F1066">
    <cfRule type="containsText" dxfId="1395" priority="1483" operator="containsText" text="00">
      <formula>NOT(ISERROR(SEARCH("00",F1066)))</formula>
    </cfRule>
  </conditionalFormatting>
  <conditionalFormatting sqref="G1079 C1079:E1079">
    <cfRule type="containsText" dxfId="1394" priority="1482" operator="containsText" text="0">
      <formula>NOT(ISERROR(SEARCH("0",C1079)))</formula>
    </cfRule>
  </conditionalFormatting>
  <conditionalFormatting sqref="F1079 I1079:N1079">
    <cfRule type="containsText" dxfId="1393" priority="1481" operator="containsText" text="00">
      <formula>NOT(ISERROR(SEARCH("00",F1079)))</formula>
    </cfRule>
  </conditionalFormatting>
  <conditionalFormatting sqref="G1076 C1076:E1076">
    <cfRule type="containsText" dxfId="1392" priority="1480" operator="containsText" text="0">
      <formula>NOT(ISERROR(SEARCH("0",C1076)))</formula>
    </cfRule>
  </conditionalFormatting>
  <conditionalFormatting sqref="F1076 I1076:N1076">
    <cfRule type="containsText" dxfId="1391" priority="1479" operator="containsText" text="00">
      <formula>NOT(ISERROR(SEARCH("00",F1076)))</formula>
    </cfRule>
  </conditionalFormatting>
  <conditionalFormatting sqref="C1084:E1084 G1084">
    <cfRule type="containsText" dxfId="1390" priority="1478" operator="containsText" text="0">
      <formula>NOT(ISERROR(SEARCH("0",C1084)))</formula>
    </cfRule>
  </conditionalFormatting>
  <conditionalFormatting sqref="I1084:N1084 F1084">
    <cfRule type="containsText" dxfId="1389" priority="1477" operator="containsText" text="00">
      <formula>NOT(ISERROR(SEARCH("00",F1084)))</formula>
    </cfRule>
  </conditionalFormatting>
  <conditionalFormatting sqref="C1092:E1092 G1092">
    <cfRule type="containsText" dxfId="1388" priority="1476" operator="containsText" text="0">
      <formula>NOT(ISERROR(SEARCH("0",C1092)))</formula>
    </cfRule>
  </conditionalFormatting>
  <conditionalFormatting sqref="I1092:N1092 F1092">
    <cfRule type="containsText" dxfId="1387" priority="1475" operator="containsText" text="00">
      <formula>NOT(ISERROR(SEARCH("00",F1092)))</formula>
    </cfRule>
  </conditionalFormatting>
  <conditionalFormatting sqref="C1102:E1102 G1102">
    <cfRule type="containsText" dxfId="1386" priority="1474" operator="containsText" text="0">
      <formula>NOT(ISERROR(SEARCH("0",C1102)))</formula>
    </cfRule>
  </conditionalFormatting>
  <conditionalFormatting sqref="I1102:N1102 F1102">
    <cfRule type="containsText" dxfId="1385" priority="1473" operator="containsText" text="00">
      <formula>NOT(ISERROR(SEARCH("00",F1102)))</formula>
    </cfRule>
  </conditionalFormatting>
  <conditionalFormatting sqref="G1111 C1111:E1111">
    <cfRule type="containsText" dxfId="1384" priority="1472" operator="containsText" text="0">
      <formula>NOT(ISERROR(SEARCH("0",C1111)))</formula>
    </cfRule>
  </conditionalFormatting>
  <conditionalFormatting sqref="F1111 I1111:N1111">
    <cfRule type="containsText" dxfId="1383" priority="1471" operator="containsText" text="00">
      <formula>NOT(ISERROR(SEARCH("00",F1111)))</formula>
    </cfRule>
  </conditionalFormatting>
  <conditionalFormatting sqref="C1127:E1127 G1127">
    <cfRule type="containsText" dxfId="1382" priority="1470" operator="containsText" text="0">
      <formula>NOT(ISERROR(SEARCH("0",C1127)))</formula>
    </cfRule>
  </conditionalFormatting>
  <conditionalFormatting sqref="I1127:N1127 F1127">
    <cfRule type="containsText" dxfId="1381" priority="1469" operator="containsText" text="00">
      <formula>NOT(ISERROR(SEARCH("00",F1127)))</formula>
    </cfRule>
  </conditionalFormatting>
  <conditionalFormatting sqref="G1130 C1130:E1130">
    <cfRule type="containsText" dxfId="1380" priority="1468" operator="containsText" text="0">
      <formula>NOT(ISERROR(SEARCH("0",C1130)))</formula>
    </cfRule>
  </conditionalFormatting>
  <conditionalFormatting sqref="F1130 I1130:N1130">
    <cfRule type="containsText" dxfId="1379" priority="1467" operator="containsText" text="00">
      <formula>NOT(ISERROR(SEARCH("00",F1130)))</formula>
    </cfRule>
  </conditionalFormatting>
  <conditionalFormatting sqref="C1133:E1133 G1133">
    <cfRule type="containsText" dxfId="1378" priority="1466" operator="containsText" text="0">
      <formula>NOT(ISERROR(SEARCH("0",C1133)))</formula>
    </cfRule>
  </conditionalFormatting>
  <conditionalFormatting sqref="I1133:N1133 F1133">
    <cfRule type="containsText" dxfId="1377" priority="1465" operator="containsText" text="00">
      <formula>NOT(ISERROR(SEARCH("00",F1133)))</formula>
    </cfRule>
  </conditionalFormatting>
  <conditionalFormatting sqref="G1139 C1139:E1139">
    <cfRule type="containsText" dxfId="1376" priority="1464" operator="containsText" text="0">
      <formula>NOT(ISERROR(SEARCH("0",C1139)))</formula>
    </cfRule>
  </conditionalFormatting>
  <conditionalFormatting sqref="F1139 I1139:N1139">
    <cfRule type="containsText" dxfId="1375" priority="1463" operator="containsText" text="00">
      <formula>NOT(ISERROR(SEARCH("00",F1139)))</formula>
    </cfRule>
  </conditionalFormatting>
  <conditionalFormatting sqref="G1136 C1136:E1136">
    <cfRule type="containsText" dxfId="1374" priority="1462" operator="containsText" text="0">
      <formula>NOT(ISERROR(SEARCH("0",C1136)))</formula>
    </cfRule>
  </conditionalFormatting>
  <conditionalFormatting sqref="F1136 I1136:N1136">
    <cfRule type="containsText" dxfId="1373" priority="1461" operator="containsText" text="00">
      <formula>NOT(ISERROR(SEARCH("00",F1136)))</formula>
    </cfRule>
  </conditionalFormatting>
  <conditionalFormatting sqref="C1161:E1161 G1161">
    <cfRule type="containsText" dxfId="1372" priority="1460" operator="containsText" text="0">
      <formula>NOT(ISERROR(SEARCH("0",C1161)))</formula>
    </cfRule>
  </conditionalFormatting>
  <conditionalFormatting sqref="I1161:N1161 F1161">
    <cfRule type="containsText" dxfId="1371" priority="1459" operator="containsText" text="00">
      <formula>NOT(ISERROR(SEARCH("00",F1161)))</formula>
    </cfRule>
  </conditionalFormatting>
  <conditionalFormatting sqref="G1170 C1170:E1170">
    <cfRule type="containsText" dxfId="1370" priority="1458" operator="containsText" text="0">
      <formula>NOT(ISERROR(SEARCH("0",C1170)))</formula>
    </cfRule>
  </conditionalFormatting>
  <conditionalFormatting sqref="F1170 I1170:N1170">
    <cfRule type="containsText" dxfId="1369" priority="1457" operator="containsText" text="00">
      <formula>NOT(ISERROR(SEARCH("00",F1170)))</formula>
    </cfRule>
  </conditionalFormatting>
  <conditionalFormatting sqref="C1172:E1172 G1172">
    <cfRule type="containsText" dxfId="1368" priority="1456" operator="containsText" text="0">
      <formula>NOT(ISERROR(SEARCH("0",C1172)))</formula>
    </cfRule>
  </conditionalFormatting>
  <conditionalFormatting sqref="I1172:N1172 F1172">
    <cfRule type="containsText" dxfId="1367" priority="1455" operator="containsText" text="00">
      <formula>NOT(ISERROR(SEARCH("00",F1172)))</formula>
    </cfRule>
  </conditionalFormatting>
  <conditionalFormatting sqref="G1176 C1176:E1176">
    <cfRule type="containsText" dxfId="1366" priority="1454" operator="containsText" text="0">
      <formula>NOT(ISERROR(SEARCH("0",C1176)))</formula>
    </cfRule>
  </conditionalFormatting>
  <conditionalFormatting sqref="F1176 I1176:N1176">
    <cfRule type="containsText" dxfId="1365" priority="1453" operator="containsText" text="00">
      <formula>NOT(ISERROR(SEARCH("00",F1176)))</formula>
    </cfRule>
  </conditionalFormatting>
  <conditionalFormatting sqref="C1178:E1187 G1178:G1187">
    <cfRule type="containsText" dxfId="1364" priority="1452" operator="containsText" text="0">
      <formula>NOT(ISERROR(SEARCH("0",C1178)))</formula>
    </cfRule>
  </conditionalFormatting>
  <conditionalFormatting sqref="F1178:F1187 I1178:N1187">
    <cfRule type="containsText" dxfId="1363" priority="1451" operator="containsText" text="00">
      <formula>NOT(ISERROR(SEARCH("00",F1178)))</formula>
    </cfRule>
  </conditionalFormatting>
  <conditionalFormatting sqref="G1189 C1189:E1189">
    <cfRule type="containsText" dxfId="1362" priority="1450" operator="containsText" text="0">
      <formula>NOT(ISERROR(SEARCH("0",C1189)))</formula>
    </cfRule>
  </conditionalFormatting>
  <conditionalFormatting sqref="F1189 I1189:N1189">
    <cfRule type="containsText" dxfId="1361" priority="1449" operator="containsText" text="00">
      <formula>NOT(ISERROR(SEARCH("00",F1189)))</formula>
    </cfRule>
  </conditionalFormatting>
  <conditionalFormatting sqref="C1199:E1199 G1199">
    <cfRule type="containsText" dxfId="1360" priority="1448" operator="containsText" text="0">
      <formula>NOT(ISERROR(SEARCH("0",C1199)))</formula>
    </cfRule>
  </conditionalFormatting>
  <conditionalFormatting sqref="I1199:N1199 F1199">
    <cfRule type="containsText" dxfId="1359" priority="1447" operator="containsText" text="00">
      <formula>NOT(ISERROR(SEARCH("00",F1199)))</formula>
    </cfRule>
  </conditionalFormatting>
  <conditionalFormatting sqref="G1210 C1210:E1210">
    <cfRule type="containsText" dxfId="1358" priority="1446" operator="containsText" text="0">
      <formula>NOT(ISERROR(SEARCH("0",C1210)))</formula>
    </cfRule>
  </conditionalFormatting>
  <conditionalFormatting sqref="F1210 I1210:N1210">
    <cfRule type="containsText" dxfId="1357" priority="1445" operator="containsText" text="00">
      <formula>NOT(ISERROR(SEARCH("00",F1210)))</formula>
    </cfRule>
  </conditionalFormatting>
  <conditionalFormatting sqref="G1211 C1211:E1211">
    <cfRule type="containsText" dxfId="1356" priority="1444" operator="containsText" text="0">
      <formula>NOT(ISERROR(SEARCH("0",C1211)))</formula>
    </cfRule>
  </conditionalFormatting>
  <conditionalFormatting sqref="F1211 I1211:N1211">
    <cfRule type="containsText" dxfId="1355" priority="1443" operator="containsText" text="00">
      <formula>NOT(ISERROR(SEARCH("00",F1211)))</formula>
    </cfRule>
  </conditionalFormatting>
  <conditionalFormatting sqref="C1219:E1219 G1219">
    <cfRule type="containsText" dxfId="1354" priority="1442" operator="containsText" text="0">
      <formula>NOT(ISERROR(SEARCH("0",C1219)))</formula>
    </cfRule>
  </conditionalFormatting>
  <conditionalFormatting sqref="I1219:N1219 F1219">
    <cfRule type="containsText" dxfId="1353" priority="1441" operator="containsText" text="00">
      <formula>NOT(ISERROR(SEARCH("00",F1219)))</formula>
    </cfRule>
  </conditionalFormatting>
  <conditionalFormatting sqref="C1230:E1231 G1230:G1231">
    <cfRule type="containsText" dxfId="1352" priority="1440" operator="containsText" text="0">
      <formula>NOT(ISERROR(SEARCH("0",C1230)))</formula>
    </cfRule>
  </conditionalFormatting>
  <conditionalFormatting sqref="I1230:N1231 F1230:F1231">
    <cfRule type="containsText" dxfId="1351" priority="1439" operator="containsText" text="00">
      <formula>NOT(ISERROR(SEARCH("00",F1230)))</formula>
    </cfRule>
  </conditionalFormatting>
  <conditionalFormatting sqref="G1233:G1234 C1233:E1234">
    <cfRule type="containsText" dxfId="1350" priority="1438" operator="containsText" text="0">
      <formula>NOT(ISERROR(SEARCH("0",C1233)))</formula>
    </cfRule>
  </conditionalFormatting>
  <conditionalFormatting sqref="F1233:F1234 I1233:N1234">
    <cfRule type="containsText" dxfId="1349" priority="1437" operator="containsText" text="00">
      <formula>NOT(ISERROR(SEARCH("00",F1233)))</formula>
    </cfRule>
  </conditionalFormatting>
  <conditionalFormatting sqref="C1255:E1261 G1255:G1261">
    <cfRule type="containsText" dxfId="1348" priority="1436" operator="containsText" text="0">
      <formula>NOT(ISERROR(SEARCH("0",C1255)))</formula>
    </cfRule>
  </conditionalFormatting>
  <conditionalFormatting sqref="F1255:F1261 I1255:N1255 J1256:N1261">
    <cfRule type="containsText" dxfId="1347" priority="1435" operator="containsText" text="00">
      <formula>NOT(ISERROR(SEARCH("00",F1255)))</formula>
    </cfRule>
  </conditionalFormatting>
  <conditionalFormatting sqref="I1274:N1274">
    <cfRule type="containsText" dxfId="1346" priority="1434" operator="containsText" text="00">
      <formula>NOT(ISERROR(SEARCH("00",I1274)))</formula>
    </cfRule>
  </conditionalFormatting>
  <conditionalFormatting sqref="C1281:E1284 G1281:G1284">
    <cfRule type="containsText" dxfId="1345" priority="1433" operator="containsText" text="0">
      <formula>NOT(ISERROR(SEARCH("0",C1281)))</formula>
    </cfRule>
  </conditionalFormatting>
  <conditionalFormatting sqref="I1281:N1284 F1281:F1284">
    <cfRule type="containsText" dxfId="1344" priority="1432" operator="containsText" text="00">
      <formula>NOT(ISERROR(SEARCH("00",F1281)))</formula>
    </cfRule>
  </conditionalFormatting>
  <conditionalFormatting sqref="G1301 C1301:E1301">
    <cfRule type="containsText" dxfId="1343" priority="1431" operator="containsText" text="0">
      <formula>NOT(ISERROR(SEARCH("0",C1301)))</formula>
    </cfRule>
  </conditionalFormatting>
  <conditionalFormatting sqref="F1301 I1301:N1301">
    <cfRule type="containsText" dxfId="1342" priority="1430" operator="containsText" text="00">
      <formula>NOT(ISERROR(SEARCH("00",F1301)))</formula>
    </cfRule>
  </conditionalFormatting>
  <conditionalFormatting sqref="G1299 C1299:E1299">
    <cfRule type="containsText" dxfId="1341" priority="1429" operator="containsText" text="0">
      <formula>NOT(ISERROR(SEARCH("0",C1299)))</formula>
    </cfRule>
  </conditionalFormatting>
  <conditionalFormatting sqref="F1299 I1299:N1299">
    <cfRule type="containsText" dxfId="1340" priority="1428" operator="containsText" text="00">
      <formula>NOT(ISERROR(SEARCH("00",F1299)))</formula>
    </cfRule>
  </conditionalFormatting>
  <conditionalFormatting sqref="G1296 C1296:E1296">
    <cfRule type="containsText" dxfId="1339" priority="1427" operator="containsText" text="0">
      <formula>NOT(ISERROR(SEARCH("0",C1296)))</formula>
    </cfRule>
  </conditionalFormatting>
  <conditionalFormatting sqref="F1296 I1296:N1296">
    <cfRule type="containsText" dxfId="1338" priority="1426" operator="containsText" text="00">
      <formula>NOT(ISERROR(SEARCH("00",F1296)))</formula>
    </cfRule>
  </conditionalFormatting>
  <conditionalFormatting sqref="G1293 C1293:E1293">
    <cfRule type="containsText" dxfId="1337" priority="1425" operator="containsText" text="0">
      <formula>NOT(ISERROR(SEARCH("0",C1293)))</formula>
    </cfRule>
  </conditionalFormatting>
  <conditionalFormatting sqref="F1293 I1293:N1293">
    <cfRule type="containsText" dxfId="1336" priority="1424" operator="containsText" text="00">
      <formula>NOT(ISERROR(SEARCH("00",F1293)))</formula>
    </cfRule>
  </conditionalFormatting>
  <conditionalFormatting sqref="G1291 C1291:E1291">
    <cfRule type="containsText" dxfId="1335" priority="1423" operator="containsText" text="0">
      <formula>NOT(ISERROR(SEARCH("0",C1291)))</formula>
    </cfRule>
  </conditionalFormatting>
  <conditionalFormatting sqref="F1291 I1291:N1291">
    <cfRule type="containsText" dxfId="1334" priority="1422" operator="containsText" text="00">
      <formula>NOT(ISERROR(SEARCH("00",F1291)))</formula>
    </cfRule>
  </conditionalFormatting>
  <conditionalFormatting sqref="G1289 C1289:E1289">
    <cfRule type="containsText" dxfId="1333" priority="1421" operator="containsText" text="0">
      <formula>NOT(ISERROR(SEARCH("0",C1289)))</formula>
    </cfRule>
  </conditionalFormatting>
  <conditionalFormatting sqref="F1289 I1289:N1289">
    <cfRule type="containsText" dxfId="1332" priority="1420" operator="containsText" text="00">
      <formula>NOT(ISERROR(SEARCH("00",F1289)))</formula>
    </cfRule>
  </conditionalFormatting>
  <conditionalFormatting sqref="G1287 C1287:E1287">
    <cfRule type="containsText" dxfId="1331" priority="1419" operator="containsText" text="0">
      <formula>NOT(ISERROR(SEARCH("0",C1287)))</formula>
    </cfRule>
  </conditionalFormatting>
  <conditionalFormatting sqref="F1287 I1287:N1287">
    <cfRule type="containsText" dxfId="1330" priority="1418" operator="containsText" text="00">
      <formula>NOT(ISERROR(SEARCH("00",F1287)))</formula>
    </cfRule>
  </conditionalFormatting>
  <conditionalFormatting sqref="C1308:E1308 G1308">
    <cfRule type="containsText" dxfId="1329" priority="1417" operator="containsText" text="0">
      <formula>NOT(ISERROR(SEARCH("0",C1308)))</formula>
    </cfRule>
  </conditionalFormatting>
  <conditionalFormatting sqref="I1308:N1308 F1308">
    <cfRule type="containsText" dxfId="1328" priority="1416" operator="containsText" text="00">
      <formula>NOT(ISERROR(SEARCH("00",F1308)))</formula>
    </cfRule>
  </conditionalFormatting>
  <conditionalFormatting sqref="C1310:E1310 G1310">
    <cfRule type="containsText" dxfId="1327" priority="1415" operator="containsText" text="0">
      <formula>NOT(ISERROR(SEARCH("0",C1310)))</formula>
    </cfRule>
  </conditionalFormatting>
  <conditionalFormatting sqref="I1310:N1310 F1310">
    <cfRule type="containsText" dxfId="1326" priority="1414" operator="containsText" text="00">
      <formula>NOT(ISERROR(SEARCH("00",F1310)))</formula>
    </cfRule>
  </conditionalFormatting>
  <conditionalFormatting sqref="C1305:E1305 G1305">
    <cfRule type="containsText" dxfId="1325" priority="1413" operator="containsText" text="0">
      <formula>NOT(ISERROR(SEARCH("0",C1305)))</formula>
    </cfRule>
  </conditionalFormatting>
  <conditionalFormatting sqref="I1305:N1305 F1305">
    <cfRule type="containsText" dxfId="1324" priority="1412" operator="containsText" text="00">
      <formula>NOT(ISERROR(SEARCH("00",F1305)))</formula>
    </cfRule>
  </conditionalFormatting>
  <conditionalFormatting sqref="C1315:E1315 G1315">
    <cfRule type="containsText" dxfId="1323" priority="1411" operator="containsText" text="0">
      <formula>NOT(ISERROR(SEARCH("0",C1315)))</formula>
    </cfRule>
  </conditionalFormatting>
  <conditionalFormatting sqref="I1315:N1315 F1315">
    <cfRule type="containsText" dxfId="1322" priority="1410" operator="containsText" text="00">
      <formula>NOT(ISERROR(SEARCH("00",F1315)))</formula>
    </cfRule>
  </conditionalFormatting>
  <conditionalFormatting sqref="C1325:E1325 G1325">
    <cfRule type="containsText" dxfId="1321" priority="1409" operator="containsText" text="0">
      <formula>NOT(ISERROR(SEARCH("0",C1325)))</formula>
    </cfRule>
  </conditionalFormatting>
  <conditionalFormatting sqref="I1325:N1325 F1325">
    <cfRule type="containsText" dxfId="1320" priority="1408" operator="containsText" text="00">
      <formula>NOT(ISERROR(SEARCH("00",F1325)))</formula>
    </cfRule>
  </conditionalFormatting>
  <conditionalFormatting sqref="G1333 C1333:E1333">
    <cfRule type="containsText" dxfId="1319" priority="1407" operator="containsText" text="0">
      <formula>NOT(ISERROR(SEARCH("0",C1333)))</formula>
    </cfRule>
  </conditionalFormatting>
  <conditionalFormatting sqref="F1333 I1333:N1333">
    <cfRule type="containsText" dxfId="1318" priority="1406" operator="containsText" text="00">
      <formula>NOT(ISERROR(SEARCH("00",F1333)))</formula>
    </cfRule>
  </conditionalFormatting>
  <conditionalFormatting sqref="C1336:E1336 G1336">
    <cfRule type="containsText" dxfId="1317" priority="1405" operator="containsText" text="0">
      <formula>NOT(ISERROR(SEARCH("0",C1336)))</formula>
    </cfRule>
  </conditionalFormatting>
  <conditionalFormatting sqref="I1336:N1336 F1336">
    <cfRule type="containsText" dxfId="1316" priority="1404" operator="containsText" text="00">
      <formula>NOT(ISERROR(SEARCH("00",F1336)))</formula>
    </cfRule>
  </conditionalFormatting>
  <conditionalFormatting sqref="G1339 C1339:E1339">
    <cfRule type="containsText" dxfId="1315" priority="1403" operator="containsText" text="0">
      <formula>NOT(ISERROR(SEARCH("0",C1339)))</formula>
    </cfRule>
  </conditionalFormatting>
  <conditionalFormatting sqref="F1339 I1339:N1339">
    <cfRule type="containsText" dxfId="1314" priority="1402" operator="containsText" text="00">
      <formula>NOT(ISERROR(SEARCH("00",F1339)))</formula>
    </cfRule>
  </conditionalFormatting>
  <conditionalFormatting sqref="C1346:E1346 G1346">
    <cfRule type="containsText" dxfId="1313" priority="1401" operator="containsText" text="0">
      <formula>NOT(ISERROR(SEARCH("0",C1346)))</formula>
    </cfRule>
  </conditionalFormatting>
  <conditionalFormatting sqref="I1346:N1346 F1346">
    <cfRule type="containsText" dxfId="1312" priority="1400" operator="containsText" text="00">
      <formula>NOT(ISERROR(SEARCH("00",F1346)))</formula>
    </cfRule>
  </conditionalFormatting>
  <conditionalFormatting sqref="C1367:E1367 G1367">
    <cfRule type="containsText" dxfId="1311" priority="1399" operator="containsText" text="0">
      <formula>NOT(ISERROR(SEARCH("0",C1367)))</formula>
    </cfRule>
  </conditionalFormatting>
  <conditionalFormatting sqref="I1367:N1367 F1367">
    <cfRule type="containsText" dxfId="1310" priority="1398" operator="containsText" text="00">
      <formula>NOT(ISERROR(SEARCH("00",F1367)))</formula>
    </cfRule>
  </conditionalFormatting>
  <conditionalFormatting sqref="G1359 C1359:E1359">
    <cfRule type="containsText" dxfId="1309" priority="1397" operator="containsText" text="0">
      <formula>NOT(ISERROR(SEARCH("0",C1359)))</formula>
    </cfRule>
  </conditionalFormatting>
  <conditionalFormatting sqref="F1359 I1359:N1359">
    <cfRule type="containsText" dxfId="1308" priority="1396" operator="containsText" text="00">
      <formula>NOT(ISERROR(SEARCH("00",F1359)))</formula>
    </cfRule>
  </conditionalFormatting>
  <conditionalFormatting sqref="C1393:E1393 G1393">
    <cfRule type="containsText" dxfId="1307" priority="1395" operator="containsText" text="0">
      <formula>NOT(ISERROR(SEARCH("0",C1393)))</formula>
    </cfRule>
  </conditionalFormatting>
  <conditionalFormatting sqref="I1393:N1393 F1393">
    <cfRule type="containsText" dxfId="1306" priority="1394" operator="containsText" text="00">
      <formula>NOT(ISERROR(SEARCH("00",F1393)))</formula>
    </cfRule>
  </conditionalFormatting>
  <conditionalFormatting sqref="C1391:E1391 G1391">
    <cfRule type="containsText" dxfId="1305" priority="1393" operator="containsText" text="0">
      <formula>NOT(ISERROR(SEARCH("0",C1391)))</formula>
    </cfRule>
  </conditionalFormatting>
  <conditionalFormatting sqref="I1391:N1391 F1391">
    <cfRule type="containsText" dxfId="1304" priority="1392" operator="containsText" text="00">
      <formula>NOT(ISERROR(SEARCH("00",F1391)))</formula>
    </cfRule>
  </conditionalFormatting>
  <conditionalFormatting sqref="C1389:E1389 G1389">
    <cfRule type="containsText" dxfId="1303" priority="1391" operator="containsText" text="0">
      <formula>NOT(ISERROR(SEARCH("0",C1389)))</formula>
    </cfRule>
  </conditionalFormatting>
  <conditionalFormatting sqref="I1389:N1389 F1389">
    <cfRule type="containsText" dxfId="1302" priority="1390" operator="containsText" text="00">
      <formula>NOT(ISERROR(SEARCH("00",F1389)))</formula>
    </cfRule>
  </conditionalFormatting>
  <conditionalFormatting sqref="C1387:E1387 G1387">
    <cfRule type="containsText" dxfId="1301" priority="1389" operator="containsText" text="0">
      <formula>NOT(ISERROR(SEARCH("0",C1387)))</formula>
    </cfRule>
  </conditionalFormatting>
  <conditionalFormatting sqref="I1387:N1387 F1387">
    <cfRule type="containsText" dxfId="1300" priority="1388" operator="containsText" text="00">
      <formula>NOT(ISERROR(SEARCH("00",F1387)))</formula>
    </cfRule>
  </conditionalFormatting>
  <conditionalFormatting sqref="C1385:E1385 G1385">
    <cfRule type="containsText" dxfId="1299" priority="1387" operator="containsText" text="0">
      <formula>NOT(ISERROR(SEARCH("0",C1385)))</formula>
    </cfRule>
  </conditionalFormatting>
  <conditionalFormatting sqref="I1385:N1385 F1385">
    <cfRule type="containsText" dxfId="1298" priority="1386" operator="containsText" text="00">
      <formula>NOT(ISERROR(SEARCH("00",F1385)))</formula>
    </cfRule>
  </conditionalFormatting>
  <conditionalFormatting sqref="C1383:E1383 G1383">
    <cfRule type="containsText" dxfId="1297" priority="1385" operator="containsText" text="0">
      <formula>NOT(ISERROR(SEARCH("0",C1383)))</formula>
    </cfRule>
  </conditionalFormatting>
  <conditionalFormatting sqref="I1383:N1383 F1383">
    <cfRule type="containsText" dxfId="1296" priority="1384" operator="containsText" text="00">
      <formula>NOT(ISERROR(SEARCH("00",F1383)))</formula>
    </cfRule>
  </conditionalFormatting>
  <conditionalFormatting sqref="C1381:E1381 G1381">
    <cfRule type="containsText" dxfId="1295" priority="1383" operator="containsText" text="0">
      <formula>NOT(ISERROR(SEARCH("0",C1381)))</formula>
    </cfRule>
  </conditionalFormatting>
  <conditionalFormatting sqref="I1381:N1381 F1381">
    <cfRule type="containsText" dxfId="1294" priority="1382" operator="containsText" text="00">
      <formula>NOT(ISERROR(SEARCH("00",F1381)))</formula>
    </cfRule>
  </conditionalFormatting>
  <conditionalFormatting sqref="G1396 C1396:E1396">
    <cfRule type="containsText" dxfId="1293" priority="1381" operator="containsText" text="0">
      <formula>NOT(ISERROR(SEARCH("0",C1396)))</formula>
    </cfRule>
  </conditionalFormatting>
  <conditionalFormatting sqref="F1396 I1396:N1396">
    <cfRule type="containsText" dxfId="1292" priority="1380" operator="containsText" text="00">
      <formula>NOT(ISERROR(SEARCH("00",F1396)))</formula>
    </cfRule>
  </conditionalFormatting>
  <conditionalFormatting sqref="C1417:E1417 G1417">
    <cfRule type="containsText" dxfId="1291" priority="1379" operator="containsText" text="0">
      <formula>NOT(ISERROR(SEARCH("0",C1417)))</formula>
    </cfRule>
  </conditionalFormatting>
  <conditionalFormatting sqref="I1417:N1417 F1417">
    <cfRule type="containsText" dxfId="1290" priority="1378" operator="containsText" text="00">
      <formula>NOT(ISERROR(SEARCH("00",F1417)))</formula>
    </cfRule>
  </conditionalFormatting>
  <conditionalFormatting sqref="C1415:E1415 G1415">
    <cfRule type="containsText" dxfId="1289" priority="1377" operator="containsText" text="0">
      <formula>NOT(ISERROR(SEARCH("0",C1415)))</formula>
    </cfRule>
  </conditionalFormatting>
  <conditionalFormatting sqref="I1415:N1415 F1415">
    <cfRule type="containsText" dxfId="1288" priority="1376" operator="containsText" text="00">
      <formula>NOT(ISERROR(SEARCH("00",F1415)))</formula>
    </cfRule>
  </conditionalFormatting>
  <conditionalFormatting sqref="C1406:E1406 G1406">
    <cfRule type="containsText" dxfId="1287" priority="1375" operator="containsText" text="0">
      <formula>NOT(ISERROR(SEARCH("0",C1406)))</formula>
    </cfRule>
  </conditionalFormatting>
  <conditionalFormatting sqref="I1406:N1406 F1406">
    <cfRule type="containsText" dxfId="1286" priority="1374" operator="containsText" text="00">
      <formula>NOT(ISERROR(SEARCH("00",F1406)))</formula>
    </cfRule>
  </conditionalFormatting>
  <conditionalFormatting sqref="C1404:E1404 G1404">
    <cfRule type="containsText" dxfId="1285" priority="1373" operator="containsText" text="0">
      <formula>NOT(ISERROR(SEARCH("0",C1404)))</formula>
    </cfRule>
  </conditionalFormatting>
  <conditionalFormatting sqref="I1404:N1404 F1404">
    <cfRule type="containsText" dxfId="1284" priority="1372" operator="containsText" text="00">
      <formula>NOT(ISERROR(SEARCH("00",F1404)))</formula>
    </cfRule>
  </conditionalFormatting>
  <conditionalFormatting sqref="C1402:E1402 G1402">
    <cfRule type="containsText" dxfId="1283" priority="1371" operator="containsText" text="0">
      <formula>NOT(ISERROR(SEARCH("0",C1402)))</formula>
    </cfRule>
  </conditionalFormatting>
  <conditionalFormatting sqref="I1402:N1402 F1402">
    <cfRule type="containsText" dxfId="1282" priority="1370" operator="containsText" text="00">
      <formula>NOT(ISERROR(SEARCH("00",F1402)))</formula>
    </cfRule>
  </conditionalFormatting>
  <conditionalFormatting sqref="C1400:E1400 G1400">
    <cfRule type="containsText" dxfId="1281" priority="1369" operator="containsText" text="0">
      <formula>NOT(ISERROR(SEARCH("0",C1400)))</formula>
    </cfRule>
  </conditionalFormatting>
  <conditionalFormatting sqref="I1400:N1400 F1400">
    <cfRule type="containsText" dxfId="1280" priority="1368" operator="containsText" text="00">
      <formula>NOT(ISERROR(SEARCH("00",F1400)))</formula>
    </cfRule>
  </conditionalFormatting>
  <conditionalFormatting sqref="G1420 C1420:E1420">
    <cfRule type="containsText" dxfId="1279" priority="1367" operator="containsText" text="0">
      <formula>NOT(ISERROR(SEARCH("0",C1420)))</formula>
    </cfRule>
  </conditionalFormatting>
  <conditionalFormatting sqref="F1420 I1420:N1420">
    <cfRule type="containsText" dxfId="1278" priority="1366" operator="containsText" text="00">
      <formula>NOT(ISERROR(SEARCH("00",F1420)))</formula>
    </cfRule>
  </conditionalFormatting>
  <conditionalFormatting sqref="C1427:E1427 G1427">
    <cfRule type="containsText" dxfId="1277" priority="1365" operator="containsText" text="0">
      <formula>NOT(ISERROR(SEARCH("0",C1427)))</formula>
    </cfRule>
  </conditionalFormatting>
  <conditionalFormatting sqref="I1427:N1427 F1427">
    <cfRule type="containsText" dxfId="1276" priority="1364" operator="containsText" text="00">
      <formula>NOT(ISERROR(SEARCH("00",F1427)))</formula>
    </cfRule>
  </conditionalFormatting>
  <conditionalFormatting sqref="C1425:E1425 G1425">
    <cfRule type="containsText" dxfId="1275" priority="1363" operator="containsText" text="0">
      <formula>NOT(ISERROR(SEARCH("0",C1425)))</formula>
    </cfRule>
  </conditionalFormatting>
  <conditionalFormatting sqref="I1425:N1425 F1425">
    <cfRule type="containsText" dxfId="1274" priority="1362" operator="containsText" text="00">
      <formula>NOT(ISERROR(SEARCH("00",F1425)))</formula>
    </cfRule>
  </conditionalFormatting>
  <conditionalFormatting sqref="G1430 C1430:E1430">
    <cfRule type="containsText" dxfId="1273" priority="1361" operator="containsText" text="0">
      <formula>NOT(ISERROR(SEARCH("0",C1430)))</formula>
    </cfRule>
  </conditionalFormatting>
  <conditionalFormatting sqref="F1430 I1430:N1430">
    <cfRule type="containsText" dxfId="1272" priority="1360" operator="containsText" text="00">
      <formula>NOT(ISERROR(SEARCH("00",F1430)))</formula>
    </cfRule>
  </conditionalFormatting>
  <conditionalFormatting sqref="C1432:E1432 G1432">
    <cfRule type="containsText" dxfId="1271" priority="1359" operator="containsText" text="0">
      <formula>NOT(ISERROR(SEARCH("0",C1432)))</formula>
    </cfRule>
  </conditionalFormatting>
  <conditionalFormatting sqref="I1432:N1432 F1432">
    <cfRule type="containsText" dxfId="1270" priority="1358" operator="containsText" text="00">
      <formula>NOT(ISERROR(SEARCH("00",F1432)))</formula>
    </cfRule>
  </conditionalFormatting>
  <conditionalFormatting sqref="G1442 C1442:E1442">
    <cfRule type="containsText" dxfId="1269" priority="1357" operator="containsText" text="0">
      <formula>NOT(ISERROR(SEARCH("0",C1442)))</formula>
    </cfRule>
  </conditionalFormatting>
  <conditionalFormatting sqref="F1442 I1442:N1442">
    <cfRule type="containsText" dxfId="1268" priority="1356" operator="containsText" text="00">
      <formula>NOT(ISERROR(SEARCH("00",F1442)))</formula>
    </cfRule>
  </conditionalFormatting>
  <conditionalFormatting sqref="C1446:E1446 G1446">
    <cfRule type="containsText" dxfId="1267" priority="1355" operator="containsText" text="0">
      <formula>NOT(ISERROR(SEARCH("0",C1446)))</formula>
    </cfRule>
  </conditionalFormatting>
  <conditionalFormatting sqref="I1446:N1446 F1446">
    <cfRule type="containsText" dxfId="1266" priority="1354" operator="containsText" text="00">
      <formula>NOT(ISERROR(SEARCH("00",F1446)))</formula>
    </cfRule>
  </conditionalFormatting>
  <conditionalFormatting sqref="G1455 C1455:E1455">
    <cfRule type="containsText" dxfId="1265" priority="1353" operator="containsText" text="0">
      <formula>NOT(ISERROR(SEARCH("0",C1455)))</formula>
    </cfRule>
  </conditionalFormatting>
  <conditionalFormatting sqref="F1455 I1455:N1455">
    <cfRule type="containsText" dxfId="1264" priority="1352" operator="containsText" text="00">
      <formula>NOT(ISERROR(SEARCH("00",F1455)))</formula>
    </cfRule>
  </conditionalFormatting>
  <conditionalFormatting sqref="C1459:E1459 G1459">
    <cfRule type="containsText" dxfId="1263" priority="1351" operator="containsText" text="0">
      <formula>NOT(ISERROR(SEARCH("0",C1459)))</formula>
    </cfRule>
  </conditionalFormatting>
  <conditionalFormatting sqref="I1459:N1459 F1459">
    <cfRule type="containsText" dxfId="1262" priority="1350" operator="containsText" text="00">
      <formula>NOT(ISERROR(SEARCH("00",F1459)))</formula>
    </cfRule>
  </conditionalFormatting>
  <conditionalFormatting sqref="G1481 C1481:E1481">
    <cfRule type="containsText" dxfId="1261" priority="1349" operator="containsText" text="0">
      <formula>NOT(ISERROR(SEARCH("0",C1481)))</formula>
    </cfRule>
  </conditionalFormatting>
  <conditionalFormatting sqref="F1481 I1481:N1481">
    <cfRule type="containsText" dxfId="1260" priority="1348" operator="containsText" text="00">
      <formula>NOT(ISERROR(SEARCH("00",F1481)))</formula>
    </cfRule>
  </conditionalFormatting>
  <conditionalFormatting sqref="G1471 C1471:E1471">
    <cfRule type="containsText" dxfId="1259" priority="1347" operator="containsText" text="0">
      <formula>NOT(ISERROR(SEARCH("0",C1471)))</formula>
    </cfRule>
  </conditionalFormatting>
  <conditionalFormatting sqref="F1471 I1471:N1471">
    <cfRule type="containsText" dxfId="1258" priority="1346" operator="containsText" text="00">
      <formula>NOT(ISERROR(SEARCH("00",F1471)))</formula>
    </cfRule>
  </conditionalFormatting>
  <conditionalFormatting sqref="C1494:E1494 G1494">
    <cfRule type="containsText" dxfId="1257" priority="1345" operator="containsText" text="0">
      <formula>NOT(ISERROR(SEARCH("0",C1494)))</formula>
    </cfRule>
  </conditionalFormatting>
  <conditionalFormatting sqref="I1494:N1494 F1494">
    <cfRule type="containsText" dxfId="1256" priority="1344" operator="containsText" text="00">
      <formula>NOT(ISERROR(SEARCH("00",F1494)))</formula>
    </cfRule>
  </conditionalFormatting>
  <conditionalFormatting sqref="G1498 C1498:E1498">
    <cfRule type="containsText" dxfId="1255" priority="1343" operator="containsText" text="0">
      <formula>NOT(ISERROR(SEARCH("0",C1498)))</formula>
    </cfRule>
  </conditionalFormatting>
  <conditionalFormatting sqref="F1498 I1498:N1498">
    <cfRule type="containsText" dxfId="1254" priority="1342" operator="containsText" text="00">
      <formula>NOT(ISERROR(SEARCH("00",F1498)))</formula>
    </cfRule>
  </conditionalFormatting>
  <conditionalFormatting sqref="C1503:E1503 G1503">
    <cfRule type="containsText" dxfId="1253" priority="1341" operator="containsText" text="0">
      <formula>NOT(ISERROR(SEARCH("0",C1503)))</formula>
    </cfRule>
  </conditionalFormatting>
  <conditionalFormatting sqref="I1503:N1503 F1503">
    <cfRule type="containsText" dxfId="1252" priority="1340" operator="containsText" text="00">
      <formula>NOT(ISERROR(SEARCH("00",F1503)))</formula>
    </cfRule>
  </conditionalFormatting>
  <conditionalFormatting sqref="G1505 C1505:E1505">
    <cfRule type="containsText" dxfId="1251" priority="1339" operator="containsText" text="0">
      <formula>NOT(ISERROR(SEARCH("0",C1505)))</formula>
    </cfRule>
  </conditionalFormatting>
  <conditionalFormatting sqref="F1505 I1505:N1505">
    <cfRule type="containsText" dxfId="1250" priority="1338" operator="containsText" text="00">
      <formula>NOT(ISERROR(SEARCH("00",F1505)))</formula>
    </cfRule>
  </conditionalFormatting>
  <conditionalFormatting sqref="C1507:E1507 G1507">
    <cfRule type="containsText" dxfId="1249" priority="1337" operator="containsText" text="0">
      <formula>NOT(ISERROR(SEARCH("0",C1507)))</formula>
    </cfRule>
  </conditionalFormatting>
  <conditionalFormatting sqref="I1507:N1507 F1507">
    <cfRule type="containsText" dxfId="1248" priority="1336" operator="containsText" text="00">
      <formula>NOT(ISERROR(SEARCH("00",F1507)))</formula>
    </cfRule>
  </conditionalFormatting>
  <conditionalFormatting sqref="G1509 C1509:E1509">
    <cfRule type="containsText" dxfId="1247" priority="1335" operator="containsText" text="0">
      <formula>NOT(ISERROR(SEARCH("0",C1509)))</formula>
    </cfRule>
  </conditionalFormatting>
  <conditionalFormatting sqref="F1509 I1509:N1509">
    <cfRule type="containsText" dxfId="1246" priority="1334" operator="containsText" text="00">
      <formula>NOT(ISERROR(SEARCH("00",F1509)))</formula>
    </cfRule>
  </conditionalFormatting>
  <conditionalFormatting sqref="C1515:E1515 G1515">
    <cfRule type="containsText" dxfId="1245" priority="1333" operator="containsText" text="0">
      <formula>NOT(ISERROR(SEARCH("0",C1515)))</formula>
    </cfRule>
  </conditionalFormatting>
  <conditionalFormatting sqref="I1515:N1515 F1515">
    <cfRule type="containsText" dxfId="1244" priority="1332" operator="containsText" text="00">
      <formula>NOT(ISERROR(SEARCH("00",F1515)))</formula>
    </cfRule>
  </conditionalFormatting>
  <conditionalFormatting sqref="G1517 C1517:E1517">
    <cfRule type="containsText" dxfId="1243" priority="1331" operator="containsText" text="0">
      <formula>NOT(ISERROR(SEARCH("0",C1517)))</formula>
    </cfRule>
  </conditionalFormatting>
  <conditionalFormatting sqref="F1517 I1517:N1517">
    <cfRule type="containsText" dxfId="1242" priority="1330" operator="containsText" text="00">
      <formula>NOT(ISERROR(SEARCH("00",F1517)))</formula>
    </cfRule>
  </conditionalFormatting>
  <conditionalFormatting sqref="C1518:E1518 G1518">
    <cfRule type="containsText" dxfId="1241" priority="1329" operator="containsText" text="0">
      <formula>NOT(ISERROR(SEARCH("0",C1518)))</formula>
    </cfRule>
  </conditionalFormatting>
  <conditionalFormatting sqref="I1518:N1518 F1518">
    <cfRule type="containsText" dxfId="1240" priority="1328" operator="containsText" text="00">
      <formula>NOT(ISERROR(SEARCH("00",F1518)))</formula>
    </cfRule>
  </conditionalFormatting>
  <conditionalFormatting sqref="G1520 C1520:E1520">
    <cfRule type="containsText" dxfId="1239" priority="1327" operator="containsText" text="0">
      <formula>NOT(ISERROR(SEARCH("0",C1520)))</formula>
    </cfRule>
  </conditionalFormatting>
  <conditionalFormatting sqref="F1520 I1520:N1520">
    <cfRule type="containsText" dxfId="1238" priority="1326" operator="containsText" text="00">
      <formula>NOT(ISERROR(SEARCH("00",F1520)))</formula>
    </cfRule>
  </conditionalFormatting>
  <conditionalFormatting sqref="G1526 C1526:E1526">
    <cfRule type="containsText" dxfId="1237" priority="1325" operator="containsText" text="0">
      <formula>NOT(ISERROR(SEARCH("0",C1526)))</formula>
    </cfRule>
  </conditionalFormatting>
  <conditionalFormatting sqref="F1526 I1526:N1526">
    <cfRule type="containsText" dxfId="1236" priority="1324" operator="containsText" text="00">
      <formula>NOT(ISERROR(SEARCH("00",F1526)))</formula>
    </cfRule>
  </conditionalFormatting>
  <conditionalFormatting sqref="C1530:E1530 G1530">
    <cfRule type="containsText" dxfId="1235" priority="1323" operator="containsText" text="0">
      <formula>NOT(ISERROR(SEARCH("0",C1530)))</formula>
    </cfRule>
  </conditionalFormatting>
  <conditionalFormatting sqref="I1530:N1530 F1530">
    <cfRule type="containsText" dxfId="1234" priority="1322" operator="containsText" text="00">
      <formula>NOT(ISERROR(SEARCH("00",F1530)))</formula>
    </cfRule>
  </conditionalFormatting>
  <conditionalFormatting sqref="G1532 C1532:E1532">
    <cfRule type="containsText" dxfId="1233" priority="1321" operator="containsText" text="0">
      <formula>NOT(ISERROR(SEARCH("0",C1532)))</formula>
    </cfRule>
  </conditionalFormatting>
  <conditionalFormatting sqref="F1532 I1532:N1532">
    <cfRule type="containsText" dxfId="1232" priority="1320" operator="containsText" text="00">
      <formula>NOT(ISERROR(SEARCH("00",F1532)))</formula>
    </cfRule>
  </conditionalFormatting>
  <conditionalFormatting sqref="C1534:E1534 G1534">
    <cfRule type="containsText" dxfId="1231" priority="1319" operator="containsText" text="0">
      <formula>NOT(ISERROR(SEARCH("0",C1534)))</formula>
    </cfRule>
  </conditionalFormatting>
  <conditionalFormatting sqref="I1534:N1534 F1534">
    <cfRule type="containsText" dxfId="1230" priority="1318" operator="containsText" text="00">
      <formula>NOT(ISERROR(SEARCH("00",F1534)))</formula>
    </cfRule>
  </conditionalFormatting>
  <conditionalFormatting sqref="G1536 C1536:E1536">
    <cfRule type="containsText" dxfId="1229" priority="1317" operator="containsText" text="0">
      <formula>NOT(ISERROR(SEARCH("0",C1536)))</formula>
    </cfRule>
  </conditionalFormatting>
  <conditionalFormatting sqref="F1536 I1536:N1536">
    <cfRule type="containsText" dxfId="1228" priority="1316" operator="containsText" text="00">
      <formula>NOT(ISERROR(SEARCH("00",F1536)))</formula>
    </cfRule>
  </conditionalFormatting>
  <conditionalFormatting sqref="C1538:E1538 G1538">
    <cfRule type="containsText" dxfId="1227" priority="1315" operator="containsText" text="0">
      <formula>NOT(ISERROR(SEARCH("0",C1538)))</formula>
    </cfRule>
  </conditionalFormatting>
  <conditionalFormatting sqref="I1538:N1538 F1538">
    <cfRule type="containsText" dxfId="1226" priority="1314" operator="containsText" text="00">
      <formula>NOT(ISERROR(SEARCH("00",F1538)))</formula>
    </cfRule>
  </conditionalFormatting>
  <conditionalFormatting sqref="G1541 C1541:E1541">
    <cfRule type="containsText" dxfId="1225" priority="1313" operator="containsText" text="0">
      <formula>NOT(ISERROR(SEARCH("0",C1541)))</formula>
    </cfRule>
  </conditionalFormatting>
  <conditionalFormatting sqref="F1541 I1541:N1541">
    <cfRule type="containsText" dxfId="1224" priority="1312" operator="containsText" text="00">
      <formula>NOT(ISERROR(SEARCH("00",F1541)))</formula>
    </cfRule>
  </conditionalFormatting>
  <conditionalFormatting sqref="C1543:E1543 G1543">
    <cfRule type="containsText" dxfId="1223" priority="1311" operator="containsText" text="0">
      <formula>NOT(ISERROR(SEARCH("0",C1543)))</formula>
    </cfRule>
  </conditionalFormatting>
  <conditionalFormatting sqref="I1543:N1543 F1543">
    <cfRule type="containsText" dxfId="1222" priority="1310" operator="containsText" text="00">
      <formula>NOT(ISERROR(SEARCH("00",F1543)))</formula>
    </cfRule>
  </conditionalFormatting>
  <conditionalFormatting sqref="G1545 C1545:E1545">
    <cfRule type="containsText" dxfId="1221" priority="1309" operator="containsText" text="0">
      <formula>NOT(ISERROR(SEARCH("0",C1545)))</formula>
    </cfRule>
  </conditionalFormatting>
  <conditionalFormatting sqref="F1545 I1545:N1545">
    <cfRule type="containsText" dxfId="1220" priority="1308" operator="containsText" text="00">
      <formula>NOT(ISERROR(SEARCH("00",F1545)))</formula>
    </cfRule>
  </conditionalFormatting>
  <conditionalFormatting sqref="C1549:E1549 G1549">
    <cfRule type="containsText" dxfId="1219" priority="1307" operator="containsText" text="0">
      <formula>NOT(ISERROR(SEARCH("0",C1549)))</formula>
    </cfRule>
  </conditionalFormatting>
  <conditionalFormatting sqref="I1549:N1549 F1549">
    <cfRule type="containsText" dxfId="1218" priority="1306" operator="containsText" text="00">
      <formula>NOT(ISERROR(SEARCH("00",F1549)))</formula>
    </cfRule>
  </conditionalFormatting>
  <conditionalFormatting sqref="G1554 C1554:E1554">
    <cfRule type="containsText" dxfId="1217" priority="1305" operator="containsText" text="0">
      <formula>NOT(ISERROR(SEARCH("0",C1554)))</formula>
    </cfRule>
  </conditionalFormatting>
  <conditionalFormatting sqref="F1554 I1554:N1554">
    <cfRule type="containsText" dxfId="1216" priority="1304" operator="containsText" text="00">
      <formula>NOT(ISERROR(SEARCH("00",F1554)))</formula>
    </cfRule>
  </conditionalFormatting>
  <conditionalFormatting sqref="G1552 C1552:E1552">
    <cfRule type="containsText" dxfId="1215" priority="1303" operator="containsText" text="0">
      <formula>NOT(ISERROR(SEARCH("0",C1552)))</formula>
    </cfRule>
  </conditionalFormatting>
  <conditionalFormatting sqref="F1552 I1552:N1552">
    <cfRule type="containsText" dxfId="1214" priority="1302" operator="containsText" text="00">
      <formula>NOT(ISERROR(SEARCH("00",F1552)))</formula>
    </cfRule>
  </conditionalFormatting>
  <conditionalFormatting sqref="C1559:E1559 G1559">
    <cfRule type="containsText" dxfId="1213" priority="1301" operator="containsText" text="0">
      <formula>NOT(ISERROR(SEARCH("0",C1559)))</formula>
    </cfRule>
  </conditionalFormatting>
  <conditionalFormatting sqref="I1559:N1559 F1559">
    <cfRule type="containsText" dxfId="1212" priority="1300" operator="containsText" text="00">
      <formula>NOT(ISERROR(SEARCH("00",F1559)))</formula>
    </cfRule>
  </conditionalFormatting>
  <conditionalFormatting sqref="C1557:E1557 G1557">
    <cfRule type="containsText" dxfId="1211" priority="1299" operator="containsText" text="0">
      <formula>NOT(ISERROR(SEARCH("0",C1557)))</formula>
    </cfRule>
  </conditionalFormatting>
  <conditionalFormatting sqref="I1557:N1557 F1557">
    <cfRule type="containsText" dxfId="1210" priority="1298" operator="containsText" text="00">
      <formula>NOT(ISERROR(SEARCH("00",F1557)))</formula>
    </cfRule>
  </conditionalFormatting>
  <conditionalFormatting sqref="G1565 C1565:E1565">
    <cfRule type="containsText" dxfId="1209" priority="1297" operator="containsText" text="0">
      <formula>NOT(ISERROR(SEARCH("0",C1565)))</formula>
    </cfRule>
  </conditionalFormatting>
  <conditionalFormatting sqref="F1565 I1565:N1565">
    <cfRule type="containsText" dxfId="1208" priority="1296" operator="containsText" text="00">
      <formula>NOT(ISERROR(SEARCH("00",F1565)))</formula>
    </cfRule>
  </conditionalFormatting>
  <conditionalFormatting sqref="G1563 C1563:E1563">
    <cfRule type="containsText" dxfId="1207" priority="1295" operator="containsText" text="0">
      <formula>NOT(ISERROR(SEARCH("0",C1563)))</formula>
    </cfRule>
  </conditionalFormatting>
  <conditionalFormatting sqref="F1563 I1563:N1563">
    <cfRule type="containsText" dxfId="1206" priority="1294" operator="containsText" text="00">
      <formula>NOT(ISERROR(SEARCH("00",F1563)))</formula>
    </cfRule>
  </conditionalFormatting>
  <conditionalFormatting sqref="C1569:E1569 G1569">
    <cfRule type="containsText" dxfId="1205" priority="1293" operator="containsText" text="0">
      <formula>NOT(ISERROR(SEARCH("0",C1569)))</formula>
    </cfRule>
  </conditionalFormatting>
  <conditionalFormatting sqref="I1569:N1569 F1569">
    <cfRule type="containsText" dxfId="1204" priority="1292" operator="containsText" text="00">
      <formula>NOT(ISERROR(SEARCH("00",F1569)))</formula>
    </cfRule>
  </conditionalFormatting>
  <conditionalFormatting sqref="G1573 C1573:E1573">
    <cfRule type="containsText" dxfId="1203" priority="1291" operator="containsText" text="0">
      <formula>NOT(ISERROR(SEARCH("0",C1573)))</formula>
    </cfRule>
  </conditionalFormatting>
  <conditionalFormatting sqref="F1573 I1573:N1573">
    <cfRule type="containsText" dxfId="1202" priority="1290" operator="containsText" text="00">
      <formula>NOT(ISERROR(SEARCH("00",F1573)))</formula>
    </cfRule>
  </conditionalFormatting>
  <conditionalFormatting sqref="C1575:E1575 G1575">
    <cfRule type="containsText" dxfId="1201" priority="1289" operator="containsText" text="0">
      <formula>NOT(ISERROR(SEARCH("0",C1575)))</formula>
    </cfRule>
  </conditionalFormatting>
  <conditionalFormatting sqref="I1575:N1575 F1575">
    <cfRule type="containsText" dxfId="1200" priority="1288" operator="containsText" text="00">
      <formula>NOT(ISERROR(SEARCH("00",F1575)))</formula>
    </cfRule>
  </conditionalFormatting>
  <conditionalFormatting sqref="G1593 C1593:E1593">
    <cfRule type="containsText" dxfId="1199" priority="1287" operator="containsText" text="0">
      <formula>NOT(ISERROR(SEARCH("0",C1593)))</formula>
    </cfRule>
  </conditionalFormatting>
  <conditionalFormatting sqref="F1593 I1593:N1593">
    <cfRule type="containsText" dxfId="1198" priority="1286" operator="containsText" text="00">
      <formula>NOT(ISERROR(SEARCH("00",F1593)))</formula>
    </cfRule>
  </conditionalFormatting>
  <conditionalFormatting sqref="G1581 C1581:E1581">
    <cfRule type="containsText" dxfId="1197" priority="1285" operator="containsText" text="0">
      <formula>NOT(ISERROR(SEARCH("0",C1581)))</formula>
    </cfRule>
  </conditionalFormatting>
  <conditionalFormatting sqref="F1581 I1581:N1581">
    <cfRule type="containsText" dxfId="1196" priority="1284" operator="containsText" text="00">
      <formula>NOT(ISERROR(SEARCH("00",F1581)))</formula>
    </cfRule>
  </conditionalFormatting>
  <conditionalFormatting sqref="G1579 C1579:E1579">
    <cfRule type="containsText" dxfId="1195" priority="1283" operator="containsText" text="0">
      <formula>NOT(ISERROR(SEARCH("0",C1579)))</formula>
    </cfRule>
  </conditionalFormatting>
  <conditionalFormatting sqref="F1579 I1579:N1579">
    <cfRule type="containsText" dxfId="1194" priority="1282" operator="containsText" text="00">
      <formula>NOT(ISERROR(SEARCH("00",F1579)))</formula>
    </cfRule>
  </conditionalFormatting>
  <conditionalFormatting sqref="C1596:E1596 G1596">
    <cfRule type="containsText" dxfId="1193" priority="1281" operator="containsText" text="0">
      <formula>NOT(ISERROR(SEARCH("0",C1596)))</formula>
    </cfRule>
  </conditionalFormatting>
  <conditionalFormatting sqref="I1596:N1596 F1596">
    <cfRule type="containsText" dxfId="1192" priority="1280" operator="containsText" text="00">
      <formula>NOT(ISERROR(SEARCH("00",F1596)))</formula>
    </cfRule>
  </conditionalFormatting>
  <conditionalFormatting sqref="G1601 C1601:E1601">
    <cfRule type="containsText" dxfId="1191" priority="1279" operator="containsText" text="0">
      <formula>NOT(ISERROR(SEARCH("0",C1601)))</formula>
    </cfRule>
  </conditionalFormatting>
  <conditionalFormatting sqref="F1601 I1601:N1601">
    <cfRule type="containsText" dxfId="1190" priority="1278" operator="containsText" text="00">
      <formula>NOT(ISERROR(SEARCH("00",F1601)))</formula>
    </cfRule>
  </conditionalFormatting>
  <conditionalFormatting sqref="C1605:E1605 G1605">
    <cfRule type="containsText" dxfId="1189" priority="1277" operator="containsText" text="0">
      <formula>NOT(ISERROR(SEARCH("0",C1605)))</formula>
    </cfRule>
  </conditionalFormatting>
  <conditionalFormatting sqref="I1605:N1605 F1605">
    <cfRule type="containsText" dxfId="1188" priority="1276" operator="containsText" text="00">
      <formula>NOT(ISERROR(SEARCH("00",F1605)))</formula>
    </cfRule>
  </conditionalFormatting>
  <conditionalFormatting sqref="G1609 C1609:E1609">
    <cfRule type="containsText" dxfId="1187" priority="1275" operator="containsText" text="0">
      <formula>NOT(ISERROR(SEARCH("0",C1609)))</formula>
    </cfRule>
  </conditionalFormatting>
  <conditionalFormatting sqref="F1609 I1609:N1609">
    <cfRule type="containsText" dxfId="1186" priority="1274" operator="containsText" text="00">
      <formula>NOT(ISERROR(SEARCH("00",F1609)))</formula>
    </cfRule>
  </conditionalFormatting>
  <conditionalFormatting sqref="C1610:E1610 G1610">
    <cfRule type="containsText" dxfId="1185" priority="1273" operator="containsText" text="0">
      <formula>NOT(ISERROR(SEARCH("0",C1610)))</formula>
    </cfRule>
  </conditionalFormatting>
  <conditionalFormatting sqref="I1610:N1610 F1610">
    <cfRule type="containsText" dxfId="1184" priority="1272" operator="containsText" text="00">
      <formula>NOT(ISERROR(SEARCH("00",F1610)))</formula>
    </cfRule>
  </conditionalFormatting>
  <conditionalFormatting sqref="C369:E369 G369">
    <cfRule type="containsText" dxfId="1183" priority="1271" operator="containsText" text="0">
      <formula>NOT(ISERROR(SEARCH("0",C369)))</formula>
    </cfRule>
  </conditionalFormatting>
  <conditionalFormatting sqref="I369:N369 F369">
    <cfRule type="containsText" dxfId="1182" priority="1270" operator="containsText" text="00">
      <formula>NOT(ISERROR(SEARCH("00",F369)))</formula>
    </cfRule>
  </conditionalFormatting>
  <conditionalFormatting sqref="G371 C371:E371">
    <cfRule type="containsText" dxfId="1181" priority="1269" operator="containsText" text="0">
      <formula>NOT(ISERROR(SEARCH("0",C371)))</formula>
    </cfRule>
  </conditionalFormatting>
  <conditionalFormatting sqref="F371 I371:N371">
    <cfRule type="containsText" dxfId="1180" priority="1268" operator="containsText" text="00">
      <formula>NOT(ISERROR(SEARCH("00",F371)))</formula>
    </cfRule>
  </conditionalFormatting>
  <conditionalFormatting sqref="C373:E373 G373">
    <cfRule type="containsText" dxfId="1179" priority="1267" operator="containsText" text="0">
      <formula>NOT(ISERROR(SEARCH("0",C373)))</formula>
    </cfRule>
  </conditionalFormatting>
  <conditionalFormatting sqref="I373:N373 F373">
    <cfRule type="containsText" dxfId="1178" priority="1266" operator="containsText" text="00">
      <formula>NOT(ISERROR(SEARCH("00",F373)))</formula>
    </cfRule>
  </conditionalFormatting>
  <conditionalFormatting sqref="G375 C375:E375">
    <cfRule type="containsText" dxfId="1177" priority="1265" operator="containsText" text="0">
      <formula>NOT(ISERROR(SEARCH("0",C375)))</formula>
    </cfRule>
  </conditionalFormatting>
  <conditionalFormatting sqref="F375 I375:N375">
    <cfRule type="containsText" dxfId="1176" priority="1264" operator="containsText" text="00">
      <formula>NOT(ISERROR(SEARCH("00",F375)))</formula>
    </cfRule>
  </conditionalFormatting>
  <conditionalFormatting sqref="C377:E377 G377">
    <cfRule type="containsText" dxfId="1175" priority="1263" operator="containsText" text="0">
      <formula>NOT(ISERROR(SEARCH("0",C377)))</formula>
    </cfRule>
  </conditionalFormatting>
  <conditionalFormatting sqref="I377:N377 F377">
    <cfRule type="containsText" dxfId="1174" priority="1262" operator="containsText" text="00">
      <formula>NOT(ISERROR(SEARCH("00",F377)))</formula>
    </cfRule>
  </conditionalFormatting>
  <conditionalFormatting sqref="C410:E410 G410">
    <cfRule type="containsText" dxfId="1173" priority="1261" operator="containsText" text="0">
      <formula>NOT(ISERROR(SEARCH("0",C410)))</formula>
    </cfRule>
  </conditionalFormatting>
  <conditionalFormatting sqref="I410:N410 F410">
    <cfRule type="containsText" dxfId="1172" priority="1260" operator="containsText" text="00">
      <formula>NOT(ISERROR(SEARCH("00",F410)))</formula>
    </cfRule>
  </conditionalFormatting>
  <conditionalFormatting sqref="G135:G142 C135:E142">
    <cfRule type="containsText" dxfId="1171" priority="1259" operator="containsText" text="0">
      <formula>NOT(ISERROR(SEARCH("0",C135)))</formula>
    </cfRule>
  </conditionalFormatting>
  <conditionalFormatting sqref="F135:F142 I135:N142">
    <cfRule type="containsText" dxfId="1170" priority="1258" operator="containsText" text="00">
      <formula>NOT(ISERROR(SEARCH("00",F135)))</formula>
    </cfRule>
  </conditionalFormatting>
  <conditionalFormatting sqref="G107 C107:E107">
    <cfRule type="containsText" dxfId="1169" priority="1257" operator="containsText" text="0">
      <formula>NOT(ISERROR(SEARCH("0",C107)))</formula>
    </cfRule>
  </conditionalFormatting>
  <conditionalFormatting sqref="F107 I107:N107">
    <cfRule type="containsText" dxfId="1168" priority="1256" operator="containsText" text="00">
      <formula>NOT(ISERROR(SEARCH("00",F107)))</formula>
    </cfRule>
  </conditionalFormatting>
  <conditionalFormatting sqref="G108 C108:E108">
    <cfRule type="containsText" dxfId="1167" priority="1255" operator="containsText" text="0">
      <formula>NOT(ISERROR(SEARCH("0",C108)))</formula>
    </cfRule>
  </conditionalFormatting>
  <conditionalFormatting sqref="F108 I108:N108">
    <cfRule type="containsText" dxfId="1166" priority="1254" operator="containsText" text="00">
      <formula>NOT(ISERROR(SEARCH("00",F108)))</formula>
    </cfRule>
  </conditionalFormatting>
  <conditionalFormatting sqref="G109 C109:E109">
    <cfRule type="containsText" dxfId="1165" priority="1253" operator="containsText" text="0">
      <formula>NOT(ISERROR(SEARCH("0",C109)))</formula>
    </cfRule>
  </conditionalFormatting>
  <conditionalFormatting sqref="F109 I109:N109">
    <cfRule type="containsText" dxfId="1164" priority="1252" operator="containsText" text="00">
      <formula>NOT(ISERROR(SEARCH("00",F109)))</formula>
    </cfRule>
  </conditionalFormatting>
  <conditionalFormatting sqref="G110:G114 C110:E114">
    <cfRule type="containsText" dxfId="1163" priority="1251" operator="containsText" text="0">
      <formula>NOT(ISERROR(SEARCH("0",C110)))</formula>
    </cfRule>
  </conditionalFormatting>
  <conditionalFormatting sqref="F110:F114 I110:N114">
    <cfRule type="containsText" dxfId="1162" priority="1250" operator="containsText" text="00">
      <formula>NOT(ISERROR(SEARCH("00",F110)))</formula>
    </cfRule>
  </conditionalFormatting>
  <conditionalFormatting sqref="C1128:E1128 G1128">
    <cfRule type="containsText" dxfId="1161" priority="1249" operator="containsText" text="0">
      <formula>NOT(ISERROR(SEARCH("0",C1128)))</formula>
    </cfRule>
  </conditionalFormatting>
  <conditionalFormatting sqref="I1128:N1128 F1128">
    <cfRule type="containsText" dxfId="1160" priority="1248" operator="containsText" text="00">
      <formula>NOT(ISERROR(SEARCH("00",F1128)))</formula>
    </cfRule>
  </conditionalFormatting>
  <conditionalFormatting sqref="G1131 C1131:E1131">
    <cfRule type="containsText" dxfId="1159" priority="1247" operator="containsText" text="0">
      <formula>NOT(ISERROR(SEARCH("0",C1131)))</formula>
    </cfRule>
  </conditionalFormatting>
  <conditionalFormatting sqref="F1131 I1131:N1131">
    <cfRule type="containsText" dxfId="1158" priority="1246" operator="containsText" text="00">
      <formula>NOT(ISERROR(SEARCH("00",F1131)))</formula>
    </cfRule>
  </conditionalFormatting>
  <conditionalFormatting sqref="C1134:E1134 G1134">
    <cfRule type="containsText" dxfId="1157" priority="1245" operator="containsText" text="0">
      <formula>NOT(ISERROR(SEARCH("0",C1134)))</formula>
    </cfRule>
  </conditionalFormatting>
  <conditionalFormatting sqref="I1134:N1134 F1134">
    <cfRule type="containsText" dxfId="1156" priority="1244" operator="containsText" text="00">
      <formula>NOT(ISERROR(SEARCH("00",F1134)))</formula>
    </cfRule>
  </conditionalFormatting>
  <conditionalFormatting sqref="G1137 C1137:E1137">
    <cfRule type="containsText" dxfId="1155" priority="1243" operator="containsText" text="0">
      <formula>NOT(ISERROR(SEARCH("0",C1137)))</formula>
    </cfRule>
  </conditionalFormatting>
  <conditionalFormatting sqref="F1137 I1137:N1137">
    <cfRule type="containsText" dxfId="1154" priority="1242" operator="containsText" text="00">
      <formula>NOT(ISERROR(SEARCH("00",F1137)))</formula>
    </cfRule>
  </conditionalFormatting>
  <conditionalFormatting sqref="G1140:G1149 C1140:E1149">
    <cfRule type="containsText" dxfId="1153" priority="1241" operator="containsText" text="0">
      <formula>NOT(ISERROR(SEARCH("0",C1140)))</formula>
    </cfRule>
  </conditionalFormatting>
  <conditionalFormatting sqref="F1140:F1149 I1140:N1149">
    <cfRule type="containsText" dxfId="1152" priority="1240" operator="containsText" text="00">
      <formula>NOT(ISERROR(SEARCH("00",F1140)))</formula>
    </cfRule>
  </conditionalFormatting>
  <conditionalFormatting sqref="C1162:E1162 G1162">
    <cfRule type="containsText" dxfId="1151" priority="1239" operator="containsText" text="0">
      <formula>NOT(ISERROR(SEARCH("0",C1162)))</formula>
    </cfRule>
  </conditionalFormatting>
  <conditionalFormatting sqref="I1162:N1162 F1162">
    <cfRule type="containsText" dxfId="1150" priority="1238" operator="containsText" text="00">
      <formula>NOT(ISERROR(SEARCH("00",F1162)))</formula>
    </cfRule>
  </conditionalFormatting>
  <conditionalFormatting sqref="C1200:E1200 G1200">
    <cfRule type="containsText" dxfId="1149" priority="1237" operator="containsText" text="0">
      <formula>NOT(ISERROR(SEARCH("0",C1200)))</formula>
    </cfRule>
  </conditionalFormatting>
  <conditionalFormatting sqref="I1200:N1200 F1200">
    <cfRule type="containsText" dxfId="1148" priority="1236" operator="containsText" text="00">
      <formula>NOT(ISERROR(SEARCH("00",F1200)))</formula>
    </cfRule>
  </conditionalFormatting>
  <conditionalFormatting sqref="C1242:E1242 G1242">
    <cfRule type="containsText" dxfId="1147" priority="1235" operator="containsText" text="0">
      <formula>NOT(ISERROR(SEARCH("0",C1242)))</formula>
    </cfRule>
  </conditionalFormatting>
  <conditionalFormatting sqref="I1242:N1242 F1242">
    <cfRule type="containsText" dxfId="1146" priority="1234" operator="containsText" text="00">
      <formula>NOT(ISERROR(SEARCH("00",F1242)))</formula>
    </cfRule>
  </conditionalFormatting>
  <conditionalFormatting sqref="G1234 C1234:E1234">
    <cfRule type="containsText" dxfId="1145" priority="1233" operator="containsText" text="0">
      <formula>NOT(ISERROR(SEARCH("0",C1234)))</formula>
    </cfRule>
  </conditionalFormatting>
  <conditionalFormatting sqref="F1234 I1234:N1234">
    <cfRule type="containsText" dxfId="1144" priority="1232" operator="containsText" text="00">
      <formula>NOT(ISERROR(SEARCH("00",F1234)))</formula>
    </cfRule>
  </conditionalFormatting>
  <conditionalFormatting sqref="C1318:E1318 G1318">
    <cfRule type="containsText" dxfId="1143" priority="1231" operator="containsText" text="0">
      <formula>NOT(ISERROR(SEARCH("0",C1318)))</formula>
    </cfRule>
  </conditionalFormatting>
  <conditionalFormatting sqref="I1318:N1318 F1318">
    <cfRule type="containsText" dxfId="1142" priority="1230" operator="containsText" text="00">
      <formula>NOT(ISERROR(SEARCH("00",F1318)))</formula>
    </cfRule>
  </conditionalFormatting>
  <conditionalFormatting sqref="C1337:E1337 G1337">
    <cfRule type="containsText" dxfId="1141" priority="1229" operator="containsText" text="0">
      <formula>NOT(ISERROR(SEARCH("0",C1337)))</formula>
    </cfRule>
  </conditionalFormatting>
  <conditionalFormatting sqref="I1337:N1337 F1337">
    <cfRule type="containsText" dxfId="1140" priority="1228" operator="containsText" text="00">
      <formula>NOT(ISERROR(SEARCH("00",F1337)))</formula>
    </cfRule>
  </conditionalFormatting>
  <conditionalFormatting sqref="G1340 C1340:E1340">
    <cfRule type="containsText" dxfId="1139" priority="1227" operator="containsText" text="0">
      <formula>NOT(ISERROR(SEARCH("0",C1340)))</formula>
    </cfRule>
  </conditionalFormatting>
  <conditionalFormatting sqref="F1340 I1340:N1340">
    <cfRule type="containsText" dxfId="1138" priority="1226" operator="containsText" text="00">
      <formula>NOT(ISERROR(SEARCH("00",F1340)))</formula>
    </cfRule>
  </conditionalFormatting>
  <conditionalFormatting sqref="G1342 C1342:E1342">
    <cfRule type="containsText" dxfId="1137" priority="1225" operator="containsText" text="0">
      <formula>NOT(ISERROR(SEARCH("0",C1342)))</formula>
    </cfRule>
  </conditionalFormatting>
  <conditionalFormatting sqref="F1342 I1342:N1342">
    <cfRule type="containsText" dxfId="1136" priority="1224" operator="containsText" text="00">
      <formula>NOT(ISERROR(SEARCH("00",F1342)))</formula>
    </cfRule>
  </conditionalFormatting>
  <conditionalFormatting sqref="G1343 C1343:E1343">
    <cfRule type="containsText" dxfId="1135" priority="1223" operator="containsText" text="0">
      <formula>NOT(ISERROR(SEARCH("0",C1343)))</formula>
    </cfRule>
  </conditionalFormatting>
  <conditionalFormatting sqref="F1343 I1343:N1343">
    <cfRule type="containsText" dxfId="1134" priority="1222" operator="containsText" text="00">
      <formula>NOT(ISERROR(SEARCH("00",F1343)))</formula>
    </cfRule>
  </conditionalFormatting>
  <conditionalFormatting sqref="C1347:E1347 G1347">
    <cfRule type="containsText" dxfId="1133" priority="1221" operator="containsText" text="0">
      <formula>NOT(ISERROR(SEARCH("0",C1347)))</formula>
    </cfRule>
  </conditionalFormatting>
  <conditionalFormatting sqref="I1347:N1347 F1347">
    <cfRule type="containsText" dxfId="1132" priority="1220" operator="containsText" text="00">
      <formula>NOT(ISERROR(SEARCH("00",F1347)))</formula>
    </cfRule>
  </conditionalFormatting>
  <conditionalFormatting sqref="G1360 C1360:E1360">
    <cfRule type="containsText" dxfId="1131" priority="1219" operator="containsText" text="0">
      <formula>NOT(ISERROR(SEARCH("0",C1360)))</formula>
    </cfRule>
  </conditionalFormatting>
  <conditionalFormatting sqref="F1360 I1360:N1360">
    <cfRule type="containsText" dxfId="1130" priority="1218" operator="containsText" text="00">
      <formula>NOT(ISERROR(SEARCH("00",F1360)))</formula>
    </cfRule>
  </conditionalFormatting>
  <conditionalFormatting sqref="G1375 C1375:E1375">
    <cfRule type="containsText" dxfId="1129" priority="1217" operator="containsText" text="0">
      <formula>NOT(ISERROR(SEARCH("0",C1375)))</formula>
    </cfRule>
  </conditionalFormatting>
  <conditionalFormatting sqref="F1375 I1375:N1375">
    <cfRule type="containsText" dxfId="1128" priority="1216" operator="containsText" text="00">
      <formula>NOT(ISERROR(SEARCH("00",F1375)))</formula>
    </cfRule>
  </conditionalFormatting>
  <conditionalFormatting sqref="G145 C145:E145">
    <cfRule type="containsText" dxfId="1127" priority="1215" operator="containsText" text="0">
      <formula>NOT(ISERROR(SEARCH("0",C145)))</formula>
    </cfRule>
  </conditionalFormatting>
  <conditionalFormatting sqref="F145 I145:N145">
    <cfRule type="containsText" dxfId="1126" priority="1214" operator="containsText" text="00">
      <formula>NOT(ISERROR(SEARCH("00",F145)))</formula>
    </cfRule>
  </conditionalFormatting>
  <conditionalFormatting sqref="C150:E150 G150">
    <cfRule type="containsText" dxfId="1125" priority="1213" operator="containsText" text="0">
      <formula>NOT(ISERROR(SEARCH("0",C150)))</formula>
    </cfRule>
  </conditionalFormatting>
  <conditionalFormatting sqref="I150:N150 F150">
    <cfRule type="containsText" dxfId="1124" priority="1212" operator="containsText" text="00">
      <formula>NOT(ISERROR(SEARCH("00",F150)))</formula>
    </cfRule>
  </conditionalFormatting>
  <conditionalFormatting sqref="C87:E87 G87">
    <cfRule type="containsText" dxfId="1123" priority="1211" operator="containsText" text="0">
      <formula>NOT(ISERROR(SEARCH("0",C87)))</formula>
    </cfRule>
  </conditionalFormatting>
  <conditionalFormatting sqref="I87:N87 F87">
    <cfRule type="containsText" dxfId="1122" priority="1210" operator="containsText" text="00">
      <formula>NOT(ISERROR(SEARCH("00",F87)))</formula>
    </cfRule>
  </conditionalFormatting>
  <conditionalFormatting sqref="G126 C126:E126">
    <cfRule type="containsText" dxfId="1121" priority="1209" operator="containsText" text="0">
      <formula>NOT(ISERROR(SEARCH("0",C126)))</formula>
    </cfRule>
  </conditionalFormatting>
  <conditionalFormatting sqref="F126 I126:N126">
    <cfRule type="containsText" dxfId="1120" priority="1208" operator="containsText" text="00">
      <formula>NOT(ISERROR(SEARCH("00",F126)))</formula>
    </cfRule>
  </conditionalFormatting>
  <conditionalFormatting sqref="C297:E297 G297">
    <cfRule type="containsText" dxfId="1119" priority="1207" operator="containsText" text="0">
      <formula>NOT(ISERROR(SEARCH("0",C297)))</formula>
    </cfRule>
  </conditionalFormatting>
  <conditionalFormatting sqref="I297:N297 F297">
    <cfRule type="containsText" dxfId="1118" priority="1206" operator="containsText" text="00">
      <formula>NOT(ISERROR(SEARCH("00",F297)))</formula>
    </cfRule>
  </conditionalFormatting>
  <conditionalFormatting sqref="G306 C306:E306">
    <cfRule type="containsText" dxfId="1117" priority="1205" operator="containsText" text="0">
      <formula>NOT(ISERROR(SEARCH("0",C306)))</formula>
    </cfRule>
  </conditionalFormatting>
  <conditionalFormatting sqref="F306 I306:N306">
    <cfRule type="containsText" dxfId="1116" priority="1204" operator="containsText" text="00">
      <formula>NOT(ISERROR(SEARCH("00",F306)))</formula>
    </cfRule>
  </conditionalFormatting>
  <conditionalFormatting sqref="G361 C361:E361">
    <cfRule type="containsText" dxfId="1115" priority="1203" operator="containsText" text="0">
      <formula>NOT(ISERROR(SEARCH("0",C361)))</formula>
    </cfRule>
  </conditionalFormatting>
  <conditionalFormatting sqref="F361 I361:N361">
    <cfRule type="containsText" dxfId="1114" priority="1202" operator="containsText" text="00">
      <formula>NOT(ISERROR(SEARCH("00",F361)))</formula>
    </cfRule>
  </conditionalFormatting>
  <conditionalFormatting sqref="C350:E350 G350">
    <cfRule type="containsText" dxfId="1113" priority="1201" operator="containsText" text="0">
      <formula>NOT(ISERROR(SEARCH("0",C350)))</formula>
    </cfRule>
  </conditionalFormatting>
  <conditionalFormatting sqref="I350:N350 F350">
    <cfRule type="containsText" dxfId="1112" priority="1200" operator="containsText" text="00">
      <formula>NOT(ISERROR(SEARCH("00",F350)))</formula>
    </cfRule>
  </conditionalFormatting>
  <conditionalFormatting sqref="G390 C390:E390">
    <cfRule type="containsText" dxfId="1111" priority="1199" operator="containsText" text="0">
      <formula>NOT(ISERROR(SEARCH("0",C390)))</formula>
    </cfRule>
  </conditionalFormatting>
  <conditionalFormatting sqref="F390 I390:N390">
    <cfRule type="containsText" dxfId="1110" priority="1198" operator="containsText" text="00">
      <formula>NOT(ISERROR(SEARCH("00",F390)))</formula>
    </cfRule>
  </conditionalFormatting>
  <conditionalFormatting sqref="G386 C386:E386">
    <cfRule type="containsText" dxfId="1109" priority="1197" operator="containsText" text="0">
      <formula>NOT(ISERROR(SEARCH("0",C386)))</formula>
    </cfRule>
  </conditionalFormatting>
  <conditionalFormatting sqref="F386 I386:N386">
    <cfRule type="containsText" dxfId="1108" priority="1196" operator="containsText" text="00">
      <formula>NOT(ISERROR(SEARCH("00",F386)))</formula>
    </cfRule>
  </conditionalFormatting>
  <conditionalFormatting sqref="C460:E460 G460">
    <cfRule type="containsText" dxfId="1107" priority="1195" operator="containsText" text="0">
      <formula>NOT(ISERROR(SEARCH("0",C460)))</formula>
    </cfRule>
  </conditionalFormatting>
  <conditionalFormatting sqref="I460:N460 F460">
    <cfRule type="containsText" dxfId="1106" priority="1194" operator="containsText" text="00">
      <formula>NOT(ISERROR(SEARCH("00",F460)))</formula>
    </cfRule>
  </conditionalFormatting>
  <conditionalFormatting sqref="C1597:E1597 G1597">
    <cfRule type="containsText" dxfId="1105" priority="1193" operator="containsText" text="0">
      <formula>NOT(ISERROR(SEARCH("0",C1597)))</formula>
    </cfRule>
  </conditionalFormatting>
  <conditionalFormatting sqref="I1597:N1597 F1597">
    <cfRule type="containsText" dxfId="1104" priority="1192" operator="containsText" text="00">
      <formula>NOT(ISERROR(SEARCH("00",F1597)))</formula>
    </cfRule>
  </conditionalFormatting>
  <conditionalFormatting sqref="G1196 C1196:E1196">
    <cfRule type="containsText" dxfId="1103" priority="1191" operator="containsText" text="0">
      <formula>NOT(ISERROR(SEARCH("0",C1196)))</formula>
    </cfRule>
  </conditionalFormatting>
  <conditionalFormatting sqref="F1196 I1196:N1196">
    <cfRule type="containsText" dxfId="1102" priority="1190" operator="containsText" text="00">
      <formula>NOT(ISERROR(SEARCH("00",F1196)))</formula>
    </cfRule>
  </conditionalFormatting>
  <conditionalFormatting sqref="G1112 C1112:E1112">
    <cfRule type="containsText" dxfId="1101" priority="1189" operator="containsText" text="0">
      <formula>NOT(ISERROR(SEARCH("0",C1112)))</formula>
    </cfRule>
  </conditionalFormatting>
  <conditionalFormatting sqref="F1112 I1112:N1112">
    <cfRule type="containsText" dxfId="1100" priority="1188" operator="containsText" text="00">
      <formula>NOT(ISERROR(SEARCH("00",F1112)))</formula>
    </cfRule>
  </conditionalFormatting>
  <conditionalFormatting sqref="C1103:E1103 G1103">
    <cfRule type="containsText" dxfId="1099" priority="1187" operator="containsText" text="0">
      <formula>NOT(ISERROR(SEARCH("0",C1103)))</formula>
    </cfRule>
  </conditionalFormatting>
  <conditionalFormatting sqref="I1103:N1103 F1103">
    <cfRule type="containsText" dxfId="1098" priority="1186" operator="containsText" text="00">
      <formula>NOT(ISERROR(SEARCH("00",F1103)))</formula>
    </cfRule>
  </conditionalFormatting>
  <conditionalFormatting sqref="C1094:E1094 G1094">
    <cfRule type="containsText" dxfId="1097" priority="1185" operator="containsText" text="0">
      <formula>NOT(ISERROR(SEARCH("0",C1094)))</formula>
    </cfRule>
  </conditionalFormatting>
  <conditionalFormatting sqref="I1094:N1094 F1094">
    <cfRule type="containsText" dxfId="1096" priority="1184" operator="containsText" text="00">
      <formula>NOT(ISERROR(SEARCH("00",F1094)))</formula>
    </cfRule>
  </conditionalFormatting>
  <conditionalFormatting sqref="G1082 C1082:E1082">
    <cfRule type="containsText" dxfId="1095" priority="1183" operator="containsText" text="0">
      <formula>NOT(ISERROR(SEARCH("0",C1082)))</formula>
    </cfRule>
  </conditionalFormatting>
  <conditionalFormatting sqref="F1082 I1082:N1082">
    <cfRule type="containsText" dxfId="1094" priority="1182" operator="containsText" text="00">
      <formula>NOT(ISERROR(SEARCH("00",F1082)))</formula>
    </cfRule>
  </conditionalFormatting>
  <conditionalFormatting sqref="C1085:E1085 G1085">
    <cfRule type="containsText" dxfId="1093" priority="1181" operator="containsText" text="0">
      <formula>NOT(ISERROR(SEARCH("0",C1085)))</formula>
    </cfRule>
  </conditionalFormatting>
  <conditionalFormatting sqref="I1085:N1085 F1085">
    <cfRule type="containsText" dxfId="1092" priority="1180" operator="containsText" text="00">
      <formula>NOT(ISERROR(SEARCH("00",F1085)))</formula>
    </cfRule>
  </conditionalFormatting>
  <conditionalFormatting sqref="G1077 C1077:E1077">
    <cfRule type="containsText" dxfId="1091" priority="1179" operator="containsText" text="0">
      <formula>NOT(ISERROR(SEARCH("0",C1077)))</formula>
    </cfRule>
  </conditionalFormatting>
  <conditionalFormatting sqref="F1077 I1077:N1077">
    <cfRule type="containsText" dxfId="1090" priority="1178" operator="containsText" text="00">
      <formula>NOT(ISERROR(SEARCH("00",F1077)))</formula>
    </cfRule>
  </conditionalFormatting>
  <conditionalFormatting sqref="C1067:E1067 G1067">
    <cfRule type="containsText" dxfId="1089" priority="1177" operator="containsText" text="0">
      <formula>NOT(ISERROR(SEARCH("0",C1067)))</formula>
    </cfRule>
  </conditionalFormatting>
  <conditionalFormatting sqref="I1067:N1067 F1067">
    <cfRule type="containsText" dxfId="1088" priority="1176" operator="containsText" text="00">
      <formula>NOT(ISERROR(SEARCH("00",F1067)))</formula>
    </cfRule>
  </conditionalFormatting>
  <conditionalFormatting sqref="C1051:E1051 G1051">
    <cfRule type="containsText" dxfId="1087" priority="1175" operator="containsText" text="0">
      <formula>NOT(ISERROR(SEARCH("0",C1051)))</formula>
    </cfRule>
  </conditionalFormatting>
  <conditionalFormatting sqref="I1051:N1051 F1051">
    <cfRule type="containsText" dxfId="1086" priority="1174" operator="containsText" text="00">
      <formula>NOT(ISERROR(SEARCH("00",F1051)))</formula>
    </cfRule>
  </conditionalFormatting>
  <conditionalFormatting sqref="G1044 C1044:E1044">
    <cfRule type="containsText" dxfId="1085" priority="1173" operator="containsText" text="0">
      <formula>NOT(ISERROR(SEARCH("0",C1044)))</formula>
    </cfRule>
  </conditionalFormatting>
  <conditionalFormatting sqref="F1044 I1044:N1044">
    <cfRule type="containsText" dxfId="1084" priority="1172" operator="containsText" text="00">
      <formula>NOT(ISERROR(SEARCH("00",F1044)))</formula>
    </cfRule>
  </conditionalFormatting>
  <conditionalFormatting sqref="C1035:E1035 G1035">
    <cfRule type="containsText" dxfId="1083" priority="1171" operator="containsText" text="0">
      <formula>NOT(ISERROR(SEARCH("0",C1035)))</formula>
    </cfRule>
  </conditionalFormatting>
  <conditionalFormatting sqref="I1035:N1035 F1035">
    <cfRule type="containsText" dxfId="1082" priority="1170" operator="containsText" text="00">
      <formula>NOT(ISERROR(SEARCH("00",F1035)))</formula>
    </cfRule>
  </conditionalFormatting>
  <conditionalFormatting sqref="G1029 C1029:E1029">
    <cfRule type="containsText" dxfId="1081" priority="1169" operator="containsText" text="0">
      <formula>NOT(ISERROR(SEARCH("0",C1029)))</formula>
    </cfRule>
  </conditionalFormatting>
  <conditionalFormatting sqref="F1029 I1029:N1029">
    <cfRule type="containsText" dxfId="1080" priority="1168" operator="containsText" text="00">
      <formula>NOT(ISERROR(SEARCH("00",F1029)))</formula>
    </cfRule>
  </conditionalFormatting>
  <conditionalFormatting sqref="C1014:E1014 G1014">
    <cfRule type="containsText" dxfId="1079" priority="1167" operator="containsText" text="0">
      <formula>NOT(ISERROR(SEARCH("0",C1014)))</formula>
    </cfRule>
  </conditionalFormatting>
  <conditionalFormatting sqref="I1014:N1014 F1014">
    <cfRule type="containsText" dxfId="1078" priority="1166" operator="containsText" text="00">
      <formula>NOT(ISERROR(SEARCH("00",F1014)))</formula>
    </cfRule>
  </conditionalFormatting>
  <conditionalFormatting sqref="C921:E921 G921">
    <cfRule type="containsText" dxfId="1077" priority="1165" operator="containsText" text="0">
      <formula>NOT(ISERROR(SEARCH("0",C921)))</formula>
    </cfRule>
  </conditionalFormatting>
  <conditionalFormatting sqref="I921:N921 F921">
    <cfRule type="containsText" dxfId="1076" priority="1164" operator="containsText" text="00">
      <formula>NOT(ISERROR(SEARCH("00",F921)))</formula>
    </cfRule>
  </conditionalFormatting>
  <conditionalFormatting sqref="C922:E922 G922">
    <cfRule type="containsText" dxfId="1075" priority="1163" operator="containsText" text="0">
      <formula>NOT(ISERROR(SEARCH("0",C922)))</formula>
    </cfRule>
  </conditionalFormatting>
  <conditionalFormatting sqref="I922:N922 F922">
    <cfRule type="containsText" dxfId="1074" priority="1162" operator="containsText" text="00">
      <formula>NOT(ISERROR(SEARCH("00",F922)))</formula>
    </cfRule>
  </conditionalFormatting>
  <conditionalFormatting sqref="C705:E705 G705">
    <cfRule type="containsText" dxfId="1073" priority="1161" operator="containsText" text="0">
      <formula>NOT(ISERROR(SEARCH("0",C705)))</formula>
    </cfRule>
  </conditionalFormatting>
  <conditionalFormatting sqref="I705:N705 F705">
    <cfRule type="containsText" dxfId="1072" priority="1160" operator="containsText" text="00">
      <formula>NOT(ISERROR(SEARCH("00",F705)))</formula>
    </cfRule>
  </conditionalFormatting>
  <conditionalFormatting sqref="G714 C714:E714">
    <cfRule type="containsText" dxfId="1071" priority="1159" operator="containsText" text="0">
      <formula>NOT(ISERROR(SEARCH("0",C714)))</formula>
    </cfRule>
  </conditionalFormatting>
  <conditionalFormatting sqref="F714 I714:N714">
    <cfRule type="containsText" dxfId="1070" priority="1158" operator="containsText" text="00">
      <formula>NOT(ISERROR(SEARCH("00",F714)))</formula>
    </cfRule>
  </conditionalFormatting>
  <conditionalFormatting sqref="G721 C721:E721">
    <cfRule type="containsText" dxfId="1069" priority="1157" operator="containsText" text="0">
      <formula>NOT(ISERROR(SEARCH("0",C721)))</formula>
    </cfRule>
  </conditionalFormatting>
  <conditionalFormatting sqref="F721 I721:N721">
    <cfRule type="containsText" dxfId="1068" priority="1156" operator="containsText" text="00">
      <formula>NOT(ISERROR(SEARCH("00",F721)))</formula>
    </cfRule>
  </conditionalFormatting>
  <conditionalFormatting sqref="C741:E741 G741">
    <cfRule type="containsText" dxfId="1067" priority="1155" operator="containsText" text="0">
      <formula>NOT(ISERROR(SEARCH("0",C741)))</formula>
    </cfRule>
  </conditionalFormatting>
  <conditionalFormatting sqref="I741:N741 F741">
    <cfRule type="containsText" dxfId="1066" priority="1154" operator="containsText" text="00">
      <formula>NOT(ISERROR(SEARCH("00",F741)))</formula>
    </cfRule>
  </conditionalFormatting>
  <conditionalFormatting sqref="C748:E748 G748">
    <cfRule type="containsText" dxfId="1065" priority="1153" operator="containsText" text="0">
      <formula>NOT(ISERROR(SEARCH("0",C748)))</formula>
    </cfRule>
  </conditionalFormatting>
  <conditionalFormatting sqref="I748:N748 F748">
    <cfRule type="containsText" dxfId="1064" priority="1152" operator="containsText" text="00">
      <formula>NOT(ISERROR(SEARCH("00",F748)))</formula>
    </cfRule>
  </conditionalFormatting>
  <conditionalFormatting sqref="C732:E732 G732">
    <cfRule type="containsText" dxfId="1063" priority="1151" operator="containsText" text="0">
      <formula>NOT(ISERROR(SEARCH("0",C732)))</formula>
    </cfRule>
  </conditionalFormatting>
  <conditionalFormatting sqref="I732:N732 F732">
    <cfRule type="containsText" dxfId="1062" priority="1150" operator="containsText" text="00">
      <formula>NOT(ISERROR(SEARCH("00",F732)))</formula>
    </cfRule>
  </conditionalFormatting>
  <conditionalFormatting sqref="C723:E723 G723">
    <cfRule type="containsText" dxfId="1061" priority="1149" operator="containsText" text="0">
      <formula>NOT(ISERROR(SEARCH("0",C723)))</formula>
    </cfRule>
  </conditionalFormatting>
  <conditionalFormatting sqref="I723:N723 F723">
    <cfRule type="containsText" dxfId="1060" priority="1148" operator="containsText" text="00">
      <formula>NOT(ISERROR(SEARCH("00",F723)))</formula>
    </cfRule>
  </conditionalFormatting>
  <conditionalFormatting sqref="C730:E730 G730">
    <cfRule type="containsText" dxfId="1059" priority="1147" operator="containsText" text="0">
      <formula>NOT(ISERROR(SEARCH("0",C730)))</formula>
    </cfRule>
  </conditionalFormatting>
  <conditionalFormatting sqref="I730:N730 F730">
    <cfRule type="containsText" dxfId="1058" priority="1146" operator="containsText" text="00">
      <formula>NOT(ISERROR(SEARCH("00",F730)))</formula>
    </cfRule>
  </conditionalFormatting>
  <conditionalFormatting sqref="C1326:E1326 G1326">
    <cfRule type="containsText" dxfId="1057" priority="1145" operator="containsText" text="0">
      <formula>NOT(ISERROR(SEARCH("0",C1326)))</formula>
    </cfRule>
  </conditionalFormatting>
  <conditionalFormatting sqref="I1326:N1326 F1326">
    <cfRule type="containsText" dxfId="1056" priority="1144" operator="containsText" text="00">
      <formula>NOT(ISERROR(SEARCH("00",F1326)))</formula>
    </cfRule>
  </conditionalFormatting>
  <conditionalFormatting sqref="C480:E481 G480:G481">
    <cfRule type="containsText" dxfId="1055" priority="1143" operator="containsText" text="0">
      <formula>NOT(ISERROR(SEARCH("0",C480)))</formula>
    </cfRule>
  </conditionalFormatting>
  <conditionalFormatting sqref="I480:N481 F480:F481">
    <cfRule type="containsText" dxfId="1054" priority="1142" operator="containsText" text="00">
      <formula>NOT(ISERROR(SEARCH("00",F480)))</formula>
    </cfRule>
  </conditionalFormatting>
  <conditionalFormatting sqref="G490:G491 C490:E491">
    <cfRule type="containsText" dxfId="1053" priority="1141" operator="containsText" text="0">
      <formula>NOT(ISERROR(SEARCH("0",C490)))</formula>
    </cfRule>
  </conditionalFormatting>
  <conditionalFormatting sqref="F490:F491 I490:N491">
    <cfRule type="containsText" dxfId="1052" priority="1140" operator="containsText" text="00">
      <formula>NOT(ISERROR(SEARCH("00",F490)))</formula>
    </cfRule>
  </conditionalFormatting>
  <conditionalFormatting sqref="C749:E749 G749 G756 C756:E756">
    <cfRule type="containsText" dxfId="1051" priority="1139" operator="containsText" text="0">
      <formula>NOT(ISERROR(SEARCH("0",C749)))</formula>
    </cfRule>
  </conditionalFormatting>
  <conditionalFormatting sqref="I749:N749 F749 F756 I756:N756">
    <cfRule type="containsText" dxfId="1050" priority="1138" operator="containsText" text="00">
      <formula>NOT(ISERROR(SEARCH("00",F749)))</formula>
    </cfRule>
  </conditionalFormatting>
  <conditionalFormatting sqref="C510:E510 G510 G517 C517:E517">
    <cfRule type="containsText" dxfId="1049" priority="1137" operator="containsText" text="0">
      <formula>NOT(ISERROR(SEARCH("0",C510)))</formula>
    </cfRule>
  </conditionalFormatting>
  <conditionalFormatting sqref="I510:N510 F510 F517 I517:N517">
    <cfRule type="containsText" dxfId="1048" priority="1136" operator="containsText" text="00">
      <formula>NOT(ISERROR(SEARCH("00",F510)))</formula>
    </cfRule>
  </conditionalFormatting>
  <conditionalFormatting sqref="G519 C519:E519">
    <cfRule type="containsText" dxfId="1047" priority="1135" operator="containsText" text="0">
      <formula>NOT(ISERROR(SEARCH("0",C519)))</formula>
    </cfRule>
  </conditionalFormatting>
  <conditionalFormatting sqref="F519 I519:N519">
    <cfRule type="containsText" dxfId="1046" priority="1134" operator="containsText" text="00">
      <formula>NOT(ISERROR(SEARCH("00",F519)))</formula>
    </cfRule>
  </conditionalFormatting>
  <conditionalFormatting sqref="G520 C520:E520">
    <cfRule type="containsText" dxfId="1045" priority="1133" operator="containsText" text="0">
      <formula>NOT(ISERROR(SEARCH("0",C520)))</formula>
    </cfRule>
  </conditionalFormatting>
  <conditionalFormatting sqref="F520 I520:N520">
    <cfRule type="containsText" dxfId="1044" priority="1132" operator="containsText" text="00">
      <formula>NOT(ISERROR(SEARCH("00",F520)))</formula>
    </cfRule>
  </conditionalFormatting>
  <conditionalFormatting sqref="C531:E531 G531">
    <cfRule type="containsText" dxfId="1043" priority="1131" operator="containsText" text="0">
      <formula>NOT(ISERROR(SEARCH("0",C531)))</formula>
    </cfRule>
  </conditionalFormatting>
  <conditionalFormatting sqref="I531:N531 F531">
    <cfRule type="containsText" dxfId="1042" priority="1130" operator="containsText" text="00">
      <formula>NOT(ISERROR(SEARCH("00",F531)))</formula>
    </cfRule>
  </conditionalFormatting>
  <conditionalFormatting sqref="C532:E532 G532">
    <cfRule type="containsText" dxfId="1041" priority="1129" operator="containsText" text="0">
      <formula>NOT(ISERROR(SEARCH("0",C532)))</formula>
    </cfRule>
  </conditionalFormatting>
  <conditionalFormatting sqref="I532:N532 F532">
    <cfRule type="containsText" dxfId="1040" priority="1128" operator="containsText" text="00">
      <formula>NOT(ISERROR(SEARCH("00",F532)))</formula>
    </cfRule>
  </conditionalFormatting>
  <conditionalFormatting sqref="G545:G546 C545:E546">
    <cfRule type="containsText" dxfId="1039" priority="1127" operator="containsText" text="0">
      <formula>NOT(ISERROR(SEARCH("0",C545)))</formula>
    </cfRule>
  </conditionalFormatting>
  <conditionalFormatting sqref="F545:F546 I545:N546">
    <cfRule type="containsText" dxfId="1038" priority="1126" operator="containsText" text="00">
      <formula>NOT(ISERROR(SEARCH("00",F545)))</formula>
    </cfRule>
  </conditionalFormatting>
  <conditionalFormatting sqref="C557:E558 G557:G558">
    <cfRule type="containsText" dxfId="1037" priority="1125" operator="containsText" text="0">
      <formula>NOT(ISERROR(SEARCH("0",C557)))</formula>
    </cfRule>
  </conditionalFormatting>
  <conditionalFormatting sqref="I557:N558 F557:F558">
    <cfRule type="containsText" dxfId="1036" priority="1124" operator="containsText" text="00">
      <formula>NOT(ISERROR(SEARCH("00",F557)))</formula>
    </cfRule>
  </conditionalFormatting>
  <conditionalFormatting sqref="G569:G570 C569:E570">
    <cfRule type="containsText" dxfId="1035" priority="1123" operator="containsText" text="0">
      <formula>NOT(ISERROR(SEARCH("0",C569)))</formula>
    </cfRule>
  </conditionalFormatting>
  <conditionalFormatting sqref="F569:F570 I569:N570">
    <cfRule type="containsText" dxfId="1034" priority="1122" operator="containsText" text="00">
      <formula>NOT(ISERROR(SEARCH("00",F569)))</formula>
    </cfRule>
  </conditionalFormatting>
  <conditionalFormatting sqref="C608:E609 G608:G609">
    <cfRule type="containsText" dxfId="1033" priority="1121" operator="containsText" text="0">
      <formula>NOT(ISERROR(SEARCH("0",C608)))</formula>
    </cfRule>
  </conditionalFormatting>
  <conditionalFormatting sqref="I608:N609 F608:F609">
    <cfRule type="containsText" dxfId="1032" priority="1120" operator="containsText" text="00">
      <formula>NOT(ISERROR(SEARCH("00",F608)))</formula>
    </cfRule>
  </conditionalFormatting>
  <conditionalFormatting sqref="C599:E600 G599:G600">
    <cfRule type="containsText" dxfId="1031" priority="1119" operator="containsText" text="0">
      <formula>NOT(ISERROR(SEARCH("0",C599)))</formula>
    </cfRule>
  </conditionalFormatting>
  <conditionalFormatting sqref="I599:N600 F599:F600">
    <cfRule type="containsText" dxfId="1030" priority="1118" operator="containsText" text="00">
      <formula>NOT(ISERROR(SEARCH("00",F599)))</formula>
    </cfRule>
  </conditionalFormatting>
  <conditionalFormatting sqref="C590:E590 G590 G597 C597:E597">
    <cfRule type="containsText" dxfId="1029" priority="1117" operator="containsText" text="0">
      <formula>NOT(ISERROR(SEARCH("0",C590)))</formula>
    </cfRule>
  </conditionalFormatting>
  <conditionalFormatting sqref="I590:N590 F590 F597 I597:N597">
    <cfRule type="containsText" dxfId="1028" priority="1116" operator="containsText" text="00">
      <formula>NOT(ISERROR(SEARCH("00",F590)))</formula>
    </cfRule>
  </conditionalFormatting>
  <conditionalFormatting sqref="C581:E582 G581:G582">
    <cfRule type="containsText" dxfId="1027" priority="1115" operator="containsText" text="0">
      <formula>NOT(ISERROR(SEARCH("0",C581)))</formula>
    </cfRule>
  </conditionalFormatting>
  <conditionalFormatting sqref="I581:N582 F581:F582">
    <cfRule type="containsText" dxfId="1026" priority="1114" operator="containsText" text="00">
      <formula>NOT(ISERROR(SEARCH("00",F581)))</formula>
    </cfRule>
  </conditionalFormatting>
  <conditionalFormatting sqref="G701 C701:E701">
    <cfRule type="containsText" dxfId="1025" priority="1113" operator="containsText" text="0">
      <formula>NOT(ISERROR(SEARCH("0",C701)))</formula>
    </cfRule>
  </conditionalFormatting>
  <conditionalFormatting sqref="F701 I701:N701">
    <cfRule type="containsText" dxfId="1024" priority="1112" operator="containsText" text="00">
      <formula>NOT(ISERROR(SEARCH("00",F701)))</formula>
    </cfRule>
  </conditionalFormatting>
  <conditionalFormatting sqref="G685 C685:E685">
    <cfRule type="containsText" dxfId="1023" priority="1111" operator="containsText" text="0">
      <formula>NOT(ISERROR(SEARCH("0",C685)))</formula>
    </cfRule>
  </conditionalFormatting>
  <conditionalFormatting sqref="F685 I685:N685">
    <cfRule type="containsText" dxfId="1022" priority="1110" operator="containsText" text="00">
      <formula>NOT(ISERROR(SEARCH("00",F685)))</formula>
    </cfRule>
  </conditionalFormatting>
  <conditionalFormatting sqref="G676 C676:E676">
    <cfRule type="containsText" dxfId="1021" priority="1109" operator="containsText" text="0">
      <formula>NOT(ISERROR(SEARCH("0",C676)))</formula>
    </cfRule>
  </conditionalFormatting>
  <conditionalFormatting sqref="F676 I676:N676">
    <cfRule type="containsText" dxfId="1020" priority="1108" operator="containsText" text="00">
      <formula>NOT(ISERROR(SEARCH("00",F676)))</formula>
    </cfRule>
  </conditionalFormatting>
  <conditionalFormatting sqref="G657 C657:E657">
    <cfRule type="containsText" dxfId="1019" priority="1107" operator="containsText" text="0">
      <formula>NOT(ISERROR(SEARCH("0",C657)))</formula>
    </cfRule>
  </conditionalFormatting>
  <conditionalFormatting sqref="F657 I657:N657">
    <cfRule type="containsText" dxfId="1018" priority="1106" operator="containsText" text="00">
      <formula>NOT(ISERROR(SEARCH("00",F657)))</formula>
    </cfRule>
  </conditionalFormatting>
  <conditionalFormatting sqref="C666:E666 G666">
    <cfRule type="containsText" dxfId="1017" priority="1105" operator="containsText" text="0">
      <formula>NOT(ISERROR(SEARCH("0",C666)))</formula>
    </cfRule>
  </conditionalFormatting>
  <conditionalFormatting sqref="I666:N666 F666">
    <cfRule type="containsText" dxfId="1016" priority="1104" operator="containsText" text="00">
      <formula>NOT(ISERROR(SEARCH("00",F666)))</formula>
    </cfRule>
  </conditionalFormatting>
  <conditionalFormatting sqref="G620 C620:E620">
    <cfRule type="containsText" dxfId="1015" priority="1103" operator="containsText" text="0">
      <formula>NOT(ISERROR(SEARCH("0",C620)))</formula>
    </cfRule>
  </conditionalFormatting>
  <conditionalFormatting sqref="F620 I620:N620">
    <cfRule type="containsText" dxfId="1014" priority="1102" operator="containsText" text="00">
      <formula>NOT(ISERROR(SEARCH("00",F620)))</formula>
    </cfRule>
  </conditionalFormatting>
  <conditionalFormatting sqref="C647:E647 G647">
    <cfRule type="containsText" dxfId="1013" priority="1101" operator="containsText" text="0">
      <formula>NOT(ISERROR(SEARCH("0",C647)))</formula>
    </cfRule>
  </conditionalFormatting>
  <conditionalFormatting sqref="I647:N647 F647">
    <cfRule type="containsText" dxfId="1012" priority="1100" operator="containsText" text="00">
      <formula>NOT(ISERROR(SEARCH("00",F647)))</formula>
    </cfRule>
  </conditionalFormatting>
  <conditionalFormatting sqref="C1303:E1303 G1303">
    <cfRule type="containsText" dxfId="1011" priority="1099" operator="containsText" text="0">
      <formula>NOT(ISERROR(SEARCH("0",C1303)))</formula>
    </cfRule>
  </conditionalFormatting>
  <conditionalFormatting sqref="I1303:N1303 F1303">
    <cfRule type="containsText" dxfId="1010" priority="1098" operator="containsText" text="00">
      <formula>NOT(ISERROR(SEARCH("00",F1303)))</formula>
    </cfRule>
  </conditionalFormatting>
  <conditionalFormatting sqref="C394:E394 G394">
    <cfRule type="containsText" dxfId="1009" priority="1097" operator="containsText" text="0">
      <formula>NOT(ISERROR(SEARCH("0",C394)))</formula>
    </cfRule>
  </conditionalFormatting>
  <conditionalFormatting sqref="I394:N394 F394">
    <cfRule type="containsText" dxfId="1008" priority="1096" operator="containsText" text="00">
      <formula>NOT(ISERROR(SEARCH("00",F394)))</formula>
    </cfRule>
  </conditionalFormatting>
  <conditionalFormatting sqref="C395:E395 G395">
    <cfRule type="containsText" dxfId="1007" priority="1095" operator="containsText" text="0">
      <formula>NOT(ISERROR(SEARCH("0",C395)))</formula>
    </cfRule>
  </conditionalFormatting>
  <conditionalFormatting sqref="I395:N395 F395">
    <cfRule type="containsText" dxfId="1006" priority="1094" operator="containsText" text="00">
      <formula>NOT(ISERROR(SEARCH("00",F395)))</formula>
    </cfRule>
  </conditionalFormatting>
  <conditionalFormatting sqref="G405 C405:E405">
    <cfRule type="containsText" dxfId="1005" priority="1093" operator="containsText" text="0">
      <formula>NOT(ISERROR(SEARCH("0",C405)))</formula>
    </cfRule>
  </conditionalFormatting>
  <conditionalFormatting sqref="F405 I405:N405">
    <cfRule type="containsText" dxfId="1004" priority="1092" operator="containsText" text="00">
      <formula>NOT(ISERROR(SEARCH("00",F405)))</formula>
    </cfRule>
  </conditionalFormatting>
  <conditionalFormatting sqref="G406 C406:E406">
    <cfRule type="containsText" dxfId="1003" priority="1091" operator="containsText" text="0">
      <formula>NOT(ISERROR(SEARCH("0",C406)))</formula>
    </cfRule>
  </conditionalFormatting>
  <conditionalFormatting sqref="F406 I406:N406">
    <cfRule type="containsText" dxfId="1002" priority="1090" operator="containsText" text="00">
      <formula>NOT(ISERROR(SEARCH("00",F406)))</formula>
    </cfRule>
  </conditionalFormatting>
  <conditionalFormatting sqref="C89:E90 G89:G90">
    <cfRule type="containsText" dxfId="1001" priority="1089" operator="containsText" text="0">
      <formula>NOT(ISERROR(SEARCH("0",C89)))</formula>
    </cfRule>
  </conditionalFormatting>
  <conditionalFormatting sqref="I89:N90 F89:F90">
    <cfRule type="containsText" dxfId="1000" priority="1088" operator="containsText" text="00">
      <formula>NOT(ISERROR(SEARCH("00",F89)))</formula>
    </cfRule>
  </conditionalFormatting>
  <conditionalFormatting sqref="G117:G123 C117:E123">
    <cfRule type="containsText" dxfId="999" priority="1087" operator="containsText" text="0">
      <formula>NOT(ISERROR(SEARCH("0",C117)))</formula>
    </cfRule>
  </conditionalFormatting>
  <conditionalFormatting sqref="F117:F123 I117:N123">
    <cfRule type="containsText" dxfId="998" priority="1086" operator="containsText" text="00">
      <formula>NOT(ISERROR(SEARCH("00",F117)))</formula>
    </cfRule>
  </conditionalFormatting>
  <conditionalFormatting sqref="G127:G128 C127:E128">
    <cfRule type="containsText" dxfId="997" priority="1085" operator="containsText" text="0">
      <formula>NOT(ISERROR(SEARCH("0",C127)))</formula>
    </cfRule>
  </conditionalFormatting>
  <conditionalFormatting sqref="F127:F128 I127:N128">
    <cfRule type="containsText" dxfId="996" priority="1084" operator="containsText" text="00">
      <formula>NOT(ISERROR(SEARCH("00",F127)))</formula>
    </cfRule>
  </conditionalFormatting>
  <conditionalFormatting sqref="G146:G147 C146:E147">
    <cfRule type="containsText" dxfId="995" priority="1083" operator="containsText" text="0">
      <formula>NOT(ISERROR(SEARCH("0",C146)))</formula>
    </cfRule>
  </conditionalFormatting>
  <conditionalFormatting sqref="F146:F147 I146:N147">
    <cfRule type="containsText" dxfId="994" priority="1082" operator="containsText" text="00">
      <formula>NOT(ISERROR(SEARCH("00",F146)))</formula>
    </cfRule>
  </conditionalFormatting>
  <conditionalFormatting sqref="C151:E151 G151 G156 C156:E156">
    <cfRule type="containsText" dxfId="993" priority="1081" operator="containsText" text="0">
      <formula>NOT(ISERROR(SEARCH("0",C151)))</formula>
    </cfRule>
  </conditionalFormatting>
  <conditionalFormatting sqref="I151:N151 F151 F156 I156:N156">
    <cfRule type="containsText" dxfId="992" priority="1080" operator="containsText" text="00">
      <formula>NOT(ISERROR(SEARCH("00",F151)))</formula>
    </cfRule>
  </conditionalFormatting>
  <conditionalFormatting sqref="C298:E299 G298:G299">
    <cfRule type="containsText" dxfId="991" priority="1079" operator="containsText" text="0">
      <formula>NOT(ISERROR(SEARCH("0",C298)))</formula>
    </cfRule>
  </conditionalFormatting>
  <conditionalFormatting sqref="I298:N299 F298:F299">
    <cfRule type="containsText" dxfId="990" priority="1078" operator="containsText" text="00">
      <formula>NOT(ISERROR(SEARCH("00",F298)))</formula>
    </cfRule>
  </conditionalFormatting>
  <conditionalFormatting sqref="G307 C307:E307 C312:E312 G312">
    <cfRule type="containsText" dxfId="989" priority="1077" operator="containsText" text="0">
      <formula>NOT(ISERROR(SEARCH("0",C307)))</formula>
    </cfRule>
  </conditionalFormatting>
  <conditionalFormatting sqref="F307 I307:N307 I312:N312 F312">
    <cfRule type="containsText" dxfId="988" priority="1076" operator="containsText" text="00">
      <formula>NOT(ISERROR(SEARCH("00",F307)))</formula>
    </cfRule>
  </conditionalFormatting>
  <conditionalFormatting sqref="G338 C338:E338">
    <cfRule type="containsText" dxfId="987" priority="1075" operator="containsText" text="0">
      <formula>NOT(ISERROR(SEARCH("0",C338)))</formula>
    </cfRule>
  </conditionalFormatting>
  <conditionalFormatting sqref="F338 I338:N338">
    <cfRule type="containsText" dxfId="986" priority="1074" operator="containsText" text="00">
      <formula>NOT(ISERROR(SEARCH("00",F338)))</formula>
    </cfRule>
  </conditionalFormatting>
  <conditionalFormatting sqref="G341:G342 C341:E342 C347:E347 G347">
    <cfRule type="containsText" dxfId="985" priority="1073" operator="containsText" text="0">
      <formula>NOT(ISERROR(SEARCH("0",C341)))</formula>
    </cfRule>
  </conditionalFormatting>
  <conditionalFormatting sqref="F341:F342 I341:N342 I347:N347 F347">
    <cfRule type="containsText" dxfId="984" priority="1072" operator="containsText" text="00">
      <formula>NOT(ISERROR(SEARCH("00",F341)))</formula>
    </cfRule>
  </conditionalFormatting>
  <conditionalFormatting sqref="C351:E352 G351:G352">
    <cfRule type="containsText" dxfId="983" priority="1071" operator="containsText" text="0">
      <formula>NOT(ISERROR(SEARCH("0",C351)))</formula>
    </cfRule>
  </conditionalFormatting>
  <conditionalFormatting sqref="I351:N352 F351:F352">
    <cfRule type="containsText" dxfId="982" priority="1070" operator="containsText" text="00">
      <formula>NOT(ISERROR(SEARCH("00",F351)))</formula>
    </cfRule>
  </conditionalFormatting>
  <conditionalFormatting sqref="C396:E396 G396 G401 C401:E401">
    <cfRule type="containsText" dxfId="981" priority="1069" operator="containsText" text="0">
      <formula>NOT(ISERROR(SEARCH("0",C396)))</formula>
    </cfRule>
  </conditionalFormatting>
  <conditionalFormatting sqref="I396:N396 F396 F401 I401:N401">
    <cfRule type="containsText" dxfId="980" priority="1068" operator="containsText" text="00">
      <formula>NOT(ISERROR(SEARCH("00",F396)))</formula>
    </cfRule>
  </conditionalFormatting>
  <conditionalFormatting sqref="G407:G408 C407:E408">
    <cfRule type="containsText" dxfId="979" priority="1067" operator="containsText" text="0">
      <formula>NOT(ISERROR(SEARCH("0",C407)))</formula>
    </cfRule>
  </conditionalFormatting>
  <conditionalFormatting sqref="F407:F408 I407:N408">
    <cfRule type="containsText" dxfId="978" priority="1066" operator="containsText" text="00">
      <formula>NOT(ISERROR(SEARCH("00",F407)))</formula>
    </cfRule>
  </conditionalFormatting>
  <conditionalFormatting sqref="C412:E413 G412:G413">
    <cfRule type="containsText" dxfId="977" priority="1065" operator="containsText" text="0">
      <formula>NOT(ISERROR(SEARCH("0",C412)))</formula>
    </cfRule>
  </conditionalFormatting>
  <conditionalFormatting sqref="I412:N413 F412:F413">
    <cfRule type="containsText" dxfId="976" priority="1064" operator="containsText" text="00">
      <formula>NOT(ISERROR(SEARCH("00",F412)))</formula>
    </cfRule>
  </conditionalFormatting>
  <conditionalFormatting sqref="G416 C416:E416">
    <cfRule type="containsText" dxfId="975" priority="1063" operator="containsText" text="0">
      <formula>NOT(ISERROR(SEARCH("0",C416)))</formula>
    </cfRule>
  </conditionalFormatting>
  <conditionalFormatting sqref="F416 I416:N416">
    <cfRule type="containsText" dxfId="974" priority="1062" operator="containsText" text="00">
      <formula>NOT(ISERROR(SEARCH("00",F416)))</formula>
    </cfRule>
  </conditionalFormatting>
  <conditionalFormatting sqref="G417 C417:E417">
    <cfRule type="containsText" dxfId="973" priority="1061" operator="containsText" text="0">
      <formula>NOT(ISERROR(SEARCH("0",C417)))</formula>
    </cfRule>
  </conditionalFormatting>
  <conditionalFormatting sqref="F417 I417:N417">
    <cfRule type="containsText" dxfId="972" priority="1060" operator="containsText" text="00">
      <formula>NOT(ISERROR(SEARCH("00",F417)))</formula>
    </cfRule>
  </conditionalFormatting>
  <conditionalFormatting sqref="C420:E421 G420:G421">
    <cfRule type="containsText" dxfId="971" priority="1059" operator="containsText" text="0">
      <formula>NOT(ISERROR(SEARCH("0",C420)))</formula>
    </cfRule>
  </conditionalFormatting>
  <conditionalFormatting sqref="I420:N421 F420:F421">
    <cfRule type="containsText" dxfId="970" priority="1058" operator="containsText" text="00">
      <formula>NOT(ISERROR(SEARCH("00",F420)))</formula>
    </cfRule>
  </conditionalFormatting>
  <conditionalFormatting sqref="G492:G493 C492:E493">
    <cfRule type="containsText" dxfId="969" priority="1057" operator="containsText" text="0">
      <formula>NOT(ISERROR(SEARCH("0",C492)))</formula>
    </cfRule>
  </conditionalFormatting>
  <conditionalFormatting sqref="F492:F493 I492:N493">
    <cfRule type="containsText" dxfId="968" priority="1056" operator="containsText" text="00">
      <formula>NOT(ISERROR(SEARCH("00",F492)))</formula>
    </cfRule>
  </conditionalFormatting>
  <conditionalFormatting sqref="C499:E499 G499 G506 C506:E506">
    <cfRule type="containsText" dxfId="967" priority="1055" operator="containsText" text="0">
      <formula>NOT(ISERROR(SEARCH("0",C499)))</formula>
    </cfRule>
  </conditionalFormatting>
  <conditionalFormatting sqref="I499:N499 F499 F506 I506:N506">
    <cfRule type="containsText" dxfId="966" priority="1054" operator="containsText" text="00">
      <formula>NOT(ISERROR(SEARCH("00",F499)))</formula>
    </cfRule>
  </conditionalFormatting>
  <conditionalFormatting sqref="G521 C521:E521 C526:E526 G526">
    <cfRule type="containsText" dxfId="965" priority="1053" operator="containsText" text="0">
      <formula>NOT(ISERROR(SEARCH("0",C521)))</formula>
    </cfRule>
  </conditionalFormatting>
  <conditionalFormatting sqref="F521 I521:N521 I526:N526 F526">
    <cfRule type="containsText" dxfId="964" priority="1052" operator="containsText" text="00">
      <formula>NOT(ISERROR(SEARCH("00",F521)))</formula>
    </cfRule>
  </conditionalFormatting>
  <conditionalFormatting sqref="C533:E533 G533 C541:E541 G541">
    <cfRule type="containsText" dxfId="963" priority="1051" operator="containsText" text="0">
      <formula>NOT(ISERROR(SEARCH("0",C533)))</formula>
    </cfRule>
  </conditionalFormatting>
  <conditionalFormatting sqref="I533:N533 F533 I541:N541 F541">
    <cfRule type="containsText" dxfId="962" priority="1050" operator="containsText" text="00">
      <formula>NOT(ISERROR(SEARCH("00",F533)))</formula>
    </cfRule>
  </conditionalFormatting>
  <conditionalFormatting sqref="G547 C547:E547 C552:E552 G552">
    <cfRule type="containsText" dxfId="961" priority="1049" operator="containsText" text="0">
      <formula>NOT(ISERROR(SEARCH("0",C547)))</formula>
    </cfRule>
  </conditionalFormatting>
  <conditionalFormatting sqref="F547 I547:N547 I552:N552 F552">
    <cfRule type="containsText" dxfId="960" priority="1048" operator="containsText" text="00">
      <formula>NOT(ISERROR(SEARCH("00",F547)))</formula>
    </cfRule>
  </conditionalFormatting>
  <conditionalFormatting sqref="C559:E559 G559 G564 C564:E564">
    <cfRule type="containsText" dxfId="959" priority="1047" operator="containsText" text="0">
      <formula>NOT(ISERROR(SEARCH("0",C559)))</formula>
    </cfRule>
  </conditionalFormatting>
  <conditionalFormatting sqref="I559:N559 F559 F564 I564:N564">
    <cfRule type="containsText" dxfId="958" priority="1046" operator="containsText" text="00">
      <formula>NOT(ISERROR(SEARCH("00",F559)))</formula>
    </cfRule>
  </conditionalFormatting>
  <conditionalFormatting sqref="G571 C571:E571 C576:E576 G576">
    <cfRule type="containsText" dxfId="957" priority="1045" operator="containsText" text="0">
      <formula>NOT(ISERROR(SEARCH("0",C571)))</formula>
    </cfRule>
  </conditionalFormatting>
  <conditionalFormatting sqref="F571 I571:N571 I576:N576 F576">
    <cfRule type="containsText" dxfId="956" priority="1044" operator="containsText" text="00">
      <formula>NOT(ISERROR(SEARCH("00",F571)))</formula>
    </cfRule>
  </conditionalFormatting>
  <conditionalFormatting sqref="C583:E583 G583 G588 C588:E588">
    <cfRule type="containsText" dxfId="955" priority="1043" operator="containsText" text="0">
      <formula>NOT(ISERROR(SEARCH("0",C583)))</formula>
    </cfRule>
  </conditionalFormatting>
  <conditionalFormatting sqref="I583:N583 F583 F588 I588:N588">
    <cfRule type="containsText" dxfId="954" priority="1042" operator="containsText" text="00">
      <formula>NOT(ISERROR(SEARCH("00",F583)))</formula>
    </cfRule>
  </conditionalFormatting>
  <conditionalFormatting sqref="C601:E601 G601 G606 C606:E606">
    <cfRule type="containsText" dxfId="953" priority="1041" operator="containsText" text="0">
      <formula>NOT(ISERROR(SEARCH("0",C601)))</formula>
    </cfRule>
  </conditionalFormatting>
  <conditionalFormatting sqref="I601:N601 F601 F606 I606:N606">
    <cfRule type="containsText" dxfId="952" priority="1040" operator="containsText" text="00">
      <formula>NOT(ISERROR(SEARCH("00",F601)))</formula>
    </cfRule>
  </conditionalFormatting>
  <conditionalFormatting sqref="C610:E610 G610 G615 C615:E615">
    <cfRule type="containsText" dxfId="951" priority="1039" operator="containsText" text="0">
      <formula>NOT(ISERROR(SEARCH("0",C610)))</formula>
    </cfRule>
  </conditionalFormatting>
  <conditionalFormatting sqref="I610:N610 F610 F615 I615:N615">
    <cfRule type="containsText" dxfId="950" priority="1038" operator="containsText" text="00">
      <formula>NOT(ISERROR(SEARCH("00",F610)))</formula>
    </cfRule>
  </conditionalFormatting>
  <conditionalFormatting sqref="G762 C762:E762 G767 C767:E767">
    <cfRule type="containsText" dxfId="949" priority="1037" operator="containsText" text="0">
      <formula>NOT(ISERROR(SEARCH("0",C762)))</formula>
    </cfRule>
  </conditionalFormatting>
  <conditionalFormatting sqref="F762 I762:N762 F767 I767:N767">
    <cfRule type="containsText" dxfId="948" priority="1036" operator="containsText" text="00">
      <formula>NOT(ISERROR(SEARCH("00",F762)))</formula>
    </cfRule>
  </conditionalFormatting>
  <conditionalFormatting sqref="G1030 C1030:E1030">
    <cfRule type="containsText" dxfId="947" priority="1035" operator="containsText" text="0">
      <formula>NOT(ISERROR(SEARCH("0",C1030)))</formula>
    </cfRule>
  </conditionalFormatting>
  <conditionalFormatting sqref="F1030 I1030:N1030">
    <cfRule type="containsText" dxfId="946" priority="1034" operator="containsText" text="00">
      <formula>NOT(ISERROR(SEARCH("00",F1030)))</formula>
    </cfRule>
  </conditionalFormatting>
  <conditionalFormatting sqref="C1036:E1037 G1036:G1037">
    <cfRule type="containsText" dxfId="945" priority="1033" operator="containsText" text="0">
      <formula>NOT(ISERROR(SEARCH("0",C1036)))</formula>
    </cfRule>
  </conditionalFormatting>
  <conditionalFormatting sqref="I1036:N1037 F1036:F1037">
    <cfRule type="containsText" dxfId="944" priority="1032" operator="containsText" text="00">
      <formula>NOT(ISERROR(SEARCH("00",F1036)))</formula>
    </cfRule>
  </conditionalFormatting>
  <conditionalFormatting sqref="G1045:G1046 C1045:E1046">
    <cfRule type="containsText" dxfId="943" priority="1031" operator="containsText" text="0">
      <formula>NOT(ISERROR(SEARCH("0",C1045)))</formula>
    </cfRule>
  </conditionalFormatting>
  <conditionalFormatting sqref="F1045:F1046 I1045:N1046">
    <cfRule type="containsText" dxfId="942" priority="1030" operator="containsText" text="00">
      <formula>NOT(ISERROR(SEARCH("00",F1045)))</formula>
    </cfRule>
  </conditionalFormatting>
  <conditionalFormatting sqref="C1052:E1053 G1052:G1053">
    <cfRule type="containsText" dxfId="941" priority="1029" operator="containsText" text="0">
      <formula>NOT(ISERROR(SEARCH("0",C1052)))</formula>
    </cfRule>
  </conditionalFormatting>
  <conditionalFormatting sqref="I1052:N1053 F1052:F1053">
    <cfRule type="containsText" dxfId="940" priority="1028" operator="containsText" text="00">
      <formula>NOT(ISERROR(SEARCH("00",F1052)))</formula>
    </cfRule>
  </conditionalFormatting>
  <conditionalFormatting sqref="G1059:G1060 C1059:E1060">
    <cfRule type="containsText" dxfId="939" priority="1027" operator="containsText" text="0">
      <formula>NOT(ISERROR(SEARCH("0",C1059)))</formula>
    </cfRule>
  </conditionalFormatting>
  <conditionalFormatting sqref="F1059:F1060 I1059:N1060">
    <cfRule type="containsText" dxfId="938" priority="1026" operator="containsText" text="00">
      <formula>NOT(ISERROR(SEARCH("00",F1059)))</formula>
    </cfRule>
  </conditionalFormatting>
  <conditionalFormatting sqref="C1068:E1069 G1068:G1069">
    <cfRule type="containsText" dxfId="937" priority="1025" operator="containsText" text="0">
      <formula>NOT(ISERROR(SEARCH("0",C1068)))</formula>
    </cfRule>
  </conditionalFormatting>
  <conditionalFormatting sqref="I1068:N1069 F1068:F1069">
    <cfRule type="containsText" dxfId="936" priority="1024" operator="containsText" text="00">
      <formula>NOT(ISERROR(SEARCH("00",F1068)))</formula>
    </cfRule>
  </conditionalFormatting>
  <conditionalFormatting sqref="C1086:E1087 G1086:G1087">
    <cfRule type="containsText" dxfId="935" priority="1023" operator="containsText" text="0">
      <formula>NOT(ISERROR(SEARCH("0",C1086)))</formula>
    </cfRule>
  </conditionalFormatting>
  <conditionalFormatting sqref="I1086:N1087 F1086:F1087">
    <cfRule type="containsText" dxfId="934" priority="1022" operator="containsText" text="00">
      <formula>NOT(ISERROR(SEARCH("00",F1086)))</formula>
    </cfRule>
  </conditionalFormatting>
  <conditionalFormatting sqref="C1095:E1096 G1095:G1096">
    <cfRule type="containsText" dxfId="933" priority="1021" operator="containsText" text="0">
      <formula>NOT(ISERROR(SEARCH("0",C1095)))</formula>
    </cfRule>
  </conditionalFormatting>
  <conditionalFormatting sqref="I1095:N1096 F1095:F1096">
    <cfRule type="containsText" dxfId="932" priority="1020" operator="containsText" text="00">
      <formula>NOT(ISERROR(SEARCH("00",F1095)))</formula>
    </cfRule>
  </conditionalFormatting>
  <conditionalFormatting sqref="C1104:E1105 G1104:G1105">
    <cfRule type="containsText" dxfId="931" priority="1019" operator="containsText" text="0">
      <formula>NOT(ISERROR(SEARCH("0",C1104)))</formula>
    </cfRule>
  </conditionalFormatting>
  <conditionalFormatting sqref="I1104:N1105 F1104:F1105">
    <cfRule type="containsText" dxfId="930" priority="1018" operator="containsText" text="00">
      <formula>NOT(ISERROR(SEARCH("00",F1104)))</formula>
    </cfRule>
  </conditionalFormatting>
  <conditionalFormatting sqref="C1201:E1202 G1201:G1202">
    <cfRule type="containsText" dxfId="929" priority="1017" operator="containsText" text="0">
      <formula>NOT(ISERROR(SEARCH("0",C1201)))</formula>
    </cfRule>
  </conditionalFormatting>
  <conditionalFormatting sqref="I1201:N1202 F1201:F1202">
    <cfRule type="containsText" dxfId="928" priority="1016" operator="containsText" text="00">
      <formula>NOT(ISERROR(SEARCH("00",F1201)))</formula>
    </cfRule>
  </conditionalFormatting>
  <conditionalFormatting sqref="G1212 C1212:E1212">
    <cfRule type="containsText" dxfId="927" priority="1015" operator="containsText" text="0">
      <formula>NOT(ISERROR(SEARCH("0",C1212)))</formula>
    </cfRule>
  </conditionalFormatting>
  <conditionalFormatting sqref="F1212 I1212:N1212">
    <cfRule type="containsText" dxfId="926" priority="1014" operator="containsText" text="00">
      <formula>NOT(ISERROR(SEARCH("00",F1212)))</formula>
    </cfRule>
  </conditionalFormatting>
  <conditionalFormatting sqref="G1213 C1213:E1213">
    <cfRule type="containsText" dxfId="925" priority="1013" operator="containsText" text="0">
      <formula>NOT(ISERROR(SEARCH("0",C1213)))</formula>
    </cfRule>
  </conditionalFormatting>
  <conditionalFormatting sqref="F1213 I1213:N1213">
    <cfRule type="containsText" dxfId="924" priority="1012" operator="containsText" text="00">
      <formula>NOT(ISERROR(SEARCH("00",F1213)))</formula>
    </cfRule>
  </conditionalFormatting>
  <conditionalFormatting sqref="S1124:S1125">
    <cfRule type="containsText" dxfId="923" priority="1011" operator="containsText" text="2">
      <formula>NOT(ISERROR(SEARCH("2",S1124)))</formula>
    </cfRule>
  </conditionalFormatting>
  <conditionalFormatting sqref="S1124:S1125">
    <cfRule type="containsText" dxfId="922" priority="1010" operator="containsText" text="1">
      <formula>NOT(ISERROR(SEARCH("1",S1124)))</formula>
    </cfRule>
  </conditionalFormatting>
  <conditionalFormatting sqref="C1124:E1125 G1124:G1125">
    <cfRule type="containsText" dxfId="921" priority="1009" operator="containsText" text="0">
      <formula>NOT(ISERROR(SEARCH("0",C1124)))</formula>
    </cfRule>
  </conditionalFormatting>
  <conditionalFormatting sqref="I1124:N1125 F1124:F1125">
    <cfRule type="containsText" dxfId="920" priority="1008" operator="containsText" text="00">
      <formula>NOT(ISERROR(SEARCH("00",F1124)))</formula>
    </cfRule>
  </conditionalFormatting>
  <conditionalFormatting sqref="C308:E308 G308">
    <cfRule type="containsText" dxfId="919" priority="1007" operator="containsText" text="0">
      <formula>NOT(ISERROR(SEARCH("0",C308)))</formula>
    </cfRule>
  </conditionalFormatting>
  <conditionalFormatting sqref="I308:N308 F308">
    <cfRule type="containsText" dxfId="918" priority="1006" operator="containsText" text="00">
      <formula>NOT(ISERROR(SEARCH("00",F308)))</formula>
    </cfRule>
  </conditionalFormatting>
  <conditionalFormatting sqref="G309:G310 C309:E310">
    <cfRule type="containsText" dxfId="917" priority="1005" operator="containsText" text="0">
      <formula>NOT(ISERROR(SEARCH("0",C309)))</formula>
    </cfRule>
  </conditionalFormatting>
  <conditionalFormatting sqref="F309:F310 I309:N310">
    <cfRule type="containsText" dxfId="916" priority="1004" operator="containsText" text="00">
      <formula>NOT(ISERROR(SEARCH("00",F309)))</formula>
    </cfRule>
  </conditionalFormatting>
  <conditionalFormatting sqref="C311:E311 G311">
    <cfRule type="containsText" dxfId="915" priority="1003" operator="containsText" text="0">
      <formula>NOT(ISERROR(SEARCH("0",C311)))</formula>
    </cfRule>
  </conditionalFormatting>
  <conditionalFormatting sqref="I311:N311 F311">
    <cfRule type="containsText" dxfId="914" priority="1002" operator="containsText" text="00">
      <formula>NOT(ISERROR(SEARCH("00",F311)))</formula>
    </cfRule>
  </conditionalFormatting>
  <conditionalFormatting sqref="C334:E335 G334:G335">
    <cfRule type="containsText" dxfId="913" priority="1001" operator="containsText" text="0">
      <formula>NOT(ISERROR(SEARCH("0",C334)))</formula>
    </cfRule>
  </conditionalFormatting>
  <conditionalFormatting sqref="I334:N335 F334:F335">
    <cfRule type="containsText" dxfId="912" priority="1000" operator="containsText" text="00">
      <formula>NOT(ISERROR(SEARCH("00",F334)))</formula>
    </cfRule>
  </conditionalFormatting>
  <conditionalFormatting sqref="G336:G337 C336:E337">
    <cfRule type="containsText" dxfId="911" priority="999" operator="containsText" text="0">
      <formula>NOT(ISERROR(SEARCH("0",C336)))</formula>
    </cfRule>
  </conditionalFormatting>
  <conditionalFormatting sqref="F336:F337 I336:N337">
    <cfRule type="containsText" dxfId="910" priority="998" operator="containsText" text="00">
      <formula>NOT(ISERROR(SEARCH("00",F336)))</formula>
    </cfRule>
  </conditionalFormatting>
  <conditionalFormatting sqref="C345:E346 G345:G346">
    <cfRule type="containsText" dxfId="909" priority="997" operator="containsText" text="0">
      <formula>NOT(ISERROR(SEARCH("0",C345)))</formula>
    </cfRule>
  </conditionalFormatting>
  <conditionalFormatting sqref="I345:N346 F345:F346">
    <cfRule type="containsText" dxfId="908" priority="996" operator="containsText" text="00">
      <formula>NOT(ISERROR(SEARCH("00",F345)))</formula>
    </cfRule>
  </conditionalFormatting>
  <conditionalFormatting sqref="G343:G344 C343:E344">
    <cfRule type="containsText" dxfId="907" priority="995" operator="containsText" text="0">
      <formula>NOT(ISERROR(SEARCH("0",C343)))</formula>
    </cfRule>
  </conditionalFormatting>
  <conditionalFormatting sqref="F343:F344 I343:N344">
    <cfRule type="containsText" dxfId="906" priority="994" operator="containsText" text="00">
      <formula>NOT(ISERROR(SEARCH("00",F343)))</formula>
    </cfRule>
  </conditionalFormatting>
  <conditionalFormatting sqref="G355:G360 C355:E360">
    <cfRule type="containsText" dxfId="905" priority="993" operator="containsText" text="0">
      <formula>NOT(ISERROR(SEARCH("0",C355)))</formula>
    </cfRule>
  </conditionalFormatting>
  <conditionalFormatting sqref="F355:F360 I355:N360">
    <cfRule type="containsText" dxfId="904" priority="992" operator="containsText" text="00">
      <formula>NOT(ISERROR(SEARCH("00",F355)))</formula>
    </cfRule>
  </conditionalFormatting>
  <conditionalFormatting sqref="G400 C400:E400">
    <cfRule type="containsText" dxfId="903" priority="991" operator="containsText" text="0">
      <formula>NOT(ISERROR(SEARCH("0",C400)))</formula>
    </cfRule>
  </conditionalFormatting>
  <conditionalFormatting sqref="F400 I400:N400">
    <cfRule type="containsText" dxfId="902" priority="990" operator="containsText" text="00">
      <formula>NOT(ISERROR(SEARCH("00",F400)))</formula>
    </cfRule>
  </conditionalFormatting>
  <conditionalFormatting sqref="C398:E398 G398">
    <cfRule type="containsText" dxfId="901" priority="989" operator="containsText" text="0">
      <formula>NOT(ISERROR(SEARCH("0",C398)))</formula>
    </cfRule>
  </conditionalFormatting>
  <conditionalFormatting sqref="I398:N398 F398">
    <cfRule type="containsText" dxfId="900" priority="988" operator="containsText" text="00">
      <formula>NOT(ISERROR(SEARCH("00",F398)))</formula>
    </cfRule>
  </conditionalFormatting>
  <conditionalFormatting sqref="C399:E399 G399">
    <cfRule type="containsText" dxfId="899" priority="987" operator="containsText" text="0">
      <formula>NOT(ISERROR(SEARCH("0",C399)))</formula>
    </cfRule>
  </conditionalFormatting>
  <conditionalFormatting sqref="I399:N399 F399">
    <cfRule type="containsText" dxfId="898" priority="986" operator="containsText" text="00">
      <formula>NOT(ISERROR(SEARCH("00",F399)))</formula>
    </cfRule>
  </conditionalFormatting>
  <conditionalFormatting sqref="C397:E397 G397">
    <cfRule type="containsText" dxfId="897" priority="985" operator="containsText" text="0">
      <formula>NOT(ISERROR(SEARCH("0",C397)))</formula>
    </cfRule>
  </conditionalFormatting>
  <conditionalFormatting sqref="I397:N397 F397">
    <cfRule type="containsText" dxfId="896" priority="984" operator="containsText" text="00">
      <formula>NOT(ISERROR(SEARCH("00",F397)))</formula>
    </cfRule>
  </conditionalFormatting>
  <conditionalFormatting sqref="C422:E426 G422:G426 G429 C429:E429">
    <cfRule type="containsText" dxfId="895" priority="983" operator="containsText" text="0">
      <formula>NOT(ISERROR(SEARCH("0",C422)))</formula>
    </cfRule>
  </conditionalFormatting>
  <conditionalFormatting sqref="I422:N426 F422:F426 F429 I429:N429">
    <cfRule type="containsText" dxfId="894" priority="982" operator="containsText" text="00">
      <formula>NOT(ISERROR(SEARCH("00",F422)))</formula>
    </cfRule>
  </conditionalFormatting>
  <conditionalFormatting sqref="G152 C152:E152">
    <cfRule type="containsText" dxfId="893" priority="981" operator="containsText" text="0">
      <formula>NOT(ISERROR(SEARCH("0",C152)))</formula>
    </cfRule>
  </conditionalFormatting>
  <conditionalFormatting sqref="F152 I152:N152">
    <cfRule type="containsText" dxfId="892" priority="980" operator="containsText" text="00">
      <formula>NOT(ISERROR(SEARCH("00",F152)))</formula>
    </cfRule>
  </conditionalFormatting>
  <conditionalFormatting sqref="G155 C155:E155">
    <cfRule type="containsText" dxfId="891" priority="979" operator="containsText" text="0">
      <formula>NOT(ISERROR(SEARCH("0",C155)))</formula>
    </cfRule>
  </conditionalFormatting>
  <conditionalFormatting sqref="F155 I155:N155">
    <cfRule type="containsText" dxfId="890" priority="978" operator="containsText" text="00">
      <formula>NOT(ISERROR(SEARCH("00",F155)))</formula>
    </cfRule>
  </conditionalFormatting>
  <conditionalFormatting sqref="C153:E154 G153:G154">
    <cfRule type="containsText" dxfId="889" priority="977" operator="containsText" text="0">
      <formula>NOT(ISERROR(SEARCH("0",C153)))</formula>
    </cfRule>
  </conditionalFormatting>
  <conditionalFormatting sqref="I153:N154 F153:F154">
    <cfRule type="containsText" dxfId="888" priority="976" operator="containsText" text="00">
      <formula>NOT(ISERROR(SEARCH("00",F153)))</formula>
    </cfRule>
  </conditionalFormatting>
  <conditionalFormatting sqref="C706:E706 G706">
    <cfRule type="containsText" dxfId="887" priority="975" operator="containsText" text="0">
      <formula>NOT(ISERROR(SEARCH("0",C706)))</formula>
    </cfRule>
  </conditionalFormatting>
  <conditionalFormatting sqref="I706:N706 F706">
    <cfRule type="containsText" dxfId="886" priority="974" operator="containsText" text="00">
      <formula>NOT(ISERROR(SEARCH("00",F706)))</formula>
    </cfRule>
  </conditionalFormatting>
  <conditionalFormatting sqref="C707:E707 G707">
    <cfRule type="containsText" dxfId="885" priority="973" operator="containsText" text="0">
      <formula>NOT(ISERROR(SEARCH("0",C707)))</formula>
    </cfRule>
  </conditionalFormatting>
  <conditionalFormatting sqref="I707:N707 F707">
    <cfRule type="containsText" dxfId="884" priority="972" operator="containsText" text="00">
      <formula>NOT(ISERROR(SEARCH("00",F707)))</formula>
    </cfRule>
  </conditionalFormatting>
  <conditionalFormatting sqref="C708:E708 G708">
    <cfRule type="containsText" dxfId="883" priority="971" operator="containsText" text="0">
      <formula>NOT(ISERROR(SEARCH("0",C708)))</formula>
    </cfRule>
  </conditionalFormatting>
  <conditionalFormatting sqref="I708:N708 F708">
    <cfRule type="containsText" dxfId="882" priority="970" operator="containsText" text="00">
      <formula>NOT(ISERROR(SEARCH("00",F708)))</formula>
    </cfRule>
  </conditionalFormatting>
  <conditionalFormatting sqref="C709:E710 G709:G710">
    <cfRule type="containsText" dxfId="881" priority="969" operator="containsText" text="0">
      <formula>NOT(ISERROR(SEARCH("0",C709)))</formula>
    </cfRule>
  </conditionalFormatting>
  <conditionalFormatting sqref="I709:N710 F709:F710">
    <cfRule type="containsText" dxfId="880" priority="968" operator="containsText" text="00">
      <formula>NOT(ISERROR(SEARCH("00",F709)))</formula>
    </cfRule>
  </conditionalFormatting>
  <conditionalFormatting sqref="C711:E711 G711">
    <cfRule type="containsText" dxfId="879" priority="967" operator="containsText" text="0">
      <formula>NOT(ISERROR(SEARCH("0",C711)))</formula>
    </cfRule>
  </conditionalFormatting>
  <conditionalFormatting sqref="I711:N711 F711">
    <cfRule type="containsText" dxfId="878" priority="966" operator="containsText" text="00">
      <formula>NOT(ISERROR(SEARCH("00",F711)))</formula>
    </cfRule>
  </conditionalFormatting>
  <conditionalFormatting sqref="C712:E712 G712">
    <cfRule type="containsText" dxfId="877" priority="965" operator="containsText" text="0">
      <formula>NOT(ISERROR(SEARCH("0",C712)))</formula>
    </cfRule>
  </conditionalFormatting>
  <conditionalFormatting sqref="I712:N712 F712">
    <cfRule type="containsText" dxfId="876" priority="964" operator="containsText" text="00">
      <formula>NOT(ISERROR(SEARCH("00",F712)))</formula>
    </cfRule>
  </conditionalFormatting>
  <conditionalFormatting sqref="G715:G720 C715:E720">
    <cfRule type="containsText" dxfId="875" priority="963" operator="containsText" text="0">
      <formula>NOT(ISERROR(SEARCH("0",C715)))</formula>
    </cfRule>
  </conditionalFormatting>
  <conditionalFormatting sqref="F715:F720 I715:N720">
    <cfRule type="containsText" dxfId="874" priority="962" operator="containsText" text="00">
      <formula>NOT(ISERROR(SEARCH("00",F715)))</formula>
    </cfRule>
  </conditionalFormatting>
  <conditionalFormatting sqref="C724:E724 G724">
    <cfRule type="containsText" dxfId="873" priority="961" operator="containsText" text="0">
      <formula>NOT(ISERROR(SEARCH("0",C724)))</formula>
    </cfRule>
  </conditionalFormatting>
  <conditionalFormatting sqref="I724:N724 F724">
    <cfRule type="containsText" dxfId="872" priority="960" operator="containsText" text="00">
      <formula>NOT(ISERROR(SEARCH("00",F724)))</formula>
    </cfRule>
  </conditionalFormatting>
  <conditionalFormatting sqref="C725:E729 G725:G729">
    <cfRule type="containsText" dxfId="871" priority="959" operator="containsText" text="0">
      <formula>NOT(ISERROR(SEARCH("0",C725)))</formula>
    </cfRule>
  </conditionalFormatting>
  <conditionalFormatting sqref="I725:N729 F725:F729">
    <cfRule type="containsText" dxfId="870" priority="958" operator="containsText" text="00">
      <formula>NOT(ISERROR(SEARCH("00",F725)))</formula>
    </cfRule>
  </conditionalFormatting>
  <conditionalFormatting sqref="C733:E733 G733">
    <cfRule type="containsText" dxfId="869" priority="957" operator="containsText" text="0">
      <formula>NOT(ISERROR(SEARCH("0",C733)))</formula>
    </cfRule>
  </conditionalFormatting>
  <conditionalFormatting sqref="I733:N733 F733">
    <cfRule type="containsText" dxfId="868" priority="956" operator="containsText" text="00">
      <formula>NOT(ISERROR(SEARCH("00",F733)))</formula>
    </cfRule>
  </conditionalFormatting>
  <conditionalFormatting sqref="C734:E734 G734">
    <cfRule type="containsText" dxfId="867" priority="955" operator="containsText" text="0">
      <formula>NOT(ISERROR(SEARCH("0",C734)))</formula>
    </cfRule>
  </conditionalFormatting>
  <conditionalFormatting sqref="I734:N734 F734">
    <cfRule type="containsText" dxfId="866" priority="954" operator="containsText" text="00">
      <formula>NOT(ISERROR(SEARCH("00",F734)))</formula>
    </cfRule>
  </conditionalFormatting>
  <conditionalFormatting sqref="C735:E735 G735">
    <cfRule type="containsText" dxfId="865" priority="953" operator="containsText" text="0">
      <formula>NOT(ISERROR(SEARCH("0",C735)))</formula>
    </cfRule>
  </conditionalFormatting>
  <conditionalFormatting sqref="I735:N735 F735">
    <cfRule type="containsText" dxfId="864" priority="952" operator="containsText" text="00">
      <formula>NOT(ISERROR(SEARCH("00",F735)))</formula>
    </cfRule>
  </conditionalFormatting>
  <conditionalFormatting sqref="C736:E736 G736">
    <cfRule type="containsText" dxfId="863" priority="951" operator="containsText" text="0">
      <formula>NOT(ISERROR(SEARCH("0",C736)))</formula>
    </cfRule>
  </conditionalFormatting>
  <conditionalFormatting sqref="I736:N736 F736">
    <cfRule type="containsText" dxfId="862" priority="950" operator="containsText" text="00">
      <formula>NOT(ISERROR(SEARCH("00",F736)))</formula>
    </cfRule>
  </conditionalFormatting>
  <conditionalFormatting sqref="C737:E737 G737">
    <cfRule type="containsText" dxfId="861" priority="949" operator="containsText" text="0">
      <formula>NOT(ISERROR(SEARCH("0",C737)))</formula>
    </cfRule>
  </conditionalFormatting>
  <conditionalFormatting sqref="I737:N737 F737">
    <cfRule type="containsText" dxfId="860" priority="948" operator="containsText" text="00">
      <formula>NOT(ISERROR(SEARCH("00",F737)))</formula>
    </cfRule>
  </conditionalFormatting>
  <conditionalFormatting sqref="C738:E738 G738">
    <cfRule type="containsText" dxfId="859" priority="947" operator="containsText" text="0">
      <formula>NOT(ISERROR(SEARCH("0",C738)))</formula>
    </cfRule>
  </conditionalFormatting>
  <conditionalFormatting sqref="I738:N738 F738">
    <cfRule type="containsText" dxfId="858" priority="946" operator="containsText" text="00">
      <formula>NOT(ISERROR(SEARCH("00",F738)))</formula>
    </cfRule>
  </conditionalFormatting>
  <conditionalFormatting sqref="C739:E739 G739">
    <cfRule type="containsText" dxfId="857" priority="945" operator="containsText" text="0">
      <formula>NOT(ISERROR(SEARCH("0",C739)))</formula>
    </cfRule>
  </conditionalFormatting>
  <conditionalFormatting sqref="I739:N739 F739">
    <cfRule type="containsText" dxfId="856" priority="944" operator="containsText" text="00">
      <formula>NOT(ISERROR(SEARCH("00",F739)))</formula>
    </cfRule>
  </conditionalFormatting>
  <conditionalFormatting sqref="C742:E742 G742">
    <cfRule type="containsText" dxfId="855" priority="943" operator="containsText" text="0">
      <formula>NOT(ISERROR(SEARCH("0",C742)))</formula>
    </cfRule>
  </conditionalFormatting>
  <conditionalFormatting sqref="I742:N742 F742">
    <cfRule type="containsText" dxfId="854" priority="942" operator="containsText" text="00">
      <formula>NOT(ISERROR(SEARCH("00",F742)))</formula>
    </cfRule>
  </conditionalFormatting>
  <conditionalFormatting sqref="C743:E747 G743:G747">
    <cfRule type="containsText" dxfId="853" priority="941" operator="containsText" text="0">
      <formula>NOT(ISERROR(SEARCH("0",C743)))</formula>
    </cfRule>
  </conditionalFormatting>
  <conditionalFormatting sqref="I743:N747 F743:F747">
    <cfRule type="containsText" dxfId="852" priority="940" operator="containsText" text="00">
      <formula>NOT(ISERROR(SEARCH("00",F743)))</formula>
    </cfRule>
  </conditionalFormatting>
  <conditionalFormatting sqref="P931">
    <cfRule type="duplicateValues" dxfId="851" priority="939"/>
  </conditionalFormatting>
  <conditionalFormatting sqref="C931:E931 G931">
    <cfRule type="containsText" dxfId="850" priority="935" operator="containsText" text="0">
      <formula>NOT(ISERROR(SEARCH("0",C931)))</formula>
    </cfRule>
  </conditionalFormatting>
  <conditionalFormatting sqref="I931:N931 F931">
    <cfRule type="containsText" dxfId="849" priority="934" operator="containsText" text="00">
      <formula>NOT(ISERROR(SEARCH("00",F931)))</formula>
    </cfRule>
  </conditionalFormatting>
  <conditionalFormatting sqref="P930">
    <cfRule type="duplicateValues" dxfId="848" priority="933"/>
  </conditionalFormatting>
  <conditionalFormatting sqref="C930:E930 G930">
    <cfRule type="containsText" dxfId="847" priority="932" operator="containsText" text="0">
      <formula>NOT(ISERROR(SEARCH("0",C930)))</formula>
    </cfRule>
  </conditionalFormatting>
  <conditionalFormatting sqref="I930:N930 F930">
    <cfRule type="containsText" dxfId="846" priority="931" operator="containsText" text="00">
      <formula>NOT(ISERROR(SEARCH("00",F930)))</formula>
    </cfRule>
  </conditionalFormatting>
  <conditionalFormatting sqref="C932:E932 G932">
    <cfRule type="containsText" dxfId="845" priority="930" operator="containsText" text="0">
      <formula>NOT(ISERROR(SEARCH("0",C932)))</formula>
    </cfRule>
  </conditionalFormatting>
  <conditionalFormatting sqref="I932:N932 F932">
    <cfRule type="containsText" dxfId="844" priority="929" operator="containsText" text="00">
      <formula>NOT(ISERROR(SEARCH("00",F932)))</formula>
    </cfRule>
  </conditionalFormatting>
  <conditionalFormatting sqref="P932">
    <cfRule type="duplicateValues" dxfId="843" priority="925"/>
  </conditionalFormatting>
  <conditionalFormatting sqref="C200:E200 G200">
    <cfRule type="containsText" dxfId="842" priority="921" operator="containsText" text="0">
      <formula>NOT(ISERROR(SEARCH("0",C200)))</formula>
    </cfRule>
  </conditionalFormatting>
  <conditionalFormatting sqref="I200:N200 F200">
    <cfRule type="containsText" dxfId="841" priority="920" operator="containsText" text="00">
      <formula>NOT(ISERROR(SEARCH("00",F200)))</formula>
    </cfRule>
  </conditionalFormatting>
  <conditionalFormatting sqref="C201:E201 G201">
    <cfRule type="containsText" dxfId="840" priority="919" operator="containsText" text="0">
      <formula>NOT(ISERROR(SEARCH("0",C201)))</formula>
    </cfRule>
  </conditionalFormatting>
  <conditionalFormatting sqref="I201:N201 F201">
    <cfRule type="containsText" dxfId="839" priority="918" operator="containsText" text="00">
      <formula>NOT(ISERROR(SEARCH("00",F201)))</formula>
    </cfRule>
  </conditionalFormatting>
  <conditionalFormatting sqref="C202:E203 G202:G203">
    <cfRule type="containsText" dxfId="838" priority="917" operator="containsText" text="0">
      <formula>NOT(ISERROR(SEARCH("0",C202)))</formula>
    </cfRule>
  </conditionalFormatting>
  <conditionalFormatting sqref="I202:N203 F202:F203">
    <cfRule type="containsText" dxfId="837" priority="916" operator="containsText" text="00">
      <formula>NOT(ISERROR(SEARCH("00",F202)))</formula>
    </cfRule>
  </conditionalFormatting>
  <conditionalFormatting sqref="G205 C205:E205">
    <cfRule type="containsText" dxfId="836" priority="915" operator="containsText" text="0">
      <formula>NOT(ISERROR(SEARCH("0",C205)))</formula>
    </cfRule>
  </conditionalFormatting>
  <conditionalFormatting sqref="F205 I205:N205">
    <cfRule type="containsText" dxfId="835" priority="914" operator="containsText" text="00">
      <formula>NOT(ISERROR(SEARCH("00",F205)))</formula>
    </cfRule>
  </conditionalFormatting>
  <conditionalFormatting sqref="C210:E210 G210">
    <cfRule type="containsText" dxfId="834" priority="913" operator="containsText" text="0">
      <formula>NOT(ISERROR(SEARCH("0",C210)))</formula>
    </cfRule>
  </conditionalFormatting>
  <conditionalFormatting sqref="I210:N210 F210">
    <cfRule type="containsText" dxfId="833" priority="912" operator="containsText" text="00">
      <formula>NOT(ISERROR(SEARCH("00",F210)))</formula>
    </cfRule>
  </conditionalFormatting>
  <conditionalFormatting sqref="G206:G208 C206:E208">
    <cfRule type="containsText" dxfId="832" priority="911" operator="containsText" text="0">
      <formula>NOT(ISERROR(SEARCH("0",C206)))</formula>
    </cfRule>
  </conditionalFormatting>
  <conditionalFormatting sqref="F206:F208 I206:N208">
    <cfRule type="containsText" dxfId="831" priority="910" operator="containsText" text="00">
      <formula>NOT(ISERROR(SEARCH("00",F206)))</formula>
    </cfRule>
  </conditionalFormatting>
  <conditionalFormatting sqref="C211:E213 G211:G213">
    <cfRule type="containsText" dxfId="830" priority="909" operator="containsText" text="0">
      <formula>NOT(ISERROR(SEARCH("0",C211)))</formula>
    </cfRule>
  </conditionalFormatting>
  <conditionalFormatting sqref="I211:N213 F211:F213">
    <cfRule type="containsText" dxfId="829" priority="908" operator="containsText" text="00">
      <formula>NOT(ISERROR(SEARCH("00",F211)))</formula>
    </cfRule>
  </conditionalFormatting>
  <conditionalFormatting sqref="G225 C225:E225">
    <cfRule type="containsText" dxfId="828" priority="907" operator="containsText" text="0">
      <formula>NOT(ISERROR(SEARCH("0",C225)))</formula>
    </cfRule>
  </conditionalFormatting>
  <conditionalFormatting sqref="F225 I225:N225">
    <cfRule type="containsText" dxfId="827" priority="906" operator="containsText" text="00">
      <formula>NOT(ISERROR(SEARCH("00",F225)))</formula>
    </cfRule>
  </conditionalFormatting>
  <conditionalFormatting sqref="G226:G228 C226:E228">
    <cfRule type="containsText" dxfId="826" priority="905" operator="containsText" text="0">
      <formula>NOT(ISERROR(SEARCH("0",C226)))</formula>
    </cfRule>
  </conditionalFormatting>
  <conditionalFormatting sqref="F226:F228 I226:N228">
    <cfRule type="containsText" dxfId="825" priority="904" operator="containsText" text="00">
      <formula>NOT(ISERROR(SEARCH("00",F226)))</formula>
    </cfRule>
  </conditionalFormatting>
  <conditionalFormatting sqref="G221 C221:E221">
    <cfRule type="containsText" dxfId="824" priority="903" operator="containsText" text="0">
      <formula>NOT(ISERROR(SEARCH("0",C221)))</formula>
    </cfRule>
  </conditionalFormatting>
  <conditionalFormatting sqref="F221 I221:N221">
    <cfRule type="containsText" dxfId="823" priority="902" operator="containsText" text="00">
      <formula>NOT(ISERROR(SEARCH("00",F221)))</formula>
    </cfRule>
  </conditionalFormatting>
  <conditionalFormatting sqref="G216:G218 C216:E218">
    <cfRule type="containsText" dxfId="822" priority="901" operator="containsText" text="0">
      <formula>NOT(ISERROR(SEARCH("0",C216)))</formula>
    </cfRule>
  </conditionalFormatting>
  <conditionalFormatting sqref="F216:F218 I216:N218">
    <cfRule type="containsText" dxfId="821" priority="900" operator="containsText" text="00">
      <formula>NOT(ISERROR(SEARCH("00",F216)))</formula>
    </cfRule>
  </conditionalFormatting>
  <conditionalFormatting sqref="C240:E240 G240">
    <cfRule type="containsText" dxfId="820" priority="899" operator="containsText" text="0">
      <formula>NOT(ISERROR(SEARCH("0",C240)))</formula>
    </cfRule>
  </conditionalFormatting>
  <conditionalFormatting sqref="I240:N240 F240">
    <cfRule type="containsText" dxfId="819" priority="898" operator="containsText" text="00">
      <formula>NOT(ISERROR(SEARCH("00",F240)))</formula>
    </cfRule>
  </conditionalFormatting>
  <conditionalFormatting sqref="G268:G270 C268:E270">
    <cfRule type="containsText" dxfId="818" priority="897" operator="containsText" text="0">
      <formula>NOT(ISERROR(SEARCH("0",C268)))</formula>
    </cfRule>
  </conditionalFormatting>
  <conditionalFormatting sqref="F268:F270 I268:N270">
    <cfRule type="containsText" dxfId="817" priority="896" operator="containsText" text="00">
      <formula>NOT(ISERROR(SEARCH("00",F268)))</formula>
    </cfRule>
  </conditionalFormatting>
  <conditionalFormatting sqref="G273:G275 C273:E275">
    <cfRule type="containsText" dxfId="816" priority="895" operator="containsText" text="0">
      <formula>NOT(ISERROR(SEARCH("0",C273)))</formula>
    </cfRule>
  </conditionalFormatting>
  <conditionalFormatting sqref="F273:F275 I273:N275">
    <cfRule type="containsText" dxfId="815" priority="894" operator="containsText" text="00">
      <formula>NOT(ISERROR(SEARCH("00",F273)))</formula>
    </cfRule>
  </conditionalFormatting>
  <conditionalFormatting sqref="G278:G280 C278:E280">
    <cfRule type="containsText" dxfId="814" priority="893" operator="containsText" text="0">
      <formula>NOT(ISERROR(SEARCH("0",C278)))</formula>
    </cfRule>
  </conditionalFormatting>
  <conditionalFormatting sqref="F278:F280 I278:N280">
    <cfRule type="containsText" dxfId="813" priority="892" operator="containsText" text="00">
      <formula>NOT(ISERROR(SEARCH("00",F278)))</formula>
    </cfRule>
  </conditionalFormatting>
  <conditionalFormatting sqref="G215 C215:E215">
    <cfRule type="containsText" dxfId="812" priority="891" operator="containsText" text="0">
      <formula>NOT(ISERROR(SEARCH("0",C215)))</formula>
    </cfRule>
  </conditionalFormatting>
  <conditionalFormatting sqref="F215 I215:N215">
    <cfRule type="containsText" dxfId="811" priority="890" operator="containsText" text="00">
      <formula>NOT(ISERROR(SEARCH("00",F215)))</formula>
    </cfRule>
  </conditionalFormatting>
  <conditionalFormatting sqref="C219:E219 G219">
    <cfRule type="containsText" dxfId="810" priority="889" operator="containsText" text="0">
      <formula>NOT(ISERROR(SEARCH("0",C219)))</formula>
    </cfRule>
  </conditionalFormatting>
  <conditionalFormatting sqref="I219:N219 F219">
    <cfRule type="containsText" dxfId="809" priority="888" operator="containsText" text="00">
      <formula>NOT(ISERROR(SEARCH("00",F219)))</formula>
    </cfRule>
  </conditionalFormatting>
  <conditionalFormatting sqref="C236:E236 G236">
    <cfRule type="containsText" dxfId="808" priority="887" operator="containsText" text="0">
      <formula>NOT(ISERROR(SEARCH("0",C236)))</formula>
    </cfRule>
  </conditionalFormatting>
  <conditionalFormatting sqref="I236:N236 F236">
    <cfRule type="containsText" dxfId="807" priority="886" operator="containsText" text="00">
      <formula>NOT(ISERROR(SEARCH("00",F236)))</formula>
    </cfRule>
  </conditionalFormatting>
  <conditionalFormatting sqref="C237:E239 G237:G239">
    <cfRule type="containsText" dxfId="806" priority="885" operator="containsText" text="0">
      <formula>NOT(ISERROR(SEARCH("0",C237)))</formula>
    </cfRule>
  </conditionalFormatting>
  <conditionalFormatting sqref="I237:N239 F237:F239">
    <cfRule type="containsText" dxfId="805" priority="884" operator="containsText" text="00">
      <formula>NOT(ISERROR(SEARCH("00",F237)))</formula>
    </cfRule>
  </conditionalFormatting>
  <conditionalFormatting sqref="C231:E231 G231">
    <cfRule type="containsText" dxfId="804" priority="883" operator="containsText" text="0">
      <formula>NOT(ISERROR(SEARCH("0",C231)))</formula>
    </cfRule>
  </conditionalFormatting>
  <conditionalFormatting sqref="I231:N231 F231">
    <cfRule type="containsText" dxfId="803" priority="882" operator="containsText" text="00">
      <formula>NOT(ISERROR(SEARCH("00",F231)))</formula>
    </cfRule>
  </conditionalFormatting>
  <conditionalFormatting sqref="C232:E234 G232:G234">
    <cfRule type="containsText" dxfId="802" priority="881" operator="containsText" text="0">
      <formula>NOT(ISERROR(SEARCH("0",C232)))</formula>
    </cfRule>
  </conditionalFormatting>
  <conditionalFormatting sqref="I232:N234 F232:F234">
    <cfRule type="containsText" dxfId="801" priority="880" operator="containsText" text="00">
      <formula>NOT(ISERROR(SEARCH("00",F232)))</formula>
    </cfRule>
  </conditionalFormatting>
  <conditionalFormatting sqref="G243:G245 C243:E245">
    <cfRule type="containsText" dxfId="800" priority="879" operator="containsText" text="0">
      <formula>NOT(ISERROR(SEARCH("0",C243)))</formula>
    </cfRule>
  </conditionalFormatting>
  <conditionalFormatting sqref="F243:F245 I243:N245">
    <cfRule type="containsText" dxfId="799" priority="878" operator="containsText" text="00">
      <formula>NOT(ISERROR(SEARCH("00",F243)))</formula>
    </cfRule>
  </conditionalFormatting>
  <conditionalFormatting sqref="C248:E249 G248:G249 G254 C254:E254">
    <cfRule type="containsText" dxfId="798" priority="877" operator="containsText" text="0">
      <formula>NOT(ISERROR(SEARCH("0",C248)))</formula>
    </cfRule>
  </conditionalFormatting>
  <conditionalFormatting sqref="I248:N249 F248:F249 F254 I254:N254">
    <cfRule type="containsText" dxfId="797" priority="876" operator="containsText" text="00">
      <formula>NOT(ISERROR(SEARCH("00",F248)))</formula>
    </cfRule>
  </conditionalFormatting>
  <conditionalFormatting sqref="G257:G259 C257:E259">
    <cfRule type="containsText" dxfId="796" priority="875" operator="containsText" text="0">
      <formula>NOT(ISERROR(SEARCH("0",C257)))</formula>
    </cfRule>
  </conditionalFormatting>
  <conditionalFormatting sqref="F257:F259 I257:N259">
    <cfRule type="containsText" dxfId="795" priority="874" operator="containsText" text="00">
      <formula>NOT(ISERROR(SEARCH("00",F257)))</formula>
    </cfRule>
  </conditionalFormatting>
  <conditionalFormatting sqref="C262:E263 G262:G263">
    <cfRule type="containsText" dxfId="794" priority="873" operator="containsText" text="0">
      <formula>NOT(ISERROR(SEARCH("0",C262)))</formula>
    </cfRule>
  </conditionalFormatting>
  <conditionalFormatting sqref="I262:N263 F262:F263">
    <cfRule type="containsText" dxfId="793" priority="872" operator="containsText" text="00">
      <formula>NOT(ISERROR(SEARCH("00",F262)))</formula>
    </cfRule>
  </conditionalFormatting>
  <conditionalFormatting sqref="C264:E264 G264">
    <cfRule type="containsText" dxfId="792" priority="871" operator="containsText" text="0">
      <formula>NOT(ISERROR(SEARCH("0",C264)))</formula>
    </cfRule>
  </conditionalFormatting>
  <conditionalFormatting sqref="I264:N264 F264">
    <cfRule type="containsText" dxfId="791" priority="870" operator="containsText" text="00">
      <formula>NOT(ISERROR(SEARCH("00",F264)))</formula>
    </cfRule>
  </conditionalFormatting>
  <conditionalFormatting sqref="G433:G439 C433:E439">
    <cfRule type="containsText" dxfId="790" priority="869" operator="containsText" text="0">
      <formula>NOT(ISERROR(SEARCH("0",C433)))</formula>
    </cfRule>
  </conditionalFormatting>
  <conditionalFormatting sqref="F433:F439 I433:N439">
    <cfRule type="containsText" dxfId="789" priority="868" operator="containsText" text="00">
      <formula>NOT(ISERROR(SEARCH("00",F433)))</formula>
    </cfRule>
  </conditionalFormatting>
  <conditionalFormatting sqref="G440 C440:E440">
    <cfRule type="containsText" dxfId="788" priority="867" operator="containsText" text="0">
      <formula>NOT(ISERROR(SEARCH("0",C440)))</formula>
    </cfRule>
  </conditionalFormatting>
  <conditionalFormatting sqref="F440 I440:N440">
    <cfRule type="containsText" dxfId="787" priority="866" operator="containsText" text="00">
      <formula>NOT(ISERROR(SEARCH("00",F440)))</formula>
    </cfRule>
  </conditionalFormatting>
  <conditionalFormatting sqref="C442:E442 G442">
    <cfRule type="containsText" dxfId="786" priority="865" operator="containsText" text="0">
      <formula>NOT(ISERROR(SEARCH("0",C442)))</formula>
    </cfRule>
  </conditionalFormatting>
  <conditionalFormatting sqref="I442:N442 F442">
    <cfRule type="containsText" dxfId="785" priority="864" operator="containsText" text="00">
      <formula>NOT(ISERROR(SEARCH("00",F442)))</formula>
    </cfRule>
  </conditionalFormatting>
  <conditionalFormatting sqref="C452:E452 G452">
    <cfRule type="containsText" dxfId="784" priority="863" operator="containsText" text="0">
      <formula>NOT(ISERROR(SEARCH("0",C452)))</formula>
    </cfRule>
  </conditionalFormatting>
  <conditionalFormatting sqref="I452:N452 F452">
    <cfRule type="containsText" dxfId="783" priority="862" operator="containsText" text="00">
      <formula>NOT(ISERROR(SEARCH("00",F452)))</formula>
    </cfRule>
  </conditionalFormatting>
  <conditionalFormatting sqref="C482:E487 G482:G487">
    <cfRule type="containsText" dxfId="782" priority="861" operator="containsText" text="0">
      <formula>NOT(ISERROR(SEARCH("0",C482)))</formula>
    </cfRule>
  </conditionalFormatting>
  <conditionalFormatting sqref="I482:N487 F482:F487">
    <cfRule type="containsText" dxfId="781" priority="860" operator="containsText" text="00">
      <formula>NOT(ISERROR(SEARCH("00",F482)))</formula>
    </cfRule>
  </conditionalFormatting>
  <conditionalFormatting sqref="C454:E459 G454:G459">
    <cfRule type="containsText" dxfId="780" priority="859" operator="containsText" text="0">
      <formula>NOT(ISERROR(SEARCH("0",C454)))</formula>
    </cfRule>
  </conditionalFormatting>
  <conditionalFormatting sqref="I454:N459 F454:F459">
    <cfRule type="containsText" dxfId="779" priority="858" operator="containsText" text="00">
      <formula>NOT(ISERROR(SEARCH("00",F454)))</formula>
    </cfRule>
  </conditionalFormatting>
  <conditionalFormatting sqref="C453:E453 G453">
    <cfRule type="containsText" dxfId="778" priority="857" operator="containsText" text="0">
      <formula>NOT(ISERROR(SEARCH("0",C453)))</formula>
    </cfRule>
  </conditionalFormatting>
  <conditionalFormatting sqref="I453:N453 F453">
    <cfRule type="containsText" dxfId="777" priority="856" operator="containsText" text="00">
      <formula>NOT(ISERROR(SEARCH("00",F453)))</formula>
    </cfRule>
  </conditionalFormatting>
  <conditionalFormatting sqref="G500:G505 C500:E505">
    <cfRule type="containsText" dxfId="776" priority="855" operator="containsText" text="0">
      <formula>NOT(ISERROR(SEARCH("0",C500)))</formula>
    </cfRule>
  </conditionalFormatting>
  <conditionalFormatting sqref="F500:F505 I500:N505">
    <cfRule type="containsText" dxfId="775" priority="854" operator="containsText" text="00">
      <formula>NOT(ISERROR(SEARCH("00",F500)))</formula>
    </cfRule>
  </conditionalFormatting>
  <conditionalFormatting sqref="G494:G495 C494:E495">
    <cfRule type="containsText" dxfId="774" priority="853" operator="containsText" text="0">
      <formula>NOT(ISERROR(SEARCH("0",C494)))</formula>
    </cfRule>
  </conditionalFormatting>
  <conditionalFormatting sqref="F494:F495 I494:N495">
    <cfRule type="containsText" dxfId="773" priority="852" operator="containsText" text="00">
      <formula>NOT(ISERROR(SEARCH("00",F494)))</formula>
    </cfRule>
  </conditionalFormatting>
  <conditionalFormatting sqref="G496:G497 C496:E497">
    <cfRule type="containsText" dxfId="772" priority="851" operator="containsText" text="0">
      <formula>NOT(ISERROR(SEARCH("0",C496)))</formula>
    </cfRule>
  </conditionalFormatting>
  <conditionalFormatting sqref="F496:F497 I496:N497">
    <cfRule type="containsText" dxfId="771" priority="850" operator="containsText" text="00">
      <formula>NOT(ISERROR(SEARCH("00",F496)))</formula>
    </cfRule>
  </conditionalFormatting>
  <conditionalFormatting sqref="C522:E522 G522">
    <cfRule type="containsText" dxfId="770" priority="849" operator="containsText" text="0">
      <formula>NOT(ISERROR(SEARCH("0",C522)))</formula>
    </cfRule>
  </conditionalFormatting>
  <conditionalFormatting sqref="I522:N522 F522">
    <cfRule type="containsText" dxfId="769" priority="848" operator="containsText" text="00">
      <formula>NOT(ISERROR(SEARCH("00",F522)))</formula>
    </cfRule>
  </conditionalFormatting>
  <conditionalFormatting sqref="G523:G524 C523:E524">
    <cfRule type="containsText" dxfId="768" priority="847" operator="containsText" text="0">
      <formula>NOT(ISERROR(SEARCH("0",C523)))</formula>
    </cfRule>
  </conditionalFormatting>
  <conditionalFormatting sqref="F523:F524 I523:N524">
    <cfRule type="containsText" dxfId="767" priority="846" operator="containsText" text="00">
      <formula>NOT(ISERROR(SEARCH("00",F523)))</formula>
    </cfRule>
  </conditionalFormatting>
  <conditionalFormatting sqref="C525:E525 G525">
    <cfRule type="containsText" dxfId="766" priority="845" operator="containsText" text="0">
      <formula>NOT(ISERROR(SEARCH("0",C525)))</formula>
    </cfRule>
  </conditionalFormatting>
  <conditionalFormatting sqref="I525:N525 F525">
    <cfRule type="containsText" dxfId="765" priority="844" operator="containsText" text="00">
      <formula>NOT(ISERROR(SEARCH("00",F525)))</formula>
    </cfRule>
  </conditionalFormatting>
  <conditionalFormatting sqref="G511:G516 C511:E516">
    <cfRule type="containsText" dxfId="764" priority="843" operator="containsText" text="0">
      <formula>NOT(ISERROR(SEARCH("0",C511)))</formula>
    </cfRule>
  </conditionalFormatting>
  <conditionalFormatting sqref="F511:F516 I511:N516">
    <cfRule type="containsText" dxfId="763" priority="842" operator="containsText" text="00">
      <formula>NOT(ISERROR(SEARCH("00",F511)))</formula>
    </cfRule>
  </conditionalFormatting>
  <conditionalFormatting sqref="G534 C534:E534">
    <cfRule type="containsText" dxfId="762" priority="841" operator="containsText" text="0">
      <formula>NOT(ISERROR(SEARCH("0",C534)))</formula>
    </cfRule>
  </conditionalFormatting>
  <conditionalFormatting sqref="F534 I534:N534">
    <cfRule type="containsText" dxfId="761" priority="840" operator="containsText" text="00">
      <formula>NOT(ISERROR(SEARCH("00",F534)))</formula>
    </cfRule>
  </conditionalFormatting>
  <conditionalFormatting sqref="C540:E540 G540">
    <cfRule type="containsText" dxfId="760" priority="839" operator="containsText" text="0">
      <formula>NOT(ISERROR(SEARCH("0",C540)))</formula>
    </cfRule>
  </conditionalFormatting>
  <conditionalFormatting sqref="I540:N540 F540">
    <cfRule type="containsText" dxfId="759" priority="838" operator="containsText" text="00">
      <formula>NOT(ISERROR(SEARCH("00",F540)))</formula>
    </cfRule>
  </conditionalFormatting>
  <conditionalFormatting sqref="C536:E539 G536:G539">
    <cfRule type="containsText" dxfId="758" priority="837" operator="containsText" text="0">
      <formula>NOT(ISERROR(SEARCH("0",C536)))</formula>
    </cfRule>
  </conditionalFormatting>
  <conditionalFormatting sqref="I536:N539 F536:F539">
    <cfRule type="containsText" dxfId="757" priority="836" operator="containsText" text="00">
      <formula>NOT(ISERROR(SEARCH("00",F536)))</formula>
    </cfRule>
  </conditionalFormatting>
  <conditionalFormatting sqref="C548:E548 G548">
    <cfRule type="containsText" dxfId="756" priority="835" operator="containsText" text="0">
      <formula>NOT(ISERROR(SEARCH("0",C548)))</formula>
    </cfRule>
  </conditionalFormatting>
  <conditionalFormatting sqref="I548:N548 F548">
    <cfRule type="containsText" dxfId="755" priority="834" operator="containsText" text="00">
      <formula>NOT(ISERROR(SEARCH("00",F548)))</formula>
    </cfRule>
  </conditionalFormatting>
  <conditionalFormatting sqref="G549:G550 C549:E550">
    <cfRule type="containsText" dxfId="754" priority="833" operator="containsText" text="0">
      <formula>NOT(ISERROR(SEARCH("0",C549)))</formula>
    </cfRule>
  </conditionalFormatting>
  <conditionalFormatting sqref="F549:F550 I549:N550">
    <cfRule type="containsText" dxfId="753" priority="832" operator="containsText" text="00">
      <formula>NOT(ISERROR(SEARCH("00",F549)))</formula>
    </cfRule>
  </conditionalFormatting>
  <conditionalFormatting sqref="C551:E551 G551">
    <cfRule type="containsText" dxfId="752" priority="831" operator="containsText" text="0">
      <formula>NOT(ISERROR(SEARCH("0",C551)))</formula>
    </cfRule>
  </conditionalFormatting>
  <conditionalFormatting sqref="I551:N551 F551">
    <cfRule type="containsText" dxfId="751" priority="830" operator="containsText" text="00">
      <formula>NOT(ISERROR(SEARCH("00",F551)))</formula>
    </cfRule>
  </conditionalFormatting>
  <conditionalFormatting sqref="G560 C560:E560">
    <cfRule type="containsText" dxfId="750" priority="829" operator="containsText" text="0">
      <formula>NOT(ISERROR(SEARCH("0",C560)))</formula>
    </cfRule>
  </conditionalFormatting>
  <conditionalFormatting sqref="F560 I560:N560">
    <cfRule type="containsText" dxfId="749" priority="828" operator="containsText" text="00">
      <formula>NOT(ISERROR(SEARCH("00",F560)))</formula>
    </cfRule>
  </conditionalFormatting>
  <conditionalFormatting sqref="C561:E562 G561:G562">
    <cfRule type="containsText" dxfId="748" priority="827" operator="containsText" text="0">
      <formula>NOT(ISERROR(SEARCH("0",C561)))</formula>
    </cfRule>
  </conditionalFormatting>
  <conditionalFormatting sqref="I561:N562 F561:F562">
    <cfRule type="containsText" dxfId="747" priority="826" operator="containsText" text="00">
      <formula>NOT(ISERROR(SEARCH("00",F561)))</formula>
    </cfRule>
  </conditionalFormatting>
  <conditionalFormatting sqref="G563 C563:E563">
    <cfRule type="containsText" dxfId="746" priority="825" operator="containsText" text="0">
      <formula>NOT(ISERROR(SEARCH("0",C563)))</formula>
    </cfRule>
  </conditionalFormatting>
  <conditionalFormatting sqref="F563 I563:N563">
    <cfRule type="containsText" dxfId="745" priority="824" operator="containsText" text="00">
      <formula>NOT(ISERROR(SEARCH("00",F563)))</formula>
    </cfRule>
  </conditionalFormatting>
  <conditionalFormatting sqref="C572:E572 G572">
    <cfRule type="containsText" dxfId="744" priority="823" operator="containsText" text="0">
      <formula>NOT(ISERROR(SEARCH("0",C572)))</formula>
    </cfRule>
  </conditionalFormatting>
  <conditionalFormatting sqref="I572:N572 F572">
    <cfRule type="containsText" dxfId="743" priority="822" operator="containsText" text="00">
      <formula>NOT(ISERROR(SEARCH("00",F572)))</formula>
    </cfRule>
  </conditionalFormatting>
  <conditionalFormatting sqref="G573:G574 C573:E574">
    <cfRule type="containsText" dxfId="742" priority="821" operator="containsText" text="0">
      <formula>NOT(ISERROR(SEARCH("0",C573)))</formula>
    </cfRule>
  </conditionalFormatting>
  <conditionalFormatting sqref="F573:F574 I573:N574">
    <cfRule type="containsText" dxfId="741" priority="820" operator="containsText" text="00">
      <formula>NOT(ISERROR(SEARCH("00",F573)))</formula>
    </cfRule>
  </conditionalFormatting>
  <conditionalFormatting sqref="C575:E575 G575">
    <cfRule type="containsText" dxfId="740" priority="819" operator="containsText" text="0">
      <formula>NOT(ISERROR(SEARCH("0",C575)))</formula>
    </cfRule>
  </conditionalFormatting>
  <conditionalFormatting sqref="I575:N575 F575">
    <cfRule type="containsText" dxfId="739" priority="818" operator="containsText" text="00">
      <formula>NOT(ISERROR(SEARCH("00",F575)))</formula>
    </cfRule>
  </conditionalFormatting>
  <conditionalFormatting sqref="C585:E586 G585:G586">
    <cfRule type="containsText" dxfId="738" priority="817" operator="containsText" text="0">
      <formula>NOT(ISERROR(SEARCH("0",C585)))</formula>
    </cfRule>
  </conditionalFormatting>
  <conditionalFormatting sqref="I585:N586 F585:F586">
    <cfRule type="containsText" dxfId="737" priority="816" operator="containsText" text="00">
      <formula>NOT(ISERROR(SEARCH("00",F585)))</formula>
    </cfRule>
  </conditionalFormatting>
  <conditionalFormatting sqref="G587 C587:E587">
    <cfRule type="containsText" dxfId="736" priority="815" operator="containsText" text="0">
      <formula>NOT(ISERROR(SEARCH("0",C587)))</formula>
    </cfRule>
  </conditionalFormatting>
  <conditionalFormatting sqref="F587 I587:N587">
    <cfRule type="containsText" dxfId="735" priority="814" operator="containsText" text="00">
      <formula>NOT(ISERROR(SEARCH("00",F587)))</formula>
    </cfRule>
  </conditionalFormatting>
  <conditionalFormatting sqref="G584 C584:E584">
    <cfRule type="containsText" dxfId="734" priority="813" operator="containsText" text="0">
      <formula>NOT(ISERROR(SEARCH("0",C584)))</formula>
    </cfRule>
  </conditionalFormatting>
  <conditionalFormatting sqref="F584 I584:N584">
    <cfRule type="containsText" dxfId="733" priority="812" operator="containsText" text="00">
      <formula>NOT(ISERROR(SEARCH("00",F584)))</formula>
    </cfRule>
  </conditionalFormatting>
  <conditionalFormatting sqref="G591:G596 C591:E596">
    <cfRule type="containsText" dxfId="732" priority="811" operator="containsText" text="0">
      <formula>NOT(ISERROR(SEARCH("0",C591)))</formula>
    </cfRule>
  </conditionalFormatting>
  <conditionalFormatting sqref="F591:F596 I591:N596">
    <cfRule type="containsText" dxfId="731" priority="810" operator="containsText" text="00">
      <formula>NOT(ISERROR(SEARCH("00",F591)))</formula>
    </cfRule>
  </conditionalFormatting>
  <conditionalFormatting sqref="G605 C605:E605">
    <cfRule type="containsText" dxfId="730" priority="809" operator="containsText" text="0">
      <formula>NOT(ISERROR(SEARCH("0",C605)))</formula>
    </cfRule>
  </conditionalFormatting>
  <conditionalFormatting sqref="F605 I605:N605">
    <cfRule type="containsText" dxfId="729" priority="808" operator="containsText" text="00">
      <formula>NOT(ISERROR(SEARCH("00",F605)))</formula>
    </cfRule>
  </conditionalFormatting>
  <conditionalFormatting sqref="G602 C602:E602">
    <cfRule type="containsText" dxfId="728" priority="807" operator="containsText" text="0">
      <formula>NOT(ISERROR(SEARCH("0",C602)))</formula>
    </cfRule>
  </conditionalFormatting>
  <conditionalFormatting sqref="F602 I602:N602">
    <cfRule type="containsText" dxfId="727" priority="806" operator="containsText" text="00">
      <formula>NOT(ISERROR(SEARCH("00",F602)))</formula>
    </cfRule>
  </conditionalFormatting>
  <conditionalFormatting sqref="C603:E604 G603:G604">
    <cfRule type="containsText" dxfId="726" priority="805" operator="containsText" text="0">
      <formula>NOT(ISERROR(SEARCH("0",C603)))</formula>
    </cfRule>
  </conditionalFormatting>
  <conditionalFormatting sqref="I603:N604 F603:F604">
    <cfRule type="containsText" dxfId="725" priority="804" operator="containsText" text="00">
      <formula>NOT(ISERROR(SEARCH("00",F603)))</formula>
    </cfRule>
  </conditionalFormatting>
  <conditionalFormatting sqref="G614 C614:E614">
    <cfRule type="containsText" dxfId="724" priority="803" operator="containsText" text="0">
      <formula>NOT(ISERROR(SEARCH("0",C614)))</formula>
    </cfRule>
  </conditionalFormatting>
  <conditionalFormatting sqref="F614 I614:N614">
    <cfRule type="containsText" dxfId="723" priority="802" operator="containsText" text="00">
      <formula>NOT(ISERROR(SEARCH("00",F614)))</formula>
    </cfRule>
  </conditionalFormatting>
  <conditionalFormatting sqref="G611 C611:E611">
    <cfRule type="containsText" dxfId="722" priority="801" operator="containsText" text="0">
      <formula>NOT(ISERROR(SEARCH("0",C611)))</formula>
    </cfRule>
  </conditionalFormatting>
  <conditionalFormatting sqref="F611 I611:N611">
    <cfRule type="containsText" dxfId="721" priority="800" operator="containsText" text="00">
      <formula>NOT(ISERROR(SEARCH("00",F611)))</formula>
    </cfRule>
  </conditionalFormatting>
  <conditionalFormatting sqref="C612:E613 G612:G613">
    <cfRule type="containsText" dxfId="720" priority="799" operator="containsText" text="0">
      <formula>NOT(ISERROR(SEARCH("0",C612)))</formula>
    </cfRule>
  </conditionalFormatting>
  <conditionalFormatting sqref="I612:N613 F612:F613">
    <cfRule type="containsText" dxfId="719" priority="798" operator="containsText" text="00">
      <formula>NOT(ISERROR(SEARCH("00",F612)))</formula>
    </cfRule>
  </conditionalFormatting>
  <conditionalFormatting sqref="C763:E763 G763">
    <cfRule type="containsText" dxfId="718" priority="797" operator="containsText" text="0">
      <formula>NOT(ISERROR(SEARCH("0",C763)))</formula>
    </cfRule>
  </conditionalFormatting>
  <conditionalFormatting sqref="I763:N763 F763">
    <cfRule type="containsText" dxfId="717" priority="796" operator="containsText" text="00">
      <formula>NOT(ISERROR(SEARCH("00",F763)))</formula>
    </cfRule>
  </conditionalFormatting>
  <conditionalFormatting sqref="G766 C766:E766">
    <cfRule type="containsText" dxfId="716" priority="795" operator="containsText" text="0">
      <formula>NOT(ISERROR(SEARCH("0",C766)))</formula>
    </cfRule>
  </conditionalFormatting>
  <conditionalFormatting sqref="F766 I766:N766">
    <cfRule type="containsText" dxfId="715" priority="794" operator="containsText" text="00">
      <formula>NOT(ISERROR(SEARCH("00",F766)))</formula>
    </cfRule>
  </conditionalFormatting>
  <conditionalFormatting sqref="G764:G765 C764:E765">
    <cfRule type="containsText" dxfId="714" priority="793" operator="containsText" text="0">
      <formula>NOT(ISERROR(SEARCH("0",C764)))</formula>
    </cfRule>
  </conditionalFormatting>
  <conditionalFormatting sqref="F764:F765 I764:N765">
    <cfRule type="containsText" dxfId="713" priority="792" operator="containsText" text="00">
      <formula>NOT(ISERROR(SEARCH("00",F764)))</formula>
    </cfRule>
  </conditionalFormatting>
  <conditionalFormatting sqref="G621:G646 C621:E646">
    <cfRule type="containsText" dxfId="712" priority="791" operator="containsText" text="0">
      <formula>NOT(ISERROR(SEARCH("0",C621)))</formula>
    </cfRule>
  </conditionalFormatting>
  <conditionalFormatting sqref="F621:F646 I621:N646">
    <cfRule type="containsText" dxfId="711" priority="790" operator="containsText" text="00">
      <formula>NOT(ISERROR(SEARCH("00",F621)))</formula>
    </cfRule>
  </conditionalFormatting>
  <conditionalFormatting sqref="C649:E655 G649:G655">
    <cfRule type="containsText" dxfId="710" priority="789" operator="containsText" text="0">
      <formula>NOT(ISERROR(SEARCH("0",C649)))</formula>
    </cfRule>
  </conditionalFormatting>
  <conditionalFormatting sqref="I649:N655 F649:F655">
    <cfRule type="containsText" dxfId="709" priority="788" operator="containsText" text="00">
      <formula>NOT(ISERROR(SEARCH("00",F649)))</formula>
    </cfRule>
  </conditionalFormatting>
  <conditionalFormatting sqref="G658:G664 C658:E664">
    <cfRule type="containsText" dxfId="708" priority="787" operator="containsText" text="0">
      <formula>NOT(ISERROR(SEARCH("0",C658)))</formula>
    </cfRule>
  </conditionalFormatting>
  <conditionalFormatting sqref="F658:F664 I658:N664">
    <cfRule type="containsText" dxfId="707" priority="786" operator="containsText" text="00">
      <formula>NOT(ISERROR(SEARCH("00",F658)))</formula>
    </cfRule>
  </conditionalFormatting>
  <conditionalFormatting sqref="C667:E673 G667:G673">
    <cfRule type="containsText" dxfId="706" priority="785" operator="containsText" text="0">
      <formula>NOT(ISERROR(SEARCH("0",C667)))</formula>
    </cfRule>
  </conditionalFormatting>
  <conditionalFormatting sqref="I667:N673 F667:F673">
    <cfRule type="containsText" dxfId="705" priority="784" operator="containsText" text="00">
      <formula>NOT(ISERROR(SEARCH("00",F667)))</formula>
    </cfRule>
  </conditionalFormatting>
  <conditionalFormatting sqref="G694:G700 C694:E700">
    <cfRule type="containsText" dxfId="704" priority="783" operator="containsText" text="0">
      <formula>NOT(ISERROR(SEARCH("0",C694)))</formula>
    </cfRule>
  </conditionalFormatting>
  <conditionalFormatting sqref="F694:F700 I694:N700">
    <cfRule type="containsText" dxfId="703" priority="782" operator="containsText" text="00">
      <formula>NOT(ISERROR(SEARCH("00",F694)))</formula>
    </cfRule>
  </conditionalFormatting>
  <conditionalFormatting sqref="G686:G692 C686:E692">
    <cfRule type="containsText" dxfId="702" priority="781" operator="containsText" text="0">
      <formula>NOT(ISERROR(SEARCH("0",C686)))</formula>
    </cfRule>
  </conditionalFormatting>
  <conditionalFormatting sqref="F686:F692 I686:N692">
    <cfRule type="containsText" dxfId="701" priority="780" operator="containsText" text="00">
      <formula>NOT(ISERROR(SEARCH("00",F686)))</formula>
    </cfRule>
  </conditionalFormatting>
  <conditionalFormatting sqref="G677:G683 C677:E683">
    <cfRule type="containsText" dxfId="700" priority="779" operator="containsText" text="0">
      <formula>NOT(ISERROR(SEARCH("0",C677)))</formula>
    </cfRule>
  </conditionalFormatting>
  <conditionalFormatting sqref="F677:F683 I677:N683">
    <cfRule type="containsText" dxfId="699" priority="778" operator="containsText" text="00">
      <formula>NOT(ISERROR(SEARCH("00",F677)))</formula>
    </cfRule>
  </conditionalFormatting>
  <conditionalFormatting sqref="G750 C750:E750">
    <cfRule type="containsText" dxfId="698" priority="777" operator="containsText" text="0">
      <formula>NOT(ISERROR(SEARCH("0",C750)))</formula>
    </cfRule>
  </conditionalFormatting>
  <conditionalFormatting sqref="F750 I750:N750">
    <cfRule type="containsText" dxfId="697" priority="776" operator="containsText" text="00">
      <formula>NOT(ISERROR(SEARCH("00",F750)))</formula>
    </cfRule>
  </conditionalFormatting>
  <conditionalFormatting sqref="G751:G755 C751:E755">
    <cfRule type="containsText" dxfId="696" priority="775" operator="containsText" text="0">
      <formula>NOT(ISERROR(SEARCH("0",C751)))</formula>
    </cfRule>
  </conditionalFormatting>
  <conditionalFormatting sqref="F751:F755 I751:N755">
    <cfRule type="containsText" dxfId="695" priority="774" operator="containsText" text="00">
      <formula>NOT(ISERROR(SEARCH("00",F751)))</formula>
    </cfRule>
  </conditionalFormatting>
  <conditionalFormatting sqref="G1018:G1024 C1018:E1024">
    <cfRule type="containsText" dxfId="694" priority="773" operator="containsText" text="0">
      <formula>NOT(ISERROR(SEARCH("0",C1018)))</formula>
    </cfRule>
  </conditionalFormatting>
  <conditionalFormatting sqref="F1018:F1024 I1018:N1024">
    <cfRule type="containsText" dxfId="693" priority="772" operator="containsText" text="00">
      <formula>NOT(ISERROR(SEARCH("00",F1018)))</formula>
    </cfRule>
  </conditionalFormatting>
  <conditionalFormatting sqref="G1031:G1033 C1031:E1033">
    <cfRule type="containsText" dxfId="692" priority="771" operator="containsText" text="0">
      <formula>NOT(ISERROR(SEARCH("0",C1031)))</formula>
    </cfRule>
  </conditionalFormatting>
  <conditionalFormatting sqref="F1031:F1033 I1031:N1033">
    <cfRule type="containsText" dxfId="691" priority="770" operator="containsText" text="00">
      <formula>NOT(ISERROR(SEARCH("00",F1031)))</formula>
    </cfRule>
  </conditionalFormatting>
  <conditionalFormatting sqref="C1038:E1041 G1038:G1041">
    <cfRule type="containsText" dxfId="690" priority="769" operator="containsText" text="0">
      <formula>NOT(ISERROR(SEARCH("0",C1038)))</formula>
    </cfRule>
  </conditionalFormatting>
  <conditionalFormatting sqref="I1038:N1041 F1038:F1041">
    <cfRule type="containsText" dxfId="689" priority="768" operator="containsText" text="00">
      <formula>NOT(ISERROR(SEARCH("00",F1038)))</formula>
    </cfRule>
  </conditionalFormatting>
  <conditionalFormatting sqref="G1047:G1049 C1047:E1049">
    <cfRule type="containsText" dxfId="688" priority="767" operator="containsText" text="0">
      <formula>NOT(ISERROR(SEARCH("0",C1047)))</formula>
    </cfRule>
  </conditionalFormatting>
  <conditionalFormatting sqref="F1047:F1049 I1047:N1049">
    <cfRule type="containsText" dxfId="687" priority="766" operator="containsText" text="00">
      <formula>NOT(ISERROR(SEARCH("00",F1047)))</formula>
    </cfRule>
  </conditionalFormatting>
  <conditionalFormatting sqref="C1054:E1057 G1054:G1057">
    <cfRule type="containsText" dxfId="686" priority="765" operator="containsText" text="0">
      <formula>NOT(ISERROR(SEARCH("0",C1054)))</formula>
    </cfRule>
  </conditionalFormatting>
  <conditionalFormatting sqref="I1054:N1057 F1054:F1057">
    <cfRule type="containsText" dxfId="685" priority="764" operator="containsText" text="00">
      <formula>NOT(ISERROR(SEARCH("00",F1054)))</formula>
    </cfRule>
  </conditionalFormatting>
  <conditionalFormatting sqref="G1061:G1064 C1061:E1064">
    <cfRule type="containsText" dxfId="684" priority="763" operator="containsText" text="0">
      <formula>NOT(ISERROR(SEARCH("0",C1061)))</formula>
    </cfRule>
  </conditionalFormatting>
  <conditionalFormatting sqref="F1061:F1064 I1061:N1064">
    <cfRule type="containsText" dxfId="683" priority="762" operator="containsText" text="00">
      <formula>NOT(ISERROR(SEARCH("00",F1061)))</formula>
    </cfRule>
  </conditionalFormatting>
  <conditionalFormatting sqref="C1070:E1073 G1070:G1073">
    <cfRule type="containsText" dxfId="682" priority="761" operator="containsText" text="0">
      <formula>NOT(ISERROR(SEARCH("0",C1070)))</formula>
    </cfRule>
  </conditionalFormatting>
  <conditionalFormatting sqref="I1070:N1073 F1070:F1073">
    <cfRule type="containsText" dxfId="681" priority="760" operator="containsText" text="00">
      <formula>NOT(ISERROR(SEARCH("00",F1070)))</formula>
    </cfRule>
  </conditionalFormatting>
  <conditionalFormatting sqref="C1090:E1091 G1090:G1091">
    <cfRule type="containsText" dxfId="680" priority="759" operator="containsText" text="0">
      <formula>NOT(ISERROR(SEARCH("0",C1090)))</formula>
    </cfRule>
  </conditionalFormatting>
  <conditionalFormatting sqref="I1090:N1091 F1090:F1091">
    <cfRule type="containsText" dxfId="679" priority="758" operator="containsText" text="00">
      <formula>NOT(ISERROR(SEARCH("00",F1090)))</formula>
    </cfRule>
  </conditionalFormatting>
  <conditionalFormatting sqref="C1088:E1089 G1088:G1089">
    <cfRule type="containsText" dxfId="678" priority="757" operator="containsText" text="0">
      <formula>NOT(ISERROR(SEARCH("0",C1088)))</formula>
    </cfRule>
  </conditionalFormatting>
  <conditionalFormatting sqref="I1088:N1089 F1088:F1089">
    <cfRule type="containsText" dxfId="677" priority="756" operator="containsText" text="00">
      <formula>NOT(ISERROR(SEARCH("00",F1088)))</formula>
    </cfRule>
  </conditionalFormatting>
  <conditionalFormatting sqref="C1099:E1100 G1099:G1100">
    <cfRule type="containsText" dxfId="676" priority="755" operator="containsText" text="0">
      <formula>NOT(ISERROR(SEARCH("0",C1099)))</formula>
    </cfRule>
  </conditionalFormatting>
  <conditionalFormatting sqref="I1099:N1100 F1099:F1100">
    <cfRule type="containsText" dxfId="675" priority="754" operator="containsText" text="00">
      <formula>NOT(ISERROR(SEARCH("00",F1099)))</formula>
    </cfRule>
  </conditionalFormatting>
  <conditionalFormatting sqref="C1097:E1098 G1097:G1098">
    <cfRule type="containsText" dxfId="674" priority="753" operator="containsText" text="0">
      <formula>NOT(ISERROR(SEARCH("0",C1097)))</formula>
    </cfRule>
  </conditionalFormatting>
  <conditionalFormatting sqref="I1097:N1098 F1097:F1098">
    <cfRule type="containsText" dxfId="673" priority="752" operator="containsText" text="00">
      <formula>NOT(ISERROR(SEARCH("00",F1097)))</formula>
    </cfRule>
  </conditionalFormatting>
  <conditionalFormatting sqref="C1106:E1109 G1106:G1109">
    <cfRule type="containsText" dxfId="672" priority="751" operator="containsText" text="0">
      <formula>NOT(ISERROR(SEARCH("0",C1106)))</formula>
    </cfRule>
  </conditionalFormatting>
  <conditionalFormatting sqref="I1106:N1109 F1106:F1109">
    <cfRule type="containsText" dxfId="671" priority="750" operator="containsText" text="00">
      <formula>NOT(ISERROR(SEARCH("00",F1106)))</formula>
    </cfRule>
  </conditionalFormatting>
  <conditionalFormatting sqref="G1113:G1118 C1113:E1118">
    <cfRule type="containsText" dxfId="670" priority="749" operator="containsText" text="0">
      <formula>NOT(ISERROR(SEARCH("0",C1113)))</formula>
    </cfRule>
  </conditionalFormatting>
  <conditionalFormatting sqref="F1113:F1118 I1113:N1118">
    <cfRule type="containsText" dxfId="669" priority="748" operator="containsText" text="00">
      <formula>NOT(ISERROR(SEARCH("00",F1113)))</formula>
    </cfRule>
  </conditionalFormatting>
  <conditionalFormatting sqref="G1154:G1159 C1154:E1159">
    <cfRule type="containsText" dxfId="668" priority="747" operator="containsText" text="0">
      <formula>NOT(ISERROR(SEARCH("0",C1154)))</formula>
    </cfRule>
  </conditionalFormatting>
  <conditionalFormatting sqref="F1154:F1159 I1154:N1159">
    <cfRule type="containsText" dxfId="667" priority="746" operator="containsText" text="00">
      <formula>NOT(ISERROR(SEARCH("00",F1154)))</formula>
    </cfRule>
  </conditionalFormatting>
  <conditionalFormatting sqref="C1163:E1168 G1163:G1168">
    <cfRule type="containsText" dxfId="666" priority="745" operator="containsText" text="0">
      <formula>NOT(ISERROR(SEARCH("0",C1163)))</formula>
    </cfRule>
  </conditionalFormatting>
  <conditionalFormatting sqref="I1163:N1168 F1163:F1168">
    <cfRule type="containsText" dxfId="665" priority="744" operator="containsText" text="00">
      <formula>NOT(ISERROR(SEARCH("00",F1163)))</formula>
    </cfRule>
  </conditionalFormatting>
  <conditionalFormatting sqref="C1174:E1174 G1174">
    <cfRule type="containsText" dxfId="664" priority="743" operator="containsText" text="0">
      <formula>NOT(ISERROR(SEARCH("0",C1174)))</formula>
    </cfRule>
  </conditionalFormatting>
  <conditionalFormatting sqref="I1174:N1174 F1174">
    <cfRule type="containsText" dxfId="663" priority="742" operator="containsText" text="00">
      <formula>NOT(ISERROR(SEARCH("00",F1174)))</formula>
    </cfRule>
  </conditionalFormatting>
  <conditionalFormatting sqref="G1190:G1195 C1190:E1195">
    <cfRule type="containsText" dxfId="662" priority="741" operator="containsText" text="0">
      <formula>NOT(ISERROR(SEARCH("0",C1190)))</formula>
    </cfRule>
  </conditionalFormatting>
  <conditionalFormatting sqref="F1190:F1195 I1190:N1195">
    <cfRule type="containsText" dxfId="661" priority="740" operator="containsText" text="00">
      <formula>NOT(ISERROR(SEARCH("00",F1190)))</formula>
    </cfRule>
  </conditionalFormatting>
  <conditionalFormatting sqref="G1320:G1321 C1320:E1321">
    <cfRule type="containsText" dxfId="660" priority="739" operator="containsText" text="0">
      <formula>NOT(ISERROR(SEARCH("0",C1320)))</formula>
    </cfRule>
  </conditionalFormatting>
  <conditionalFormatting sqref="F1320:F1321 I1320:N1321">
    <cfRule type="containsText" dxfId="659" priority="738" operator="containsText" text="00">
      <formula>NOT(ISERROR(SEARCH("00",F1320)))</formula>
    </cfRule>
  </conditionalFormatting>
  <conditionalFormatting sqref="G1319 C1319:E1319">
    <cfRule type="containsText" dxfId="658" priority="737" operator="containsText" text="0">
      <formula>NOT(ISERROR(SEARCH("0",C1319)))</formula>
    </cfRule>
  </conditionalFormatting>
  <conditionalFormatting sqref="F1319 I1319:N1319">
    <cfRule type="containsText" dxfId="657" priority="736" operator="containsText" text="00">
      <formula>NOT(ISERROR(SEARCH("00",F1319)))</formula>
    </cfRule>
  </conditionalFormatting>
  <conditionalFormatting sqref="G1322:G1323 C1322:E1323">
    <cfRule type="containsText" dxfId="656" priority="735" operator="containsText" text="0">
      <formula>NOT(ISERROR(SEARCH("0",C1322)))</formula>
    </cfRule>
  </conditionalFormatting>
  <conditionalFormatting sqref="F1322:F1323 I1322:N1323">
    <cfRule type="containsText" dxfId="655" priority="734" operator="containsText" text="00">
      <formula>NOT(ISERROR(SEARCH("00",F1322)))</formula>
    </cfRule>
  </conditionalFormatting>
  <conditionalFormatting sqref="G1361:G1366 C1361:E1366">
    <cfRule type="containsText" dxfId="654" priority="733" operator="containsText" text="0">
      <formula>NOT(ISERROR(SEARCH("0",C1361)))</formula>
    </cfRule>
  </conditionalFormatting>
  <conditionalFormatting sqref="F1361:F1366 I1361:N1366">
    <cfRule type="containsText" dxfId="653" priority="732" operator="containsText" text="00">
      <formula>NOT(ISERROR(SEARCH("00",F1361)))</formula>
    </cfRule>
  </conditionalFormatting>
  <conditionalFormatting sqref="G1369:G1374 C1369:E1374">
    <cfRule type="containsText" dxfId="652" priority="731" operator="containsText" text="0">
      <formula>NOT(ISERROR(SEARCH("0",C1369)))</formula>
    </cfRule>
  </conditionalFormatting>
  <conditionalFormatting sqref="F1369:F1374 I1369:N1374">
    <cfRule type="containsText" dxfId="651" priority="730" operator="containsText" text="00">
      <formula>NOT(ISERROR(SEARCH("00",F1369)))</formula>
    </cfRule>
  </conditionalFormatting>
  <conditionalFormatting sqref="G1349 C1349:E1349">
    <cfRule type="containsText" dxfId="650" priority="729" operator="containsText" text="0">
      <formula>NOT(ISERROR(SEARCH("0",C1349)))</formula>
    </cfRule>
  </conditionalFormatting>
  <conditionalFormatting sqref="F1349 I1349:N1349">
    <cfRule type="containsText" dxfId="649" priority="728" operator="containsText" text="00">
      <formula>NOT(ISERROR(SEARCH("00",F1349)))</formula>
    </cfRule>
  </conditionalFormatting>
  <conditionalFormatting sqref="G1350:G1357 C1350:E1357">
    <cfRule type="containsText" dxfId="648" priority="727" operator="containsText" text="0">
      <formula>NOT(ISERROR(SEARCH("0",C1350)))</formula>
    </cfRule>
  </conditionalFormatting>
  <conditionalFormatting sqref="F1350:F1357 I1350:N1357">
    <cfRule type="containsText" dxfId="647" priority="726" operator="containsText" text="00">
      <formula>NOT(ISERROR(SEARCH("00",F1350)))</formula>
    </cfRule>
  </conditionalFormatting>
  <conditionalFormatting sqref="C1205:E1206 G1205:G1206">
    <cfRule type="containsText" dxfId="646" priority="725" operator="containsText" text="0">
      <formula>NOT(ISERROR(SEARCH("0",C1205)))</formula>
    </cfRule>
  </conditionalFormatting>
  <conditionalFormatting sqref="I1205:N1206 F1205:F1206">
    <cfRule type="containsText" dxfId="645" priority="724" operator="containsText" text="00">
      <formula>NOT(ISERROR(SEARCH("00",F1205)))</formula>
    </cfRule>
  </conditionalFormatting>
  <conditionalFormatting sqref="C1203:E1204 G1203:G1204">
    <cfRule type="containsText" dxfId="644" priority="723" operator="containsText" text="0">
      <formula>NOT(ISERROR(SEARCH("0",C1203)))</formula>
    </cfRule>
  </conditionalFormatting>
  <conditionalFormatting sqref="I1203:N1204 F1203:F1204">
    <cfRule type="containsText" dxfId="643" priority="722" operator="containsText" text="00">
      <formula>NOT(ISERROR(SEARCH("00",F1203)))</formula>
    </cfRule>
  </conditionalFormatting>
  <conditionalFormatting sqref="G1216:G1217 C1216:E1217">
    <cfRule type="containsText" dxfId="642" priority="721" operator="containsText" text="0">
      <formula>NOT(ISERROR(SEARCH("0",C1216)))</formula>
    </cfRule>
  </conditionalFormatting>
  <conditionalFormatting sqref="F1216:F1217 I1216:N1217">
    <cfRule type="containsText" dxfId="641" priority="720" operator="containsText" text="00">
      <formula>NOT(ISERROR(SEARCH("00",F1216)))</formula>
    </cfRule>
  </conditionalFormatting>
  <conditionalFormatting sqref="G1214:G1215 C1214:E1215">
    <cfRule type="containsText" dxfId="640" priority="719" operator="containsText" text="0">
      <formula>NOT(ISERROR(SEARCH("0",C1214)))</formula>
    </cfRule>
  </conditionalFormatting>
  <conditionalFormatting sqref="F1214:F1215 I1214:N1215">
    <cfRule type="containsText" dxfId="639" priority="718" operator="containsText" text="00">
      <formula>NOT(ISERROR(SEARCH("00",F1214)))</formula>
    </cfRule>
  </conditionalFormatting>
  <conditionalFormatting sqref="C1220:E1221 G1220:G1221">
    <cfRule type="containsText" dxfId="638" priority="717" operator="containsText" text="0">
      <formula>NOT(ISERROR(SEARCH("0",C1220)))</formula>
    </cfRule>
  </conditionalFormatting>
  <conditionalFormatting sqref="I1220:N1221 F1220:F1221">
    <cfRule type="containsText" dxfId="637" priority="716" operator="containsText" text="00">
      <formula>NOT(ISERROR(SEARCH("00",F1220)))</formula>
    </cfRule>
  </conditionalFormatting>
  <conditionalFormatting sqref="G1435:G1441 C1435:E1441">
    <cfRule type="containsText" dxfId="636" priority="715" operator="containsText" text="0">
      <formula>NOT(ISERROR(SEARCH("0",C1435)))</formula>
    </cfRule>
  </conditionalFormatting>
  <conditionalFormatting sqref="F1435:F1441 I1435:N1441">
    <cfRule type="containsText" dxfId="635" priority="714" operator="containsText" text="00">
      <formula>NOT(ISERROR(SEARCH("00",F1435)))</formula>
    </cfRule>
  </conditionalFormatting>
  <conditionalFormatting sqref="C1447:E1453 G1447:G1453">
    <cfRule type="containsText" dxfId="634" priority="713" operator="containsText" text="0">
      <formula>NOT(ISERROR(SEARCH("0",C1447)))</formula>
    </cfRule>
  </conditionalFormatting>
  <conditionalFormatting sqref="I1447:N1453 F1447:F1453">
    <cfRule type="containsText" dxfId="633" priority="712" operator="containsText" text="00">
      <formula>NOT(ISERROR(SEARCH("00",F1447)))</formula>
    </cfRule>
  </conditionalFormatting>
  <conditionalFormatting sqref="C1460:E1466 G1460:G1466">
    <cfRule type="containsText" dxfId="632" priority="711" operator="containsText" text="0">
      <formula>NOT(ISERROR(SEARCH("0",C1460)))</formula>
    </cfRule>
  </conditionalFormatting>
  <conditionalFormatting sqref="I1460:N1466 F1460:F1466">
    <cfRule type="containsText" dxfId="631" priority="710" operator="containsText" text="00">
      <formula>NOT(ISERROR(SEARCH("00",F1460)))</formula>
    </cfRule>
  </conditionalFormatting>
  <conditionalFormatting sqref="G1472:G1478 C1472:E1478">
    <cfRule type="containsText" dxfId="630" priority="709" operator="containsText" text="0">
      <formula>NOT(ISERROR(SEARCH("0",C1472)))</formula>
    </cfRule>
  </conditionalFormatting>
  <conditionalFormatting sqref="F1472:F1478 I1472:N1478">
    <cfRule type="containsText" dxfId="629" priority="708" operator="containsText" text="00">
      <formula>NOT(ISERROR(SEARCH("00",F1472)))</formula>
    </cfRule>
  </conditionalFormatting>
  <conditionalFormatting sqref="G1482:G1488 C1482:E1488">
    <cfRule type="containsText" dxfId="628" priority="707" operator="containsText" text="0">
      <formula>NOT(ISERROR(SEARCH("0",C1482)))</formula>
    </cfRule>
  </conditionalFormatting>
  <conditionalFormatting sqref="F1482:F1488 I1482:N1488">
    <cfRule type="containsText" dxfId="627" priority="706" operator="containsText" text="00">
      <formula>NOT(ISERROR(SEARCH("00",F1482)))</formula>
    </cfRule>
  </conditionalFormatting>
  <conditionalFormatting sqref="C93:E94 G93:G94">
    <cfRule type="containsText" dxfId="626" priority="705" operator="containsText" text="0">
      <formula>NOT(ISERROR(SEARCH("0",C93)))</formula>
    </cfRule>
  </conditionalFormatting>
  <conditionalFormatting sqref="I93:N94 F93:F94">
    <cfRule type="containsText" dxfId="625" priority="704" operator="containsText" text="00">
      <formula>NOT(ISERROR(SEARCH("00",F93)))</formula>
    </cfRule>
  </conditionalFormatting>
  <conditionalFormatting sqref="C91:E92 G91:G92">
    <cfRule type="containsText" dxfId="624" priority="703" operator="containsText" text="0">
      <formula>NOT(ISERROR(SEARCH("0",C91)))</formula>
    </cfRule>
  </conditionalFormatting>
  <conditionalFormatting sqref="I91:N92 F91:F92">
    <cfRule type="containsText" dxfId="623" priority="702" operator="containsText" text="00">
      <formula>NOT(ISERROR(SEARCH("00",F91)))</formula>
    </cfRule>
  </conditionalFormatting>
  <conditionalFormatting sqref="C1615:E1615">
    <cfRule type="containsText" dxfId="622" priority="701" operator="containsText" text="0">
      <formula>NOT(ISERROR(SEARCH("0",C1615)))</formula>
    </cfRule>
  </conditionalFormatting>
  <conditionalFormatting sqref="F1615">
    <cfRule type="containsText" dxfId="621" priority="700" operator="containsText" text="00">
      <formula>NOT(ISERROR(SEARCH("00",F1615)))</formula>
    </cfRule>
  </conditionalFormatting>
  <conditionalFormatting sqref="C1617:E1617 C1623:E1623 C1625:E1625 C1629:E1629">
    <cfRule type="containsText" dxfId="620" priority="699" operator="containsText" text="0">
      <formula>NOT(ISERROR(SEARCH("0",C1617)))</formula>
    </cfRule>
  </conditionalFormatting>
  <conditionalFormatting sqref="F1617 F1623 F1625 F1629">
    <cfRule type="containsText" dxfId="619" priority="698" operator="containsText" text="00">
      <formula>NOT(ISERROR(SEARCH("00",F1617)))</formula>
    </cfRule>
  </conditionalFormatting>
  <conditionalFormatting sqref="G1615 G1617 G1623 G1625 G1629:G1630">
    <cfRule type="containsText" dxfId="618" priority="697" operator="containsText" text="0">
      <formula>NOT(ISERROR(SEARCH("0",G1615)))</formula>
    </cfRule>
  </conditionalFormatting>
  <conditionalFormatting sqref="I1615:N1615 I1617:N1617 I1623:N1623 I1625:N1625 I1629:N1630">
    <cfRule type="containsText" dxfId="617" priority="696" operator="containsText" text="00">
      <formula>NOT(ISERROR(SEARCH("00",I1615)))</formula>
    </cfRule>
  </conditionalFormatting>
  <conditionalFormatting sqref="C1616:E1616">
    <cfRule type="containsText" dxfId="616" priority="695" operator="containsText" text="0">
      <formula>NOT(ISERROR(SEARCH("0",C1616)))</formula>
    </cfRule>
  </conditionalFormatting>
  <conditionalFormatting sqref="F1616">
    <cfRule type="containsText" dxfId="615" priority="694" operator="containsText" text="00">
      <formula>NOT(ISERROR(SEARCH("00",F1616)))</formula>
    </cfRule>
  </conditionalFormatting>
  <conditionalFormatting sqref="G1616">
    <cfRule type="containsText" dxfId="614" priority="693" operator="containsText" text="0">
      <formula>NOT(ISERROR(SEARCH("0",G1616)))</formula>
    </cfRule>
  </conditionalFormatting>
  <conditionalFormatting sqref="I1616:N1616">
    <cfRule type="containsText" dxfId="613" priority="692" operator="containsText" text="00">
      <formula>NOT(ISERROR(SEARCH("00",I1616)))</formula>
    </cfRule>
  </conditionalFormatting>
  <conditionalFormatting sqref="C1618:E1618">
    <cfRule type="containsText" dxfId="612" priority="691" operator="containsText" text="0">
      <formula>NOT(ISERROR(SEARCH("0",C1618)))</formula>
    </cfRule>
  </conditionalFormatting>
  <conditionalFormatting sqref="F1618">
    <cfRule type="containsText" dxfId="611" priority="690" operator="containsText" text="00">
      <formula>NOT(ISERROR(SEARCH("00",F1618)))</formula>
    </cfRule>
  </conditionalFormatting>
  <conditionalFormatting sqref="G1618">
    <cfRule type="containsText" dxfId="610" priority="689" operator="containsText" text="0">
      <formula>NOT(ISERROR(SEARCH("0",G1618)))</formula>
    </cfRule>
  </conditionalFormatting>
  <conditionalFormatting sqref="I1618:N1618">
    <cfRule type="containsText" dxfId="609" priority="688" operator="containsText" text="00">
      <formula>NOT(ISERROR(SEARCH("00",I1618)))</formula>
    </cfRule>
  </conditionalFormatting>
  <conditionalFormatting sqref="C1619:E1619">
    <cfRule type="containsText" dxfId="608" priority="687" operator="containsText" text="0">
      <formula>NOT(ISERROR(SEARCH("0",C1619)))</formula>
    </cfRule>
  </conditionalFormatting>
  <conditionalFormatting sqref="F1619">
    <cfRule type="containsText" dxfId="607" priority="686" operator="containsText" text="00">
      <formula>NOT(ISERROR(SEARCH("00",F1619)))</formula>
    </cfRule>
  </conditionalFormatting>
  <conditionalFormatting sqref="G1619">
    <cfRule type="containsText" dxfId="606" priority="685" operator="containsText" text="0">
      <formula>NOT(ISERROR(SEARCH("0",G1619)))</formula>
    </cfRule>
  </conditionalFormatting>
  <conditionalFormatting sqref="I1619:N1619">
    <cfRule type="containsText" dxfId="605" priority="684" operator="containsText" text="00">
      <formula>NOT(ISERROR(SEARCH("00",I1619)))</formula>
    </cfRule>
  </conditionalFormatting>
  <conditionalFormatting sqref="C1620:E1620">
    <cfRule type="containsText" dxfId="604" priority="683" operator="containsText" text="0">
      <formula>NOT(ISERROR(SEARCH("0",C1620)))</formula>
    </cfRule>
  </conditionalFormatting>
  <conditionalFormatting sqref="F1620">
    <cfRule type="containsText" dxfId="603" priority="682" operator="containsText" text="00">
      <formula>NOT(ISERROR(SEARCH("00",F1620)))</formula>
    </cfRule>
  </conditionalFormatting>
  <conditionalFormatting sqref="G1620">
    <cfRule type="containsText" dxfId="602" priority="681" operator="containsText" text="0">
      <formula>NOT(ISERROR(SEARCH("0",G1620)))</formula>
    </cfRule>
  </conditionalFormatting>
  <conditionalFormatting sqref="I1620:N1620">
    <cfRule type="containsText" dxfId="601" priority="680" operator="containsText" text="00">
      <formula>NOT(ISERROR(SEARCH("00",I1620)))</formula>
    </cfRule>
  </conditionalFormatting>
  <conditionalFormatting sqref="C1621:E1621">
    <cfRule type="containsText" dxfId="600" priority="679" operator="containsText" text="0">
      <formula>NOT(ISERROR(SEARCH("0",C1621)))</formula>
    </cfRule>
  </conditionalFormatting>
  <conditionalFormatting sqref="F1621">
    <cfRule type="containsText" dxfId="599" priority="678" operator="containsText" text="00">
      <formula>NOT(ISERROR(SEARCH("00",F1621)))</formula>
    </cfRule>
  </conditionalFormatting>
  <conditionalFormatting sqref="G1621">
    <cfRule type="containsText" dxfId="598" priority="677" operator="containsText" text="0">
      <formula>NOT(ISERROR(SEARCH("0",G1621)))</formula>
    </cfRule>
  </conditionalFormatting>
  <conditionalFormatting sqref="I1621:N1621">
    <cfRule type="containsText" dxfId="597" priority="676" operator="containsText" text="00">
      <formula>NOT(ISERROR(SEARCH("00",I1621)))</formula>
    </cfRule>
  </conditionalFormatting>
  <conditionalFormatting sqref="C1622:E1622">
    <cfRule type="containsText" dxfId="596" priority="675" operator="containsText" text="0">
      <formula>NOT(ISERROR(SEARCH("0",C1622)))</formula>
    </cfRule>
  </conditionalFormatting>
  <conditionalFormatting sqref="F1622">
    <cfRule type="containsText" dxfId="595" priority="674" operator="containsText" text="00">
      <formula>NOT(ISERROR(SEARCH("00",F1622)))</formula>
    </cfRule>
  </conditionalFormatting>
  <conditionalFormatting sqref="G1622">
    <cfRule type="containsText" dxfId="594" priority="673" operator="containsText" text="0">
      <formula>NOT(ISERROR(SEARCH("0",G1622)))</formula>
    </cfRule>
  </conditionalFormatting>
  <conditionalFormatting sqref="I1622:N1622">
    <cfRule type="containsText" dxfId="593" priority="672" operator="containsText" text="00">
      <formula>NOT(ISERROR(SEARCH("00",I1622)))</formula>
    </cfRule>
  </conditionalFormatting>
  <conditionalFormatting sqref="C1624:E1624">
    <cfRule type="containsText" dxfId="592" priority="671" operator="containsText" text="0">
      <formula>NOT(ISERROR(SEARCH("0",C1624)))</formula>
    </cfRule>
  </conditionalFormatting>
  <conditionalFormatting sqref="F1624">
    <cfRule type="containsText" dxfId="591" priority="670" operator="containsText" text="00">
      <formula>NOT(ISERROR(SEARCH("00",F1624)))</formula>
    </cfRule>
  </conditionalFormatting>
  <conditionalFormatting sqref="G1624">
    <cfRule type="containsText" dxfId="590" priority="669" operator="containsText" text="0">
      <formula>NOT(ISERROR(SEARCH("0",G1624)))</formula>
    </cfRule>
  </conditionalFormatting>
  <conditionalFormatting sqref="I1624:N1624">
    <cfRule type="containsText" dxfId="589" priority="668" operator="containsText" text="00">
      <formula>NOT(ISERROR(SEARCH("00",I1624)))</formula>
    </cfRule>
  </conditionalFormatting>
  <conditionalFormatting sqref="C1626:E1626">
    <cfRule type="containsText" dxfId="588" priority="667" operator="containsText" text="0">
      <formula>NOT(ISERROR(SEARCH("0",C1626)))</formula>
    </cfRule>
  </conditionalFormatting>
  <conditionalFormatting sqref="F1626">
    <cfRule type="containsText" dxfId="587" priority="666" operator="containsText" text="00">
      <formula>NOT(ISERROR(SEARCH("00",F1626)))</formula>
    </cfRule>
  </conditionalFormatting>
  <conditionalFormatting sqref="G1626">
    <cfRule type="containsText" dxfId="586" priority="665" operator="containsText" text="0">
      <formula>NOT(ISERROR(SEARCH("0",G1626)))</formula>
    </cfRule>
  </conditionalFormatting>
  <conditionalFormatting sqref="I1626:N1626">
    <cfRule type="containsText" dxfId="585" priority="664" operator="containsText" text="00">
      <formula>NOT(ISERROR(SEARCH("00",I1626)))</formula>
    </cfRule>
  </conditionalFormatting>
  <conditionalFormatting sqref="C1627:E1627">
    <cfRule type="containsText" dxfId="584" priority="663" operator="containsText" text="0">
      <formula>NOT(ISERROR(SEARCH("0",C1627)))</formula>
    </cfRule>
  </conditionalFormatting>
  <conditionalFormatting sqref="F1627">
    <cfRule type="containsText" dxfId="583" priority="662" operator="containsText" text="00">
      <formula>NOT(ISERROR(SEARCH("00",F1627)))</formula>
    </cfRule>
  </conditionalFormatting>
  <conditionalFormatting sqref="G1627">
    <cfRule type="containsText" dxfId="582" priority="661" operator="containsText" text="0">
      <formula>NOT(ISERROR(SEARCH("0",G1627)))</formula>
    </cfRule>
  </conditionalFormatting>
  <conditionalFormatting sqref="I1627:N1627">
    <cfRule type="containsText" dxfId="581" priority="660" operator="containsText" text="00">
      <formula>NOT(ISERROR(SEARCH("00",I1627)))</formula>
    </cfRule>
  </conditionalFormatting>
  <conditionalFormatting sqref="C1628:E1628">
    <cfRule type="containsText" dxfId="580" priority="659" operator="containsText" text="0">
      <formula>NOT(ISERROR(SEARCH("0",C1628)))</formula>
    </cfRule>
  </conditionalFormatting>
  <conditionalFormatting sqref="F1628">
    <cfRule type="containsText" dxfId="579" priority="658" operator="containsText" text="00">
      <formula>NOT(ISERROR(SEARCH("00",F1628)))</formula>
    </cfRule>
  </conditionalFormatting>
  <conditionalFormatting sqref="G1628">
    <cfRule type="containsText" dxfId="578" priority="657" operator="containsText" text="0">
      <formula>NOT(ISERROR(SEARCH("0",G1628)))</formula>
    </cfRule>
  </conditionalFormatting>
  <conditionalFormatting sqref="I1628:N1628">
    <cfRule type="containsText" dxfId="577" priority="656" operator="containsText" text="00">
      <formula>NOT(ISERROR(SEARCH("00",I1628)))</formula>
    </cfRule>
  </conditionalFormatting>
  <conditionalFormatting sqref="G1631:G1632">
    <cfRule type="containsText" dxfId="576" priority="655" operator="containsText" text="0">
      <formula>NOT(ISERROR(SEARCH("0",G1631)))</formula>
    </cfRule>
  </conditionalFormatting>
  <conditionalFormatting sqref="I1631:N1632">
    <cfRule type="containsText" dxfId="575" priority="654" operator="containsText" text="00">
      <formula>NOT(ISERROR(SEARCH("00",I1631)))</formula>
    </cfRule>
  </conditionalFormatting>
  <conditionalFormatting sqref="G1633:G1634">
    <cfRule type="containsText" dxfId="574" priority="653" operator="containsText" text="0">
      <formula>NOT(ISERROR(SEARCH("0",G1633)))</formula>
    </cfRule>
  </conditionalFormatting>
  <conditionalFormatting sqref="I1633:N1634">
    <cfRule type="containsText" dxfId="573" priority="652" operator="containsText" text="00">
      <formula>NOT(ISERROR(SEARCH("00",I1633)))</formula>
    </cfRule>
  </conditionalFormatting>
  <conditionalFormatting sqref="G1635:G1636">
    <cfRule type="containsText" dxfId="572" priority="651" operator="containsText" text="0">
      <formula>NOT(ISERROR(SEARCH("0",G1635)))</formula>
    </cfRule>
  </conditionalFormatting>
  <conditionalFormatting sqref="I1635:N1636">
    <cfRule type="containsText" dxfId="571" priority="650" operator="containsText" text="00">
      <formula>NOT(ISERROR(SEARCH("00",I1635)))</formula>
    </cfRule>
  </conditionalFormatting>
  <conditionalFormatting sqref="G1637:G1638">
    <cfRule type="containsText" dxfId="570" priority="649" operator="containsText" text="0">
      <formula>NOT(ISERROR(SEARCH("0",G1637)))</formula>
    </cfRule>
  </conditionalFormatting>
  <conditionalFormatting sqref="I1637:N1638">
    <cfRule type="containsText" dxfId="569" priority="648" operator="containsText" text="00">
      <formula>NOT(ISERROR(SEARCH("00",I1637)))</formula>
    </cfRule>
  </conditionalFormatting>
  <conditionalFormatting sqref="C1630:E1630">
    <cfRule type="containsText" dxfId="568" priority="647" operator="containsText" text="0">
      <formula>NOT(ISERROR(SEARCH("0",C1630)))</formula>
    </cfRule>
  </conditionalFormatting>
  <conditionalFormatting sqref="F1630">
    <cfRule type="containsText" dxfId="567" priority="646" operator="containsText" text="00">
      <formula>NOT(ISERROR(SEARCH("00",F1630)))</formula>
    </cfRule>
  </conditionalFormatting>
  <conditionalFormatting sqref="C1631:E1631">
    <cfRule type="containsText" dxfId="566" priority="645" operator="containsText" text="0">
      <formula>NOT(ISERROR(SEARCH("0",C1631)))</formula>
    </cfRule>
  </conditionalFormatting>
  <conditionalFormatting sqref="F1631">
    <cfRule type="containsText" dxfId="565" priority="644" operator="containsText" text="00">
      <formula>NOT(ISERROR(SEARCH("00",F1631)))</formula>
    </cfRule>
  </conditionalFormatting>
  <conditionalFormatting sqref="C1632:E1636">
    <cfRule type="containsText" dxfId="564" priority="643" operator="containsText" text="0">
      <formula>NOT(ISERROR(SEARCH("0",C1632)))</formula>
    </cfRule>
  </conditionalFormatting>
  <conditionalFormatting sqref="F1632:F1636">
    <cfRule type="containsText" dxfId="563" priority="642" operator="containsText" text="00">
      <formula>NOT(ISERROR(SEARCH("00",F1632)))</formula>
    </cfRule>
  </conditionalFormatting>
  <conditionalFormatting sqref="C1637:E1638">
    <cfRule type="containsText" dxfId="562" priority="641" operator="containsText" text="0">
      <formula>NOT(ISERROR(SEARCH("0",C1637)))</formula>
    </cfRule>
  </conditionalFormatting>
  <conditionalFormatting sqref="F1637:F1638">
    <cfRule type="containsText" dxfId="561" priority="640" operator="containsText" text="00">
      <formula>NOT(ISERROR(SEARCH("00",F1637)))</formula>
    </cfRule>
  </conditionalFormatting>
  <conditionalFormatting sqref="C98:E98 G98">
    <cfRule type="containsText" dxfId="560" priority="639" operator="containsText" text="0">
      <formula>NOT(ISERROR(SEARCH("0",C98)))</formula>
    </cfRule>
  </conditionalFormatting>
  <conditionalFormatting sqref="I98:N98 F98">
    <cfRule type="containsText" dxfId="559" priority="638" operator="containsText" text="00">
      <formula>NOT(ISERROR(SEARCH("00",F98)))</formula>
    </cfRule>
  </conditionalFormatting>
  <conditionalFormatting sqref="C99:E105 G99:G105">
    <cfRule type="containsText" dxfId="558" priority="637" operator="containsText" text="0">
      <formula>NOT(ISERROR(SEARCH("0",C99)))</formula>
    </cfRule>
  </conditionalFormatting>
  <conditionalFormatting sqref="I99:N105 F99:F105">
    <cfRule type="containsText" dxfId="557" priority="636" operator="containsText" text="00">
      <formula>NOT(ISERROR(SEARCH("00",F99)))</formula>
    </cfRule>
  </conditionalFormatting>
  <conditionalFormatting sqref="G131:G132 C131:E132">
    <cfRule type="containsText" dxfId="556" priority="635" operator="containsText" text="0">
      <formula>NOT(ISERROR(SEARCH("0",C131)))</formula>
    </cfRule>
  </conditionalFormatting>
  <conditionalFormatting sqref="F131:F132 I131:N132">
    <cfRule type="containsText" dxfId="555" priority="634" operator="containsText" text="00">
      <formula>NOT(ISERROR(SEARCH("00",F131)))</formula>
    </cfRule>
  </conditionalFormatting>
  <conditionalFormatting sqref="G129:G130 C129:E130">
    <cfRule type="containsText" dxfId="554" priority="633" operator="containsText" text="0">
      <formula>NOT(ISERROR(SEARCH("0",C129)))</formula>
    </cfRule>
  </conditionalFormatting>
  <conditionalFormatting sqref="F129:F130 I129:N130">
    <cfRule type="containsText" dxfId="553" priority="632" operator="containsText" text="00">
      <formula>NOT(ISERROR(SEARCH("00",F129)))</formula>
    </cfRule>
  </conditionalFormatting>
  <conditionalFormatting sqref="G1639">
    <cfRule type="containsText" dxfId="552" priority="631" operator="containsText" text="0">
      <formula>NOT(ISERROR(SEARCH("0",G1639)))</formula>
    </cfRule>
  </conditionalFormatting>
  <conditionalFormatting sqref="I1639:N1639">
    <cfRule type="containsText" dxfId="551" priority="630" operator="containsText" text="00">
      <formula>NOT(ISERROR(SEARCH("00",I1639)))</formula>
    </cfRule>
  </conditionalFormatting>
  <conditionalFormatting sqref="C1639:E1639">
    <cfRule type="containsText" dxfId="550" priority="629" operator="containsText" text="0">
      <formula>NOT(ISERROR(SEARCH("0",C1639)))</formula>
    </cfRule>
  </conditionalFormatting>
  <conditionalFormatting sqref="F1639">
    <cfRule type="containsText" dxfId="549" priority="628" operator="containsText" text="00">
      <formula>NOT(ISERROR(SEARCH("00",F1639)))</formula>
    </cfRule>
  </conditionalFormatting>
  <conditionalFormatting sqref="C1648:E1648 C1657:E1657 C1666:E1666 D1658:E1665 D1675:E1687 C1674:E1674">
    <cfRule type="containsText" dxfId="548" priority="627" operator="containsText" text="0">
      <formula>NOT(ISERROR(SEARCH("0",C1648)))</formula>
    </cfRule>
  </conditionalFormatting>
  <conditionalFormatting sqref="F1648">
    <cfRule type="containsText" dxfId="547" priority="626" operator="containsText" text="00">
      <formula>NOT(ISERROR(SEARCH("00",F1648)))</formula>
    </cfRule>
  </conditionalFormatting>
  <conditionalFormatting sqref="C1640:E1647">
    <cfRule type="containsText" dxfId="546" priority="625" operator="containsText" text="0">
      <formula>NOT(ISERROR(SEARCH("0",C1640)))</formula>
    </cfRule>
  </conditionalFormatting>
  <conditionalFormatting sqref="F1640:F1647">
    <cfRule type="containsText" dxfId="545" priority="624" operator="containsText" text="00">
      <formula>NOT(ISERROR(SEARCH("00",F1640)))</formula>
    </cfRule>
  </conditionalFormatting>
  <conditionalFormatting sqref="C1649:E1656">
    <cfRule type="containsText" dxfId="544" priority="623" operator="containsText" text="0">
      <formula>NOT(ISERROR(SEARCH("0",C1649)))</formula>
    </cfRule>
  </conditionalFormatting>
  <conditionalFormatting sqref="F1649:F1656">
    <cfRule type="containsText" dxfId="543" priority="622" operator="containsText" text="00">
      <formula>NOT(ISERROR(SEARCH("00",F1649)))</formula>
    </cfRule>
  </conditionalFormatting>
  <conditionalFormatting sqref="C1658:C1665">
    <cfRule type="containsText" dxfId="542" priority="621" operator="containsText" text="0">
      <formula>NOT(ISERROR(SEARCH("0",C1658)))</formula>
    </cfRule>
  </conditionalFormatting>
  <conditionalFormatting sqref="C1675:C1715">
    <cfRule type="containsText" dxfId="541" priority="620" operator="containsText" text="0">
      <formula>NOT(ISERROR(SEARCH("0",C1675)))</formula>
    </cfRule>
  </conditionalFormatting>
  <conditionalFormatting sqref="G364:G365 C364:E365">
    <cfRule type="containsText" dxfId="540" priority="619" operator="containsText" text="0">
      <formula>NOT(ISERROR(SEARCH("0",C364)))</formula>
    </cfRule>
  </conditionalFormatting>
  <conditionalFormatting sqref="F364:F365 I364:N365">
    <cfRule type="containsText" dxfId="539" priority="618" operator="containsText" text="00">
      <formula>NOT(ISERROR(SEARCH("00",F364)))</formula>
    </cfRule>
  </conditionalFormatting>
  <conditionalFormatting sqref="G362:G363 C362:E363">
    <cfRule type="containsText" dxfId="538" priority="617" operator="containsText" text="0">
      <formula>NOT(ISERROR(SEARCH("0",C362)))</formula>
    </cfRule>
  </conditionalFormatting>
  <conditionalFormatting sqref="F362:F363 I362:N363">
    <cfRule type="containsText" dxfId="537" priority="616" operator="containsText" text="00">
      <formula>NOT(ISERROR(SEARCH("00",F362)))</formula>
    </cfRule>
  </conditionalFormatting>
  <conditionalFormatting sqref="C1207:E1208 G1207:G1208">
    <cfRule type="containsText" dxfId="536" priority="615" operator="containsText" text="0">
      <formula>NOT(ISERROR(SEARCH("0",C1207)))</formula>
    </cfRule>
  </conditionalFormatting>
  <conditionalFormatting sqref="I1207:N1208 F1207:F1208">
    <cfRule type="containsText" dxfId="535" priority="614" operator="containsText" text="00">
      <formula>NOT(ISERROR(SEARCH("00",F1207)))</formula>
    </cfRule>
  </conditionalFormatting>
  <conditionalFormatting sqref="C1243:E1244 G1243:G1244">
    <cfRule type="containsText" dxfId="534" priority="613" operator="containsText" text="0">
      <formula>NOT(ISERROR(SEARCH("0",C1243)))</formula>
    </cfRule>
  </conditionalFormatting>
  <conditionalFormatting sqref="I1243:N1244 F1243:F1244">
    <cfRule type="containsText" dxfId="533" priority="612" operator="containsText" text="00">
      <formula>NOT(ISERROR(SEARCH("00",F1243)))</formula>
    </cfRule>
  </conditionalFormatting>
  <conditionalFormatting sqref="C1243:E1244 G1243:G1244">
    <cfRule type="containsText" dxfId="532" priority="611" operator="containsText" text="0">
      <formula>NOT(ISERROR(SEARCH("0",C1243)))</formula>
    </cfRule>
  </conditionalFormatting>
  <conditionalFormatting sqref="I1243:N1244 F1243:F1244">
    <cfRule type="containsText" dxfId="531" priority="610" operator="containsText" text="00">
      <formula>NOT(ISERROR(SEARCH("00",F1243)))</formula>
    </cfRule>
  </conditionalFormatting>
  <conditionalFormatting sqref="C1245:E1247 G1245:G1247">
    <cfRule type="containsText" dxfId="530" priority="609" operator="containsText" text="0">
      <formula>NOT(ISERROR(SEARCH("0",C1245)))</formula>
    </cfRule>
  </conditionalFormatting>
  <conditionalFormatting sqref="I1245:N1247 F1245:F1247">
    <cfRule type="containsText" dxfId="529" priority="608" operator="containsText" text="00">
      <formula>NOT(ISERROR(SEARCH("00",F1245)))</formula>
    </cfRule>
  </conditionalFormatting>
  <conditionalFormatting sqref="C1245:E1247 G1245:G1247">
    <cfRule type="containsText" dxfId="528" priority="607" operator="containsText" text="0">
      <formula>NOT(ISERROR(SEARCH("0",C1245)))</formula>
    </cfRule>
  </conditionalFormatting>
  <conditionalFormatting sqref="I1245:N1247 F1245:F1247">
    <cfRule type="containsText" dxfId="527" priority="606" operator="containsText" text="00">
      <formula>NOT(ISERROR(SEARCH("00",F1245)))</formula>
    </cfRule>
  </conditionalFormatting>
  <conditionalFormatting sqref="C1248:E1249 G1248:G1249">
    <cfRule type="containsText" dxfId="526" priority="605" operator="containsText" text="0">
      <formula>NOT(ISERROR(SEARCH("0",C1248)))</formula>
    </cfRule>
  </conditionalFormatting>
  <conditionalFormatting sqref="I1248:N1249 F1248:F1249">
    <cfRule type="containsText" dxfId="525" priority="604" operator="containsText" text="00">
      <formula>NOT(ISERROR(SEARCH("00",F1248)))</formula>
    </cfRule>
  </conditionalFormatting>
  <conditionalFormatting sqref="C1248:E1249 G1248:G1249">
    <cfRule type="containsText" dxfId="524" priority="603" operator="containsText" text="0">
      <formula>NOT(ISERROR(SEARCH("0",C1248)))</formula>
    </cfRule>
  </conditionalFormatting>
  <conditionalFormatting sqref="I1248:N1249 F1248:F1249">
    <cfRule type="containsText" dxfId="523" priority="602" operator="containsText" text="00">
      <formula>NOT(ISERROR(SEARCH("00",F1248)))</formula>
    </cfRule>
  </conditionalFormatting>
  <conditionalFormatting sqref="C1250:E1251 G1250:G1251">
    <cfRule type="containsText" dxfId="522" priority="601" operator="containsText" text="0">
      <formula>NOT(ISERROR(SEARCH("0",C1250)))</formula>
    </cfRule>
  </conditionalFormatting>
  <conditionalFormatting sqref="I1250:N1251 F1250:F1251">
    <cfRule type="containsText" dxfId="521" priority="600" operator="containsText" text="00">
      <formula>NOT(ISERROR(SEARCH("00",F1250)))</formula>
    </cfRule>
  </conditionalFormatting>
  <conditionalFormatting sqref="C1250:E1251 G1250:G1251">
    <cfRule type="containsText" dxfId="520" priority="599" operator="containsText" text="0">
      <formula>NOT(ISERROR(SEARCH("0",C1250)))</formula>
    </cfRule>
  </conditionalFormatting>
  <conditionalFormatting sqref="I1250:N1251 F1250:F1251">
    <cfRule type="containsText" dxfId="519" priority="598" operator="containsText" text="00">
      <formula>NOT(ISERROR(SEARCH("00",F1250)))</formula>
    </cfRule>
  </conditionalFormatting>
  <conditionalFormatting sqref="C427:E428 G427:G428">
    <cfRule type="containsText" dxfId="518" priority="597" operator="containsText" text="0">
      <formula>NOT(ISERROR(SEARCH("0",C427)))</formula>
    </cfRule>
  </conditionalFormatting>
  <conditionalFormatting sqref="I427:N428 F427:F428">
    <cfRule type="containsText" dxfId="517" priority="596" operator="containsText" text="00">
      <formula>NOT(ISERROR(SEARCH("00",F427)))</formula>
    </cfRule>
  </conditionalFormatting>
  <conditionalFormatting sqref="B2">
    <cfRule type="duplicateValues" dxfId="516" priority="592"/>
  </conditionalFormatting>
  <conditionalFormatting sqref="N7">
    <cfRule type="cellIs" dxfId="515" priority="587" operator="equal">
      <formula>0</formula>
    </cfRule>
  </conditionalFormatting>
  <conditionalFormatting sqref="P7">
    <cfRule type="duplicateValues" dxfId="514" priority="586"/>
  </conditionalFormatting>
  <conditionalFormatting sqref="P7">
    <cfRule type="duplicateValues" dxfId="513" priority="584"/>
    <cfRule type="duplicateValues" dxfId="512" priority="585"/>
  </conditionalFormatting>
  <conditionalFormatting sqref="P7">
    <cfRule type="duplicateValues" dxfId="511" priority="583"/>
  </conditionalFormatting>
  <conditionalFormatting sqref="N7">
    <cfRule type="duplicateValues" dxfId="510" priority="582"/>
  </conditionalFormatting>
  <conditionalFormatting sqref="N7">
    <cfRule type="duplicateValues" dxfId="509" priority="580"/>
    <cfRule type="duplicateValues" dxfId="508" priority="581"/>
  </conditionalFormatting>
  <conditionalFormatting sqref="N7">
    <cfRule type="duplicateValues" dxfId="507" priority="579"/>
  </conditionalFormatting>
  <conditionalFormatting sqref="X7">
    <cfRule type="duplicateValues" dxfId="506" priority="576"/>
    <cfRule type="duplicateValues" dxfId="505" priority="577"/>
  </conditionalFormatting>
  <conditionalFormatting sqref="X7">
    <cfRule type="duplicateValues" dxfId="504" priority="575"/>
  </conditionalFormatting>
  <conditionalFormatting sqref="X7">
    <cfRule type="duplicateValues" dxfId="503" priority="578"/>
  </conditionalFormatting>
  <conditionalFormatting sqref="G1025 C1025:E1025">
    <cfRule type="containsText" dxfId="502" priority="574" operator="containsText" text="0">
      <formula>NOT(ISERROR(SEARCH("0",C1025)))</formula>
    </cfRule>
  </conditionalFormatting>
  <conditionalFormatting sqref="F1025 I1025:N1025">
    <cfRule type="containsText" dxfId="501" priority="573" operator="containsText" text="00">
      <formula>NOT(ISERROR(SEARCH("00",F1025)))</formula>
    </cfRule>
  </conditionalFormatting>
  <conditionalFormatting sqref="C250:E250 G250">
    <cfRule type="containsText" dxfId="500" priority="572" operator="containsText" text="0">
      <formula>NOT(ISERROR(SEARCH("0",C250)))</formula>
    </cfRule>
  </conditionalFormatting>
  <conditionalFormatting sqref="I250:N250 F250">
    <cfRule type="containsText" dxfId="499" priority="571" operator="containsText" text="00">
      <formula>NOT(ISERROR(SEARCH("00",F250)))</formula>
    </cfRule>
  </conditionalFormatting>
  <conditionalFormatting sqref="C251:E253 G251:G253">
    <cfRule type="containsText" dxfId="498" priority="570" operator="containsText" text="0">
      <formula>NOT(ISERROR(SEARCH("0",C251)))</formula>
    </cfRule>
  </conditionalFormatting>
  <conditionalFormatting sqref="I251:N253 F251:F253">
    <cfRule type="containsText" dxfId="497" priority="569" operator="containsText" text="00">
      <formula>NOT(ISERROR(SEARCH("00",F251)))</formula>
    </cfRule>
  </conditionalFormatting>
  <conditionalFormatting sqref="C1521:E1521 G1521">
    <cfRule type="containsText" dxfId="496" priority="568" operator="containsText" text="0">
      <formula>NOT(ISERROR(SEARCH("0",C1521)))</formula>
    </cfRule>
  </conditionalFormatting>
  <conditionalFormatting sqref="I1521:N1521 F1521">
    <cfRule type="containsText" dxfId="495" priority="567" operator="containsText" text="00">
      <formula>NOT(ISERROR(SEARCH("00",F1521)))</formula>
    </cfRule>
  </conditionalFormatting>
  <conditionalFormatting sqref="C1522:E1522 G1522">
    <cfRule type="containsText" dxfId="494" priority="566" operator="containsText" text="0">
      <formula>NOT(ISERROR(SEARCH("0",C1522)))</formula>
    </cfRule>
  </conditionalFormatting>
  <conditionalFormatting sqref="I1522:N1522 F1522">
    <cfRule type="containsText" dxfId="493" priority="565" operator="containsText" text="00">
      <formula>NOT(ISERROR(SEARCH("00",F1522)))</formula>
    </cfRule>
  </conditionalFormatting>
  <conditionalFormatting sqref="C1523:E1523 G1523">
    <cfRule type="containsText" dxfId="492" priority="564" operator="containsText" text="0">
      <formula>NOT(ISERROR(SEARCH("0",C1523)))</formula>
    </cfRule>
  </conditionalFormatting>
  <conditionalFormatting sqref="I1523:N1523 F1523">
    <cfRule type="containsText" dxfId="491" priority="563" operator="containsText" text="00">
      <formula>NOT(ISERROR(SEARCH("00",F1523)))</formula>
    </cfRule>
  </conditionalFormatting>
  <conditionalFormatting sqref="C1513:E1513 G1513">
    <cfRule type="containsText" dxfId="490" priority="562" operator="containsText" text="0">
      <formula>NOT(ISERROR(SEARCH("0",C1513)))</formula>
    </cfRule>
  </conditionalFormatting>
  <conditionalFormatting sqref="I1513:N1513 F1513">
    <cfRule type="containsText" dxfId="489" priority="561" operator="containsText" text="00">
      <formula>NOT(ISERROR(SEARCH("00",F1513)))</formula>
    </cfRule>
  </conditionalFormatting>
  <conditionalFormatting sqref="C1512:E1512 G1512">
    <cfRule type="containsText" dxfId="488" priority="560" operator="containsText" text="0">
      <formula>NOT(ISERROR(SEARCH("0",C1512)))</formula>
    </cfRule>
  </conditionalFormatting>
  <conditionalFormatting sqref="I1512:N1512 F1512">
    <cfRule type="containsText" dxfId="487" priority="559" operator="containsText" text="00">
      <formula>NOT(ISERROR(SEARCH("00",F1512)))</formula>
    </cfRule>
  </conditionalFormatting>
  <conditionalFormatting sqref="C1514:E1514 G1514">
    <cfRule type="containsText" dxfId="486" priority="558" operator="containsText" text="0">
      <formula>NOT(ISERROR(SEARCH("0",C1514)))</formula>
    </cfRule>
  </conditionalFormatting>
  <conditionalFormatting sqref="I1514:N1514 F1514">
    <cfRule type="containsText" dxfId="485" priority="557" operator="containsText" text="00">
      <formula>NOT(ISERROR(SEARCH("00",F1514)))</formula>
    </cfRule>
  </conditionalFormatting>
  <conditionalFormatting sqref="N8">
    <cfRule type="duplicateValues" dxfId="484" priority="556"/>
  </conditionalFormatting>
  <conditionalFormatting sqref="C1222:E1222 G1222">
    <cfRule type="containsText" dxfId="483" priority="555" operator="containsText" text="0">
      <formula>NOT(ISERROR(SEARCH("0",C1222)))</formula>
    </cfRule>
  </conditionalFormatting>
  <conditionalFormatting sqref="I1222:N1222 F1222">
    <cfRule type="containsText" dxfId="482" priority="554" operator="containsText" text="00">
      <formula>NOT(ISERROR(SEARCH("00",F1222)))</formula>
    </cfRule>
  </conditionalFormatting>
  <conditionalFormatting sqref="C1225:E1225 G1225">
    <cfRule type="containsText" dxfId="481" priority="553" operator="containsText" text="0">
      <formula>NOT(ISERROR(SEARCH("0",C1225)))</formula>
    </cfRule>
  </conditionalFormatting>
  <conditionalFormatting sqref="I1225:N1225 F1225">
    <cfRule type="containsText" dxfId="480" priority="552" operator="containsText" text="00">
      <formula>NOT(ISERROR(SEARCH("00",F1225)))</formula>
    </cfRule>
  </conditionalFormatting>
  <conditionalFormatting sqref="C1223:E1223 G1223">
    <cfRule type="containsText" dxfId="479" priority="547" operator="containsText" text="0">
      <formula>NOT(ISERROR(SEARCH("0",C1223)))</formula>
    </cfRule>
  </conditionalFormatting>
  <conditionalFormatting sqref="I1223:N1223 F1223">
    <cfRule type="containsText" dxfId="478" priority="546" operator="containsText" text="00">
      <formula>NOT(ISERROR(SEARCH("00",F1223)))</formula>
    </cfRule>
  </conditionalFormatting>
  <conditionalFormatting sqref="C1224:E1224 G1224">
    <cfRule type="containsText" dxfId="477" priority="545" operator="containsText" text="0">
      <formula>NOT(ISERROR(SEARCH("0",C1224)))</formula>
    </cfRule>
  </conditionalFormatting>
  <conditionalFormatting sqref="I1224:N1224 F1224">
    <cfRule type="containsText" dxfId="476" priority="544" operator="containsText" text="00">
      <formula>NOT(ISERROR(SEARCH("00",F1224)))</formula>
    </cfRule>
  </conditionalFormatting>
  <conditionalFormatting sqref="C1226:E1226 G1226">
    <cfRule type="containsText" dxfId="475" priority="543" operator="containsText" text="0">
      <formula>NOT(ISERROR(SEARCH("0",C1226)))</formula>
    </cfRule>
  </conditionalFormatting>
  <conditionalFormatting sqref="I1226:N1226 F1226">
    <cfRule type="containsText" dxfId="474" priority="542" operator="containsText" text="00">
      <formula>NOT(ISERROR(SEARCH("00",F1226)))</formula>
    </cfRule>
  </conditionalFormatting>
  <conditionalFormatting sqref="C1227:E1227 G1227">
    <cfRule type="containsText" dxfId="473" priority="541" operator="containsText" text="0">
      <formula>NOT(ISERROR(SEARCH("0",C1227)))</formula>
    </cfRule>
  </conditionalFormatting>
  <conditionalFormatting sqref="I1227:N1227 F1227">
    <cfRule type="containsText" dxfId="472" priority="540" operator="containsText" text="00">
      <formula>NOT(ISERROR(SEARCH("00",F1227)))</formula>
    </cfRule>
  </conditionalFormatting>
  <conditionalFormatting sqref="C1228:E1228 G1228">
    <cfRule type="containsText" dxfId="471" priority="539" operator="containsText" text="0">
      <formula>NOT(ISERROR(SEARCH("0",C1228)))</formula>
    </cfRule>
  </conditionalFormatting>
  <conditionalFormatting sqref="I1228:N1228 F1228">
    <cfRule type="containsText" dxfId="470" priority="538" operator="containsText" text="00">
      <formula>NOT(ISERROR(SEARCH("00",F1228)))</formula>
    </cfRule>
  </conditionalFormatting>
  <conditionalFormatting sqref="C1229:E1229 G1229">
    <cfRule type="containsText" dxfId="469" priority="537" operator="containsText" text="0">
      <formula>NOT(ISERROR(SEARCH("0",C1229)))</formula>
    </cfRule>
  </conditionalFormatting>
  <conditionalFormatting sqref="I1229:N1229 F1229">
    <cfRule type="containsText" dxfId="468" priority="536" operator="containsText" text="00">
      <formula>NOT(ISERROR(SEARCH("00",F1229)))</formula>
    </cfRule>
  </conditionalFormatting>
  <conditionalFormatting sqref="C1584:E1587 G1584:G1587">
    <cfRule type="containsText" dxfId="467" priority="535" operator="containsText" text="0">
      <formula>NOT(ISERROR(SEARCH("0",C1584)))</formula>
    </cfRule>
  </conditionalFormatting>
  <conditionalFormatting sqref="F1584:F1587 I1584:N1591">
    <cfRule type="containsText" dxfId="466" priority="534" operator="containsText" text="00">
      <formula>NOT(ISERROR(SEARCH("00",F1584)))</formula>
    </cfRule>
  </conditionalFormatting>
  <conditionalFormatting sqref="G1583 C1583:E1583">
    <cfRule type="containsText" dxfId="465" priority="533" operator="containsText" text="0">
      <formula>NOT(ISERROR(SEARCH("0",C1583)))</formula>
    </cfRule>
  </conditionalFormatting>
  <conditionalFormatting sqref="F1583 I1583:N1583">
    <cfRule type="containsText" dxfId="464" priority="532" operator="containsText" text="00">
      <formula>NOT(ISERROR(SEARCH("00",F1583)))</formula>
    </cfRule>
  </conditionalFormatting>
  <conditionalFormatting sqref="P322:P323">
    <cfRule type="duplicateValues" dxfId="463" priority="530"/>
    <cfRule type="duplicateValues" priority="531"/>
  </conditionalFormatting>
  <conditionalFormatting sqref="P324:P327">
    <cfRule type="duplicateValues" dxfId="462" priority="528"/>
    <cfRule type="duplicateValues" priority="529"/>
  </conditionalFormatting>
  <conditionalFormatting sqref="C535:E535 G535">
    <cfRule type="containsText" dxfId="461" priority="527" operator="containsText" text="0">
      <formula>NOT(ISERROR(SEARCH("0",C535)))</formula>
    </cfRule>
  </conditionalFormatting>
  <conditionalFormatting sqref="I535:N535 F535">
    <cfRule type="containsText" dxfId="460" priority="526" operator="containsText" text="00">
      <formula>NOT(ISERROR(SEARCH("00",F535)))</formula>
    </cfRule>
  </conditionalFormatting>
  <conditionalFormatting sqref="P536:P538">
    <cfRule type="expression" dxfId="459" priority="516">
      <formula>MID($H536,2,7)="0000000"</formula>
    </cfRule>
    <cfRule type="expression" dxfId="458" priority="517">
      <formula>MID($H536,3,6)="000000"</formula>
    </cfRule>
    <cfRule type="expression" dxfId="457" priority="518">
      <formula>MID($H536,4,5)="00000"</formula>
    </cfRule>
    <cfRule type="expression" dxfId="456" priority="519">
      <formula>MID($H536,5,4)="0000"</formula>
    </cfRule>
    <cfRule type="expression" dxfId="455" priority="520">
      <formula>MID($H536,7,2)="00"</formula>
    </cfRule>
    <cfRule type="expression" dxfId="454" priority="521">
      <formula>MID($H536,8,1)="0"</formula>
    </cfRule>
    <cfRule type="expression" dxfId="453" priority="522">
      <formula>$M536="Excluído"</formula>
    </cfRule>
    <cfRule type="expression" dxfId="452" priority="523">
      <formula>$M536="Alterar"</formula>
    </cfRule>
    <cfRule type="expression" dxfId="451" priority="524">
      <formula>$M536="Excluir"</formula>
    </cfRule>
    <cfRule type="expression" dxfId="450" priority="525">
      <formula>$M536="Incluir"</formula>
    </cfRule>
  </conditionalFormatting>
  <conditionalFormatting sqref="P862">
    <cfRule type="expression" dxfId="449" priority="506">
      <formula>MID($H862,2,7)="0000000"</formula>
    </cfRule>
    <cfRule type="expression" dxfId="448" priority="507">
      <formula>MID($H862,3,6)="000000"</formula>
    </cfRule>
    <cfRule type="expression" dxfId="447" priority="508">
      <formula>MID($H862,4,5)="00000"</formula>
    </cfRule>
    <cfRule type="expression" dxfId="446" priority="509">
      <formula>MID($H862,5,4)="0000"</formula>
    </cfRule>
    <cfRule type="expression" dxfId="445" priority="510">
      <formula>MID($H862,7,2)="00"</formula>
    </cfRule>
    <cfRule type="expression" dxfId="444" priority="511">
      <formula>MID($H862,8,1)="0"</formula>
    </cfRule>
    <cfRule type="expression" dxfId="443" priority="512">
      <formula>$M862="Excluído"</formula>
    </cfRule>
    <cfRule type="expression" dxfId="442" priority="513">
      <formula>$M862="Alterar"</formula>
    </cfRule>
    <cfRule type="expression" dxfId="441" priority="514">
      <formula>$M862="Excluir"</formula>
    </cfRule>
    <cfRule type="expression" dxfId="440" priority="515">
      <formula>$M862="Incluir"</formula>
    </cfRule>
  </conditionalFormatting>
  <conditionalFormatting sqref="P863:P864">
    <cfRule type="expression" dxfId="439" priority="496">
      <formula>MID($H863,2,7)="0000000"</formula>
    </cfRule>
    <cfRule type="expression" dxfId="438" priority="497">
      <formula>MID($H863,3,6)="000000"</formula>
    </cfRule>
    <cfRule type="expression" dxfId="437" priority="498">
      <formula>MID($H863,4,5)="00000"</formula>
    </cfRule>
    <cfRule type="expression" dxfId="436" priority="499">
      <formula>MID($H863,5,4)="0000"</formula>
    </cfRule>
    <cfRule type="expression" dxfId="435" priority="500">
      <formula>MID($H863,7,2)="00"</formula>
    </cfRule>
    <cfRule type="expression" dxfId="434" priority="501">
      <formula>MID($H863,8,1)="0"</formula>
    </cfRule>
    <cfRule type="expression" dxfId="433" priority="502">
      <formula>$M863="Excluído"</formula>
    </cfRule>
    <cfRule type="expression" dxfId="432" priority="503">
      <formula>$M863="Alterar"</formula>
    </cfRule>
    <cfRule type="expression" dxfId="431" priority="504">
      <formula>$M863="Excluir"</formula>
    </cfRule>
    <cfRule type="expression" dxfId="430" priority="505">
      <formula>$M863="Incluir"</formula>
    </cfRule>
  </conditionalFormatting>
  <conditionalFormatting sqref="P778:P795">
    <cfRule type="expression" dxfId="429" priority="456">
      <formula>MID($H778,2,7)="0000000"</formula>
    </cfRule>
    <cfRule type="expression" dxfId="428" priority="457">
      <formula>MID($H778,3,6)="000000"</formula>
    </cfRule>
    <cfRule type="expression" dxfId="427" priority="458">
      <formula>MID($H778,4,5)="00000"</formula>
    </cfRule>
    <cfRule type="expression" dxfId="426" priority="459">
      <formula>MID($H778,5,4)="0000"</formula>
    </cfRule>
    <cfRule type="expression" dxfId="425" priority="460">
      <formula>MID($H778,7,2)="00"</formula>
    </cfRule>
    <cfRule type="expression" dxfId="424" priority="461">
      <formula>MID($H778,8,1)="0"</formula>
    </cfRule>
    <cfRule type="expression" dxfId="423" priority="462">
      <formula>$M778="Excluído"</formula>
    </cfRule>
    <cfRule type="expression" dxfId="422" priority="463">
      <formula>$M778="Alterar"</formula>
    </cfRule>
    <cfRule type="expression" dxfId="421" priority="464">
      <formula>$M778="Excluir"</formula>
    </cfRule>
    <cfRule type="expression" dxfId="420" priority="465">
      <formula>$M778="Incluir"</formula>
    </cfRule>
  </conditionalFormatting>
  <conditionalFormatting sqref="P796:P804">
    <cfRule type="expression" dxfId="419" priority="436">
      <formula>MID($H796,2,7)="0000000"</formula>
    </cfRule>
    <cfRule type="expression" dxfId="418" priority="437">
      <formula>MID($H796,3,6)="000000"</formula>
    </cfRule>
    <cfRule type="expression" dxfId="417" priority="438">
      <formula>MID($H796,4,5)="00000"</formula>
    </cfRule>
    <cfRule type="expression" dxfId="416" priority="439">
      <formula>MID($H796,5,4)="0000"</formula>
    </cfRule>
    <cfRule type="expression" dxfId="415" priority="440">
      <formula>MID($H796,7,2)="00"</formula>
    </cfRule>
    <cfRule type="expression" dxfId="414" priority="441">
      <formula>MID($H796,8,1)="0"</formula>
    </cfRule>
    <cfRule type="expression" dxfId="413" priority="442">
      <formula>$M796="Excluído"</formula>
    </cfRule>
    <cfRule type="expression" dxfId="412" priority="443">
      <formula>$M796="Alterar"</formula>
    </cfRule>
    <cfRule type="expression" dxfId="411" priority="444">
      <formula>$M796="Excluir"</formula>
    </cfRule>
    <cfRule type="expression" dxfId="410" priority="445">
      <formula>$M796="Incluir"</formula>
    </cfRule>
  </conditionalFormatting>
  <conditionalFormatting sqref="P805:P813">
    <cfRule type="expression" dxfId="409" priority="416">
      <formula>MID($H805,2,7)="0000000"</formula>
    </cfRule>
    <cfRule type="expression" dxfId="408" priority="417">
      <formula>MID($H805,3,6)="000000"</formula>
    </cfRule>
    <cfRule type="expression" dxfId="407" priority="418">
      <formula>MID($H805,4,5)="00000"</formula>
    </cfRule>
    <cfRule type="expression" dxfId="406" priority="419">
      <formula>MID($H805,5,4)="0000"</formula>
    </cfRule>
    <cfRule type="expression" dxfId="405" priority="420">
      <formula>MID($H805,7,2)="00"</formula>
    </cfRule>
    <cfRule type="expression" dxfId="404" priority="421">
      <formula>MID($H805,8,1)="0"</formula>
    </cfRule>
    <cfRule type="expression" dxfId="403" priority="422">
      <formula>$M805="Excluído"</formula>
    </cfRule>
    <cfRule type="expression" dxfId="402" priority="423">
      <formula>$M805="Alterar"</formula>
    </cfRule>
    <cfRule type="expression" dxfId="401" priority="424">
      <formula>$M805="Excluir"</formula>
    </cfRule>
    <cfRule type="expression" dxfId="400" priority="425">
      <formula>$M805="Incluir"</formula>
    </cfRule>
  </conditionalFormatting>
  <conditionalFormatting sqref="P814:P822">
    <cfRule type="expression" dxfId="399" priority="396">
      <formula>MID($H814,2,7)="0000000"</formula>
    </cfRule>
    <cfRule type="expression" dxfId="398" priority="397">
      <formula>MID($H814,3,6)="000000"</formula>
    </cfRule>
    <cfRule type="expression" dxfId="397" priority="398">
      <formula>MID($H814,4,5)="00000"</formula>
    </cfRule>
    <cfRule type="expression" dxfId="396" priority="399">
      <formula>MID($H814,5,4)="0000"</formula>
    </cfRule>
    <cfRule type="expression" dxfId="395" priority="400">
      <formula>MID($H814,7,2)="00"</formula>
    </cfRule>
    <cfRule type="expression" dxfId="394" priority="401">
      <formula>MID($H814,8,1)="0"</formula>
    </cfRule>
    <cfRule type="expression" dxfId="393" priority="402">
      <formula>$M814="Excluído"</formula>
    </cfRule>
    <cfRule type="expression" dxfId="392" priority="403">
      <formula>$M814="Alterar"</formula>
    </cfRule>
    <cfRule type="expression" dxfId="391" priority="404">
      <formula>$M814="Excluir"</formula>
    </cfRule>
    <cfRule type="expression" dxfId="390" priority="405">
      <formula>$M814="Incluir"</formula>
    </cfRule>
  </conditionalFormatting>
  <conditionalFormatting sqref="P1141:P1149">
    <cfRule type="expression" dxfId="389" priority="356">
      <formula>MID($H1141,2,7)="0000000"</formula>
    </cfRule>
    <cfRule type="expression" dxfId="388" priority="357">
      <formula>MID($H1141,3,6)="000000"</formula>
    </cfRule>
    <cfRule type="expression" dxfId="387" priority="358">
      <formula>MID($H1141,4,5)="00000"</formula>
    </cfRule>
    <cfRule type="expression" dxfId="386" priority="359">
      <formula>MID($H1141,5,4)="0000"</formula>
    </cfRule>
    <cfRule type="expression" dxfId="385" priority="360">
      <formula>MID($H1141,7,2)="00"</formula>
    </cfRule>
    <cfRule type="expression" dxfId="384" priority="361">
      <formula>MID($H1141,8,1)="0"</formula>
    </cfRule>
    <cfRule type="expression" dxfId="383" priority="362">
      <formula>$M1141="Excluído"</formula>
    </cfRule>
    <cfRule type="expression" dxfId="382" priority="363">
      <formula>$M1141="Alterar"</formula>
    </cfRule>
    <cfRule type="expression" dxfId="381" priority="364">
      <formula>$M1141="Excluir"</formula>
    </cfRule>
    <cfRule type="expression" dxfId="380" priority="365">
      <formula>$M1141="Incluir"</formula>
    </cfRule>
  </conditionalFormatting>
  <conditionalFormatting sqref="P1236">
    <cfRule type="expression" dxfId="379" priority="266">
      <formula>MID($H1236,2,7)="0000000"</formula>
    </cfRule>
    <cfRule type="expression" dxfId="378" priority="267">
      <formula>MID($H1236,3,6)="000000"</formula>
    </cfRule>
    <cfRule type="expression" dxfId="377" priority="268">
      <formula>MID($H1236,4,5)="00000"</formula>
    </cfRule>
    <cfRule type="expression" dxfId="376" priority="269">
      <formula>MID($H1236,5,4)="0000"</formula>
    </cfRule>
    <cfRule type="expression" dxfId="375" priority="270">
      <formula>MID($H1236,7,2)="00"</formula>
    </cfRule>
    <cfRule type="expression" dxfId="374" priority="271">
      <formula>MID($H1236,8,1)="0"</formula>
    </cfRule>
    <cfRule type="expression" dxfId="373" priority="272">
      <formula>$M1236="Excluído"</formula>
    </cfRule>
    <cfRule type="expression" dxfId="372" priority="273">
      <formula>$M1236="Alterar"</formula>
    </cfRule>
    <cfRule type="expression" dxfId="371" priority="274">
      <formula>$M1236="Excluir"</formula>
    </cfRule>
    <cfRule type="expression" dxfId="370" priority="275">
      <formula>$M1236="Incluir"</formula>
    </cfRule>
  </conditionalFormatting>
  <conditionalFormatting sqref="P1237">
    <cfRule type="expression" dxfId="369" priority="256">
      <formula>MID($H1237,2,7)="0000000"</formula>
    </cfRule>
    <cfRule type="expression" dxfId="368" priority="257">
      <formula>MID($H1237,3,6)="000000"</formula>
    </cfRule>
    <cfRule type="expression" dxfId="367" priority="258">
      <formula>MID($H1237,4,5)="00000"</formula>
    </cfRule>
    <cfRule type="expression" dxfId="366" priority="259">
      <formula>MID($H1237,5,4)="0000"</formula>
    </cfRule>
    <cfRule type="expression" dxfId="365" priority="260">
      <formula>MID($H1237,7,2)="00"</formula>
    </cfRule>
    <cfRule type="expression" dxfId="364" priority="261">
      <formula>MID($H1237,8,1)="0"</formula>
    </cfRule>
    <cfRule type="expression" dxfId="363" priority="262">
      <formula>$M1237="Excluído"</formula>
    </cfRule>
    <cfRule type="expression" dxfId="362" priority="263">
      <formula>$M1237="Alterar"</formula>
    </cfRule>
    <cfRule type="expression" dxfId="361" priority="264">
      <formula>$M1237="Excluir"</formula>
    </cfRule>
    <cfRule type="expression" dxfId="360" priority="265">
      <formula>$M1237="Incluir"</formula>
    </cfRule>
  </conditionalFormatting>
  <conditionalFormatting sqref="P1238">
    <cfRule type="expression" dxfId="359" priority="246">
      <formula>MID($H1238,2,7)="0000000"</formula>
    </cfRule>
    <cfRule type="expression" dxfId="358" priority="247">
      <formula>MID($H1238,3,6)="000000"</formula>
    </cfRule>
    <cfRule type="expression" dxfId="357" priority="248">
      <formula>MID($H1238,4,5)="00000"</formula>
    </cfRule>
    <cfRule type="expression" dxfId="356" priority="249">
      <formula>MID($H1238,5,4)="0000"</formula>
    </cfRule>
    <cfRule type="expression" dxfId="355" priority="250">
      <formula>MID($H1238,7,2)="00"</formula>
    </cfRule>
    <cfRule type="expression" dxfId="354" priority="251">
      <formula>MID($H1238,8,1)="0"</formula>
    </cfRule>
    <cfRule type="expression" dxfId="353" priority="252">
      <formula>$M1238="Excluído"</formula>
    </cfRule>
    <cfRule type="expression" dxfId="352" priority="253">
      <formula>$M1238="Alterar"</formula>
    </cfRule>
    <cfRule type="expression" dxfId="351" priority="254">
      <formula>$M1238="Excluir"</formula>
    </cfRule>
    <cfRule type="expression" dxfId="350" priority="255">
      <formula>$M1238="Incluir"</formula>
    </cfRule>
  </conditionalFormatting>
  <conditionalFormatting sqref="P1239">
    <cfRule type="expression" dxfId="349" priority="236">
      <formula>MID($H1239,2,7)="0000000"</formula>
    </cfRule>
    <cfRule type="expression" dxfId="348" priority="237">
      <formula>MID($H1239,3,6)="000000"</formula>
    </cfRule>
    <cfRule type="expression" dxfId="347" priority="238">
      <formula>MID($H1239,4,5)="00000"</formula>
    </cfRule>
    <cfRule type="expression" dxfId="346" priority="239">
      <formula>MID($H1239,5,4)="0000"</formula>
    </cfRule>
    <cfRule type="expression" dxfId="345" priority="240">
      <formula>MID($H1239,7,2)="00"</formula>
    </cfRule>
    <cfRule type="expression" dxfId="344" priority="241">
      <formula>MID($H1239,8,1)="0"</formula>
    </cfRule>
    <cfRule type="expression" dxfId="343" priority="242">
      <formula>$M1239="Excluído"</formula>
    </cfRule>
    <cfRule type="expression" dxfId="342" priority="243">
      <formula>$M1239="Alterar"</formula>
    </cfRule>
    <cfRule type="expression" dxfId="341" priority="244">
      <formula>$M1239="Excluir"</formula>
    </cfRule>
    <cfRule type="expression" dxfId="340" priority="245">
      <formula>$M1239="Incluir"</formula>
    </cfRule>
  </conditionalFormatting>
  <conditionalFormatting sqref="P1240">
    <cfRule type="expression" dxfId="339" priority="226">
      <formula>MID($H1240,2,7)="0000000"</formula>
    </cfRule>
    <cfRule type="expression" dxfId="338" priority="227">
      <formula>MID($H1240,3,6)="000000"</formula>
    </cfRule>
    <cfRule type="expression" dxfId="337" priority="228">
      <formula>MID($H1240,4,5)="00000"</formula>
    </cfRule>
    <cfRule type="expression" dxfId="336" priority="229">
      <formula>MID($H1240,5,4)="0000"</formula>
    </cfRule>
    <cfRule type="expression" dxfId="335" priority="230">
      <formula>MID($H1240,7,2)="00"</formula>
    </cfRule>
    <cfRule type="expression" dxfId="334" priority="231">
      <formula>MID($H1240,8,1)="0"</formula>
    </cfRule>
    <cfRule type="expression" dxfId="333" priority="232">
      <formula>$M1240="Excluído"</formula>
    </cfRule>
    <cfRule type="expression" dxfId="332" priority="233">
      <formula>$M1240="Alterar"</formula>
    </cfRule>
    <cfRule type="expression" dxfId="331" priority="234">
      <formula>$M1240="Excluir"</formula>
    </cfRule>
    <cfRule type="expression" dxfId="330" priority="235">
      <formula>$M1240="Incluir"</formula>
    </cfRule>
  </conditionalFormatting>
  <conditionalFormatting sqref="C1316:E1316 G1316">
    <cfRule type="containsText" dxfId="329" priority="195" operator="containsText" text="0">
      <formula>NOT(ISERROR(SEARCH("0",C1316)))</formula>
    </cfRule>
  </conditionalFormatting>
  <conditionalFormatting sqref="I1316:N1316 F1316">
    <cfRule type="containsText" dxfId="328" priority="194" operator="containsText" text="00">
      <formula>NOT(ISERROR(SEARCH("00",F1316)))</formula>
    </cfRule>
  </conditionalFormatting>
  <conditionalFormatting sqref="C1317:E1317 G1317">
    <cfRule type="containsText" dxfId="327" priority="193" operator="containsText" text="0">
      <formula>NOT(ISERROR(SEARCH("0",C1317)))</formula>
    </cfRule>
  </conditionalFormatting>
  <conditionalFormatting sqref="I1317:N1317 F1317">
    <cfRule type="containsText" dxfId="326" priority="192" operator="containsText" text="00">
      <formula>NOT(ISERROR(SEARCH("00",F1317)))</formula>
    </cfRule>
  </conditionalFormatting>
  <conditionalFormatting sqref="P1588:P1591">
    <cfRule type="expression" dxfId="325" priority="172">
      <formula>MID($I1588,2,7)="0000000"</formula>
    </cfRule>
    <cfRule type="expression" dxfId="324" priority="173">
      <formula>MID($I1588,3,6)="000000"</formula>
    </cfRule>
    <cfRule type="expression" dxfId="323" priority="174">
      <formula>MID($I1588,4,5)="00000"</formula>
    </cfRule>
    <cfRule type="expression" dxfId="322" priority="175">
      <formula>MID($I1588,5,4)="0000"</formula>
    </cfRule>
    <cfRule type="expression" dxfId="321" priority="176">
      <formula>MID($I1588,7,2)="00"</formula>
    </cfRule>
    <cfRule type="expression" dxfId="320" priority="177">
      <formula>MID($I1588,8,1)="0"</formula>
    </cfRule>
    <cfRule type="expression" dxfId="319" priority="178">
      <formula>$N1588="Excluído"</formula>
    </cfRule>
    <cfRule type="expression" dxfId="318" priority="179">
      <formula>$N1588="Alterar"</formula>
    </cfRule>
    <cfRule type="expression" dxfId="317" priority="180">
      <formula>$N1588="Excluir"</formula>
    </cfRule>
    <cfRule type="expression" dxfId="316" priority="181">
      <formula>$N1588="Incluir"</formula>
    </cfRule>
  </conditionalFormatting>
  <conditionalFormatting sqref="P1585:P1586">
    <cfRule type="expression" dxfId="315" priority="152">
      <formula>MID($I1585,2,7)="0000000"</formula>
    </cfRule>
    <cfRule type="expression" dxfId="314" priority="153">
      <formula>MID($I1585,3,6)="000000"</formula>
    </cfRule>
    <cfRule type="expression" dxfId="313" priority="154">
      <formula>MID($I1585,4,5)="00000"</formula>
    </cfRule>
    <cfRule type="expression" dxfId="312" priority="155">
      <formula>MID($I1585,5,4)="0000"</formula>
    </cfRule>
    <cfRule type="expression" dxfId="311" priority="156">
      <formula>MID($I1585,7,2)="00"</formula>
    </cfRule>
    <cfRule type="expression" dxfId="310" priority="157">
      <formula>MID($I1585,8,1)="0"</formula>
    </cfRule>
    <cfRule type="expression" dxfId="309" priority="158">
      <formula>$N1585="Excluído"</formula>
    </cfRule>
    <cfRule type="expression" dxfId="308" priority="159">
      <formula>$N1585="Alterar"</formula>
    </cfRule>
    <cfRule type="expression" dxfId="307" priority="160">
      <formula>$N1585="Excluir"</formula>
    </cfRule>
    <cfRule type="expression" dxfId="306" priority="161">
      <formula>$N1585="Incluir"</formula>
    </cfRule>
  </conditionalFormatting>
  <conditionalFormatting sqref="B1588:G1591">
    <cfRule type="expression" dxfId="305" priority="142">
      <formula>MID($I1588,2,7)="0000000"</formula>
    </cfRule>
    <cfRule type="expression" dxfId="304" priority="143">
      <formula>MID($I1588,3,6)="000000"</formula>
    </cfRule>
    <cfRule type="expression" dxfId="303" priority="144">
      <formula>MID($I1588,4,5)="00000"</formula>
    </cfRule>
    <cfRule type="expression" dxfId="302" priority="145">
      <formula>MID($I1588,5,4)="0000"</formula>
    </cfRule>
    <cfRule type="expression" dxfId="301" priority="146">
      <formula>MID($I1588,7,2)="00"</formula>
    </cfRule>
    <cfRule type="expression" dxfId="300" priority="147">
      <formula>MID($I1588,8,1)="0"</formula>
    </cfRule>
    <cfRule type="expression" dxfId="299" priority="148">
      <formula>$N1588="Excluído"</formula>
    </cfRule>
    <cfRule type="expression" dxfId="298" priority="149">
      <formula>$N1588="Alterar"</formula>
    </cfRule>
    <cfRule type="expression" dxfId="297" priority="150">
      <formula>$N1588="Excluir"</formula>
    </cfRule>
    <cfRule type="expression" dxfId="296" priority="151">
      <formula>$N1588="Incluir"</formula>
    </cfRule>
  </conditionalFormatting>
  <conditionalFormatting sqref="P1587">
    <cfRule type="expression" dxfId="295" priority="132">
      <formula>MID($I1587,2,7)="0000000"</formula>
    </cfRule>
    <cfRule type="expression" dxfId="294" priority="133">
      <formula>MID($I1587,3,6)="000000"</formula>
    </cfRule>
    <cfRule type="expression" dxfId="293" priority="134">
      <formula>MID($I1587,4,5)="00000"</formula>
    </cfRule>
    <cfRule type="expression" dxfId="292" priority="135">
      <formula>MID($I1587,5,4)="0000"</formula>
    </cfRule>
    <cfRule type="expression" dxfId="291" priority="136">
      <formula>MID($I1587,7,2)="00"</formula>
    </cfRule>
    <cfRule type="expression" dxfId="290" priority="137">
      <formula>MID($I1587,8,1)="0"</formula>
    </cfRule>
    <cfRule type="expression" dxfId="289" priority="138">
      <formula>$N1587="Excluído"</formula>
    </cfRule>
    <cfRule type="expression" dxfId="288" priority="139">
      <formula>$N1587="Alterar"</formula>
    </cfRule>
    <cfRule type="expression" dxfId="287" priority="140">
      <formula>$N1587="Excluir"</formula>
    </cfRule>
    <cfRule type="expression" dxfId="286" priority="141">
      <formula>$N1587="Incluir"</formula>
    </cfRule>
  </conditionalFormatting>
  <conditionalFormatting sqref="N1583:N1591">
    <cfRule type="duplicateValues" dxfId="285" priority="1785"/>
  </conditionalFormatting>
  <conditionalFormatting sqref="X1316">
    <cfRule type="expression" dxfId="284" priority="102">
      <formula>MID($H1316,2,7)="0000000"</formula>
    </cfRule>
    <cfRule type="expression" dxfId="283" priority="103">
      <formula>MID($H1316,3,6)="000000"</formula>
    </cfRule>
    <cfRule type="expression" dxfId="282" priority="104">
      <formula>MID($H1316,4,5)="00000"</formula>
    </cfRule>
    <cfRule type="expression" dxfId="281" priority="105">
      <formula>MID($H1316,5,4)="0000"</formula>
    </cfRule>
    <cfRule type="expression" dxfId="280" priority="106">
      <formula>MID($H1316,7,2)="00"</formula>
    </cfRule>
    <cfRule type="expression" dxfId="279" priority="107">
      <formula>MID($H1316,8,1)="0"</formula>
    </cfRule>
    <cfRule type="expression" dxfId="278" priority="108">
      <formula>$M1316="Excluído"</formula>
    </cfRule>
    <cfRule type="expression" dxfId="277" priority="109">
      <formula>$M1316="Alterar"</formula>
    </cfRule>
    <cfRule type="expression" dxfId="276" priority="110">
      <formula>$M1316="Excluir"</formula>
    </cfRule>
    <cfRule type="expression" dxfId="275" priority="111">
      <formula>$M1316="Incluir"</formula>
    </cfRule>
  </conditionalFormatting>
  <conditionalFormatting sqref="R1:R961 R966:R1048576">
    <cfRule type="containsText" dxfId="274" priority="71" operator="containsText" text="S">
      <formula>NOT(ISERROR(SEARCH("S",R1)))</formula>
    </cfRule>
  </conditionalFormatting>
  <conditionalFormatting sqref="R43">
    <cfRule type="containsText" dxfId="273" priority="70" operator="containsText" text="S">
      <formula>NOT(ISERROR(SEARCH("S",R43)))</formula>
    </cfRule>
  </conditionalFormatting>
  <conditionalFormatting sqref="H1:H6 H14:H1048576">
    <cfRule type="containsText" dxfId="272" priority="60" operator="containsText" text="6">
      <formula>NOT(ISERROR(SEARCH("6",H1)))</formula>
    </cfRule>
    <cfRule type="containsText" dxfId="271" priority="61" operator="containsText" text="8">
      <formula>NOT(ISERROR(SEARCH("8",H1)))</formula>
    </cfRule>
    <cfRule type="containsText" dxfId="270" priority="62" operator="containsText" text="7">
      <formula>NOT(ISERROR(SEARCH("7",H1)))</formula>
    </cfRule>
    <cfRule type="containsText" dxfId="269" priority="63" operator="containsText" text="2">
      <formula>NOT(ISERROR(SEARCH("2",H1)))</formula>
    </cfRule>
    <cfRule type="containsText" dxfId="268" priority="64" operator="containsText" text="5">
      <formula>NOT(ISERROR(SEARCH("5",H1)))</formula>
    </cfRule>
    <cfRule type="containsText" dxfId="267" priority="65" operator="containsText" text="4">
      <formula>NOT(ISERROR(SEARCH("4",H1)))</formula>
    </cfRule>
    <cfRule type="containsText" dxfId="266" priority="66" operator="containsText" text="1">
      <formula>NOT(ISERROR(SEARCH("1",H1)))</formula>
    </cfRule>
    <cfRule type="containsText" dxfId="265" priority="67" operator="containsText" text="2">
      <formula>NOT(ISERROR(SEARCH("2",H1)))</formula>
    </cfRule>
    <cfRule type="containsText" dxfId="264" priority="68" operator="containsText" text="3">
      <formula>NOT(ISERROR(SEARCH("3",H1)))</formula>
    </cfRule>
  </conditionalFormatting>
  <conditionalFormatting sqref="H8:H11">
    <cfRule type="containsText" dxfId="263" priority="59" operator="containsText" text="0">
      <formula>NOT(ISERROR(SEARCH("0",H8)))</formula>
    </cfRule>
  </conditionalFormatting>
  <conditionalFormatting sqref="H12">
    <cfRule type="containsText" dxfId="262" priority="58" operator="containsText" text="0">
      <formula>NOT(ISERROR(SEARCH("0",H12)))</formula>
    </cfRule>
  </conditionalFormatting>
  <conditionalFormatting sqref="H13">
    <cfRule type="containsText" dxfId="261" priority="57" operator="containsText" text="0">
      <formula>NOT(ISERROR(SEARCH("0",H13)))</formula>
    </cfRule>
  </conditionalFormatting>
  <conditionalFormatting sqref="C1:E6 C8:E1048576">
    <cfRule type="containsText" dxfId="260" priority="56" operator="containsText" text="0">
      <formula>NOT(ISERROR(SEARCH("0",C1)))</formula>
    </cfRule>
  </conditionalFormatting>
  <conditionalFormatting sqref="H1:H6 H8:H1048576">
    <cfRule type="containsText" dxfId="259" priority="53" operator="containsText" text="0">
      <formula>NOT(ISERROR(SEARCH("0",H1)))</formula>
    </cfRule>
    <cfRule type="containsText" dxfId="258" priority="54" operator="containsText" text="1">
      <formula>NOT(ISERROR(SEARCH("1",H1)))</formula>
    </cfRule>
    <cfRule type="containsText" dxfId="257" priority="55" operator="containsText" text="0">
      <formula>NOT(ISERROR(SEARCH("0",H1)))</formula>
    </cfRule>
  </conditionalFormatting>
  <conditionalFormatting sqref="I1262:M1262 J1256:M1261 I1268:M1268 I1274:M1274 J1263:M1267 J1269:M1273 J1275:M1279 I8:M1255 I1:M6 I1280:M1048576">
    <cfRule type="containsText" dxfId="256" priority="52" operator="containsText" text="00">
      <formula>NOT(ISERROR(SEARCH("00",I1)))</formula>
    </cfRule>
  </conditionalFormatting>
  <conditionalFormatting sqref="C1:G6 C8:G1048576">
    <cfRule type="containsText" dxfId="255" priority="51" operator="containsText" text="0">
      <formula>NOT(ISERROR(SEARCH("0",C1)))</formula>
    </cfRule>
  </conditionalFormatting>
  <conditionalFormatting sqref="N1592:N1048576 N1 B2:B4 B6 N5 N7:N1582">
    <cfRule type="duplicateValues" dxfId="254" priority="1786"/>
  </conditionalFormatting>
  <conditionalFormatting sqref="B6 B2:B4 N1 N5 N7:N1048576">
    <cfRule type="duplicateValues" dxfId="253" priority="1787"/>
  </conditionalFormatting>
  <conditionalFormatting sqref="P1256:P1261">
    <cfRule type="duplicateValues" dxfId="252" priority="50"/>
  </conditionalFormatting>
  <conditionalFormatting sqref="P1256:P1261">
    <cfRule type="duplicateValues" dxfId="251" priority="47"/>
  </conditionalFormatting>
  <conditionalFormatting sqref="P1256:P1261">
    <cfRule type="duplicateValues" dxfId="250" priority="45"/>
  </conditionalFormatting>
  <conditionalFormatting sqref="N1263">
    <cfRule type="containsText" dxfId="249" priority="44" operator="containsText" text="00">
      <formula>NOT(ISERROR(SEARCH("00",N1263)))</formula>
    </cfRule>
  </conditionalFormatting>
  <conditionalFormatting sqref="N1264">
    <cfRule type="containsText" dxfId="248" priority="43" operator="containsText" text="00">
      <formula>NOT(ISERROR(SEARCH("00",N1264)))</formula>
    </cfRule>
  </conditionalFormatting>
  <conditionalFormatting sqref="N1265">
    <cfRule type="containsText" dxfId="247" priority="42" operator="containsText" text="00">
      <formula>NOT(ISERROR(SEARCH("00",N1265)))</formula>
    </cfRule>
  </conditionalFormatting>
  <conditionalFormatting sqref="N1266">
    <cfRule type="containsText" dxfId="246" priority="41" operator="containsText" text="00">
      <formula>NOT(ISERROR(SEARCH("00",N1266)))</formula>
    </cfRule>
  </conditionalFormatting>
  <conditionalFormatting sqref="N1267">
    <cfRule type="containsText" dxfId="245" priority="40" operator="containsText" text="00">
      <formula>NOT(ISERROR(SEARCH("00",N1267)))</formula>
    </cfRule>
  </conditionalFormatting>
  <conditionalFormatting sqref="N1269">
    <cfRule type="containsText" dxfId="244" priority="39" operator="containsText" text="00">
      <formula>NOT(ISERROR(SEARCH("00",N1269)))</formula>
    </cfRule>
  </conditionalFormatting>
  <conditionalFormatting sqref="N1270">
    <cfRule type="containsText" dxfId="243" priority="38" operator="containsText" text="00">
      <formula>NOT(ISERROR(SEARCH("00",N1270)))</formula>
    </cfRule>
  </conditionalFormatting>
  <conditionalFormatting sqref="N1271">
    <cfRule type="containsText" dxfId="242" priority="37" operator="containsText" text="00">
      <formula>NOT(ISERROR(SEARCH("00",N1271)))</formula>
    </cfRule>
  </conditionalFormatting>
  <conditionalFormatting sqref="N1272">
    <cfRule type="containsText" dxfId="241" priority="36" operator="containsText" text="00">
      <formula>NOT(ISERROR(SEARCH("00",N1272)))</formula>
    </cfRule>
  </conditionalFormatting>
  <conditionalFormatting sqref="N1273">
    <cfRule type="containsText" dxfId="240" priority="35" operator="containsText" text="00">
      <formula>NOT(ISERROR(SEARCH("00",N1273)))</formula>
    </cfRule>
  </conditionalFormatting>
  <conditionalFormatting sqref="N1275">
    <cfRule type="containsText" dxfId="239" priority="34" operator="containsText" text="00">
      <formula>NOT(ISERROR(SEARCH("00",N1275)))</formula>
    </cfRule>
  </conditionalFormatting>
  <conditionalFormatting sqref="N1276">
    <cfRule type="containsText" dxfId="238" priority="33" operator="containsText" text="00">
      <formula>NOT(ISERROR(SEARCH("00",N1276)))</formula>
    </cfRule>
  </conditionalFormatting>
  <conditionalFormatting sqref="N1277">
    <cfRule type="containsText" dxfId="237" priority="32" operator="containsText" text="00">
      <formula>NOT(ISERROR(SEARCH("00",N1277)))</formula>
    </cfRule>
  </conditionalFormatting>
  <conditionalFormatting sqref="N1278">
    <cfRule type="containsText" dxfId="236" priority="31" operator="containsText" text="00">
      <formula>NOT(ISERROR(SEARCH("00",N1278)))</formula>
    </cfRule>
  </conditionalFormatting>
  <conditionalFormatting sqref="N1279">
    <cfRule type="containsText" dxfId="235" priority="30" operator="containsText" text="00">
      <formula>NOT(ISERROR(SEARCH("00",N1279)))</formula>
    </cfRule>
  </conditionalFormatting>
  <conditionalFormatting sqref="N1:N1048576">
    <cfRule type="duplicateValues" dxfId="234" priority="29"/>
  </conditionalFormatting>
  <conditionalFormatting sqref="I1256:I1261 I1263:I1267 I1269:I1273 I1275:I1279">
    <cfRule type="containsText" dxfId="233" priority="27" operator="containsText" text="00">
      <formula>NOT(ISERROR(SEARCH("00",I1256)))</formula>
    </cfRule>
    <cfRule type="cellIs" dxfId="232" priority="28" operator="equal">
      <formula>0</formula>
    </cfRule>
  </conditionalFormatting>
  <conditionalFormatting sqref="P1263:P1267">
    <cfRule type="duplicateValues" dxfId="231" priority="1788"/>
  </conditionalFormatting>
  <conditionalFormatting sqref="P1269:P1273">
    <cfRule type="duplicateValues" dxfId="230" priority="1792"/>
  </conditionalFormatting>
  <conditionalFormatting sqref="P1275:P1279">
    <cfRule type="duplicateValues" dxfId="229" priority="1796"/>
  </conditionalFormatting>
  <conditionalFormatting sqref="I7:M7">
    <cfRule type="cellIs" dxfId="228" priority="26" operator="equal">
      <formula>0</formula>
    </cfRule>
  </conditionalFormatting>
  <conditionalFormatting sqref="D1688:E1696">
    <cfRule type="containsText" dxfId="227" priority="24" operator="containsText" text="0">
      <formula>NOT(ISERROR(SEARCH("0",D1688)))</formula>
    </cfRule>
  </conditionalFormatting>
  <conditionalFormatting sqref="D1697:E1701">
    <cfRule type="containsText" dxfId="226" priority="23" operator="containsText" text="0">
      <formula>NOT(ISERROR(SEARCH("0",D1697)))</formula>
    </cfRule>
  </conditionalFormatting>
  <conditionalFormatting sqref="D1712:E1712">
    <cfRule type="containsText" dxfId="225" priority="20" operator="containsText" text="0">
      <formula>NOT(ISERROR(SEARCH("0",D1712)))</formula>
    </cfRule>
  </conditionalFormatting>
  <conditionalFormatting sqref="D1702:E1706">
    <cfRule type="containsText" dxfId="224" priority="19" operator="containsText" text="0">
      <formula>NOT(ISERROR(SEARCH("0",D1702)))</formula>
    </cfRule>
  </conditionalFormatting>
  <conditionalFormatting sqref="D1707:E1711">
    <cfRule type="containsText" dxfId="223" priority="18" operator="containsText" text="0">
      <formula>NOT(ISERROR(SEARCH("0",D1707)))</formula>
    </cfRule>
  </conditionalFormatting>
  <conditionalFormatting sqref="D1713:E1713">
    <cfRule type="containsText" dxfId="222" priority="7" operator="containsText" text="0">
      <formula>NOT(ISERROR(SEARCH("0",D1713)))</formula>
    </cfRule>
  </conditionalFormatting>
  <conditionalFormatting sqref="D1714:E1714">
    <cfRule type="containsText" dxfId="221" priority="6" operator="containsText" text="0">
      <formula>NOT(ISERROR(SEARCH("0",D1714)))</formula>
    </cfRule>
  </conditionalFormatting>
  <conditionalFormatting sqref="D1715:E1715">
    <cfRule type="containsText" dxfId="220" priority="5" operator="containsText" text="0">
      <formula>NOT(ISERROR(SEARCH("0",D1715)))</formula>
    </cfRule>
  </conditionalFormatting>
  <conditionalFormatting sqref="B2">
    <cfRule type="duplicateValues" dxfId="219" priority="15610"/>
  </conditionalFormatting>
  <conditionalFormatting sqref="B2">
    <cfRule type="duplicateValues" dxfId="218" priority="15611"/>
    <cfRule type="duplicateValues" priority="15612"/>
  </conditionalFormatting>
  <conditionalFormatting sqref="S7">
    <cfRule type="cellIs" dxfId="217" priority="4" operator="equal">
      <formula>0</formula>
    </cfRule>
  </conditionalFormatting>
  <conditionalFormatting sqref="T7">
    <cfRule type="cellIs" dxfId="216" priority="3" operator="equal">
      <formula>0</formula>
    </cfRule>
  </conditionalFormatting>
  <conditionalFormatting sqref="U7">
    <cfRule type="cellIs" dxfId="215" priority="2" operator="equal">
      <formula>0</formula>
    </cfRule>
  </conditionalFormatting>
  <conditionalFormatting sqref="V7">
    <cfRule type="cellIs" dxfId="214" priority="1" operator="equal">
      <formula>0</formula>
    </cfRule>
  </conditionalFormatting>
  <pageMargins left="0.511811024" right="0.511811024" top="0.78740157499999996" bottom="0.78740157499999996" header="0.31496062000000002" footer="0.31496062000000002"/>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F66F6D-07F1-4DB1-8FFE-70B1F497C6B8}">
  <sheetPr>
    <tabColor rgb="FF92D050"/>
  </sheetPr>
  <dimension ref="B2:X35"/>
  <sheetViews>
    <sheetView showGridLines="0" zoomScaleNormal="100" workbookViewId="0">
      <pane xSplit="24" ySplit="6" topLeftCell="Y7" activePane="bottomRight" state="frozen"/>
      <selection pane="topRight" activeCell="Y1" sqref="Y1"/>
      <selection pane="bottomLeft" activeCell="A8" sqref="A8"/>
      <selection pane="bottomRight" activeCell="N7" sqref="N7"/>
    </sheetView>
  </sheetViews>
  <sheetFormatPr defaultRowHeight="12.75" x14ac:dyDescent="0.2"/>
  <cols>
    <col min="1" max="1" width="2" style="54" customWidth="1"/>
    <col min="2" max="13" width="2.85546875" style="54" customWidth="1"/>
    <col min="14" max="14" width="25.5703125" style="54" customWidth="1"/>
    <col min="15" max="15" width="5.28515625" style="54" customWidth="1"/>
    <col min="16" max="16" width="31.7109375" style="54" customWidth="1"/>
    <col min="17" max="17" width="38.42578125" style="54" customWidth="1"/>
    <col min="18" max="22" width="3.28515625" style="54" customWidth="1"/>
    <col min="23" max="23" width="4.28515625" style="54" customWidth="1"/>
    <col min="24" max="24" width="30.7109375" style="54" customWidth="1"/>
    <col min="25" max="16384" width="9.140625" style="54"/>
  </cols>
  <sheetData>
    <row r="2" spans="2:24" s="94" customFormat="1" ht="21" customHeight="1" x14ac:dyDescent="0.35">
      <c r="B2" s="93" t="s">
        <v>2021</v>
      </c>
      <c r="C2" s="93"/>
      <c r="D2" s="93"/>
      <c r="E2" s="93"/>
      <c r="F2" s="93"/>
      <c r="G2" s="93"/>
      <c r="H2" s="93"/>
      <c r="I2" s="93"/>
      <c r="J2" s="93"/>
      <c r="K2" s="93"/>
      <c r="L2" s="93"/>
      <c r="M2" s="93"/>
      <c r="N2" s="93"/>
      <c r="O2" s="93"/>
      <c r="P2" s="93"/>
      <c r="Q2" s="93"/>
      <c r="R2" s="93"/>
      <c r="S2" s="93"/>
      <c r="T2" s="93"/>
      <c r="U2" s="93"/>
      <c r="V2" s="93"/>
      <c r="W2" s="93"/>
      <c r="X2" s="93"/>
    </row>
    <row r="3" spans="2:24" s="94" customFormat="1" ht="21" customHeight="1" x14ac:dyDescent="0.35">
      <c r="B3" s="95" t="s">
        <v>4048</v>
      </c>
      <c r="C3" s="95"/>
      <c r="D3" s="95"/>
      <c r="E3" s="95"/>
      <c r="F3" s="95"/>
      <c r="G3" s="95"/>
      <c r="H3" s="95"/>
      <c r="I3" s="95"/>
      <c r="J3" s="95"/>
      <c r="K3" s="95"/>
      <c r="L3" s="95"/>
      <c r="M3" s="95"/>
      <c r="N3" s="95"/>
      <c r="O3" s="95"/>
      <c r="P3" s="95"/>
      <c r="Q3" s="95"/>
      <c r="R3" s="95"/>
      <c r="S3" s="95"/>
      <c r="T3" s="95"/>
      <c r="U3" s="95"/>
      <c r="V3" s="95"/>
      <c r="W3" s="95"/>
      <c r="X3" s="95"/>
    </row>
    <row r="4" spans="2:24" x14ac:dyDescent="0.2">
      <c r="B4" s="16"/>
      <c r="C4" s="16"/>
      <c r="D4" s="16"/>
      <c r="E4" s="16"/>
      <c r="F4" s="16"/>
      <c r="G4" s="17"/>
      <c r="H4" s="16"/>
      <c r="I4" s="16"/>
      <c r="J4" s="16"/>
      <c r="K4" s="16"/>
      <c r="L4" s="16"/>
      <c r="M4" s="16"/>
      <c r="N4" s="15"/>
      <c r="O4" s="16"/>
      <c r="P4" s="18"/>
      <c r="Q4" s="19"/>
      <c r="R4" s="16"/>
      <c r="S4" s="16"/>
      <c r="T4" s="16"/>
      <c r="U4" s="20"/>
      <c r="V4" s="16"/>
      <c r="W4" s="16"/>
      <c r="X4" s="23"/>
    </row>
    <row r="5" spans="2:24" s="220" customFormat="1" ht="19.5" x14ac:dyDescent="0.25">
      <c r="B5" s="217" t="s">
        <v>3937</v>
      </c>
      <c r="C5" s="218"/>
      <c r="D5" s="218"/>
      <c r="E5" s="218"/>
      <c r="F5" s="218"/>
      <c r="G5" s="218"/>
      <c r="H5" s="218"/>
      <c r="I5" s="218"/>
      <c r="J5" s="218"/>
      <c r="K5" s="218"/>
      <c r="L5" s="218"/>
      <c r="M5" s="218"/>
      <c r="N5" s="218"/>
      <c r="O5" s="218"/>
      <c r="P5" s="218"/>
      <c r="Q5" s="218"/>
      <c r="R5" s="218"/>
      <c r="S5" s="218"/>
      <c r="T5" s="218"/>
      <c r="U5" s="218"/>
      <c r="V5" s="218"/>
      <c r="W5" s="218"/>
      <c r="X5" s="219"/>
    </row>
    <row r="6" spans="2:24" ht="114.75" customHeight="1" x14ac:dyDescent="0.2">
      <c r="B6" s="5" t="s">
        <v>1698</v>
      </c>
      <c r="C6" s="6" t="s">
        <v>1699</v>
      </c>
      <c r="D6" s="7" t="s">
        <v>1700</v>
      </c>
      <c r="E6" s="34" t="s">
        <v>1701</v>
      </c>
      <c r="F6" s="8" t="s">
        <v>1702</v>
      </c>
      <c r="G6" s="35" t="s">
        <v>1703</v>
      </c>
      <c r="H6" s="5" t="s">
        <v>1704</v>
      </c>
      <c r="I6" s="9" t="s">
        <v>0</v>
      </c>
      <c r="J6" s="10" t="s">
        <v>1</v>
      </c>
      <c r="K6" s="11" t="s">
        <v>2</v>
      </c>
      <c r="L6" s="12" t="s">
        <v>3</v>
      </c>
      <c r="M6" s="13" t="s">
        <v>4</v>
      </c>
      <c r="N6" s="4" t="s">
        <v>1705</v>
      </c>
      <c r="O6" s="224" t="s">
        <v>2023</v>
      </c>
      <c r="P6" s="33" t="s">
        <v>2024</v>
      </c>
      <c r="Q6" s="4" t="s">
        <v>2025</v>
      </c>
      <c r="R6" s="5" t="s">
        <v>5</v>
      </c>
      <c r="S6" s="9" t="s">
        <v>8</v>
      </c>
      <c r="T6" s="10" t="s">
        <v>7</v>
      </c>
      <c r="U6" s="11" t="s">
        <v>3965</v>
      </c>
      <c r="V6" s="12" t="s">
        <v>6</v>
      </c>
      <c r="W6" s="224" t="s">
        <v>1485</v>
      </c>
      <c r="X6" s="4" t="s">
        <v>1486</v>
      </c>
    </row>
    <row r="7" spans="2:24" ht="51" x14ac:dyDescent="0.2">
      <c r="B7" s="38" t="s">
        <v>9</v>
      </c>
      <c r="C7" s="38" t="s">
        <v>9</v>
      </c>
      <c r="D7" s="38" t="s">
        <v>13</v>
      </c>
      <c r="E7" s="38" t="s">
        <v>13</v>
      </c>
      <c r="F7" s="38" t="s">
        <v>27</v>
      </c>
      <c r="G7" s="38" t="s">
        <v>10</v>
      </c>
      <c r="H7" s="38" t="s">
        <v>10</v>
      </c>
      <c r="I7" s="38" t="s">
        <v>11</v>
      </c>
      <c r="J7" s="38" t="s">
        <v>11</v>
      </c>
      <c r="K7" s="38" t="s">
        <v>11</v>
      </c>
      <c r="L7" s="38" t="s">
        <v>11</v>
      </c>
      <c r="M7" s="38" t="s">
        <v>11</v>
      </c>
      <c r="N7" s="59" t="s">
        <v>4022</v>
      </c>
      <c r="O7" s="240">
        <v>2024</v>
      </c>
      <c r="P7" s="60" t="s">
        <v>3898</v>
      </c>
      <c r="Q7" s="60" t="s">
        <v>3899</v>
      </c>
      <c r="R7" s="38" t="s">
        <v>15</v>
      </c>
      <c r="S7" s="37" t="s">
        <v>15</v>
      </c>
      <c r="T7" s="37" t="s">
        <v>9</v>
      </c>
      <c r="U7" s="240">
        <v>2</v>
      </c>
      <c r="V7" s="38" t="s">
        <v>14</v>
      </c>
      <c r="W7" s="38" t="s">
        <v>1487</v>
      </c>
      <c r="X7" s="241" t="s">
        <v>3949</v>
      </c>
    </row>
    <row r="8" spans="2:24" ht="51" x14ac:dyDescent="0.2">
      <c r="B8" s="38" t="s">
        <v>9</v>
      </c>
      <c r="C8" s="38" t="s">
        <v>9</v>
      </c>
      <c r="D8" s="38" t="s">
        <v>13</v>
      </c>
      <c r="E8" s="38" t="s">
        <v>13</v>
      </c>
      <c r="F8" s="38" t="s">
        <v>27</v>
      </c>
      <c r="G8" s="38" t="s">
        <v>10</v>
      </c>
      <c r="H8" s="38" t="s">
        <v>9</v>
      </c>
      <c r="I8" s="38" t="s">
        <v>11</v>
      </c>
      <c r="J8" s="38" t="s">
        <v>11</v>
      </c>
      <c r="K8" s="38" t="s">
        <v>11</v>
      </c>
      <c r="L8" s="38" t="s">
        <v>11</v>
      </c>
      <c r="M8" s="38" t="s">
        <v>11</v>
      </c>
      <c r="N8" s="59" t="s">
        <v>4023</v>
      </c>
      <c r="O8" s="240">
        <v>2024</v>
      </c>
      <c r="P8" s="39" t="s">
        <v>3950</v>
      </c>
      <c r="Q8" s="60" t="s">
        <v>3899</v>
      </c>
      <c r="R8" s="38" t="s">
        <v>1742</v>
      </c>
      <c r="S8" s="37" t="s">
        <v>15</v>
      </c>
      <c r="T8" s="37" t="s">
        <v>9</v>
      </c>
      <c r="U8" s="240">
        <v>1</v>
      </c>
      <c r="V8" s="38" t="s">
        <v>14</v>
      </c>
      <c r="W8" s="38" t="s">
        <v>1487</v>
      </c>
      <c r="X8" s="241" t="s">
        <v>3948</v>
      </c>
    </row>
    <row r="9" spans="2:24" ht="51" x14ac:dyDescent="0.2">
      <c r="B9" s="38" t="s">
        <v>9</v>
      </c>
      <c r="C9" s="38" t="s">
        <v>9</v>
      </c>
      <c r="D9" s="38" t="s">
        <v>13</v>
      </c>
      <c r="E9" s="38" t="s">
        <v>13</v>
      </c>
      <c r="F9" s="38" t="s">
        <v>27</v>
      </c>
      <c r="G9" s="38" t="s">
        <v>10</v>
      </c>
      <c r="H9" s="38" t="s">
        <v>13</v>
      </c>
      <c r="I9" s="38" t="s">
        <v>11</v>
      </c>
      <c r="J9" s="38" t="s">
        <v>11</v>
      </c>
      <c r="K9" s="38" t="s">
        <v>11</v>
      </c>
      <c r="L9" s="38" t="s">
        <v>11</v>
      </c>
      <c r="M9" s="38" t="s">
        <v>11</v>
      </c>
      <c r="N9" s="59" t="s">
        <v>4024</v>
      </c>
      <c r="O9" s="240">
        <v>2024</v>
      </c>
      <c r="P9" s="39" t="s">
        <v>3964</v>
      </c>
      <c r="Q9" s="60" t="s">
        <v>3899</v>
      </c>
      <c r="R9" s="38" t="s">
        <v>1742</v>
      </c>
      <c r="S9" s="37" t="s">
        <v>15</v>
      </c>
      <c r="T9" s="37" t="s">
        <v>9</v>
      </c>
      <c r="U9" s="240">
        <v>1</v>
      </c>
      <c r="V9" s="38" t="s">
        <v>14</v>
      </c>
      <c r="W9" s="38" t="s">
        <v>1487</v>
      </c>
      <c r="X9" s="241" t="s">
        <v>3948</v>
      </c>
    </row>
    <row r="10" spans="2:24" ht="51" x14ac:dyDescent="0.2">
      <c r="B10" s="38" t="s">
        <v>9</v>
      </c>
      <c r="C10" s="38" t="s">
        <v>9</v>
      </c>
      <c r="D10" s="38" t="s">
        <v>13</v>
      </c>
      <c r="E10" s="38" t="s">
        <v>13</v>
      </c>
      <c r="F10" s="38" t="s">
        <v>27</v>
      </c>
      <c r="G10" s="38" t="s">
        <v>10</v>
      </c>
      <c r="H10" s="38" t="s">
        <v>14</v>
      </c>
      <c r="I10" s="38" t="s">
        <v>11</v>
      </c>
      <c r="J10" s="38" t="s">
        <v>11</v>
      </c>
      <c r="K10" s="38" t="s">
        <v>11</v>
      </c>
      <c r="L10" s="38" t="s">
        <v>11</v>
      </c>
      <c r="M10" s="38" t="s">
        <v>11</v>
      </c>
      <c r="N10" s="59" t="s">
        <v>4025</v>
      </c>
      <c r="O10" s="240">
        <v>2024</v>
      </c>
      <c r="P10" s="39" t="s">
        <v>3963</v>
      </c>
      <c r="Q10" s="60" t="s">
        <v>3899</v>
      </c>
      <c r="R10" s="38" t="s">
        <v>1742</v>
      </c>
      <c r="S10" s="37" t="s">
        <v>15</v>
      </c>
      <c r="T10" s="37" t="s">
        <v>9</v>
      </c>
      <c r="U10" s="240">
        <v>1</v>
      </c>
      <c r="V10" s="38" t="s">
        <v>14</v>
      </c>
      <c r="W10" s="38" t="s">
        <v>1487</v>
      </c>
      <c r="X10" s="241" t="s">
        <v>3948</v>
      </c>
    </row>
    <row r="11" spans="2:24" ht="51" x14ac:dyDescent="0.2">
      <c r="B11" s="38" t="s">
        <v>9</v>
      </c>
      <c r="C11" s="38" t="s">
        <v>9</v>
      </c>
      <c r="D11" s="38" t="s">
        <v>13</v>
      </c>
      <c r="E11" s="38" t="s">
        <v>13</v>
      </c>
      <c r="F11" s="38" t="s">
        <v>27</v>
      </c>
      <c r="G11" s="38" t="s">
        <v>10</v>
      </c>
      <c r="H11" s="38" t="s">
        <v>39</v>
      </c>
      <c r="I11" s="38" t="s">
        <v>11</v>
      </c>
      <c r="J11" s="38" t="s">
        <v>11</v>
      </c>
      <c r="K11" s="38" t="s">
        <v>11</v>
      </c>
      <c r="L11" s="38" t="s">
        <v>11</v>
      </c>
      <c r="M11" s="38" t="s">
        <v>11</v>
      </c>
      <c r="N11" s="59" t="s">
        <v>4026</v>
      </c>
      <c r="O11" s="240">
        <v>2024</v>
      </c>
      <c r="P11" s="39" t="s">
        <v>3962</v>
      </c>
      <c r="Q11" s="60" t="s">
        <v>3899</v>
      </c>
      <c r="R11" s="38" t="s">
        <v>1742</v>
      </c>
      <c r="S11" s="37" t="s">
        <v>15</v>
      </c>
      <c r="T11" s="37" t="s">
        <v>9</v>
      </c>
      <c r="U11" s="240">
        <v>1</v>
      </c>
      <c r="V11" s="38" t="s">
        <v>14</v>
      </c>
      <c r="W11" s="38" t="s">
        <v>1487</v>
      </c>
      <c r="X11" s="241" t="s">
        <v>3948</v>
      </c>
    </row>
    <row r="12" spans="2:24" ht="51" x14ac:dyDescent="0.2">
      <c r="B12" s="38" t="s">
        <v>9</v>
      </c>
      <c r="C12" s="38" t="s">
        <v>9</v>
      </c>
      <c r="D12" s="38" t="s">
        <v>13</v>
      </c>
      <c r="E12" s="38" t="s">
        <v>13</v>
      </c>
      <c r="F12" s="38" t="s">
        <v>27</v>
      </c>
      <c r="G12" s="38" t="s">
        <v>10</v>
      </c>
      <c r="H12" s="38" t="s">
        <v>48</v>
      </c>
      <c r="I12" s="38" t="s">
        <v>11</v>
      </c>
      <c r="J12" s="38" t="s">
        <v>11</v>
      </c>
      <c r="K12" s="38" t="s">
        <v>11</v>
      </c>
      <c r="L12" s="38" t="s">
        <v>11</v>
      </c>
      <c r="M12" s="38" t="s">
        <v>11</v>
      </c>
      <c r="N12" s="59" t="s">
        <v>4027</v>
      </c>
      <c r="O12" s="240">
        <v>2024</v>
      </c>
      <c r="P12" s="39" t="s">
        <v>3961</v>
      </c>
      <c r="Q12" s="60" t="s">
        <v>3899</v>
      </c>
      <c r="R12" s="38" t="s">
        <v>1742</v>
      </c>
      <c r="S12" s="37" t="s">
        <v>15</v>
      </c>
      <c r="T12" s="37" t="s">
        <v>9</v>
      </c>
      <c r="U12" s="240">
        <v>1</v>
      </c>
      <c r="V12" s="38" t="s">
        <v>14</v>
      </c>
      <c r="W12" s="38" t="s">
        <v>1487</v>
      </c>
      <c r="X12" s="241" t="s">
        <v>3948</v>
      </c>
    </row>
    <row r="13" spans="2:24" ht="51" x14ac:dyDescent="0.2">
      <c r="B13" s="38" t="s">
        <v>9</v>
      </c>
      <c r="C13" s="38" t="s">
        <v>9</v>
      </c>
      <c r="D13" s="38" t="s">
        <v>13</v>
      </c>
      <c r="E13" s="38" t="s">
        <v>13</v>
      </c>
      <c r="F13" s="38" t="s">
        <v>27</v>
      </c>
      <c r="G13" s="38" t="s">
        <v>10</v>
      </c>
      <c r="H13" s="38" t="s">
        <v>58</v>
      </c>
      <c r="I13" s="38" t="s">
        <v>11</v>
      </c>
      <c r="J13" s="38" t="s">
        <v>11</v>
      </c>
      <c r="K13" s="38" t="s">
        <v>11</v>
      </c>
      <c r="L13" s="38" t="s">
        <v>11</v>
      </c>
      <c r="M13" s="38" t="s">
        <v>11</v>
      </c>
      <c r="N13" s="59" t="s">
        <v>4028</v>
      </c>
      <c r="O13" s="240">
        <v>2024</v>
      </c>
      <c r="P13" s="39" t="s">
        <v>3960</v>
      </c>
      <c r="Q13" s="60" t="s">
        <v>3899</v>
      </c>
      <c r="R13" s="38" t="s">
        <v>1742</v>
      </c>
      <c r="S13" s="37" t="s">
        <v>15</v>
      </c>
      <c r="T13" s="37" t="s">
        <v>9</v>
      </c>
      <c r="U13" s="240">
        <v>1</v>
      </c>
      <c r="V13" s="38" t="s">
        <v>14</v>
      </c>
      <c r="W13" s="38" t="s">
        <v>1487</v>
      </c>
      <c r="X13" s="241" t="s">
        <v>3948</v>
      </c>
    </row>
    <row r="14" spans="2:24" ht="51" x14ac:dyDescent="0.2">
      <c r="B14" s="38" t="s">
        <v>9</v>
      </c>
      <c r="C14" s="38" t="s">
        <v>9</v>
      </c>
      <c r="D14" s="38" t="s">
        <v>13</v>
      </c>
      <c r="E14" s="38" t="s">
        <v>13</v>
      </c>
      <c r="F14" s="38" t="s">
        <v>27</v>
      </c>
      <c r="G14" s="38" t="s">
        <v>10</v>
      </c>
      <c r="H14" s="38" t="s">
        <v>60</v>
      </c>
      <c r="I14" s="38" t="s">
        <v>11</v>
      </c>
      <c r="J14" s="38" t="s">
        <v>11</v>
      </c>
      <c r="K14" s="38" t="s">
        <v>11</v>
      </c>
      <c r="L14" s="38" t="s">
        <v>11</v>
      </c>
      <c r="M14" s="38" t="s">
        <v>11</v>
      </c>
      <c r="N14" s="59" t="s">
        <v>4029</v>
      </c>
      <c r="O14" s="240">
        <v>2024</v>
      </c>
      <c r="P14" s="39" t="s">
        <v>3959</v>
      </c>
      <c r="Q14" s="60" t="s">
        <v>3899</v>
      </c>
      <c r="R14" s="38" t="s">
        <v>1742</v>
      </c>
      <c r="S14" s="37" t="s">
        <v>15</v>
      </c>
      <c r="T14" s="37" t="s">
        <v>9</v>
      </c>
      <c r="U14" s="240">
        <v>1</v>
      </c>
      <c r="V14" s="38" t="s">
        <v>14</v>
      </c>
      <c r="W14" s="38" t="s">
        <v>1487</v>
      </c>
      <c r="X14" s="241" t="s">
        <v>3948</v>
      </c>
    </row>
    <row r="15" spans="2:24" ht="51" x14ac:dyDescent="0.2">
      <c r="B15" s="38" t="s">
        <v>9</v>
      </c>
      <c r="C15" s="38" t="s">
        <v>9</v>
      </c>
      <c r="D15" s="38" t="s">
        <v>13</v>
      </c>
      <c r="E15" s="38" t="s">
        <v>13</v>
      </c>
      <c r="F15" s="38" t="s">
        <v>27</v>
      </c>
      <c r="G15" s="38" t="s">
        <v>10</v>
      </c>
      <c r="H15" s="38" t="s">
        <v>53</v>
      </c>
      <c r="I15" s="38" t="s">
        <v>11</v>
      </c>
      <c r="J15" s="38" t="s">
        <v>11</v>
      </c>
      <c r="K15" s="38" t="s">
        <v>11</v>
      </c>
      <c r="L15" s="38" t="s">
        <v>11</v>
      </c>
      <c r="M15" s="38" t="s">
        <v>11</v>
      </c>
      <c r="N15" s="59" t="s">
        <v>4030</v>
      </c>
      <c r="O15" s="240">
        <v>2024</v>
      </c>
      <c r="P15" s="39" t="s">
        <v>3958</v>
      </c>
      <c r="Q15" s="60" t="s">
        <v>3899</v>
      </c>
      <c r="R15" s="38" t="s">
        <v>1742</v>
      </c>
      <c r="S15" s="37" t="s">
        <v>15</v>
      </c>
      <c r="T15" s="37" t="s">
        <v>9</v>
      </c>
      <c r="U15" s="240">
        <v>1</v>
      </c>
      <c r="V15" s="38" t="s">
        <v>14</v>
      </c>
      <c r="W15" s="38" t="s">
        <v>1487</v>
      </c>
      <c r="X15" s="241" t="s">
        <v>3948</v>
      </c>
    </row>
    <row r="16" spans="2:24" ht="63.75" x14ac:dyDescent="0.2">
      <c r="B16" s="38" t="s">
        <v>9</v>
      </c>
      <c r="C16" s="38" t="s">
        <v>13</v>
      </c>
      <c r="D16" s="38" t="s">
        <v>9</v>
      </c>
      <c r="E16" s="38" t="s">
        <v>71</v>
      </c>
      <c r="F16" s="38" t="s">
        <v>23</v>
      </c>
      <c r="G16" s="38" t="s">
        <v>10</v>
      </c>
      <c r="H16" s="38" t="s">
        <v>10</v>
      </c>
      <c r="I16" s="38" t="s">
        <v>11</v>
      </c>
      <c r="J16" s="38" t="s">
        <v>11</v>
      </c>
      <c r="K16" s="38" t="s">
        <v>11</v>
      </c>
      <c r="L16" s="38" t="s">
        <v>11</v>
      </c>
      <c r="M16" s="38" t="s">
        <v>11</v>
      </c>
      <c r="N16" s="59" t="s">
        <v>4031</v>
      </c>
      <c r="O16" s="240">
        <v>2024</v>
      </c>
      <c r="P16" s="60" t="s">
        <v>3905</v>
      </c>
      <c r="Q16" s="60" t="s">
        <v>3945</v>
      </c>
      <c r="R16" s="38" t="s">
        <v>15</v>
      </c>
      <c r="S16" s="37" t="s">
        <v>15</v>
      </c>
      <c r="T16" s="37" t="s">
        <v>9</v>
      </c>
      <c r="U16" s="46">
        <v>2</v>
      </c>
      <c r="V16" s="38" t="s">
        <v>14</v>
      </c>
      <c r="W16" s="38" t="s">
        <v>1487</v>
      </c>
      <c r="X16" s="241" t="s">
        <v>3949</v>
      </c>
    </row>
    <row r="17" spans="2:24" ht="63.75" x14ac:dyDescent="0.2">
      <c r="B17" s="38" t="s">
        <v>9</v>
      </c>
      <c r="C17" s="38" t="s">
        <v>13</v>
      </c>
      <c r="D17" s="38" t="s">
        <v>9</v>
      </c>
      <c r="E17" s="38" t="s">
        <v>71</v>
      </c>
      <c r="F17" s="38" t="s">
        <v>23</v>
      </c>
      <c r="G17" s="38" t="s">
        <v>9</v>
      </c>
      <c r="H17" s="38" t="s">
        <v>10</v>
      </c>
      <c r="I17" s="38" t="s">
        <v>11</v>
      </c>
      <c r="J17" s="38" t="s">
        <v>11</v>
      </c>
      <c r="K17" s="38" t="s">
        <v>11</v>
      </c>
      <c r="L17" s="38" t="s">
        <v>11</v>
      </c>
      <c r="M17" s="38" t="s">
        <v>11</v>
      </c>
      <c r="N17" s="59" t="s">
        <v>4032</v>
      </c>
      <c r="O17" s="240">
        <v>2024</v>
      </c>
      <c r="P17" s="60" t="s">
        <v>3907</v>
      </c>
      <c r="Q17" s="60" t="s">
        <v>3908</v>
      </c>
      <c r="R17" s="38" t="s">
        <v>15</v>
      </c>
      <c r="S17" s="37" t="s">
        <v>15</v>
      </c>
      <c r="T17" s="37" t="s">
        <v>9</v>
      </c>
      <c r="U17" s="46">
        <v>2</v>
      </c>
      <c r="V17" s="38" t="s">
        <v>14</v>
      </c>
      <c r="W17" s="38" t="s">
        <v>1487</v>
      </c>
      <c r="X17" s="241" t="s">
        <v>3949</v>
      </c>
    </row>
    <row r="18" spans="2:24" ht="63.75" x14ac:dyDescent="0.2">
      <c r="B18" s="38" t="s">
        <v>9</v>
      </c>
      <c r="C18" s="38" t="s">
        <v>13</v>
      </c>
      <c r="D18" s="38" t="s">
        <v>9</v>
      </c>
      <c r="E18" s="38" t="s">
        <v>71</v>
      </c>
      <c r="F18" s="38" t="s">
        <v>23</v>
      </c>
      <c r="G18" s="38" t="s">
        <v>9</v>
      </c>
      <c r="H18" s="38" t="s">
        <v>9</v>
      </c>
      <c r="I18" s="38" t="s">
        <v>11</v>
      </c>
      <c r="J18" s="38" t="s">
        <v>11</v>
      </c>
      <c r="K18" s="38" t="s">
        <v>11</v>
      </c>
      <c r="L18" s="38" t="s">
        <v>11</v>
      </c>
      <c r="M18" s="38" t="s">
        <v>11</v>
      </c>
      <c r="N18" s="59" t="s">
        <v>4033</v>
      </c>
      <c r="O18" s="240">
        <v>2024</v>
      </c>
      <c r="P18" s="39" t="s">
        <v>3969</v>
      </c>
      <c r="Q18" s="60" t="s">
        <v>3908</v>
      </c>
      <c r="R18" s="38" t="s">
        <v>1742</v>
      </c>
      <c r="S18" s="37" t="s">
        <v>15</v>
      </c>
      <c r="T18" s="37" t="s">
        <v>9</v>
      </c>
      <c r="U18" s="46">
        <v>1</v>
      </c>
      <c r="V18" s="38" t="s">
        <v>14</v>
      </c>
      <c r="W18" s="38" t="s">
        <v>1487</v>
      </c>
      <c r="X18" s="241" t="s">
        <v>3948</v>
      </c>
    </row>
    <row r="19" spans="2:24" ht="63.75" x14ac:dyDescent="0.2">
      <c r="B19" s="38" t="s">
        <v>9</v>
      </c>
      <c r="C19" s="38" t="s">
        <v>13</v>
      </c>
      <c r="D19" s="38" t="s">
        <v>9</v>
      </c>
      <c r="E19" s="38" t="s">
        <v>71</v>
      </c>
      <c r="F19" s="38" t="s">
        <v>23</v>
      </c>
      <c r="G19" s="38" t="s">
        <v>9</v>
      </c>
      <c r="H19" s="38" t="s">
        <v>13</v>
      </c>
      <c r="I19" s="38" t="s">
        <v>11</v>
      </c>
      <c r="J19" s="38" t="s">
        <v>11</v>
      </c>
      <c r="K19" s="38" t="s">
        <v>11</v>
      </c>
      <c r="L19" s="38" t="s">
        <v>11</v>
      </c>
      <c r="M19" s="38" t="s">
        <v>11</v>
      </c>
      <c r="N19" s="59" t="s">
        <v>4034</v>
      </c>
      <c r="O19" s="240">
        <v>2024</v>
      </c>
      <c r="P19" s="39" t="s">
        <v>3968</v>
      </c>
      <c r="Q19" s="60" t="s">
        <v>3908</v>
      </c>
      <c r="R19" s="38" t="s">
        <v>1742</v>
      </c>
      <c r="S19" s="37" t="s">
        <v>15</v>
      </c>
      <c r="T19" s="37" t="s">
        <v>9</v>
      </c>
      <c r="U19" s="46">
        <v>1</v>
      </c>
      <c r="V19" s="38" t="s">
        <v>14</v>
      </c>
      <c r="W19" s="38" t="s">
        <v>1487</v>
      </c>
      <c r="X19" s="241" t="s">
        <v>3948</v>
      </c>
    </row>
    <row r="20" spans="2:24" ht="63.75" x14ac:dyDescent="0.2">
      <c r="B20" s="38" t="s">
        <v>9</v>
      </c>
      <c r="C20" s="38" t="s">
        <v>13</v>
      </c>
      <c r="D20" s="38" t="s">
        <v>9</v>
      </c>
      <c r="E20" s="38" t="s">
        <v>71</v>
      </c>
      <c r="F20" s="38" t="s">
        <v>23</v>
      </c>
      <c r="G20" s="38" t="s">
        <v>9</v>
      </c>
      <c r="H20" s="38" t="s">
        <v>14</v>
      </c>
      <c r="I20" s="38" t="s">
        <v>11</v>
      </c>
      <c r="J20" s="38" t="s">
        <v>11</v>
      </c>
      <c r="K20" s="38" t="s">
        <v>11</v>
      </c>
      <c r="L20" s="38" t="s">
        <v>11</v>
      </c>
      <c r="M20" s="38" t="s">
        <v>11</v>
      </c>
      <c r="N20" s="59" t="s">
        <v>4035</v>
      </c>
      <c r="O20" s="240">
        <v>2024</v>
      </c>
      <c r="P20" s="39" t="s">
        <v>3967</v>
      </c>
      <c r="Q20" s="60" t="s">
        <v>3908</v>
      </c>
      <c r="R20" s="38" t="s">
        <v>1742</v>
      </c>
      <c r="S20" s="37" t="s">
        <v>15</v>
      </c>
      <c r="T20" s="37" t="s">
        <v>9</v>
      </c>
      <c r="U20" s="46">
        <v>1</v>
      </c>
      <c r="V20" s="38" t="s">
        <v>14</v>
      </c>
      <c r="W20" s="38" t="s">
        <v>1487</v>
      </c>
      <c r="X20" s="241" t="s">
        <v>3948</v>
      </c>
    </row>
    <row r="21" spans="2:24" ht="63.75" x14ac:dyDescent="0.2">
      <c r="B21" s="38" t="s">
        <v>9</v>
      </c>
      <c r="C21" s="38" t="s">
        <v>13</v>
      </c>
      <c r="D21" s="38" t="s">
        <v>9</v>
      </c>
      <c r="E21" s="38" t="s">
        <v>71</v>
      </c>
      <c r="F21" s="38" t="s">
        <v>23</v>
      </c>
      <c r="G21" s="38" t="s">
        <v>9</v>
      </c>
      <c r="H21" s="38" t="s">
        <v>39</v>
      </c>
      <c r="I21" s="38" t="s">
        <v>11</v>
      </c>
      <c r="J21" s="38" t="s">
        <v>11</v>
      </c>
      <c r="K21" s="38" t="s">
        <v>11</v>
      </c>
      <c r="L21" s="38" t="s">
        <v>11</v>
      </c>
      <c r="M21" s="38" t="s">
        <v>11</v>
      </c>
      <c r="N21" s="59" t="s">
        <v>4036</v>
      </c>
      <c r="O21" s="240">
        <v>2024</v>
      </c>
      <c r="P21" s="39" t="s">
        <v>3966</v>
      </c>
      <c r="Q21" s="60" t="s">
        <v>3908</v>
      </c>
      <c r="R21" s="38" t="s">
        <v>1742</v>
      </c>
      <c r="S21" s="37" t="s">
        <v>15</v>
      </c>
      <c r="T21" s="37" t="s">
        <v>9</v>
      </c>
      <c r="U21" s="46">
        <v>1</v>
      </c>
      <c r="V21" s="38" t="s">
        <v>14</v>
      </c>
      <c r="W21" s="38" t="s">
        <v>1487</v>
      </c>
      <c r="X21" s="241" t="s">
        <v>3948</v>
      </c>
    </row>
    <row r="22" spans="2:24" ht="76.5" x14ac:dyDescent="0.2">
      <c r="B22" s="38" t="s">
        <v>9</v>
      </c>
      <c r="C22" s="38" t="s">
        <v>13</v>
      </c>
      <c r="D22" s="38" t="s">
        <v>9</v>
      </c>
      <c r="E22" s="38" t="s">
        <v>71</v>
      </c>
      <c r="F22" s="38" t="s">
        <v>23</v>
      </c>
      <c r="G22" s="38" t="s">
        <v>71</v>
      </c>
      <c r="H22" s="38" t="s">
        <v>10</v>
      </c>
      <c r="I22" s="38" t="s">
        <v>11</v>
      </c>
      <c r="J22" s="38" t="s">
        <v>11</v>
      </c>
      <c r="K22" s="38" t="s">
        <v>11</v>
      </c>
      <c r="L22" s="38" t="s">
        <v>11</v>
      </c>
      <c r="M22" s="38" t="s">
        <v>11</v>
      </c>
      <c r="N22" s="59" t="s">
        <v>4037</v>
      </c>
      <c r="O22" s="240">
        <v>2024</v>
      </c>
      <c r="P22" s="60" t="s">
        <v>3909</v>
      </c>
      <c r="Q22" s="60" t="s">
        <v>3910</v>
      </c>
      <c r="R22" s="38" t="s">
        <v>15</v>
      </c>
      <c r="S22" s="37" t="s">
        <v>15</v>
      </c>
      <c r="T22" s="37" t="s">
        <v>9</v>
      </c>
      <c r="U22" s="46">
        <v>2</v>
      </c>
      <c r="V22" s="38" t="s">
        <v>14</v>
      </c>
      <c r="W22" s="38" t="s">
        <v>1487</v>
      </c>
      <c r="X22" s="241" t="s">
        <v>3949</v>
      </c>
    </row>
    <row r="23" spans="2:24" ht="76.5" x14ac:dyDescent="0.2">
      <c r="B23" s="38" t="s">
        <v>9</v>
      </c>
      <c r="C23" s="38" t="s">
        <v>13</v>
      </c>
      <c r="D23" s="38" t="s">
        <v>9</v>
      </c>
      <c r="E23" s="38" t="s">
        <v>71</v>
      </c>
      <c r="F23" s="38" t="s">
        <v>23</v>
      </c>
      <c r="G23" s="38" t="s">
        <v>71</v>
      </c>
      <c r="H23" s="38" t="s">
        <v>9</v>
      </c>
      <c r="I23" s="38" t="s">
        <v>11</v>
      </c>
      <c r="J23" s="38" t="s">
        <v>11</v>
      </c>
      <c r="K23" s="38" t="s">
        <v>11</v>
      </c>
      <c r="L23" s="38" t="s">
        <v>11</v>
      </c>
      <c r="M23" s="38" t="s">
        <v>11</v>
      </c>
      <c r="N23" s="59" t="s">
        <v>4038</v>
      </c>
      <c r="O23" s="240">
        <v>2024</v>
      </c>
      <c r="P23" s="39" t="s">
        <v>3909</v>
      </c>
      <c r="Q23" s="60" t="s">
        <v>3910</v>
      </c>
      <c r="R23" s="38" t="s">
        <v>1742</v>
      </c>
      <c r="S23" s="37" t="s">
        <v>15</v>
      </c>
      <c r="T23" s="37" t="s">
        <v>9</v>
      </c>
      <c r="U23" s="46">
        <v>1</v>
      </c>
      <c r="V23" s="38" t="s">
        <v>14</v>
      </c>
      <c r="W23" s="38" t="s">
        <v>1487</v>
      </c>
      <c r="X23" s="241" t="s">
        <v>3948</v>
      </c>
    </row>
    <row r="24" spans="2:24" ht="76.5" x14ac:dyDescent="0.2">
      <c r="B24" s="38" t="s">
        <v>9</v>
      </c>
      <c r="C24" s="38" t="s">
        <v>13</v>
      </c>
      <c r="D24" s="38" t="s">
        <v>9</v>
      </c>
      <c r="E24" s="38" t="s">
        <v>71</v>
      </c>
      <c r="F24" s="38" t="s">
        <v>23</v>
      </c>
      <c r="G24" s="38" t="s">
        <v>71</v>
      </c>
      <c r="H24" s="38" t="s">
        <v>13</v>
      </c>
      <c r="I24" s="38" t="s">
        <v>11</v>
      </c>
      <c r="J24" s="38" t="s">
        <v>11</v>
      </c>
      <c r="K24" s="38" t="s">
        <v>11</v>
      </c>
      <c r="L24" s="38" t="s">
        <v>11</v>
      </c>
      <c r="M24" s="38" t="s">
        <v>11</v>
      </c>
      <c r="N24" s="59" t="s">
        <v>4039</v>
      </c>
      <c r="O24" s="240">
        <v>2024</v>
      </c>
      <c r="P24" s="39" t="s">
        <v>3972</v>
      </c>
      <c r="Q24" s="60" t="s">
        <v>3910</v>
      </c>
      <c r="R24" s="38" t="s">
        <v>1742</v>
      </c>
      <c r="S24" s="37" t="s">
        <v>15</v>
      </c>
      <c r="T24" s="37" t="s">
        <v>9</v>
      </c>
      <c r="U24" s="46">
        <v>1</v>
      </c>
      <c r="V24" s="38" t="s">
        <v>14</v>
      </c>
      <c r="W24" s="38" t="s">
        <v>1487</v>
      </c>
      <c r="X24" s="241" t="s">
        <v>3948</v>
      </c>
    </row>
    <row r="25" spans="2:24" ht="76.5" x14ac:dyDescent="0.2">
      <c r="B25" s="38" t="s">
        <v>9</v>
      </c>
      <c r="C25" s="38" t="s">
        <v>13</v>
      </c>
      <c r="D25" s="38" t="s">
        <v>9</v>
      </c>
      <c r="E25" s="38" t="s">
        <v>71</v>
      </c>
      <c r="F25" s="38" t="s">
        <v>23</v>
      </c>
      <c r="G25" s="38" t="s">
        <v>71</v>
      </c>
      <c r="H25" s="38" t="s">
        <v>14</v>
      </c>
      <c r="I25" s="38" t="s">
        <v>11</v>
      </c>
      <c r="J25" s="38" t="s">
        <v>11</v>
      </c>
      <c r="K25" s="38" t="s">
        <v>11</v>
      </c>
      <c r="L25" s="38" t="s">
        <v>11</v>
      </c>
      <c r="M25" s="38" t="s">
        <v>11</v>
      </c>
      <c r="N25" s="59" t="s">
        <v>4040</v>
      </c>
      <c r="O25" s="240">
        <v>2024</v>
      </c>
      <c r="P25" s="39" t="s">
        <v>3971</v>
      </c>
      <c r="Q25" s="60" t="s">
        <v>3910</v>
      </c>
      <c r="R25" s="38" t="s">
        <v>1742</v>
      </c>
      <c r="S25" s="37" t="s">
        <v>15</v>
      </c>
      <c r="T25" s="37" t="s">
        <v>9</v>
      </c>
      <c r="U25" s="46">
        <v>1</v>
      </c>
      <c r="V25" s="38" t="s">
        <v>14</v>
      </c>
      <c r="W25" s="38" t="s">
        <v>1487</v>
      </c>
      <c r="X25" s="241" t="s">
        <v>3948</v>
      </c>
    </row>
    <row r="26" spans="2:24" ht="76.5" x14ac:dyDescent="0.2">
      <c r="B26" s="38" t="s">
        <v>9</v>
      </c>
      <c r="C26" s="38" t="s">
        <v>13</v>
      </c>
      <c r="D26" s="38" t="s">
        <v>9</v>
      </c>
      <c r="E26" s="38" t="s">
        <v>71</v>
      </c>
      <c r="F26" s="38" t="s">
        <v>23</v>
      </c>
      <c r="G26" s="38" t="s">
        <v>71</v>
      </c>
      <c r="H26" s="38" t="s">
        <v>39</v>
      </c>
      <c r="I26" s="38" t="s">
        <v>11</v>
      </c>
      <c r="J26" s="38" t="s">
        <v>11</v>
      </c>
      <c r="K26" s="38" t="s">
        <v>11</v>
      </c>
      <c r="L26" s="38" t="s">
        <v>11</v>
      </c>
      <c r="M26" s="38" t="s">
        <v>11</v>
      </c>
      <c r="N26" s="59" t="s">
        <v>4041</v>
      </c>
      <c r="O26" s="240">
        <v>2024</v>
      </c>
      <c r="P26" s="39" t="s">
        <v>3970</v>
      </c>
      <c r="Q26" s="60" t="s">
        <v>3910</v>
      </c>
      <c r="R26" s="38" t="s">
        <v>1742</v>
      </c>
      <c r="S26" s="37" t="s">
        <v>15</v>
      </c>
      <c r="T26" s="37" t="s">
        <v>9</v>
      </c>
      <c r="U26" s="46">
        <v>1</v>
      </c>
      <c r="V26" s="38" t="s">
        <v>14</v>
      </c>
      <c r="W26" s="38" t="s">
        <v>1487</v>
      </c>
      <c r="X26" s="241" t="s">
        <v>3948</v>
      </c>
    </row>
    <row r="27" spans="2:24" ht="89.25" x14ac:dyDescent="0.2">
      <c r="B27" s="38" t="s">
        <v>9</v>
      </c>
      <c r="C27" s="38" t="s">
        <v>60</v>
      </c>
      <c r="D27" s="38" t="s">
        <v>9</v>
      </c>
      <c r="E27" s="38" t="s">
        <v>9</v>
      </c>
      <c r="F27" s="38" t="s">
        <v>180</v>
      </c>
      <c r="G27" s="38" t="s">
        <v>10</v>
      </c>
      <c r="H27" s="38" t="s">
        <v>10</v>
      </c>
      <c r="I27" s="38" t="s">
        <v>11</v>
      </c>
      <c r="J27" s="38" t="s">
        <v>11</v>
      </c>
      <c r="K27" s="38" t="s">
        <v>11</v>
      </c>
      <c r="L27" s="38" t="s">
        <v>11</v>
      </c>
      <c r="M27" s="38" t="s">
        <v>11</v>
      </c>
      <c r="N27" s="59" t="s">
        <v>4042</v>
      </c>
      <c r="O27" s="240">
        <v>2024</v>
      </c>
      <c r="P27" s="60" t="s">
        <v>3920</v>
      </c>
      <c r="Q27" s="60" t="s">
        <v>3946</v>
      </c>
      <c r="R27" s="38" t="s">
        <v>15</v>
      </c>
      <c r="S27" s="38" t="s">
        <v>510</v>
      </c>
      <c r="T27" s="37" t="s">
        <v>14</v>
      </c>
      <c r="U27" s="46">
        <v>2</v>
      </c>
      <c r="V27" s="38" t="s">
        <v>14</v>
      </c>
      <c r="W27" s="38" t="s">
        <v>1487</v>
      </c>
      <c r="X27" s="241" t="s">
        <v>3949</v>
      </c>
    </row>
    <row r="28" spans="2:24" ht="89.25" x14ac:dyDescent="0.2">
      <c r="B28" s="38" t="s">
        <v>9</v>
      </c>
      <c r="C28" s="38" t="s">
        <v>60</v>
      </c>
      <c r="D28" s="38" t="s">
        <v>9</v>
      </c>
      <c r="E28" s="38" t="s">
        <v>9</v>
      </c>
      <c r="F28" s="38" t="s">
        <v>180</v>
      </c>
      <c r="G28" s="38" t="s">
        <v>10</v>
      </c>
      <c r="H28" s="38" t="s">
        <v>9</v>
      </c>
      <c r="I28" s="38" t="s">
        <v>11</v>
      </c>
      <c r="J28" s="38" t="s">
        <v>11</v>
      </c>
      <c r="K28" s="38" t="s">
        <v>11</v>
      </c>
      <c r="L28" s="38" t="s">
        <v>11</v>
      </c>
      <c r="M28" s="38" t="s">
        <v>11</v>
      </c>
      <c r="N28" s="59" t="s">
        <v>4043</v>
      </c>
      <c r="O28" s="240">
        <v>2024</v>
      </c>
      <c r="P28" s="39" t="s">
        <v>3947</v>
      </c>
      <c r="Q28" s="60" t="s">
        <v>3946</v>
      </c>
      <c r="R28" s="38" t="s">
        <v>1742</v>
      </c>
      <c r="S28" s="38" t="s">
        <v>510</v>
      </c>
      <c r="T28" s="37" t="s">
        <v>14</v>
      </c>
      <c r="U28" s="46">
        <v>1</v>
      </c>
      <c r="V28" s="38" t="s">
        <v>14</v>
      </c>
      <c r="W28" s="38" t="s">
        <v>1487</v>
      </c>
      <c r="X28" s="241" t="s">
        <v>3948</v>
      </c>
    </row>
    <row r="29" spans="2:24" ht="76.5" x14ac:dyDescent="0.2">
      <c r="B29" s="37" t="s">
        <v>9</v>
      </c>
      <c r="C29" s="37" t="s">
        <v>71</v>
      </c>
      <c r="D29" s="37" t="s">
        <v>13</v>
      </c>
      <c r="E29" s="37" t="s">
        <v>13</v>
      </c>
      <c r="F29" s="37" t="s">
        <v>101</v>
      </c>
      <c r="G29" s="37" t="s">
        <v>9</v>
      </c>
      <c r="H29" s="37" t="s">
        <v>10</v>
      </c>
      <c r="I29" s="37" t="s">
        <v>11</v>
      </c>
      <c r="J29" s="37" t="s">
        <v>11</v>
      </c>
      <c r="K29" s="37" t="s">
        <v>11</v>
      </c>
      <c r="L29" s="37" t="s">
        <v>11</v>
      </c>
      <c r="M29" s="37" t="s">
        <v>11</v>
      </c>
      <c r="N29" s="36" t="s">
        <v>4044</v>
      </c>
      <c r="O29" s="46">
        <v>2024</v>
      </c>
      <c r="P29" s="60" t="s">
        <v>762</v>
      </c>
      <c r="Q29" s="40" t="s">
        <v>3922</v>
      </c>
      <c r="R29" s="37" t="s">
        <v>15</v>
      </c>
      <c r="S29" s="37" t="s">
        <v>15</v>
      </c>
      <c r="T29" s="37" t="s">
        <v>9</v>
      </c>
      <c r="U29" s="46">
        <v>2</v>
      </c>
      <c r="V29" s="37" t="s">
        <v>14</v>
      </c>
      <c r="W29" s="37" t="s">
        <v>1487</v>
      </c>
      <c r="X29" s="241" t="s">
        <v>4020</v>
      </c>
    </row>
    <row r="30" spans="2:24" ht="76.5" x14ac:dyDescent="0.2">
      <c r="B30" s="37" t="s">
        <v>9</v>
      </c>
      <c r="C30" s="37" t="s">
        <v>71</v>
      </c>
      <c r="D30" s="37" t="s">
        <v>13</v>
      </c>
      <c r="E30" s="37" t="s">
        <v>13</v>
      </c>
      <c r="F30" s="37" t="s">
        <v>101</v>
      </c>
      <c r="G30" s="37" t="s">
        <v>9</v>
      </c>
      <c r="H30" s="37" t="s">
        <v>9</v>
      </c>
      <c r="I30" s="37" t="s">
        <v>11</v>
      </c>
      <c r="J30" s="37" t="s">
        <v>11</v>
      </c>
      <c r="K30" s="37" t="s">
        <v>11</v>
      </c>
      <c r="L30" s="37" t="s">
        <v>11</v>
      </c>
      <c r="M30" s="37" t="s">
        <v>11</v>
      </c>
      <c r="N30" s="36" t="s">
        <v>4045</v>
      </c>
      <c r="O30" s="46">
        <v>2024</v>
      </c>
      <c r="P30" s="60" t="s">
        <v>4017</v>
      </c>
      <c r="Q30" s="40" t="s">
        <v>3922</v>
      </c>
      <c r="R30" s="37" t="s">
        <v>1742</v>
      </c>
      <c r="S30" s="37" t="s">
        <v>15</v>
      </c>
      <c r="T30" s="37" t="s">
        <v>9</v>
      </c>
      <c r="U30" s="46">
        <v>1</v>
      </c>
      <c r="V30" s="37" t="s">
        <v>14</v>
      </c>
      <c r="W30" s="37" t="s">
        <v>1487</v>
      </c>
      <c r="X30" s="241" t="s">
        <v>4020</v>
      </c>
    </row>
    <row r="31" spans="2:24" ht="63.75" x14ac:dyDescent="0.2">
      <c r="B31" s="257" t="s">
        <v>9</v>
      </c>
      <c r="C31" s="257" t="s">
        <v>71</v>
      </c>
      <c r="D31" s="257" t="s">
        <v>13</v>
      </c>
      <c r="E31" s="257" t="s">
        <v>13</v>
      </c>
      <c r="F31" s="257" t="s">
        <v>25</v>
      </c>
      <c r="G31" s="258" t="s">
        <v>10</v>
      </c>
      <c r="H31" s="257" t="s">
        <v>13</v>
      </c>
      <c r="I31" s="257" t="s">
        <v>11</v>
      </c>
      <c r="J31" s="257" t="s">
        <v>11</v>
      </c>
      <c r="K31" s="257" t="s">
        <v>11</v>
      </c>
      <c r="L31" s="257" t="s">
        <v>11</v>
      </c>
      <c r="M31" s="257" t="s">
        <v>11</v>
      </c>
      <c r="N31" s="259" t="str">
        <f>B31&amp;"."&amp;C31&amp;"."&amp;D31&amp;"."&amp;E31&amp;"."&amp;F31&amp;"."&amp;G31&amp;"."&amp;H31&amp;"."&amp;I31&amp;"."&amp;J31&amp;"."&amp;K31&amp;"."&amp;L31&amp;"."&amp;M31</f>
        <v>1.9.2.2.51.0.2.00.00.00.00.00</v>
      </c>
      <c r="O31" s="260">
        <v>2024</v>
      </c>
      <c r="P31" s="261" t="s">
        <v>4069</v>
      </c>
      <c r="Q31" s="262" t="s">
        <v>1218</v>
      </c>
      <c r="R31" s="257" t="str">
        <f>IF(U31=2,"S","A")</f>
        <v>A</v>
      </c>
      <c r="S31" s="257" t="s">
        <v>15</v>
      </c>
      <c r="T31" s="257" t="s">
        <v>14</v>
      </c>
      <c r="U31" s="260">
        <v>1</v>
      </c>
      <c r="V31" s="257" t="s">
        <v>14</v>
      </c>
      <c r="W31" s="257" t="s">
        <v>2702</v>
      </c>
      <c r="X31" s="261" t="s">
        <v>4074</v>
      </c>
    </row>
    <row r="32" spans="2:24" ht="63.75" x14ac:dyDescent="0.2">
      <c r="B32" s="257" t="s">
        <v>9</v>
      </c>
      <c r="C32" s="257" t="s">
        <v>71</v>
      </c>
      <c r="D32" s="257" t="s">
        <v>13</v>
      </c>
      <c r="E32" s="257" t="s">
        <v>13</v>
      </c>
      <c r="F32" s="257" t="s">
        <v>25</v>
      </c>
      <c r="G32" s="258" t="s">
        <v>10</v>
      </c>
      <c r="H32" s="257" t="s">
        <v>14</v>
      </c>
      <c r="I32" s="257" t="s">
        <v>11</v>
      </c>
      <c r="J32" s="257" t="s">
        <v>11</v>
      </c>
      <c r="K32" s="257" t="s">
        <v>11</v>
      </c>
      <c r="L32" s="257" t="s">
        <v>11</v>
      </c>
      <c r="M32" s="257" t="s">
        <v>11</v>
      </c>
      <c r="N32" s="259" t="str">
        <f>B32&amp;"."&amp;C32&amp;"."&amp;D32&amp;"."&amp;E32&amp;"."&amp;F32&amp;"."&amp;G32&amp;"."&amp;H32&amp;"."&amp;I32&amp;"."&amp;J32&amp;"."&amp;K32&amp;"."&amp;L32&amp;"."&amp;M32</f>
        <v>1.9.2.2.51.0.3.00.00.00.00.00</v>
      </c>
      <c r="O32" s="260">
        <v>2024</v>
      </c>
      <c r="P32" s="261" t="s">
        <v>4070</v>
      </c>
      <c r="Q32" s="262" t="s">
        <v>1218</v>
      </c>
      <c r="R32" s="257" t="str">
        <f>IF(U32=2,"S","A")</f>
        <v>A</v>
      </c>
      <c r="S32" s="257" t="s">
        <v>15</v>
      </c>
      <c r="T32" s="257" t="s">
        <v>14</v>
      </c>
      <c r="U32" s="260">
        <v>1</v>
      </c>
      <c r="V32" s="257" t="s">
        <v>14</v>
      </c>
      <c r="W32" s="257" t="s">
        <v>2702</v>
      </c>
      <c r="X32" s="261" t="s">
        <v>4074</v>
      </c>
    </row>
    <row r="33" spans="2:24" ht="63.75" x14ac:dyDescent="0.2">
      <c r="B33" s="257" t="s">
        <v>9</v>
      </c>
      <c r="C33" s="257" t="s">
        <v>71</v>
      </c>
      <c r="D33" s="257" t="s">
        <v>13</v>
      </c>
      <c r="E33" s="257" t="s">
        <v>13</v>
      </c>
      <c r="F33" s="257" t="s">
        <v>25</v>
      </c>
      <c r="G33" s="258" t="s">
        <v>10</v>
      </c>
      <c r="H33" s="257" t="s">
        <v>39</v>
      </c>
      <c r="I33" s="257" t="s">
        <v>11</v>
      </c>
      <c r="J33" s="257" t="s">
        <v>11</v>
      </c>
      <c r="K33" s="257" t="s">
        <v>11</v>
      </c>
      <c r="L33" s="257" t="s">
        <v>11</v>
      </c>
      <c r="M33" s="257" t="s">
        <v>11</v>
      </c>
      <c r="N33" s="259" t="str">
        <f>B33&amp;"."&amp;C33&amp;"."&amp;D33&amp;"."&amp;E33&amp;"."&amp;F33&amp;"."&amp;G33&amp;"."&amp;H33&amp;"."&amp;I33&amp;"."&amp;J33&amp;"."&amp;K33&amp;"."&amp;L33&amp;"."&amp;M33</f>
        <v>1.9.2.2.51.0.4.00.00.00.00.00</v>
      </c>
      <c r="O33" s="260">
        <v>2024</v>
      </c>
      <c r="P33" s="261" t="s">
        <v>4071</v>
      </c>
      <c r="Q33" s="262" t="s">
        <v>1218</v>
      </c>
      <c r="R33" s="257" t="str">
        <f>IF(U33=2,"S","A")</f>
        <v>A</v>
      </c>
      <c r="S33" s="257" t="s">
        <v>15</v>
      </c>
      <c r="T33" s="257" t="s">
        <v>14</v>
      </c>
      <c r="U33" s="260">
        <v>1</v>
      </c>
      <c r="V33" s="257" t="s">
        <v>14</v>
      </c>
      <c r="W33" s="257" t="s">
        <v>2702</v>
      </c>
      <c r="X33" s="261" t="s">
        <v>4074</v>
      </c>
    </row>
    <row r="34" spans="2:24" s="15" customFormat="1" ht="76.5" x14ac:dyDescent="0.25">
      <c r="B34" s="37" t="s">
        <v>9</v>
      </c>
      <c r="C34" s="37" t="s">
        <v>71</v>
      </c>
      <c r="D34" s="37" t="s">
        <v>13</v>
      </c>
      <c r="E34" s="37" t="s">
        <v>14</v>
      </c>
      <c r="F34" s="37" t="s">
        <v>100</v>
      </c>
      <c r="G34" s="37" t="s">
        <v>10</v>
      </c>
      <c r="H34" s="37" t="s">
        <v>10</v>
      </c>
      <c r="I34" s="37" t="s">
        <v>11</v>
      </c>
      <c r="J34" s="37" t="s">
        <v>11</v>
      </c>
      <c r="K34" s="37" t="s">
        <v>11</v>
      </c>
      <c r="L34" s="37" t="s">
        <v>11</v>
      </c>
      <c r="M34" s="37" t="s">
        <v>11</v>
      </c>
      <c r="N34" s="36" t="s">
        <v>4046</v>
      </c>
      <c r="O34" s="46">
        <v>2024</v>
      </c>
      <c r="P34" s="39" t="s">
        <v>4019</v>
      </c>
      <c r="Q34" s="40" t="s">
        <v>3924</v>
      </c>
      <c r="R34" s="37" t="s">
        <v>15</v>
      </c>
      <c r="S34" s="37" t="s">
        <v>15</v>
      </c>
      <c r="T34" s="37" t="s">
        <v>9</v>
      </c>
      <c r="U34" s="46">
        <v>2</v>
      </c>
      <c r="V34" s="37" t="s">
        <v>14</v>
      </c>
      <c r="W34" s="37" t="s">
        <v>1487</v>
      </c>
      <c r="X34" s="241" t="s">
        <v>4020</v>
      </c>
    </row>
    <row r="35" spans="2:24" s="15" customFormat="1" ht="76.5" x14ac:dyDescent="0.25">
      <c r="B35" s="37" t="s">
        <v>9</v>
      </c>
      <c r="C35" s="37" t="s">
        <v>71</v>
      </c>
      <c r="D35" s="37" t="s">
        <v>13</v>
      </c>
      <c r="E35" s="37" t="s">
        <v>14</v>
      </c>
      <c r="F35" s="37" t="s">
        <v>100</v>
      </c>
      <c r="G35" s="37" t="s">
        <v>10</v>
      </c>
      <c r="H35" s="37" t="s">
        <v>9</v>
      </c>
      <c r="I35" s="37" t="s">
        <v>11</v>
      </c>
      <c r="J35" s="37" t="s">
        <v>11</v>
      </c>
      <c r="K35" s="37" t="s">
        <v>11</v>
      </c>
      <c r="L35" s="37" t="s">
        <v>11</v>
      </c>
      <c r="M35" s="37" t="s">
        <v>11</v>
      </c>
      <c r="N35" s="36" t="s">
        <v>4047</v>
      </c>
      <c r="O35" s="46">
        <v>2024</v>
      </c>
      <c r="P35" s="39" t="s">
        <v>4018</v>
      </c>
      <c r="Q35" s="40" t="s">
        <v>3924</v>
      </c>
      <c r="R35" s="37" t="s">
        <v>1742</v>
      </c>
      <c r="S35" s="37" t="s">
        <v>15</v>
      </c>
      <c r="T35" s="37" t="s">
        <v>9</v>
      </c>
      <c r="U35" s="46">
        <v>1</v>
      </c>
      <c r="V35" s="37" t="s">
        <v>14</v>
      </c>
      <c r="W35" s="37" t="s">
        <v>1487</v>
      </c>
      <c r="X35" s="241" t="s">
        <v>4020</v>
      </c>
    </row>
  </sheetData>
  <autoFilter ref="B6:X35" xr:uid="{3BF66F6D-07F1-4DB1-8FFE-70B1F497C6B8}"/>
  <sortState xmlns:xlrd2="http://schemas.microsoft.com/office/spreadsheetml/2017/richdata2" ref="B7:X35">
    <sortCondition ref="N7:N35"/>
  </sortState>
  <conditionalFormatting sqref="N4">
    <cfRule type="duplicateValues" dxfId="213" priority="6157"/>
  </conditionalFormatting>
  <conditionalFormatting sqref="C4:E5 G4:H5 C31:E35 G31:G35">
    <cfRule type="containsText" dxfId="212" priority="6156" operator="containsText" text="0">
      <formula>NOT(ISERROR(SEARCH("0",C4)))</formula>
    </cfRule>
  </conditionalFormatting>
  <conditionalFormatting sqref="I4:M5 F4:F5 I31:N35 F31:F35">
    <cfRule type="containsText" dxfId="211" priority="6155" operator="containsText" text="00">
      <formula>NOT(ISERROR(SEARCH("00",F4)))</formula>
    </cfRule>
  </conditionalFormatting>
  <conditionalFormatting sqref="N2">
    <cfRule type="duplicateValues" dxfId="210" priority="6158"/>
  </conditionalFormatting>
  <conditionalFormatting sqref="N2">
    <cfRule type="duplicateValues" dxfId="209" priority="6159"/>
    <cfRule type="duplicateValues" priority="6160"/>
  </conditionalFormatting>
  <conditionalFormatting sqref="N36:N1048576 N1:N5">
    <cfRule type="duplicateValues" dxfId="208" priority="15669"/>
  </conditionalFormatting>
  <conditionalFormatting sqref="C27:E27 G27 G23 C23:E23 C16:E17 G16:G17 C7:E9 G7:G9">
    <cfRule type="containsText" dxfId="207" priority="116" operator="containsText" text="0">
      <formula>NOT(ISERROR(SEARCH("0",C7)))</formula>
    </cfRule>
  </conditionalFormatting>
  <conditionalFormatting sqref="I27:N27 F27 F23 I23:N23 I16:N17 F16:F17 I7:N9 F7:F9">
    <cfRule type="containsText" dxfId="206" priority="115" operator="containsText" text="00">
      <formula>NOT(ISERROR(SEARCH("00",F7)))</formula>
    </cfRule>
  </conditionalFormatting>
  <conditionalFormatting sqref="G10 C10:E10">
    <cfRule type="containsText" dxfId="205" priority="114" operator="containsText" text="0">
      <formula>NOT(ISERROR(SEARCH("0",C10)))</formula>
    </cfRule>
  </conditionalFormatting>
  <conditionalFormatting sqref="F10 I10:N10">
    <cfRule type="containsText" dxfId="204" priority="113" operator="containsText" text="00">
      <formula>NOT(ISERROR(SEARCH("00",F10)))</formula>
    </cfRule>
  </conditionalFormatting>
  <conditionalFormatting sqref="G11 C11:E11">
    <cfRule type="containsText" dxfId="203" priority="112" operator="containsText" text="0">
      <formula>NOT(ISERROR(SEARCH("0",C11)))</formula>
    </cfRule>
  </conditionalFormatting>
  <conditionalFormatting sqref="F11 I11:N11">
    <cfRule type="containsText" dxfId="202" priority="111" operator="containsText" text="00">
      <formula>NOT(ISERROR(SEARCH("00",F11)))</formula>
    </cfRule>
  </conditionalFormatting>
  <conditionalFormatting sqref="G12 C12:E12">
    <cfRule type="containsText" dxfId="201" priority="110" operator="containsText" text="0">
      <formula>NOT(ISERROR(SEARCH("0",C12)))</formula>
    </cfRule>
  </conditionalFormatting>
  <conditionalFormatting sqref="F12 I12:N12">
    <cfRule type="containsText" dxfId="200" priority="109" operator="containsText" text="00">
      <formula>NOT(ISERROR(SEARCH("00",F12)))</formula>
    </cfRule>
  </conditionalFormatting>
  <conditionalFormatting sqref="G13 C13:E13">
    <cfRule type="containsText" dxfId="199" priority="108" operator="containsText" text="0">
      <formula>NOT(ISERROR(SEARCH("0",C13)))</formula>
    </cfRule>
  </conditionalFormatting>
  <conditionalFormatting sqref="F13 I13:N13">
    <cfRule type="containsText" dxfId="198" priority="107" operator="containsText" text="00">
      <formula>NOT(ISERROR(SEARCH("00",F13)))</formula>
    </cfRule>
  </conditionalFormatting>
  <conditionalFormatting sqref="G14 C14:E14">
    <cfRule type="containsText" dxfId="197" priority="106" operator="containsText" text="0">
      <formula>NOT(ISERROR(SEARCH("0",C14)))</formula>
    </cfRule>
  </conditionalFormatting>
  <conditionalFormatting sqref="F14 I14:N14">
    <cfRule type="containsText" dxfId="196" priority="105" operator="containsText" text="00">
      <formula>NOT(ISERROR(SEARCH("00",F14)))</formula>
    </cfRule>
  </conditionalFormatting>
  <conditionalFormatting sqref="G15 C15:E15">
    <cfRule type="containsText" dxfId="195" priority="104" operator="containsText" text="0">
      <formula>NOT(ISERROR(SEARCH("0",C15)))</formula>
    </cfRule>
  </conditionalFormatting>
  <conditionalFormatting sqref="F15 I15:N15">
    <cfRule type="containsText" dxfId="194" priority="103" operator="containsText" text="00">
      <formula>NOT(ISERROR(SEARCH("00",F15)))</formula>
    </cfRule>
  </conditionalFormatting>
  <conditionalFormatting sqref="R7:R35">
    <cfRule type="containsText" dxfId="193" priority="102" operator="containsText" text="S">
      <formula>NOT(ISERROR(SEARCH("S",R7)))</formula>
    </cfRule>
  </conditionalFormatting>
  <conditionalFormatting sqref="H7:H35">
    <cfRule type="containsText" dxfId="192" priority="93" operator="containsText" text="6">
      <formula>NOT(ISERROR(SEARCH("6",H7)))</formula>
    </cfRule>
    <cfRule type="containsText" dxfId="191" priority="94" operator="containsText" text="8">
      <formula>NOT(ISERROR(SEARCH("8",H7)))</formula>
    </cfRule>
    <cfRule type="containsText" dxfId="190" priority="95" operator="containsText" text="7">
      <formula>NOT(ISERROR(SEARCH("7",H7)))</formula>
    </cfRule>
    <cfRule type="containsText" dxfId="189" priority="96" operator="containsText" text="2">
      <formula>NOT(ISERROR(SEARCH("2",H7)))</formula>
    </cfRule>
    <cfRule type="containsText" dxfId="188" priority="97" operator="containsText" text="5">
      <formula>NOT(ISERROR(SEARCH("5",H7)))</formula>
    </cfRule>
    <cfRule type="containsText" dxfId="187" priority="98" operator="containsText" text="4">
      <formula>NOT(ISERROR(SEARCH("4",H7)))</formula>
    </cfRule>
    <cfRule type="containsText" dxfId="186" priority="99" operator="containsText" text="1">
      <formula>NOT(ISERROR(SEARCH("1",H7)))</formula>
    </cfRule>
    <cfRule type="containsText" dxfId="185" priority="100" operator="containsText" text="2">
      <formula>NOT(ISERROR(SEARCH("2",H7)))</formula>
    </cfRule>
    <cfRule type="containsText" dxfId="184" priority="101" operator="containsText" text="3">
      <formula>NOT(ISERROR(SEARCH("3",H7)))</formula>
    </cfRule>
  </conditionalFormatting>
  <conditionalFormatting sqref="C7:E35">
    <cfRule type="containsText" dxfId="183" priority="92" operator="containsText" text="0">
      <formula>NOT(ISERROR(SEARCH("0",C7)))</formula>
    </cfRule>
  </conditionalFormatting>
  <conditionalFormatting sqref="H7:H35">
    <cfRule type="containsText" dxfId="182" priority="89" operator="containsText" text="0">
      <formula>NOT(ISERROR(SEARCH("0",H7)))</formula>
    </cfRule>
    <cfRule type="containsText" dxfId="181" priority="90" operator="containsText" text="1">
      <formula>NOT(ISERROR(SEARCH("1",H7)))</formula>
    </cfRule>
    <cfRule type="containsText" dxfId="180" priority="91" operator="containsText" text="0">
      <formula>NOT(ISERROR(SEARCH("0",H7)))</formula>
    </cfRule>
  </conditionalFormatting>
  <conditionalFormatting sqref="I7:M35">
    <cfRule type="containsText" dxfId="179" priority="88" operator="containsText" text="00">
      <formula>NOT(ISERROR(SEARCH("00",I7)))</formula>
    </cfRule>
  </conditionalFormatting>
  <conditionalFormatting sqref="C7:G35">
    <cfRule type="containsText" dxfId="178" priority="87" operator="containsText" text="0">
      <formula>NOT(ISERROR(SEARCH("0",C7)))</formula>
    </cfRule>
  </conditionalFormatting>
  <conditionalFormatting sqref="G24 C24:E24">
    <cfRule type="containsText" dxfId="177" priority="85" operator="containsText" text="0">
      <formula>NOT(ISERROR(SEARCH("0",C24)))</formula>
    </cfRule>
  </conditionalFormatting>
  <conditionalFormatting sqref="F24 I24:N24">
    <cfRule type="containsText" dxfId="176" priority="84" operator="containsText" text="00">
      <formula>NOT(ISERROR(SEARCH("00",F24)))</formula>
    </cfRule>
  </conditionalFormatting>
  <conditionalFormatting sqref="G22 C22:E22">
    <cfRule type="containsText" dxfId="175" priority="83" operator="containsText" text="0">
      <formula>NOT(ISERROR(SEARCH("0",C22)))</formula>
    </cfRule>
  </conditionalFormatting>
  <conditionalFormatting sqref="F22 I22:N22">
    <cfRule type="containsText" dxfId="174" priority="82" operator="containsText" text="00">
      <formula>NOT(ISERROR(SEARCH("00",F22)))</formula>
    </cfRule>
  </conditionalFormatting>
  <conditionalFormatting sqref="G25:G26 C25:E26">
    <cfRule type="containsText" dxfId="173" priority="81" operator="containsText" text="0">
      <formula>NOT(ISERROR(SEARCH("0",C25)))</formula>
    </cfRule>
  </conditionalFormatting>
  <conditionalFormatting sqref="F25:F26 I25:N26">
    <cfRule type="containsText" dxfId="172" priority="80" operator="containsText" text="00">
      <formula>NOT(ISERROR(SEARCH("00",F25)))</formula>
    </cfRule>
  </conditionalFormatting>
  <conditionalFormatting sqref="C18:E19 G18:G19">
    <cfRule type="containsText" dxfId="171" priority="79" operator="containsText" text="0">
      <formula>NOT(ISERROR(SEARCH("0",C18)))</formula>
    </cfRule>
  </conditionalFormatting>
  <conditionalFormatting sqref="I18:N19 F18:F19">
    <cfRule type="containsText" dxfId="170" priority="78" operator="containsText" text="00">
      <formula>NOT(ISERROR(SEARCH("00",F18)))</formula>
    </cfRule>
  </conditionalFormatting>
  <conditionalFormatting sqref="G20:G21 C20:E21">
    <cfRule type="containsText" dxfId="169" priority="77" operator="containsText" text="0">
      <formula>NOT(ISERROR(SEARCH("0",C20)))</formula>
    </cfRule>
  </conditionalFormatting>
  <conditionalFormatting sqref="F20:F21 I20:N21">
    <cfRule type="containsText" dxfId="168" priority="76" operator="containsText" text="00">
      <formula>NOT(ISERROR(SEARCH("00",F20)))</formula>
    </cfRule>
  </conditionalFormatting>
  <conditionalFormatting sqref="C28:E28 G28">
    <cfRule type="containsText" dxfId="167" priority="75" operator="containsText" text="0">
      <formula>NOT(ISERROR(SEARCH("0",C28)))</formula>
    </cfRule>
  </conditionalFormatting>
  <conditionalFormatting sqref="I28:N28 F28">
    <cfRule type="containsText" dxfId="166" priority="74" operator="containsText" text="00">
      <formula>NOT(ISERROR(SEARCH("00",F28)))</formula>
    </cfRule>
  </conditionalFormatting>
  <conditionalFormatting sqref="C29:E30 G29:G30">
    <cfRule type="containsText" dxfId="165" priority="73" operator="containsText" text="0">
      <formula>NOT(ISERROR(SEARCH("0",C29)))</formula>
    </cfRule>
  </conditionalFormatting>
  <conditionalFormatting sqref="I29:N30 F29:F30">
    <cfRule type="containsText" dxfId="164" priority="72" operator="containsText" text="00">
      <formula>NOT(ISERROR(SEARCH("00",F29)))</formula>
    </cfRule>
  </conditionalFormatting>
  <conditionalFormatting sqref="C29:E30 G29:G30">
    <cfRule type="containsText" dxfId="163" priority="71" operator="containsText" text="0">
      <formula>NOT(ISERROR(SEARCH("0",C29)))</formula>
    </cfRule>
  </conditionalFormatting>
  <conditionalFormatting sqref="I29:N30 F29:F30">
    <cfRule type="containsText" dxfId="162" priority="70" operator="containsText" text="00">
      <formula>NOT(ISERROR(SEARCH("00",F29)))</formula>
    </cfRule>
  </conditionalFormatting>
  <conditionalFormatting sqref="N6">
    <cfRule type="cellIs" dxfId="161" priority="65" operator="equal">
      <formula>0</formula>
    </cfRule>
  </conditionalFormatting>
  <conditionalFormatting sqref="P6">
    <cfRule type="duplicateValues" dxfId="160" priority="64"/>
  </conditionalFormatting>
  <conditionalFormatting sqref="P6">
    <cfRule type="duplicateValues" dxfId="159" priority="62"/>
    <cfRule type="duplicateValues" dxfId="158" priority="63"/>
  </conditionalFormatting>
  <conditionalFormatting sqref="P6">
    <cfRule type="duplicateValues" dxfId="157" priority="61"/>
  </conditionalFormatting>
  <conditionalFormatting sqref="N6">
    <cfRule type="duplicateValues" dxfId="156" priority="60"/>
  </conditionalFormatting>
  <conditionalFormatting sqref="N6">
    <cfRule type="duplicateValues" dxfId="155" priority="58"/>
    <cfRule type="duplicateValues" dxfId="154" priority="59"/>
  </conditionalFormatting>
  <conditionalFormatting sqref="N6">
    <cfRule type="duplicateValues" dxfId="153" priority="57"/>
  </conditionalFormatting>
  <conditionalFormatting sqref="X6">
    <cfRule type="duplicateValues" dxfId="152" priority="54"/>
    <cfRule type="duplicateValues" dxfId="151" priority="55"/>
  </conditionalFormatting>
  <conditionalFormatting sqref="X6">
    <cfRule type="duplicateValues" dxfId="150" priority="53"/>
  </conditionalFormatting>
  <conditionalFormatting sqref="X6">
    <cfRule type="duplicateValues" dxfId="149" priority="56"/>
  </conditionalFormatting>
  <conditionalFormatting sqref="R6">
    <cfRule type="containsText" dxfId="148" priority="52" operator="containsText" text="S">
      <formula>NOT(ISERROR(SEARCH("S",R6)))</formula>
    </cfRule>
  </conditionalFormatting>
  <conditionalFormatting sqref="N6">
    <cfRule type="duplicateValues" dxfId="147" priority="66"/>
  </conditionalFormatting>
  <conditionalFormatting sqref="N6">
    <cfRule type="duplicateValues" dxfId="146" priority="67"/>
  </conditionalFormatting>
  <conditionalFormatting sqref="N6">
    <cfRule type="duplicateValues" dxfId="145" priority="51"/>
  </conditionalFormatting>
  <conditionalFormatting sqref="I6:M6">
    <cfRule type="cellIs" dxfId="144" priority="50" operator="equal">
      <formula>0</formula>
    </cfRule>
  </conditionalFormatting>
  <conditionalFormatting sqref="S6">
    <cfRule type="cellIs" dxfId="143" priority="49" operator="equal">
      <formula>0</formula>
    </cfRule>
  </conditionalFormatting>
  <conditionalFormatting sqref="T6">
    <cfRule type="cellIs" dxfId="142" priority="48" operator="equal">
      <formula>0</formula>
    </cfRule>
  </conditionalFormatting>
  <conditionalFormatting sqref="U6">
    <cfRule type="cellIs" dxfId="141" priority="47" operator="equal">
      <formula>0</formula>
    </cfRule>
  </conditionalFormatting>
  <conditionalFormatting sqref="V6">
    <cfRule type="cellIs" dxfId="140" priority="46" operator="equal">
      <formula>0</formula>
    </cfRule>
  </conditionalFormatting>
  <conditionalFormatting sqref="N1:N1048576">
    <cfRule type="duplicateValues" dxfId="139" priority="1"/>
  </conditionalFormatting>
  <conditionalFormatting sqref="N7:N31">
    <cfRule type="duplicateValues" dxfId="138" priority="15671"/>
  </conditionalFormatting>
  <conditionalFormatting sqref="N32:N33">
    <cfRule type="duplicateValues" dxfId="137" priority="15673"/>
  </conditionalFormatting>
  <conditionalFormatting sqref="N34:N35">
    <cfRule type="duplicateValues" dxfId="1" priority="15675"/>
  </conditionalFormatting>
  <pageMargins left="0.511811024" right="0.511811024" top="0.78740157499999996" bottom="0.78740157499999996" header="0.31496062000000002" footer="0.31496062000000002"/>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EF90C7-D156-436A-8872-801C4D02E748}">
  <sheetPr>
    <tabColor rgb="FFFFFF00"/>
  </sheetPr>
  <dimension ref="B2:X20"/>
  <sheetViews>
    <sheetView showGridLines="0" workbookViewId="0">
      <pane xSplit="24" ySplit="6" topLeftCell="Y7" activePane="bottomRight" state="frozen"/>
      <selection pane="topRight" activeCell="Y1" sqref="Y1"/>
      <selection pane="bottomLeft" activeCell="A8" sqref="A8"/>
      <selection pane="bottomRight" activeCell="N7" sqref="N7"/>
    </sheetView>
  </sheetViews>
  <sheetFormatPr defaultRowHeight="12.75" x14ac:dyDescent="0.2"/>
  <cols>
    <col min="1" max="1" width="1.140625" style="54" customWidth="1"/>
    <col min="2" max="13" width="2.85546875" style="54" customWidth="1"/>
    <col min="14" max="14" width="25.5703125" style="54" customWidth="1"/>
    <col min="15" max="15" width="5.28515625" style="54" customWidth="1"/>
    <col min="16" max="16" width="33.28515625" style="54" customWidth="1"/>
    <col min="17" max="17" width="38.140625" style="54" customWidth="1"/>
    <col min="18" max="22" width="3.28515625" style="54" customWidth="1"/>
    <col min="23" max="23" width="5.42578125" style="54" customWidth="1"/>
    <col min="24" max="24" width="27.140625" style="54" customWidth="1"/>
    <col min="25" max="16384" width="9.140625" style="54"/>
  </cols>
  <sheetData>
    <row r="2" spans="2:24" s="58" customFormat="1" ht="15.75" x14ac:dyDescent="0.2">
      <c r="B2" s="91" t="s">
        <v>2021</v>
      </c>
      <c r="C2" s="91"/>
      <c r="D2" s="91"/>
      <c r="E2" s="91"/>
      <c r="F2" s="91"/>
      <c r="G2" s="91"/>
      <c r="H2" s="91"/>
      <c r="I2" s="91"/>
      <c r="J2" s="91"/>
      <c r="K2" s="91"/>
      <c r="L2" s="91"/>
      <c r="M2" s="91"/>
      <c r="N2" s="91"/>
      <c r="O2" s="91"/>
      <c r="P2" s="91"/>
      <c r="Q2" s="91"/>
      <c r="R2" s="91"/>
      <c r="S2" s="91"/>
      <c r="T2" s="91"/>
      <c r="U2" s="91"/>
      <c r="V2" s="91"/>
      <c r="W2" s="91"/>
      <c r="X2" s="91"/>
    </row>
    <row r="3" spans="2:24" s="58" customFormat="1" ht="25.5" customHeight="1" x14ac:dyDescent="0.2">
      <c r="B3" s="92" t="s">
        <v>4048</v>
      </c>
      <c r="C3" s="92"/>
      <c r="D3" s="92"/>
      <c r="E3" s="92"/>
      <c r="F3" s="92"/>
      <c r="G3" s="92"/>
      <c r="H3" s="92"/>
      <c r="I3" s="92"/>
      <c r="J3" s="92"/>
      <c r="K3" s="92"/>
      <c r="L3" s="92"/>
      <c r="M3" s="92"/>
      <c r="N3" s="92"/>
      <c r="O3" s="92"/>
      <c r="P3" s="92"/>
      <c r="Q3" s="92"/>
      <c r="R3" s="92"/>
      <c r="S3" s="92"/>
      <c r="T3" s="92"/>
      <c r="U3" s="92"/>
      <c r="V3" s="92"/>
      <c r="W3" s="92"/>
      <c r="X3" s="92"/>
    </row>
    <row r="4" spans="2:24" s="58" customFormat="1" ht="15.75" customHeight="1" x14ac:dyDescent="0.2"/>
    <row r="5" spans="2:24" ht="15.75" x14ac:dyDescent="0.2">
      <c r="B5" s="88" t="s">
        <v>3938</v>
      </c>
      <c r="C5" s="89"/>
      <c r="D5" s="89"/>
      <c r="E5" s="89"/>
      <c r="F5" s="89"/>
      <c r="G5" s="89"/>
      <c r="H5" s="89"/>
      <c r="I5" s="89"/>
      <c r="J5" s="89"/>
      <c r="K5" s="89"/>
      <c r="L5" s="89"/>
      <c r="M5" s="89"/>
      <c r="N5" s="89"/>
      <c r="O5" s="89"/>
      <c r="P5" s="89"/>
      <c r="Q5" s="89"/>
      <c r="R5" s="89"/>
      <c r="S5" s="89"/>
      <c r="T5" s="89"/>
      <c r="U5" s="89"/>
      <c r="V5" s="89"/>
      <c r="W5" s="89"/>
      <c r="X5" s="90"/>
    </row>
    <row r="6" spans="2:24" ht="94.5" customHeight="1" x14ac:dyDescent="0.2">
      <c r="B6" s="5" t="s">
        <v>1698</v>
      </c>
      <c r="C6" s="6" t="s">
        <v>1699</v>
      </c>
      <c r="D6" s="7" t="s">
        <v>1700</v>
      </c>
      <c r="E6" s="34" t="s">
        <v>1701</v>
      </c>
      <c r="F6" s="8" t="s">
        <v>1702</v>
      </c>
      <c r="G6" s="35" t="s">
        <v>1703</v>
      </c>
      <c r="H6" s="5" t="s">
        <v>1704</v>
      </c>
      <c r="I6" s="9" t="s">
        <v>0</v>
      </c>
      <c r="J6" s="10" t="s">
        <v>1</v>
      </c>
      <c r="K6" s="11" t="s">
        <v>2</v>
      </c>
      <c r="L6" s="12" t="s">
        <v>3</v>
      </c>
      <c r="M6" s="13" t="s">
        <v>4</v>
      </c>
      <c r="N6" s="4" t="s">
        <v>1705</v>
      </c>
      <c r="O6" s="224" t="s">
        <v>2023</v>
      </c>
      <c r="P6" s="33" t="s">
        <v>2024</v>
      </c>
      <c r="Q6" s="4" t="s">
        <v>2025</v>
      </c>
      <c r="R6" s="5" t="s">
        <v>5</v>
      </c>
      <c r="S6" s="9" t="s">
        <v>8</v>
      </c>
      <c r="T6" s="10" t="s">
        <v>7</v>
      </c>
      <c r="U6" s="11" t="s">
        <v>3965</v>
      </c>
      <c r="V6" s="12" t="s">
        <v>6</v>
      </c>
      <c r="W6" s="224" t="s">
        <v>1485</v>
      </c>
      <c r="X6" s="4" t="s">
        <v>1486</v>
      </c>
    </row>
    <row r="7" spans="2:24" s="50" customFormat="1" ht="63.75" x14ac:dyDescent="0.2">
      <c r="B7" s="37" t="s">
        <v>9</v>
      </c>
      <c r="C7" s="37" t="s">
        <v>58</v>
      </c>
      <c r="D7" s="37" t="s">
        <v>71</v>
      </c>
      <c r="E7" s="37" t="s">
        <v>71</v>
      </c>
      <c r="F7" s="37" t="s">
        <v>23</v>
      </c>
      <c r="G7" s="37" t="s">
        <v>39</v>
      </c>
      <c r="H7" s="37" t="s">
        <v>10</v>
      </c>
      <c r="I7" s="37" t="s">
        <v>11</v>
      </c>
      <c r="J7" s="37" t="s">
        <v>11</v>
      </c>
      <c r="K7" s="37" t="s">
        <v>11</v>
      </c>
      <c r="L7" s="37" t="s">
        <v>11</v>
      </c>
      <c r="M7" s="37" t="s">
        <v>11</v>
      </c>
      <c r="N7" s="36" t="s">
        <v>4050</v>
      </c>
      <c r="O7" s="37" t="s">
        <v>3941</v>
      </c>
      <c r="P7" s="225" t="s">
        <v>2488</v>
      </c>
      <c r="Q7" s="226" t="s">
        <v>3919</v>
      </c>
      <c r="R7" s="37" t="s">
        <v>15</v>
      </c>
      <c r="S7" s="37" t="s">
        <v>15</v>
      </c>
      <c r="T7" s="37" t="s">
        <v>9</v>
      </c>
      <c r="U7" s="46">
        <v>2</v>
      </c>
      <c r="V7" s="37" t="s">
        <v>14</v>
      </c>
      <c r="W7" s="37" t="s">
        <v>1487</v>
      </c>
      <c r="X7" s="39" t="s">
        <v>2630</v>
      </c>
    </row>
    <row r="8" spans="2:24" s="50" customFormat="1" ht="63.75" x14ac:dyDescent="0.2">
      <c r="B8" s="37" t="s">
        <v>9</v>
      </c>
      <c r="C8" s="37" t="s">
        <v>58</v>
      </c>
      <c r="D8" s="37" t="s">
        <v>71</v>
      </c>
      <c r="E8" s="37" t="s">
        <v>71</v>
      </c>
      <c r="F8" s="37" t="s">
        <v>23</v>
      </c>
      <c r="G8" s="37" t="s">
        <v>39</v>
      </c>
      <c r="H8" s="37" t="s">
        <v>9</v>
      </c>
      <c r="I8" s="37" t="s">
        <v>11</v>
      </c>
      <c r="J8" s="37" t="s">
        <v>11</v>
      </c>
      <c r="K8" s="37" t="s">
        <v>11</v>
      </c>
      <c r="L8" s="37" t="s">
        <v>11</v>
      </c>
      <c r="M8" s="37" t="s">
        <v>11</v>
      </c>
      <c r="N8" s="36" t="s">
        <v>4051</v>
      </c>
      <c r="O8" s="37" t="s">
        <v>3941</v>
      </c>
      <c r="P8" s="227" t="s">
        <v>2489</v>
      </c>
      <c r="Q8" s="226" t="s">
        <v>3919</v>
      </c>
      <c r="R8" s="37" t="s">
        <v>1742</v>
      </c>
      <c r="S8" s="37" t="s">
        <v>15</v>
      </c>
      <c r="T8" s="37" t="s">
        <v>9</v>
      </c>
      <c r="U8" s="46">
        <v>1</v>
      </c>
      <c r="V8" s="37" t="s">
        <v>14</v>
      </c>
      <c r="W8" s="37" t="s">
        <v>1487</v>
      </c>
      <c r="X8" s="39" t="s">
        <v>2630</v>
      </c>
    </row>
    <row r="9" spans="2:24" s="50" customFormat="1" ht="63.75" x14ac:dyDescent="0.2">
      <c r="B9" s="37" t="s">
        <v>9</v>
      </c>
      <c r="C9" s="37" t="s">
        <v>58</v>
      </c>
      <c r="D9" s="37" t="s">
        <v>71</v>
      </c>
      <c r="E9" s="37" t="s">
        <v>71</v>
      </c>
      <c r="F9" s="37" t="s">
        <v>23</v>
      </c>
      <c r="G9" s="37" t="s">
        <v>39</v>
      </c>
      <c r="H9" s="37" t="s">
        <v>13</v>
      </c>
      <c r="I9" s="37" t="s">
        <v>11</v>
      </c>
      <c r="J9" s="37" t="s">
        <v>11</v>
      </c>
      <c r="K9" s="37" t="s">
        <v>11</v>
      </c>
      <c r="L9" s="37" t="s">
        <v>11</v>
      </c>
      <c r="M9" s="37" t="s">
        <v>11</v>
      </c>
      <c r="N9" s="36" t="s">
        <v>4052</v>
      </c>
      <c r="O9" s="37" t="s">
        <v>3941</v>
      </c>
      <c r="P9" s="227" t="s">
        <v>2517</v>
      </c>
      <c r="Q9" s="226" t="s">
        <v>3919</v>
      </c>
      <c r="R9" s="37" t="s">
        <v>1742</v>
      </c>
      <c r="S9" s="37" t="s">
        <v>15</v>
      </c>
      <c r="T9" s="37" t="s">
        <v>9</v>
      </c>
      <c r="U9" s="46">
        <v>1</v>
      </c>
      <c r="V9" s="37" t="s">
        <v>14</v>
      </c>
      <c r="W9" s="37" t="s">
        <v>1487</v>
      </c>
      <c r="X9" s="39" t="s">
        <v>2630</v>
      </c>
    </row>
    <row r="10" spans="2:24" s="50" customFormat="1" ht="63.75" x14ac:dyDescent="0.2">
      <c r="B10" s="37" t="s">
        <v>9</v>
      </c>
      <c r="C10" s="37" t="s">
        <v>58</v>
      </c>
      <c r="D10" s="37" t="s">
        <v>71</v>
      </c>
      <c r="E10" s="37" t="s">
        <v>71</v>
      </c>
      <c r="F10" s="37" t="s">
        <v>23</v>
      </c>
      <c r="G10" s="37" t="s">
        <v>39</v>
      </c>
      <c r="H10" s="37" t="s">
        <v>14</v>
      </c>
      <c r="I10" s="37" t="s">
        <v>11</v>
      </c>
      <c r="J10" s="37" t="s">
        <v>11</v>
      </c>
      <c r="K10" s="37" t="s">
        <v>11</v>
      </c>
      <c r="L10" s="37" t="s">
        <v>11</v>
      </c>
      <c r="M10" s="37" t="s">
        <v>11</v>
      </c>
      <c r="N10" s="36" t="s">
        <v>4053</v>
      </c>
      <c r="O10" s="37" t="s">
        <v>3941</v>
      </c>
      <c r="P10" s="227" t="s">
        <v>2515</v>
      </c>
      <c r="Q10" s="226" t="s">
        <v>3919</v>
      </c>
      <c r="R10" s="37" t="s">
        <v>1742</v>
      </c>
      <c r="S10" s="37" t="s">
        <v>15</v>
      </c>
      <c r="T10" s="37" t="s">
        <v>9</v>
      </c>
      <c r="U10" s="46">
        <v>1</v>
      </c>
      <c r="V10" s="37" t="s">
        <v>14</v>
      </c>
      <c r="W10" s="37" t="s">
        <v>1487</v>
      </c>
      <c r="X10" s="39" t="s">
        <v>2630</v>
      </c>
    </row>
    <row r="11" spans="2:24" s="50" customFormat="1" ht="63.75" x14ac:dyDescent="0.2">
      <c r="B11" s="37" t="s">
        <v>9</v>
      </c>
      <c r="C11" s="37" t="s">
        <v>58</v>
      </c>
      <c r="D11" s="37" t="s">
        <v>71</v>
      </c>
      <c r="E11" s="37" t="s">
        <v>71</v>
      </c>
      <c r="F11" s="37" t="s">
        <v>23</v>
      </c>
      <c r="G11" s="37" t="s">
        <v>39</v>
      </c>
      <c r="H11" s="37" t="s">
        <v>39</v>
      </c>
      <c r="I11" s="37" t="s">
        <v>11</v>
      </c>
      <c r="J11" s="37" t="s">
        <v>11</v>
      </c>
      <c r="K11" s="37" t="s">
        <v>11</v>
      </c>
      <c r="L11" s="37" t="s">
        <v>11</v>
      </c>
      <c r="M11" s="37" t="s">
        <v>11</v>
      </c>
      <c r="N11" s="36" t="s">
        <v>4054</v>
      </c>
      <c r="O11" s="37" t="s">
        <v>3941</v>
      </c>
      <c r="P11" s="227" t="s">
        <v>2495</v>
      </c>
      <c r="Q11" s="226" t="s">
        <v>3919</v>
      </c>
      <c r="R11" s="37" t="s">
        <v>1742</v>
      </c>
      <c r="S11" s="37" t="s">
        <v>15</v>
      </c>
      <c r="T11" s="37" t="s">
        <v>9</v>
      </c>
      <c r="U11" s="46">
        <v>1</v>
      </c>
      <c r="V11" s="37" t="s">
        <v>14</v>
      </c>
      <c r="W11" s="37" t="s">
        <v>1487</v>
      </c>
      <c r="X11" s="39" t="s">
        <v>2630</v>
      </c>
    </row>
    <row r="12" spans="2:24" s="50" customFormat="1" ht="63.75" x14ac:dyDescent="0.2">
      <c r="B12" s="37" t="s">
        <v>9</v>
      </c>
      <c r="C12" s="37" t="s">
        <v>58</v>
      </c>
      <c r="D12" s="37" t="s">
        <v>71</v>
      </c>
      <c r="E12" s="37" t="s">
        <v>71</v>
      </c>
      <c r="F12" s="37" t="s">
        <v>23</v>
      </c>
      <c r="G12" s="37" t="s">
        <v>39</v>
      </c>
      <c r="H12" s="37" t="s">
        <v>48</v>
      </c>
      <c r="I12" s="37" t="s">
        <v>11</v>
      </c>
      <c r="J12" s="37" t="s">
        <v>11</v>
      </c>
      <c r="K12" s="37" t="s">
        <v>11</v>
      </c>
      <c r="L12" s="37" t="s">
        <v>11</v>
      </c>
      <c r="M12" s="37" t="s">
        <v>11</v>
      </c>
      <c r="N12" s="36" t="s">
        <v>4055</v>
      </c>
      <c r="O12" s="37" t="s">
        <v>3941</v>
      </c>
      <c r="P12" s="227" t="s">
        <v>2506</v>
      </c>
      <c r="Q12" s="226" t="s">
        <v>3919</v>
      </c>
      <c r="R12" s="37" t="s">
        <v>1742</v>
      </c>
      <c r="S12" s="37" t="s">
        <v>15</v>
      </c>
      <c r="T12" s="37" t="s">
        <v>9</v>
      </c>
      <c r="U12" s="46">
        <v>1</v>
      </c>
      <c r="V12" s="37" t="s">
        <v>14</v>
      </c>
      <c r="W12" s="37" t="s">
        <v>1487</v>
      </c>
      <c r="X12" s="39" t="s">
        <v>2630</v>
      </c>
    </row>
    <row r="13" spans="2:24" s="50" customFormat="1" ht="63.75" x14ac:dyDescent="0.2">
      <c r="B13" s="37" t="s">
        <v>9</v>
      </c>
      <c r="C13" s="37" t="s">
        <v>58</v>
      </c>
      <c r="D13" s="37" t="s">
        <v>71</v>
      </c>
      <c r="E13" s="37" t="s">
        <v>71</v>
      </c>
      <c r="F13" s="37" t="s">
        <v>23</v>
      </c>
      <c r="G13" s="37" t="s">
        <v>39</v>
      </c>
      <c r="H13" s="37" t="s">
        <v>58</v>
      </c>
      <c r="I13" s="37" t="s">
        <v>11</v>
      </c>
      <c r="J13" s="37" t="s">
        <v>11</v>
      </c>
      <c r="K13" s="37" t="s">
        <v>11</v>
      </c>
      <c r="L13" s="37" t="s">
        <v>11</v>
      </c>
      <c r="M13" s="37" t="s">
        <v>11</v>
      </c>
      <c r="N13" s="36" t="s">
        <v>4056</v>
      </c>
      <c r="O13" s="37" t="s">
        <v>3941</v>
      </c>
      <c r="P13" s="227" t="s">
        <v>2504</v>
      </c>
      <c r="Q13" s="226" t="s">
        <v>3919</v>
      </c>
      <c r="R13" s="37" t="s">
        <v>1742</v>
      </c>
      <c r="S13" s="37" t="s">
        <v>15</v>
      </c>
      <c r="T13" s="37" t="s">
        <v>9</v>
      </c>
      <c r="U13" s="46">
        <v>1</v>
      </c>
      <c r="V13" s="37" t="s">
        <v>14</v>
      </c>
      <c r="W13" s="37" t="s">
        <v>1487</v>
      </c>
      <c r="X13" s="39" t="s">
        <v>2630</v>
      </c>
    </row>
    <row r="14" spans="2:24" ht="63.75" x14ac:dyDescent="0.2">
      <c r="B14" s="37" t="s">
        <v>9</v>
      </c>
      <c r="C14" s="37" t="s">
        <v>58</v>
      </c>
      <c r="D14" s="37" t="s">
        <v>71</v>
      </c>
      <c r="E14" s="37" t="s">
        <v>71</v>
      </c>
      <c r="F14" s="37" t="s">
        <v>23</v>
      </c>
      <c r="G14" s="37" t="s">
        <v>39</v>
      </c>
      <c r="H14" s="37" t="s">
        <v>60</v>
      </c>
      <c r="I14" s="37" t="s">
        <v>11</v>
      </c>
      <c r="J14" s="37" t="s">
        <v>11</v>
      </c>
      <c r="K14" s="37" t="s">
        <v>11</v>
      </c>
      <c r="L14" s="37" t="s">
        <v>11</v>
      </c>
      <c r="M14" s="37" t="s">
        <v>11</v>
      </c>
      <c r="N14" s="36" t="s">
        <v>4057</v>
      </c>
      <c r="O14" s="37" t="s">
        <v>3941</v>
      </c>
      <c r="P14" s="227" t="s">
        <v>2499</v>
      </c>
      <c r="Q14" s="226" t="s">
        <v>3919</v>
      </c>
      <c r="R14" s="37" t="s">
        <v>1742</v>
      </c>
      <c r="S14" s="37" t="s">
        <v>15</v>
      </c>
      <c r="T14" s="37" t="s">
        <v>9</v>
      </c>
      <c r="U14" s="46">
        <v>1</v>
      </c>
      <c r="V14" s="37" t="s">
        <v>14</v>
      </c>
      <c r="W14" s="37" t="s">
        <v>1487</v>
      </c>
      <c r="X14" s="39" t="s">
        <v>2630</v>
      </c>
    </row>
    <row r="15" spans="2:24" ht="63.75" x14ac:dyDescent="0.2">
      <c r="B15" s="37" t="s">
        <v>9</v>
      </c>
      <c r="C15" s="37" t="s">
        <v>58</v>
      </c>
      <c r="D15" s="37" t="s">
        <v>71</v>
      </c>
      <c r="E15" s="37" t="s">
        <v>71</v>
      </c>
      <c r="F15" s="37" t="s">
        <v>23</v>
      </c>
      <c r="G15" s="37" t="s">
        <v>39</v>
      </c>
      <c r="H15" s="37" t="s">
        <v>53</v>
      </c>
      <c r="I15" s="37" t="s">
        <v>11</v>
      </c>
      <c r="J15" s="37" t="s">
        <v>11</v>
      </c>
      <c r="K15" s="37" t="s">
        <v>11</v>
      </c>
      <c r="L15" s="37" t="s">
        <v>11</v>
      </c>
      <c r="M15" s="37" t="s">
        <v>11</v>
      </c>
      <c r="N15" s="36" t="s">
        <v>4058</v>
      </c>
      <c r="O15" s="37" t="s">
        <v>3941</v>
      </c>
      <c r="P15" s="227" t="s">
        <v>2525</v>
      </c>
      <c r="Q15" s="226" t="s">
        <v>3919</v>
      </c>
      <c r="R15" s="37" t="s">
        <v>1742</v>
      </c>
      <c r="S15" s="37" t="s">
        <v>15</v>
      </c>
      <c r="T15" s="37" t="s">
        <v>9</v>
      </c>
      <c r="U15" s="46">
        <v>1</v>
      </c>
      <c r="V15" s="37" t="s">
        <v>14</v>
      </c>
      <c r="W15" s="37" t="s">
        <v>1487</v>
      </c>
      <c r="X15" s="39" t="s">
        <v>2630</v>
      </c>
    </row>
    <row r="16" spans="2:24" ht="38.25" x14ac:dyDescent="0.2">
      <c r="B16" s="231" t="s">
        <v>9</v>
      </c>
      <c r="C16" s="231" t="s">
        <v>60</v>
      </c>
      <c r="D16" s="231" t="s">
        <v>9</v>
      </c>
      <c r="E16" s="231" t="s">
        <v>9</v>
      </c>
      <c r="F16" s="231" t="s">
        <v>25</v>
      </c>
      <c r="G16" s="231" t="s">
        <v>10</v>
      </c>
      <c r="H16" s="231" t="s">
        <v>10</v>
      </c>
      <c r="I16" s="231" t="s">
        <v>11</v>
      </c>
      <c r="J16" s="231" t="s">
        <v>11</v>
      </c>
      <c r="K16" s="231" t="s">
        <v>11</v>
      </c>
      <c r="L16" s="231" t="s">
        <v>11</v>
      </c>
      <c r="M16" s="231" t="s">
        <v>11</v>
      </c>
      <c r="N16" s="232" t="str">
        <f>B16&amp;"."&amp;C16&amp;"."&amp;D16&amp;"."&amp;E16&amp;"."&amp;F16&amp;"."&amp;G16&amp;"."&amp;H16&amp;"."&amp;I16&amp;"."&amp;J16&amp;"."&amp;K16&amp;"."&amp;L16&amp;"."&amp;M16</f>
        <v>1.7.1.1.51.0.0.00.00.00.00.00</v>
      </c>
      <c r="O16" s="233">
        <v>2024</v>
      </c>
      <c r="P16" s="234" t="s">
        <v>513</v>
      </c>
      <c r="Q16" s="235" t="s">
        <v>1113</v>
      </c>
      <c r="R16" s="231" t="str">
        <f>IF(U16=2,"S","A")</f>
        <v>S</v>
      </c>
      <c r="S16" s="236" t="s">
        <v>510</v>
      </c>
      <c r="T16" s="237" t="s">
        <v>39</v>
      </c>
      <c r="U16" s="233">
        <v>2</v>
      </c>
      <c r="V16" s="231" t="s">
        <v>14</v>
      </c>
      <c r="W16" s="231" t="s">
        <v>2098</v>
      </c>
      <c r="X16" s="238" t="s">
        <v>4064</v>
      </c>
    </row>
    <row r="17" spans="2:24" ht="63.75" x14ac:dyDescent="0.2">
      <c r="B17" s="231" t="s">
        <v>9</v>
      </c>
      <c r="C17" s="231" t="s">
        <v>60</v>
      </c>
      <c r="D17" s="231" t="s">
        <v>9</v>
      </c>
      <c r="E17" s="231" t="s">
        <v>9</v>
      </c>
      <c r="F17" s="231" t="s">
        <v>25</v>
      </c>
      <c r="G17" s="231" t="s">
        <v>9</v>
      </c>
      <c r="H17" s="231" t="s">
        <v>10</v>
      </c>
      <c r="I17" s="231" t="s">
        <v>11</v>
      </c>
      <c r="J17" s="231" t="s">
        <v>11</v>
      </c>
      <c r="K17" s="231" t="s">
        <v>11</v>
      </c>
      <c r="L17" s="231" t="s">
        <v>11</v>
      </c>
      <c r="M17" s="231" t="s">
        <v>11</v>
      </c>
      <c r="N17" s="232" t="str">
        <f>B17&amp;"."&amp;C17&amp;"."&amp;D17&amp;"."&amp;E17&amp;"."&amp;F17&amp;"."&amp;G17&amp;"."&amp;H17&amp;"."&amp;I17&amp;"."&amp;J17&amp;"."&amp;K17&amp;"."&amp;L17&amp;"."&amp;M17</f>
        <v>1.7.1.1.51.1.0.00.00.00.00.00</v>
      </c>
      <c r="O17" s="233">
        <v>2024</v>
      </c>
      <c r="P17" s="234" t="s">
        <v>514</v>
      </c>
      <c r="Q17" s="235" t="s">
        <v>1114</v>
      </c>
      <c r="R17" s="231" t="str">
        <f>IF(U17=2,"S","A")</f>
        <v>S</v>
      </c>
      <c r="S17" s="236" t="s">
        <v>510</v>
      </c>
      <c r="T17" s="237" t="s">
        <v>39</v>
      </c>
      <c r="U17" s="233">
        <v>2</v>
      </c>
      <c r="V17" s="231" t="s">
        <v>14</v>
      </c>
      <c r="W17" s="231" t="s">
        <v>2098</v>
      </c>
      <c r="X17" s="238" t="s">
        <v>4064</v>
      </c>
    </row>
    <row r="18" spans="2:24" ht="63.75" x14ac:dyDescent="0.2">
      <c r="B18" s="231" t="s">
        <v>9</v>
      </c>
      <c r="C18" s="231" t="s">
        <v>60</v>
      </c>
      <c r="D18" s="231" t="s">
        <v>9</v>
      </c>
      <c r="E18" s="231" t="s">
        <v>9</v>
      </c>
      <c r="F18" s="231" t="s">
        <v>25</v>
      </c>
      <c r="G18" s="231" t="s">
        <v>9</v>
      </c>
      <c r="H18" s="231" t="s">
        <v>9</v>
      </c>
      <c r="I18" s="231" t="s">
        <v>11</v>
      </c>
      <c r="J18" s="231" t="s">
        <v>11</v>
      </c>
      <c r="K18" s="231" t="s">
        <v>11</v>
      </c>
      <c r="L18" s="231" t="s">
        <v>11</v>
      </c>
      <c r="M18" s="231" t="s">
        <v>11</v>
      </c>
      <c r="N18" s="232" t="str">
        <f>B18&amp;"."&amp;C18&amp;"."&amp;D18&amp;"."&amp;E18&amp;"."&amp;F18&amp;"."&amp;G18&amp;"."&amp;H18&amp;"."&amp;I18&amp;"."&amp;J18&amp;"."&amp;K18&amp;"."&amp;L18&amp;"."&amp;M18</f>
        <v>1.7.1.1.51.1.1.00.00.00.00.00</v>
      </c>
      <c r="O18" s="233">
        <v>2024</v>
      </c>
      <c r="P18" s="238" t="s">
        <v>572</v>
      </c>
      <c r="Q18" s="235" t="s">
        <v>1114</v>
      </c>
      <c r="R18" s="231" t="str">
        <f>IF(U18=2,"S","A")</f>
        <v>A</v>
      </c>
      <c r="S18" s="236" t="s">
        <v>510</v>
      </c>
      <c r="T18" s="237" t="s">
        <v>39</v>
      </c>
      <c r="U18" s="233">
        <v>1</v>
      </c>
      <c r="V18" s="231" t="s">
        <v>14</v>
      </c>
      <c r="W18" s="231" t="s">
        <v>2098</v>
      </c>
      <c r="X18" s="238" t="s">
        <v>4064</v>
      </c>
    </row>
    <row r="19" spans="2:24" ht="38.25" x14ac:dyDescent="0.2">
      <c r="B19" s="37" t="s">
        <v>9</v>
      </c>
      <c r="C19" s="37" t="s">
        <v>71</v>
      </c>
      <c r="D19" s="37" t="s">
        <v>39</v>
      </c>
      <c r="E19" s="37" t="s">
        <v>9</v>
      </c>
      <c r="F19" s="37" t="s">
        <v>18</v>
      </c>
      <c r="G19" s="37" t="s">
        <v>10</v>
      </c>
      <c r="H19" s="37" t="s">
        <v>10</v>
      </c>
      <c r="I19" s="37" t="s">
        <v>11</v>
      </c>
      <c r="J19" s="37" t="s">
        <v>11</v>
      </c>
      <c r="K19" s="37" t="s">
        <v>11</v>
      </c>
      <c r="L19" s="37" t="s">
        <v>11</v>
      </c>
      <c r="M19" s="37" t="s">
        <v>11</v>
      </c>
      <c r="N19" s="36" t="s">
        <v>4059</v>
      </c>
      <c r="O19" s="46">
        <v>2024</v>
      </c>
      <c r="P19" s="228" t="s">
        <v>3927</v>
      </c>
      <c r="Q19" s="229" t="s">
        <v>3928</v>
      </c>
      <c r="R19" s="37" t="s">
        <v>15</v>
      </c>
      <c r="S19" s="37" t="s">
        <v>15</v>
      </c>
      <c r="T19" s="37" t="s">
        <v>9</v>
      </c>
      <c r="U19" s="46">
        <v>2</v>
      </c>
      <c r="V19" s="37" t="s">
        <v>14</v>
      </c>
      <c r="W19" s="37" t="s">
        <v>1487</v>
      </c>
      <c r="X19" s="41" t="s">
        <v>4021</v>
      </c>
    </row>
    <row r="20" spans="2:24" ht="38.25" x14ac:dyDescent="0.2">
      <c r="B20" s="37" t="s">
        <v>9</v>
      </c>
      <c r="C20" s="37" t="s">
        <v>71</v>
      </c>
      <c r="D20" s="37" t="s">
        <v>39</v>
      </c>
      <c r="E20" s="37" t="s">
        <v>9</v>
      </c>
      <c r="F20" s="37" t="s">
        <v>18</v>
      </c>
      <c r="G20" s="49" t="s">
        <v>10</v>
      </c>
      <c r="H20" s="37" t="s">
        <v>9</v>
      </c>
      <c r="I20" s="37" t="s">
        <v>11</v>
      </c>
      <c r="J20" s="37" t="s">
        <v>11</v>
      </c>
      <c r="K20" s="37" t="s">
        <v>11</v>
      </c>
      <c r="L20" s="37" t="s">
        <v>11</v>
      </c>
      <c r="M20" s="37" t="s">
        <v>11</v>
      </c>
      <c r="N20" s="36" t="s">
        <v>4060</v>
      </c>
      <c r="O20" s="46">
        <v>2024</v>
      </c>
      <c r="P20" s="230" t="s">
        <v>4062</v>
      </c>
      <c r="Q20" s="229" t="s">
        <v>3928</v>
      </c>
      <c r="R20" s="37" t="s">
        <v>1742</v>
      </c>
      <c r="S20" s="37" t="s">
        <v>15</v>
      </c>
      <c r="T20" s="37" t="s">
        <v>9</v>
      </c>
      <c r="U20" s="46">
        <v>1</v>
      </c>
      <c r="V20" s="37" t="s">
        <v>14</v>
      </c>
      <c r="W20" s="37" t="s">
        <v>1487</v>
      </c>
      <c r="X20" s="41" t="s">
        <v>4021</v>
      </c>
    </row>
  </sheetData>
  <autoFilter ref="B6:X20" xr:uid="{74EF90C7-D156-436A-8872-801C4D02E748}"/>
  <sortState xmlns:xlrd2="http://schemas.microsoft.com/office/spreadsheetml/2017/richdata2" ref="B7:X20">
    <sortCondition ref="N7:N20"/>
  </sortState>
  <conditionalFormatting sqref="N2">
    <cfRule type="duplicateValues" dxfId="136" priority="7224"/>
  </conditionalFormatting>
  <conditionalFormatting sqref="N2">
    <cfRule type="duplicateValues" dxfId="135" priority="7225"/>
    <cfRule type="duplicateValues" priority="7226"/>
  </conditionalFormatting>
  <conditionalFormatting sqref="N1:N3 N5 N21:N1048576">
    <cfRule type="duplicateValues" dxfId="134" priority="15637"/>
  </conditionalFormatting>
  <conditionalFormatting sqref="N7:N17">
    <cfRule type="duplicateValues" dxfId="133" priority="78"/>
  </conditionalFormatting>
  <conditionalFormatting sqref="C14:E14 G14 C11:E12 G11:G12 G7 C7:E7 C9:E9 G9">
    <cfRule type="containsText" dxfId="132" priority="77" operator="containsText" text="0">
      <formula>NOT(ISERROR(SEARCH("0",C7)))</formula>
    </cfRule>
  </conditionalFormatting>
  <conditionalFormatting sqref="I14:N14 F14 I11:N12 F11:F12 F7 I7:N7 I9:N9 F9">
    <cfRule type="containsText" dxfId="131" priority="76" operator="containsText" text="00">
      <formula>NOT(ISERROR(SEARCH("00",F7)))</formula>
    </cfRule>
  </conditionalFormatting>
  <conditionalFormatting sqref="G15 C15:E15">
    <cfRule type="containsText" dxfId="130" priority="75" operator="containsText" text="0">
      <formula>NOT(ISERROR(SEARCH("0",C15)))</formula>
    </cfRule>
  </conditionalFormatting>
  <conditionalFormatting sqref="F15 I15:N15">
    <cfRule type="containsText" dxfId="129" priority="74" operator="containsText" text="00">
      <formula>NOT(ISERROR(SEARCH("00",F15)))</formula>
    </cfRule>
  </conditionalFormatting>
  <conditionalFormatting sqref="G13 C13:E13">
    <cfRule type="containsText" dxfId="128" priority="73" operator="containsText" text="0">
      <formula>NOT(ISERROR(SEARCH("0",C13)))</formula>
    </cfRule>
  </conditionalFormatting>
  <conditionalFormatting sqref="F13 I13:N13">
    <cfRule type="containsText" dxfId="127" priority="72" operator="containsText" text="00">
      <formula>NOT(ISERROR(SEARCH("00",F13)))</formula>
    </cfRule>
  </conditionalFormatting>
  <conditionalFormatting sqref="G10 C10:E10">
    <cfRule type="containsText" dxfId="126" priority="71" operator="containsText" text="0">
      <formula>NOT(ISERROR(SEARCH("0",C10)))</formula>
    </cfRule>
  </conditionalFormatting>
  <conditionalFormatting sqref="F10 I10:N10">
    <cfRule type="containsText" dxfId="125" priority="70" operator="containsText" text="00">
      <formula>NOT(ISERROR(SEARCH("00",F10)))</formula>
    </cfRule>
  </conditionalFormatting>
  <conditionalFormatting sqref="G8 C8:E8">
    <cfRule type="containsText" dxfId="124" priority="69" operator="containsText" text="0">
      <formula>NOT(ISERROR(SEARCH("0",C8)))</formula>
    </cfRule>
  </conditionalFormatting>
  <conditionalFormatting sqref="F8 I8:N8">
    <cfRule type="containsText" dxfId="123" priority="68" operator="containsText" text="00">
      <formula>NOT(ISERROR(SEARCH("00",F8)))</formula>
    </cfRule>
  </conditionalFormatting>
  <conditionalFormatting sqref="R7:R17">
    <cfRule type="containsText" dxfId="122" priority="67" operator="containsText" text="S">
      <formula>NOT(ISERROR(SEARCH("S",R7)))</formula>
    </cfRule>
  </conditionalFormatting>
  <conditionalFormatting sqref="H7:H17">
    <cfRule type="containsText" dxfId="121" priority="58" operator="containsText" text="6">
      <formula>NOT(ISERROR(SEARCH("6",H7)))</formula>
    </cfRule>
    <cfRule type="containsText" dxfId="120" priority="59" operator="containsText" text="8">
      <formula>NOT(ISERROR(SEARCH("8",H7)))</formula>
    </cfRule>
    <cfRule type="containsText" dxfId="119" priority="60" operator="containsText" text="7">
      <formula>NOT(ISERROR(SEARCH("7",H7)))</formula>
    </cfRule>
    <cfRule type="containsText" dxfId="118" priority="61" operator="containsText" text="2">
      <formula>NOT(ISERROR(SEARCH("2",H7)))</formula>
    </cfRule>
    <cfRule type="containsText" dxfId="117" priority="62" operator="containsText" text="5">
      <formula>NOT(ISERROR(SEARCH("5",H7)))</formula>
    </cfRule>
    <cfRule type="containsText" dxfId="116" priority="63" operator="containsText" text="4">
      <formula>NOT(ISERROR(SEARCH("4",H7)))</formula>
    </cfRule>
    <cfRule type="containsText" dxfId="115" priority="64" operator="containsText" text="1">
      <formula>NOT(ISERROR(SEARCH("1",H7)))</formula>
    </cfRule>
    <cfRule type="containsText" dxfId="114" priority="65" operator="containsText" text="2">
      <formula>NOT(ISERROR(SEARCH("2",H7)))</formula>
    </cfRule>
    <cfRule type="containsText" dxfId="113" priority="66" operator="containsText" text="3">
      <formula>NOT(ISERROR(SEARCH("3",H7)))</formula>
    </cfRule>
  </conditionalFormatting>
  <conditionalFormatting sqref="C7:E17">
    <cfRule type="containsText" dxfId="112" priority="57" operator="containsText" text="0">
      <formula>NOT(ISERROR(SEARCH("0",C7)))</formula>
    </cfRule>
  </conditionalFormatting>
  <conditionalFormatting sqref="H7:H17">
    <cfRule type="containsText" dxfId="111" priority="54" operator="containsText" text="0">
      <formula>NOT(ISERROR(SEARCH("0",H7)))</formula>
    </cfRule>
    <cfRule type="containsText" dxfId="110" priority="55" operator="containsText" text="1">
      <formula>NOT(ISERROR(SEARCH("1",H7)))</formula>
    </cfRule>
    <cfRule type="containsText" dxfId="109" priority="56" operator="containsText" text="0">
      <formula>NOT(ISERROR(SEARCH("0",H7)))</formula>
    </cfRule>
  </conditionalFormatting>
  <conditionalFormatting sqref="I7:M17">
    <cfRule type="containsText" dxfId="108" priority="53" operator="containsText" text="00">
      <formula>NOT(ISERROR(SEARCH("00",I7)))</formula>
    </cfRule>
  </conditionalFormatting>
  <conditionalFormatting sqref="C7:G17">
    <cfRule type="containsText" dxfId="107" priority="52" operator="containsText" text="0">
      <formula>NOT(ISERROR(SEARCH("0",C7)))</formula>
    </cfRule>
  </conditionalFormatting>
  <conditionalFormatting sqref="N7:N17">
    <cfRule type="duplicateValues" dxfId="106" priority="79"/>
  </conditionalFormatting>
  <conditionalFormatting sqref="N7:N17">
    <cfRule type="duplicateValues" dxfId="105" priority="80"/>
  </conditionalFormatting>
  <conditionalFormatting sqref="N7:N17">
    <cfRule type="duplicateValues" dxfId="104" priority="51"/>
  </conditionalFormatting>
  <conditionalFormatting sqref="G16:G17 C16:E17">
    <cfRule type="containsText" dxfId="103" priority="50" operator="containsText" text="0">
      <formula>NOT(ISERROR(SEARCH("0",C16)))</formula>
    </cfRule>
  </conditionalFormatting>
  <conditionalFormatting sqref="F16:F17 I16:N17">
    <cfRule type="containsText" dxfId="102" priority="49" operator="containsText" text="00">
      <formula>NOT(ISERROR(SEARCH("00",F16)))</formula>
    </cfRule>
  </conditionalFormatting>
  <conditionalFormatting sqref="N18:N20">
    <cfRule type="duplicateValues" dxfId="101" priority="44"/>
  </conditionalFormatting>
  <conditionalFormatting sqref="G18 C18:E18 G20 C20:E20">
    <cfRule type="containsText" dxfId="100" priority="43" operator="containsText" text="0">
      <formula>NOT(ISERROR(SEARCH("0",C18)))</formula>
    </cfRule>
  </conditionalFormatting>
  <conditionalFormatting sqref="F18 I18:N18 F20 I20:N20">
    <cfRule type="containsText" dxfId="99" priority="42" operator="containsText" text="00">
      <formula>NOT(ISERROR(SEARCH("00",F18)))</formula>
    </cfRule>
  </conditionalFormatting>
  <conditionalFormatting sqref="G19 C19:E19">
    <cfRule type="containsText" dxfId="98" priority="41" operator="containsText" text="0">
      <formula>NOT(ISERROR(SEARCH("0",C19)))</formula>
    </cfRule>
  </conditionalFormatting>
  <conditionalFormatting sqref="F19 I19:N19">
    <cfRule type="containsText" dxfId="97" priority="40" operator="containsText" text="00">
      <formula>NOT(ISERROR(SEARCH("00",F19)))</formula>
    </cfRule>
  </conditionalFormatting>
  <conditionalFormatting sqref="R18:R20">
    <cfRule type="containsText" dxfId="96" priority="39" operator="containsText" text="S">
      <formula>NOT(ISERROR(SEARCH("S",R18)))</formula>
    </cfRule>
  </conditionalFormatting>
  <conditionalFormatting sqref="H18:H20">
    <cfRule type="containsText" dxfId="95" priority="30" operator="containsText" text="6">
      <formula>NOT(ISERROR(SEARCH("6",H18)))</formula>
    </cfRule>
    <cfRule type="containsText" dxfId="94" priority="31" operator="containsText" text="8">
      <formula>NOT(ISERROR(SEARCH("8",H18)))</formula>
    </cfRule>
    <cfRule type="containsText" dxfId="93" priority="32" operator="containsText" text="7">
      <formula>NOT(ISERROR(SEARCH("7",H18)))</formula>
    </cfRule>
    <cfRule type="containsText" dxfId="92" priority="33" operator="containsText" text="2">
      <formula>NOT(ISERROR(SEARCH("2",H18)))</formula>
    </cfRule>
    <cfRule type="containsText" dxfId="91" priority="34" operator="containsText" text="5">
      <formula>NOT(ISERROR(SEARCH("5",H18)))</formula>
    </cfRule>
    <cfRule type="containsText" dxfId="90" priority="35" operator="containsText" text="4">
      <formula>NOT(ISERROR(SEARCH("4",H18)))</formula>
    </cfRule>
    <cfRule type="containsText" dxfId="89" priority="36" operator="containsText" text="1">
      <formula>NOT(ISERROR(SEARCH("1",H18)))</formula>
    </cfRule>
    <cfRule type="containsText" dxfId="88" priority="37" operator="containsText" text="2">
      <formula>NOT(ISERROR(SEARCH("2",H18)))</formula>
    </cfRule>
    <cfRule type="containsText" dxfId="87" priority="38" operator="containsText" text="3">
      <formula>NOT(ISERROR(SEARCH("3",H18)))</formula>
    </cfRule>
  </conditionalFormatting>
  <conditionalFormatting sqref="C18:E20">
    <cfRule type="containsText" dxfId="86" priority="29" operator="containsText" text="0">
      <formula>NOT(ISERROR(SEARCH("0",C18)))</formula>
    </cfRule>
  </conditionalFormatting>
  <conditionalFormatting sqref="H18:H20">
    <cfRule type="containsText" dxfId="85" priority="26" operator="containsText" text="0">
      <formula>NOT(ISERROR(SEARCH("0",H18)))</formula>
    </cfRule>
    <cfRule type="containsText" dxfId="84" priority="27" operator="containsText" text="1">
      <formula>NOT(ISERROR(SEARCH("1",H18)))</formula>
    </cfRule>
    <cfRule type="containsText" dxfId="83" priority="28" operator="containsText" text="0">
      <formula>NOT(ISERROR(SEARCH("0",H18)))</formula>
    </cfRule>
  </conditionalFormatting>
  <conditionalFormatting sqref="I18:M20">
    <cfRule type="containsText" dxfId="82" priority="25" operator="containsText" text="00">
      <formula>NOT(ISERROR(SEARCH("00",I18)))</formula>
    </cfRule>
  </conditionalFormatting>
  <conditionalFormatting sqref="C18:G20">
    <cfRule type="containsText" dxfId="81" priority="24" operator="containsText" text="0">
      <formula>NOT(ISERROR(SEARCH("0",C18)))</formula>
    </cfRule>
  </conditionalFormatting>
  <conditionalFormatting sqref="N18:N20">
    <cfRule type="duplicateValues" dxfId="80" priority="45"/>
  </conditionalFormatting>
  <conditionalFormatting sqref="N18:N20">
    <cfRule type="duplicateValues" dxfId="79" priority="46"/>
  </conditionalFormatting>
  <conditionalFormatting sqref="N18:N20">
    <cfRule type="duplicateValues" dxfId="78" priority="23"/>
  </conditionalFormatting>
  <conditionalFormatting sqref="N6">
    <cfRule type="cellIs" dxfId="77" priority="20" operator="equal">
      <formula>0</formula>
    </cfRule>
  </conditionalFormatting>
  <conditionalFormatting sqref="P6">
    <cfRule type="duplicateValues" dxfId="76" priority="19"/>
  </conditionalFormatting>
  <conditionalFormatting sqref="P6">
    <cfRule type="duplicateValues" dxfId="75" priority="17"/>
    <cfRule type="duplicateValues" dxfId="74" priority="18"/>
  </conditionalFormatting>
  <conditionalFormatting sqref="P6">
    <cfRule type="duplicateValues" dxfId="73" priority="16"/>
  </conditionalFormatting>
  <conditionalFormatting sqref="N6">
    <cfRule type="duplicateValues" dxfId="72" priority="15"/>
  </conditionalFormatting>
  <conditionalFormatting sqref="N6">
    <cfRule type="duplicateValues" dxfId="71" priority="13"/>
    <cfRule type="duplicateValues" dxfId="70" priority="14"/>
  </conditionalFormatting>
  <conditionalFormatting sqref="N6">
    <cfRule type="duplicateValues" dxfId="69" priority="12"/>
  </conditionalFormatting>
  <conditionalFormatting sqref="X6">
    <cfRule type="duplicateValues" dxfId="68" priority="9"/>
    <cfRule type="duplicateValues" dxfId="67" priority="10"/>
  </conditionalFormatting>
  <conditionalFormatting sqref="X6">
    <cfRule type="duplicateValues" dxfId="66" priority="8"/>
  </conditionalFormatting>
  <conditionalFormatting sqref="X6">
    <cfRule type="duplicateValues" dxfId="65" priority="11"/>
  </conditionalFormatting>
  <conditionalFormatting sqref="R6">
    <cfRule type="containsText" dxfId="64" priority="7" operator="containsText" text="S">
      <formula>NOT(ISERROR(SEARCH("S",R6)))</formula>
    </cfRule>
  </conditionalFormatting>
  <conditionalFormatting sqref="N6">
    <cfRule type="duplicateValues" dxfId="63" priority="21"/>
  </conditionalFormatting>
  <conditionalFormatting sqref="N6">
    <cfRule type="duplicateValues" dxfId="62" priority="22"/>
  </conditionalFormatting>
  <conditionalFormatting sqref="N6">
    <cfRule type="duplicateValues" dxfId="61" priority="6"/>
  </conditionalFormatting>
  <conditionalFormatting sqref="I6:M6">
    <cfRule type="cellIs" dxfId="60" priority="5" operator="equal">
      <formula>0</formula>
    </cfRule>
  </conditionalFormatting>
  <conditionalFormatting sqref="S6">
    <cfRule type="cellIs" dxfId="59" priority="4" operator="equal">
      <formula>0</formula>
    </cfRule>
  </conditionalFormatting>
  <conditionalFormatting sqref="T6">
    <cfRule type="cellIs" dxfId="58" priority="3" operator="equal">
      <formula>0</formula>
    </cfRule>
  </conditionalFormatting>
  <conditionalFormatting sqref="U6">
    <cfRule type="cellIs" dxfId="57" priority="2" operator="equal">
      <formula>0</formula>
    </cfRule>
  </conditionalFormatting>
  <conditionalFormatting sqref="V6">
    <cfRule type="cellIs" dxfId="56" priority="1" operator="equal">
      <formula>0</formula>
    </cfRule>
  </conditionalFormatting>
  <pageMargins left="0.511811024" right="0.511811024" top="0.78740157499999996" bottom="0.78740157499999996" header="0.31496062000000002" footer="0.31496062000000002"/>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E8BA4-7EFE-47CF-80E2-62609533A63E}">
  <sheetPr>
    <tabColor rgb="FFFFC000"/>
  </sheetPr>
  <dimension ref="B2:X14"/>
  <sheetViews>
    <sheetView showGridLines="0" zoomScaleNormal="100" workbookViewId="0">
      <pane xSplit="24" ySplit="6" topLeftCell="Y7" activePane="bottomRight" state="frozen"/>
      <selection pane="topRight" activeCell="Y1" sqref="Y1"/>
      <selection pane="bottomLeft" activeCell="A7" sqref="A7"/>
      <selection pane="bottomRight" activeCell="B6" sqref="B6:X6"/>
    </sheetView>
  </sheetViews>
  <sheetFormatPr defaultRowHeight="12.75" x14ac:dyDescent="0.2"/>
  <cols>
    <col min="1" max="1" width="4.42578125" style="50" customWidth="1"/>
    <col min="2" max="13" width="3.5703125" style="50" customWidth="1"/>
    <col min="14" max="14" width="25.85546875" style="50" bestFit="1" customWidth="1"/>
    <col min="15" max="15" width="5" style="50" bestFit="1" customWidth="1"/>
    <col min="16" max="16" width="32" style="50" customWidth="1"/>
    <col min="17" max="17" width="38.28515625" style="50" customWidth="1"/>
    <col min="18" max="18" width="2.5703125" style="51" customWidth="1"/>
    <col min="19" max="22" width="2.5703125" style="50" customWidth="1"/>
    <col min="23" max="23" width="3.7109375" style="50" bestFit="1" customWidth="1"/>
    <col min="24" max="24" width="21" style="50" customWidth="1"/>
    <col min="25" max="16384" width="9.140625" style="50"/>
  </cols>
  <sheetData>
    <row r="2" spans="2:24" s="103" customFormat="1" ht="21" customHeight="1" x14ac:dyDescent="0.35">
      <c r="B2" s="93" t="s">
        <v>2021</v>
      </c>
      <c r="C2" s="93"/>
      <c r="D2" s="93"/>
      <c r="E2" s="93"/>
      <c r="F2" s="93"/>
      <c r="G2" s="93"/>
      <c r="H2" s="93"/>
      <c r="I2" s="93"/>
      <c r="J2" s="93"/>
      <c r="K2" s="93"/>
      <c r="L2" s="93"/>
      <c r="M2" s="93"/>
      <c r="N2" s="93"/>
      <c r="O2" s="93"/>
      <c r="P2" s="93"/>
      <c r="Q2" s="93"/>
      <c r="R2" s="93"/>
      <c r="S2" s="93"/>
      <c r="T2" s="93"/>
      <c r="U2" s="93"/>
      <c r="V2" s="93"/>
      <c r="W2" s="93"/>
      <c r="X2" s="93"/>
    </row>
    <row r="3" spans="2:24" s="103" customFormat="1" ht="21" customHeight="1" x14ac:dyDescent="0.35">
      <c r="B3" s="95" t="s">
        <v>4048</v>
      </c>
      <c r="C3" s="95"/>
      <c r="D3" s="95"/>
      <c r="E3" s="95"/>
      <c r="F3" s="95"/>
      <c r="G3" s="95"/>
      <c r="H3" s="95"/>
      <c r="I3" s="95"/>
      <c r="J3" s="95"/>
      <c r="K3" s="95"/>
      <c r="L3" s="95"/>
      <c r="M3" s="95"/>
      <c r="N3" s="95"/>
      <c r="O3" s="95"/>
      <c r="P3" s="95"/>
      <c r="Q3" s="95"/>
      <c r="R3" s="95"/>
      <c r="S3" s="95"/>
      <c r="T3" s="95"/>
      <c r="U3" s="95"/>
      <c r="V3" s="95"/>
      <c r="W3" s="95"/>
      <c r="X3" s="95"/>
    </row>
    <row r="4" spans="2:24" ht="21" customHeight="1" x14ac:dyDescent="0.2">
      <c r="B4" s="99"/>
      <c r="C4" s="99"/>
      <c r="D4" s="99"/>
      <c r="E4" s="99"/>
      <c r="F4" s="99"/>
      <c r="G4" s="99"/>
      <c r="H4" s="99"/>
      <c r="I4" s="99"/>
      <c r="J4" s="99"/>
      <c r="K4" s="99"/>
      <c r="L4" s="99"/>
      <c r="M4" s="99"/>
      <c r="N4" s="99"/>
      <c r="O4" s="99"/>
      <c r="P4" s="99"/>
      <c r="Q4" s="99"/>
      <c r="R4" s="99"/>
      <c r="S4" s="99"/>
      <c r="T4" s="99"/>
      <c r="U4" s="99"/>
      <c r="V4" s="99"/>
      <c r="W4" s="99"/>
      <c r="X4" s="99"/>
    </row>
    <row r="5" spans="2:24" x14ac:dyDescent="0.2">
      <c r="B5" s="100" t="s">
        <v>3939</v>
      </c>
      <c r="C5" s="101"/>
      <c r="D5" s="101"/>
      <c r="E5" s="101"/>
      <c r="F5" s="101"/>
      <c r="G5" s="101"/>
      <c r="H5" s="101"/>
      <c r="I5" s="101"/>
      <c r="J5" s="101"/>
      <c r="K5" s="101"/>
      <c r="L5" s="101"/>
      <c r="M5" s="101"/>
      <c r="N5" s="101"/>
      <c r="O5" s="101"/>
      <c r="P5" s="101"/>
      <c r="Q5" s="101"/>
      <c r="R5" s="101"/>
      <c r="S5" s="101"/>
      <c r="T5" s="101"/>
      <c r="U5" s="101"/>
      <c r="V5" s="101"/>
      <c r="W5" s="101"/>
      <c r="X5" s="102"/>
    </row>
    <row r="6" spans="2:24" s="14" customFormat="1" ht="84" customHeight="1" x14ac:dyDescent="0.25">
      <c r="B6" s="5" t="s">
        <v>1698</v>
      </c>
      <c r="C6" s="6" t="s">
        <v>1699</v>
      </c>
      <c r="D6" s="7" t="s">
        <v>1700</v>
      </c>
      <c r="E6" s="34" t="s">
        <v>1701</v>
      </c>
      <c r="F6" s="8" t="s">
        <v>1702</v>
      </c>
      <c r="G6" s="35" t="s">
        <v>1703</v>
      </c>
      <c r="H6" s="5" t="s">
        <v>1704</v>
      </c>
      <c r="I6" s="9" t="s">
        <v>0</v>
      </c>
      <c r="J6" s="10" t="s">
        <v>1</v>
      </c>
      <c r="K6" s="11" t="s">
        <v>2</v>
      </c>
      <c r="L6" s="12" t="s">
        <v>3</v>
      </c>
      <c r="M6" s="13" t="s">
        <v>4</v>
      </c>
      <c r="N6" s="4" t="s">
        <v>1705</v>
      </c>
      <c r="O6" s="224" t="s">
        <v>2023</v>
      </c>
      <c r="P6" s="33" t="s">
        <v>2024</v>
      </c>
      <c r="Q6" s="4" t="s">
        <v>2025</v>
      </c>
      <c r="R6" s="5" t="s">
        <v>5</v>
      </c>
      <c r="S6" s="9" t="s">
        <v>8</v>
      </c>
      <c r="T6" s="10" t="s">
        <v>7</v>
      </c>
      <c r="U6" s="11" t="s">
        <v>3965</v>
      </c>
      <c r="V6" s="12" t="s">
        <v>6</v>
      </c>
      <c r="W6" s="224" t="s">
        <v>1485</v>
      </c>
      <c r="X6" s="4" t="s">
        <v>1486</v>
      </c>
    </row>
    <row r="7" spans="2:24" s="21" customFormat="1" x14ac:dyDescent="0.25">
      <c r="B7" s="37"/>
      <c r="C7" s="37"/>
      <c r="D7" s="37"/>
      <c r="E7" s="37"/>
      <c r="F7" s="37"/>
      <c r="G7" s="37"/>
      <c r="H7" s="37"/>
      <c r="I7" s="37"/>
      <c r="J7" s="37"/>
      <c r="K7" s="37"/>
      <c r="L7" s="37"/>
      <c r="M7" s="37"/>
      <c r="N7" s="36"/>
      <c r="O7" s="46"/>
      <c r="P7" s="60"/>
      <c r="Q7" s="40"/>
      <c r="R7" s="37"/>
      <c r="S7" s="38"/>
      <c r="T7" s="37"/>
      <c r="U7" s="46"/>
      <c r="V7" s="37"/>
      <c r="W7" s="37"/>
      <c r="X7" s="39"/>
    </row>
    <row r="8" spans="2:24" s="21" customFormat="1" x14ac:dyDescent="0.25">
      <c r="B8" s="37"/>
      <c r="C8" s="37"/>
      <c r="D8" s="37"/>
      <c r="E8" s="37"/>
      <c r="F8" s="37"/>
      <c r="G8" s="37"/>
      <c r="H8" s="37"/>
      <c r="I8" s="37"/>
      <c r="J8" s="37"/>
      <c r="K8" s="37"/>
      <c r="L8" s="37"/>
      <c r="M8" s="37"/>
      <c r="N8" s="36"/>
      <c r="O8" s="46"/>
      <c r="P8" s="39"/>
      <c r="Q8" s="40"/>
      <c r="R8" s="37"/>
      <c r="S8" s="38"/>
      <c r="T8" s="37"/>
      <c r="U8" s="46"/>
      <c r="V8" s="37"/>
      <c r="W8" s="37"/>
      <c r="X8" s="39"/>
    </row>
    <row r="9" spans="2:24" s="21" customFormat="1" x14ac:dyDescent="0.25">
      <c r="B9" s="37"/>
      <c r="C9" s="37"/>
      <c r="D9" s="37"/>
      <c r="E9" s="37"/>
      <c r="F9" s="37"/>
      <c r="G9" s="37"/>
      <c r="H9" s="37"/>
      <c r="I9" s="37"/>
      <c r="J9" s="37"/>
      <c r="K9" s="37"/>
      <c r="L9" s="37"/>
      <c r="M9" s="37"/>
      <c r="N9" s="36"/>
      <c r="O9" s="46"/>
      <c r="P9" s="60"/>
      <c r="Q9" s="40"/>
      <c r="R9" s="37"/>
      <c r="S9" s="38"/>
      <c r="T9" s="37"/>
      <c r="U9" s="46"/>
      <c r="V9" s="37"/>
      <c r="W9" s="37"/>
      <c r="X9" s="39"/>
    </row>
    <row r="10" spans="2:24" s="21" customFormat="1" x14ac:dyDescent="0.25">
      <c r="B10" s="37"/>
      <c r="C10" s="37"/>
      <c r="D10" s="37"/>
      <c r="E10" s="37"/>
      <c r="F10" s="37"/>
      <c r="G10" s="37"/>
      <c r="H10" s="37"/>
      <c r="I10" s="37"/>
      <c r="J10" s="37"/>
      <c r="K10" s="37"/>
      <c r="L10" s="37"/>
      <c r="M10" s="37"/>
      <c r="N10" s="36"/>
      <c r="O10" s="46"/>
      <c r="P10" s="39"/>
      <c r="Q10" s="40"/>
      <c r="R10" s="37"/>
      <c r="S10" s="38"/>
      <c r="T10" s="37"/>
      <c r="U10" s="46"/>
      <c r="V10" s="37"/>
      <c r="W10" s="37"/>
      <c r="X10" s="39"/>
    </row>
    <row r="11" spans="2:24" s="21" customFormat="1" x14ac:dyDescent="0.25">
      <c r="B11" s="37"/>
      <c r="C11" s="37"/>
      <c r="D11" s="37"/>
      <c r="E11" s="37"/>
      <c r="F11" s="37"/>
      <c r="G11" s="37"/>
      <c r="H11" s="37"/>
      <c r="I11" s="37"/>
      <c r="J11" s="37"/>
      <c r="K11" s="37"/>
      <c r="L11" s="37"/>
      <c r="M11" s="37"/>
      <c r="N11" s="36"/>
      <c r="O11" s="46"/>
      <c r="P11" s="60"/>
      <c r="Q11" s="40"/>
      <c r="R11" s="37"/>
      <c r="S11" s="37"/>
      <c r="T11" s="37"/>
      <c r="U11" s="46"/>
      <c r="V11" s="37"/>
      <c r="W11" s="37"/>
      <c r="X11" s="39"/>
    </row>
    <row r="12" spans="2:24" s="21" customFormat="1" x14ac:dyDescent="0.25">
      <c r="B12" s="37"/>
      <c r="C12" s="37"/>
      <c r="D12" s="37"/>
      <c r="E12" s="37"/>
      <c r="F12" s="37"/>
      <c r="G12" s="37"/>
      <c r="H12" s="37"/>
      <c r="I12" s="37"/>
      <c r="J12" s="37"/>
      <c r="K12" s="37"/>
      <c r="L12" s="37"/>
      <c r="M12" s="37"/>
      <c r="N12" s="36"/>
      <c r="O12" s="46"/>
      <c r="P12" s="60"/>
      <c r="Q12" s="40"/>
      <c r="R12" s="37"/>
      <c r="S12" s="37"/>
      <c r="T12" s="37"/>
      <c r="U12" s="46"/>
      <c r="V12" s="37"/>
      <c r="W12" s="37"/>
      <c r="X12" s="39"/>
    </row>
    <row r="13" spans="2:24" s="21" customFormat="1" x14ac:dyDescent="0.25">
      <c r="B13" s="37"/>
      <c r="C13" s="37"/>
      <c r="D13" s="37"/>
      <c r="E13" s="37"/>
      <c r="F13" s="37"/>
      <c r="G13" s="37"/>
      <c r="H13" s="37"/>
      <c r="I13" s="37"/>
      <c r="J13" s="37"/>
      <c r="K13" s="37"/>
      <c r="L13" s="37"/>
      <c r="M13" s="37"/>
      <c r="N13" s="36"/>
      <c r="O13" s="46"/>
      <c r="P13" s="60"/>
      <c r="Q13" s="40"/>
      <c r="R13" s="37"/>
      <c r="S13" s="37"/>
      <c r="T13" s="37"/>
      <c r="U13" s="46"/>
      <c r="V13" s="37"/>
      <c r="W13" s="37"/>
      <c r="X13" s="39"/>
    </row>
    <row r="14" spans="2:24" s="15" customFormat="1" x14ac:dyDescent="0.25">
      <c r="B14" s="37"/>
      <c r="C14" s="37"/>
      <c r="D14" s="37"/>
      <c r="E14" s="37"/>
      <c r="F14" s="37"/>
      <c r="G14" s="37"/>
      <c r="H14" s="37"/>
      <c r="I14" s="37"/>
      <c r="J14" s="37"/>
      <c r="K14" s="37"/>
      <c r="L14" s="37"/>
      <c r="M14" s="37"/>
      <c r="N14" s="36"/>
      <c r="O14" s="46"/>
      <c r="P14" s="39"/>
      <c r="Q14" s="40"/>
      <c r="R14" s="37"/>
      <c r="S14" s="37"/>
      <c r="T14" s="37"/>
      <c r="U14" s="46"/>
      <c r="V14" s="37"/>
      <c r="W14" s="37"/>
      <c r="X14" s="39"/>
    </row>
  </sheetData>
  <autoFilter ref="B6:X14" xr:uid="{71DE8BA4-7EFE-47CF-80E2-62609533A63E}"/>
  <sortState xmlns:xlrd2="http://schemas.microsoft.com/office/spreadsheetml/2017/richdata2" ref="B7:X14">
    <sortCondition ref="N7:N14"/>
  </sortState>
  <conditionalFormatting sqref="N2">
    <cfRule type="duplicateValues" dxfId="55" priority="6376"/>
  </conditionalFormatting>
  <conditionalFormatting sqref="N2">
    <cfRule type="duplicateValues" dxfId="54" priority="6379"/>
  </conditionalFormatting>
  <conditionalFormatting sqref="N2">
    <cfRule type="duplicateValues" dxfId="53" priority="6380"/>
    <cfRule type="duplicateValues" priority="6381"/>
  </conditionalFormatting>
  <conditionalFormatting sqref="N15:N1048576">
    <cfRule type="duplicateValues" dxfId="52" priority="11899"/>
  </conditionalFormatting>
  <conditionalFormatting sqref="G13 C13:E13 G9 C9:E9 C7:E7 G7">
    <cfRule type="containsText" dxfId="51" priority="80" operator="containsText" text="0">
      <formula>NOT(ISERROR(SEARCH("0",C7)))</formula>
    </cfRule>
  </conditionalFormatting>
  <conditionalFormatting sqref="F13 I13:N13 F9 I9:N9 I7:N7 F7">
    <cfRule type="containsText" dxfId="50" priority="79" operator="containsText" text="00">
      <formula>NOT(ISERROR(SEARCH("00",F7)))</formula>
    </cfRule>
  </conditionalFormatting>
  <conditionalFormatting sqref="G8 C8:E8">
    <cfRule type="containsText" dxfId="49" priority="78" operator="containsText" text="0">
      <formula>NOT(ISERROR(SEARCH("0",C8)))</formula>
    </cfRule>
  </conditionalFormatting>
  <conditionalFormatting sqref="F8 I8:N8">
    <cfRule type="containsText" dxfId="48" priority="77" operator="containsText" text="00">
      <formula>NOT(ISERROR(SEARCH("00",F8)))</formula>
    </cfRule>
  </conditionalFormatting>
  <conditionalFormatting sqref="R7:R14">
    <cfRule type="containsText" dxfId="47" priority="76" operator="containsText" text="S">
      <formula>NOT(ISERROR(SEARCH("S",R7)))</formula>
    </cfRule>
  </conditionalFormatting>
  <conditionalFormatting sqref="H7:H14">
    <cfRule type="containsText" dxfId="46" priority="67" operator="containsText" text="6">
      <formula>NOT(ISERROR(SEARCH("6",H7)))</formula>
    </cfRule>
    <cfRule type="containsText" dxfId="45" priority="68" operator="containsText" text="8">
      <formula>NOT(ISERROR(SEARCH("8",H7)))</formula>
    </cfRule>
    <cfRule type="containsText" dxfId="44" priority="69" operator="containsText" text="7">
      <formula>NOT(ISERROR(SEARCH("7",H7)))</formula>
    </cfRule>
    <cfRule type="containsText" dxfId="43" priority="70" operator="containsText" text="2">
      <formula>NOT(ISERROR(SEARCH("2",H7)))</formula>
    </cfRule>
    <cfRule type="containsText" dxfId="42" priority="71" operator="containsText" text="5">
      <formula>NOT(ISERROR(SEARCH("5",H7)))</formula>
    </cfRule>
    <cfRule type="containsText" dxfId="41" priority="72" operator="containsText" text="4">
      <formula>NOT(ISERROR(SEARCH("4",H7)))</formula>
    </cfRule>
    <cfRule type="containsText" dxfId="40" priority="73" operator="containsText" text="1">
      <formula>NOT(ISERROR(SEARCH("1",H7)))</formula>
    </cfRule>
    <cfRule type="containsText" dxfId="39" priority="74" operator="containsText" text="2">
      <formula>NOT(ISERROR(SEARCH("2",H7)))</formula>
    </cfRule>
    <cfRule type="containsText" dxfId="38" priority="75" operator="containsText" text="3">
      <formula>NOT(ISERROR(SEARCH("3",H7)))</formula>
    </cfRule>
  </conditionalFormatting>
  <conditionalFormatting sqref="C7:E14">
    <cfRule type="containsText" dxfId="37" priority="66" operator="containsText" text="0">
      <formula>NOT(ISERROR(SEARCH("0",C7)))</formula>
    </cfRule>
  </conditionalFormatting>
  <conditionalFormatting sqref="H7:H14">
    <cfRule type="containsText" dxfId="36" priority="63" operator="containsText" text="0">
      <formula>NOT(ISERROR(SEARCH("0",H7)))</formula>
    </cfRule>
    <cfRule type="containsText" dxfId="35" priority="64" operator="containsText" text="1">
      <formula>NOT(ISERROR(SEARCH("1",H7)))</formula>
    </cfRule>
    <cfRule type="containsText" dxfId="34" priority="65" operator="containsText" text="0">
      <formula>NOT(ISERROR(SEARCH("0",H7)))</formula>
    </cfRule>
  </conditionalFormatting>
  <conditionalFormatting sqref="I7:M14">
    <cfRule type="containsText" dxfId="33" priority="62" operator="containsText" text="00">
      <formula>NOT(ISERROR(SEARCH("00",I7)))</formula>
    </cfRule>
  </conditionalFormatting>
  <conditionalFormatting sqref="C7:G14">
    <cfRule type="containsText" dxfId="32" priority="61" operator="containsText" text="0">
      <formula>NOT(ISERROR(SEARCH("0",C7)))</formula>
    </cfRule>
  </conditionalFormatting>
  <conditionalFormatting sqref="G10 C10:E10">
    <cfRule type="containsText" dxfId="31" priority="60" operator="containsText" text="0">
      <formula>NOT(ISERROR(SEARCH("0",C10)))</formula>
    </cfRule>
  </conditionalFormatting>
  <conditionalFormatting sqref="F10 I10:N10">
    <cfRule type="containsText" dxfId="30" priority="59" operator="containsText" text="00">
      <formula>NOT(ISERROR(SEARCH("00",F10)))</formula>
    </cfRule>
  </conditionalFormatting>
  <conditionalFormatting sqref="C11:E12 G11:G12">
    <cfRule type="containsText" dxfId="29" priority="54" operator="containsText" text="0">
      <formula>NOT(ISERROR(SEARCH("0",C11)))</formula>
    </cfRule>
  </conditionalFormatting>
  <conditionalFormatting sqref="I11:N12 F11:F12">
    <cfRule type="containsText" dxfId="28" priority="53" operator="containsText" text="00">
      <formula>NOT(ISERROR(SEARCH("00",F11)))</formula>
    </cfRule>
  </conditionalFormatting>
  <conditionalFormatting sqref="G14 C14:E14">
    <cfRule type="containsText" dxfId="27" priority="43" operator="containsText" text="0">
      <formula>NOT(ISERROR(SEARCH("0",C14)))</formula>
    </cfRule>
  </conditionalFormatting>
  <conditionalFormatting sqref="F14 I14:N14">
    <cfRule type="containsText" dxfId="26" priority="42" operator="containsText" text="00">
      <formula>NOT(ISERROR(SEARCH("00",F14)))</formula>
    </cfRule>
  </conditionalFormatting>
  <conditionalFormatting sqref="N7:N13">
    <cfRule type="duplicateValues" dxfId="25" priority="15586"/>
  </conditionalFormatting>
  <conditionalFormatting sqref="N14">
    <cfRule type="duplicateValues" dxfId="24" priority="15589"/>
  </conditionalFormatting>
  <conditionalFormatting sqref="N6">
    <cfRule type="cellIs" dxfId="23" priority="20" operator="equal">
      <formula>0</formula>
    </cfRule>
  </conditionalFormatting>
  <conditionalFormatting sqref="P6">
    <cfRule type="duplicateValues" dxfId="22" priority="19"/>
  </conditionalFormatting>
  <conditionalFormatting sqref="P6">
    <cfRule type="duplicateValues" dxfId="21" priority="17"/>
    <cfRule type="duplicateValues" dxfId="20" priority="18"/>
  </conditionalFormatting>
  <conditionalFormatting sqref="P6">
    <cfRule type="duplicateValues" dxfId="19" priority="16"/>
  </conditionalFormatting>
  <conditionalFormatting sqref="N6">
    <cfRule type="duplicateValues" dxfId="18" priority="15"/>
  </conditionalFormatting>
  <conditionalFormatting sqref="N6">
    <cfRule type="duplicateValues" dxfId="17" priority="13"/>
    <cfRule type="duplicateValues" dxfId="16" priority="14"/>
  </conditionalFormatting>
  <conditionalFormatting sqref="N6">
    <cfRule type="duplicateValues" dxfId="15" priority="12"/>
  </conditionalFormatting>
  <conditionalFormatting sqref="X6">
    <cfRule type="duplicateValues" dxfId="14" priority="9"/>
    <cfRule type="duplicateValues" dxfId="13" priority="10"/>
  </conditionalFormatting>
  <conditionalFormatting sqref="X6">
    <cfRule type="duplicateValues" dxfId="12" priority="8"/>
  </conditionalFormatting>
  <conditionalFormatting sqref="X6">
    <cfRule type="duplicateValues" dxfId="11" priority="11"/>
  </conditionalFormatting>
  <conditionalFormatting sqref="R6">
    <cfRule type="containsText" dxfId="10" priority="7" operator="containsText" text="S">
      <formula>NOT(ISERROR(SEARCH("S",R6)))</formula>
    </cfRule>
  </conditionalFormatting>
  <conditionalFormatting sqref="N6">
    <cfRule type="duplicateValues" dxfId="9" priority="21"/>
  </conditionalFormatting>
  <conditionalFormatting sqref="N6">
    <cfRule type="duplicateValues" dxfId="8" priority="22"/>
  </conditionalFormatting>
  <conditionalFormatting sqref="N6">
    <cfRule type="duplicateValues" dxfId="7" priority="6"/>
  </conditionalFormatting>
  <conditionalFormatting sqref="I6:M6">
    <cfRule type="cellIs" dxfId="6" priority="5" operator="equal">
      <formula>0</formula>
    </cfRule>
  </conditionalFormatting>
  <conditionalFormatting sqref="S6">
    <cfRule type="cellIs" dxfId="5" priority="4" operator="equal">
      <formula>0</formula>
    </cfRule>
  </conditionalFormatting>
  <conditionalFormatting sqref="T6">
    <cfRule type="cellIs" dxfId="4" priority="3" operator="equal">
      <formula>0</formula>
    </cfRule>
  </conditionalFormatting>
  <conditionalFormatting sqref="U6">
    <cfRule type="cellIs" dxfId="3" priority="2" operator="equal">
      <formula>0</formula>
    </cfRule>
  </conditionalFormatting>
  <conditionalFormatting sqref="V6">
    <cfRule type="cellIs" dxfId="2" priority="1" operator="equal">
      <formula>0</formula>
    </cfRule>
  </conditionalFormatting>
  <pageMargins left="0.511811024" right="0.511811024" top="0.78740157499999996" bottom="0.78740157499999996" header="0.31496062000000002" footer="0.31496062000000002"/>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F5CE04-5E0E-49D1-BA16-5D7599C9DD27}">
  <dimension ref="B2:D30"/>
  <sheetViews>
    <sheetView showGridLines="0" topLeftCell="A8" workbookViewId="0">
      <selection activeCell="C24" sqref="C24"/>
    </sheetView>
  </sheetViews>
  <sheetFormatPr defaultRowHeight="15" x14ac:dyDescent="0.25"/>
  <cols>
    <col min="2" max="2" width="31.42578125" style="3" customWidth="1"/>
    <col min="3" max="3" width="28.42578125" customWidth="1"/>
    <col min="4" max="4" width="38.7109375" customWidth="1"/>
    <col min="5" max="5" width="18.7109375" customWidth="1"/>
  </cols>
  <sheetData>
    <row r="2" spans="2:4" x14ac:dyDescent="0.25">
      <c r="B2" s="32" t="s">
        <v>2040</v>
      </c>
    </row>
    <row r="4" spans="2:4" s="30" customFormat="1" ht="12.75" x14ac:dyDescent="0.2">
      <c r="B4" s="29" t="s">
        <v>5</v>
      </c>
      <c r="C4" s="29" t="s">
        <v>2026</v>
      </c>
      <c r="D4" s="29" t="s">
        <v>2027</v>
      </c>
    </row>
    <row r="5" spans="2:4" s="3" customFormat="1" x14ac:dyDescent="0.25">
      <c r="B5" s="1">
        <v>1</v>
      </c>
      <c r="C5" s="1" t="s">
        <v>1742</v>
      </c>
      <c r="D5" s="1" t="s">
        <v>2028</v>
      </c>
    </row>
    <row r="6" spans="2:4" s="3" customFormat="1" x14ac:dyDescent="0.25">
      <c r="B6" s="1">
        <v>2</v>
      </c>
      <c r="C6" s="1" t="s">
        <v>15</v>
      </c>
      <c r="D6" s="1" t="s">
        <v>2029</v>
      </c>
    </row>
    <row r="7" spans="2:4" s="3" customFormat="1" x14ac:dyDescent="0.25"/>
    <row r="9" spans="2:4" s="3" customFormat="1" x14ac:dyDescent="0.25">
      <c r="B9" s="29" t="s">
        <v>6</v>
      </c>
      <c r="C9" s="29" t="s">
        <v>2030</v>
      </c>
      <c r="D9" s="29" t="s">
        <v>2031</v>
      </c>
    </row>
    <row r="10" spans="2:4" x14ac:dyDescent="0.25">
      <c r="B10" s="1">
        <v>1</v>
      </c>
      <c r="C10" s="1" t="s">
        <v>2032</v>
      </c>
      <c r="D10" s="2" t="s">
        <v>2033</v>
      </c>
    </row>
    <row r="11" spans="2:4" x14ac:dyDescent="0.25">
      <c r="B11" s="1">
        <v>2</v>
      </c>
      <c r="C11" s="1" t="s">
        <v>2034</v>
      </c>
      <c r="D11" s="2" t="s">
        <v>2035</v>
      </c>
    </row>
    <row r="12" spans="2:4" x14ac:dyDescent="0.25">
      <c r="B12" s="1">
        <v>3</v>
      </c>
      <c r="C12" s="1" t="s">
        <v>2036</v>
      </c>
      <c r="D12" s="2" t="s">
        <v>2037</v>
      </c>
    </row>
    <row r="13" spans="2:4" x14ac:dyDescent="0.25">
      <c r="B13" s="1">
        <v>4</v>
      </c>
      <c r="C13" s="1" t="s">
        <v>2038</v>
      </c>
      <c r="D13" s="2" t="s">
        <v>2039</v>
      </c>
    </row>
    <row r="16" spans="2:4" s="31" customFormat="1" ht="12.75" x14ac:dyDescent="0.2">
      <c r="B16" s="29" t="s">
        <v>7</v>
      </c>
      <c r="C16" s="264" t="s">
        <v>1488</v>
      </c>
      <c r="D16" s="265"/>
    </row>
    <row r="17" spans="2:4" x14ac:dyDescent="0.25">
      <c r="B17" s="1">
        <v>1</v>
      </c>
      <c r="C17" s="266" t="s">
        <v>1489</v>
      </c>
      <c r="D17" s="267"/>
    </row>
    <row r="18" spans="2:4" x14ac:dyDescent="0.25">
      <c r="B18" s="1">
        <v>2</v>
      </c>
      <c r="C18" s="266" t="s">
        <v>1490</v>
      </c>
      <c r="D18" s="267"/>
    </row>
    <row r="19" spans="2:4" x14ac:dyDescent="0.25">
      <c r="B19" s="1">
        <v>3</v>
      </c>
      <c r="C19" s="266" t="s">
        <v>1491</v>
      </c>
      <c r="D19" s="267"/>
    </row>
    <row r="20" spans="2:4" s="223" customFormat="1" x14ac:dyDescent="0.25">
      <c r="B20" s="222">
        <v>4</v>
      </c>
      <c r="C20" s="268" t="s">
        <v>4063</v>
      </c>
      <c r="D20" s="269"/>
    </row>
    <row r="22" spans="2:4" x14ac:dyDescent="0.25">
      <c r="B22" s="1" t="s">
        <v>3951</v>
      </c>
      <c r="C22" s="2"/>
    </row>
    <row r="23" spans="2:4" x14ac:dyDescent="0.25">
      <c r="B23" s="1">
        <v>1</v>
      </c>
      <c r="C23" s="2" t="s">
        <v>3952</v>
      </c>
    </row>
    <row r="24" spans="2:4" x14ac:dyDescent="0.25">
      <c r="B24" s="1">
        <v>2</v>
      </c>
      <c r="C24" s="2" t="s">
        <v>4073</v>
      </c>
    </row>
    <row r="25" spans="2:4" x14ac:dyDescent="0.25">
      <c r="B25" s="1">
        <v>3</v>
      </c>
      <c r="C25" s="2" t="s">
        <v>3953</v>
      </c>
    </row>
    <row r="26" spans="2:4" x14ac:dyDescent="0.25">
      <c r="B26" s="1">
        <v>4</v>
      </c>
      <c r="C26" s="2" t="s">
        <v>4072</v>
      </c>
    </row>
    <row r="27" spans="2:4" x14ac:dyDescent="0.25">
      <c r="B27" s="1">
        <v>5</v>
      </c>
      <c r="C27" s="2" t="s">
        <v>3954</v>
      </c>
    </row>
    <row r="28" spans="2:4" x14ac:dyDescent="0.25">
      <c r="B28" s="1">
        <v>6</v>
      </c>
      <c r="C28" s="2" t="s">
        <v>3955</v>
      </c>
    </row>
    <row r="29" spans="2:4" x14ac:dyDescent="0.25">
      <c r="B29" s="1">
        <v>7</v>
      </c>
      <c r="C29" s="2" t="s">
        <v>3956</v>
      </c>
    </row>
    <row r="30" spans="2:4" x14ac:dyDescent="0.25">
      <c r="B30" s="1">
        <v>8</v>
      </c>
      <c r="C30" s="2" t="s">
        <v>3957</v>
      </c>
    </row>
  </sheetData>
  <mergeCells count="5">
    <mergeCell ref="C16:D16"/>
    <mergeCell ref="C17:D17"/>
    <mergeCell ref="C18:D18"/>
    <mergeCell ref="C19:D19"/>
    <mergeCell ref="C20:D20"/>
  </mergeCells>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C78C88247F2D843B7F50B7846DC0031" ma:contentTypeVersion="12" ma:contentTypeDescription="Crie um novo documento." ma:contentTypeScope="" ma:versionID="a2dfaee659293075af2e71b461811198">
  <xsd:schema xmlns:xsd="http://www.w3.org/2001/XMLSchema" xmlns:xs="http://www.w3.org/2001/XMLSchema" xmlns:p="http://schemas.microsoft.com/office/2006/metadata/properties" xmlns:ns2="71ffb566-9767-4d3b-bbbf-23a9f2dbc464" xmlns:ns3="c947fe84-5a4f-4aa1-bcb3-e74de68cf7df" targetNamespace="http://schemas.microsoft.com/office/2006/metadata/properties" ma:root="true" ma:fieldsID="0568d217db92aad62a04b8d7c2d6cb6e" ns2:_="" ns3:_="">
    <xsd:import namespace="71ffb566-9767-4d3b-bbbf-23a9f2dbc464"/>
    <xsd:import namespace="c947fe84-5a4f-4aa1-bcb3-e74de68cf7df"/>
    <xsd:element name="properties">
      <xsd:complexType>
        <xsd:sequence>
          <xsd:element name="documentManagement">
            <xsd:complexType>
              <xsd:all>
                <xsd:element ref="ns2:MediaServiceMetadata" minOccurs="0"/>
                <xsd:element ref="ns2:MediaServiceFastMetadata" minOccurs="0"/>
                <xsd:element ref="ns3:_dlc_DocId" minOccurs="0"/>
                <xsd:element ref="ns3:_dlc_DocIdUrl" minOccurs="0"/>
                <xsd:element ref="ns3:_dlc_DocIdPersistId"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ffb566-9767-4d3b-bbbf-23a9f2dbc4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Marcações de imagem" ma:readOnly="false" ma:fieldId="{5cf76f15-5ced-4ddc-b409-7134ff3c332f}" ma:taxonomyMulti="true" ma:sspId="6ca295c2-3d40-4c80-8124-a67926e83b1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947fe84-5a4f-4aa1-bcb3-e74de68cf7df" elementFormDefault="qualified">
    <xsd:import namespace="http://schemas.microsoft.com/office/2006/documentManagement/types"/>
    <xsd:import namespace="http://schemas.microsoft.com/office/infopath/2007/PartnerControls"/>
    <xsd:element name="_dlc_DocId" ma:index="10" nillable="true" ma:displayName="Valor da ID do Documento" ma:description="O valor da ID do documento atribuída a este item." ma:indexed="true" ma:internalName="_dlc_DocId" ma:readOnly="true">
      <xsd:simpleType>
        <xsd:restriction base="dms:Text"/>
      </xsd:simpleType>
    </xsd:element>
    <xsd:element name="_dlc_DocIdUrl" ma:index="11" nillable="true" ma:displayName="ID do Documento" ma:description="Link permanente par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852509c2-3445-4701-97a8-559b337d4f16}" ma:internalName="TaxCatchAll" ma:showField="CatchAllData" ma:web="c947fe84-5a4f-4aa1-bcb3-e74de68cf7d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c947fe84-5a4f-4aa1-bcb3-e74de68cf7df" xsi:nil="true"/>
    <lcf76f155ced4ddcb4097134ff3c332f xmlns="71ffb566-9767-4d3b-bbbf-23a9f2dbc464">
      <Terms xmlns="http://schemas.microsoft.com/office/infopath/2007/PartnerControls"/>
    </lcf76f155ced4ddcb4097134ff3c332f>
    <_dlc_DocId xmlns="c947fe84-5a4f-4aa1-bcb3-e74de68cf7df">TJ5PQS372A7Z-696952267-66524</_dlc_DocId>
    <_dlc_DocIdUrl xmlns="c947fe84-5a4f-4aa1-bcb3-e74de68cf7df">
      <Url>https://tcepr4.sharepoint.com/sites/TCEPR/COSIF/_layouts/15/DocIdRedir.aspx?ID=TJ5PQS372A7Z-696952267-66524</Url>
      <Description>TJ5PQS372A7Z-696952267-66524</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625B18E6-5378-412A-AC98-C44BD00330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ffb566-9767-4d3b-bbbf-23a9f2dbc464"/>
    <ds:schemaRef ds:uri="c947fe84-5a4f-4aa1-bcb3-e74de68cf7d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61D9107-6243-4CD0-8327-A9F0FD56976F}">
  <ds:schemaRefs>
    <ds:schemaRef ds:uri="http://purl.org/dc/dcmitype/"/>
    <ds:schemaRef ds:uri="http://purl.org/dc/terms/"/>
    <ds:schemaRef ds:uri="http://purl.org/dc/elements/1.1/"/>
    <ds:schemaRef ds:uri="http://schemas.openxmlformats.org/package/2006/metadata/core-properties"/>
    <ds:schemaRef ds:uri="http://www.w3.org/XML/1998/namespace"/>
    <ds:schemaRef ds:uri="http://schemas.microsoft.com/office/infopath/2007/PartnerControls"/>
    <ds:schemaRef ds:uri="http://schemas.microsoft.com/office/2006/documentManagement/types"/>
    <ds:schemaRef ds:uri="c947fe84-5a4f-4aa1-bcb3-e74de68cf7df"/>
    <ds:schemaRef ds:uri="71ffb566-9767-4d3b-bbbf-23a9f2dbc464"/>
    <ds:schemaRef ds:uri="http://schemas.microsoft.com/office/2006/metadata/properties"/>
  </ds:schemaRefs>
</ds:datastoreItem>
</file>

<file path=customXml/itemProps3.xml><?xml version="1.0" encoding="utf-8"?>
<ds:datastoreItem xmlns:ds="http://schemas.openxmlformats.org/officeDocument/2006/customXml" ds:itemID="{B4A3830C-CB9C-4ED3-959B-980B80BE6757}">
  <ds:schemaRefs>
    <ds:schemaRef ds:uri="http://schemas.microsoft.com/sharepoint/v3/contenttype/forms"/>
  </ds:schemaRefs>
</ds:datastoreItem>
</file>

<file path=customXml/itemProps4.xml><?xml version="1.0" encoding="utf-8"?>
<ds:datastoreItem xmlns:ds="http://schemas.openxmlformats.org/officeDocument/2006/customXml" ds:itemID="{28BCA134-36F9-4F9B-9916-6EC8E00ED7FE}">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8</vt:i4>
      </vt:variant>
    </vt:vector>
  </HeadingPairs>
  <TitlesOfParts>
    <vt:vector size="8" baseType="lpstr">
      <vt:lpstr>PC-Rec-2023-v1f</vt:lpstr>
      <vt:lpstr>stn-2024-res_alt</vt:lpstr>
      <vt:lpstr>stn-2024</vt:lpstr>
      <vt:lpstr>PC-Receitas 2024</vt:lpstr>
      <vt:lpstr>PC-Incluídas</vt:lpstr>
      <vt:lpstr>PC-Alteradas</vt:lpstr>
      <vt:lpstr>PC-Excluídas</vt:lpstr>
      <vt:lpstr>Anotação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Edilton Soares Rodrigues</dc:creator>
  <cp:lastModifiedBy>Rute Perassoli Cordeiro</cp:lastModifiedBy>
  <dcterms:created xsi:type="dcterms:W3CDTF">2021-05-18T17:51:25Z</dcterms:created>
  <dcterms:modified xsi:type="dcterms:W3CDTF">2024-10-25T20:45:05Z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0x0101000C78C88247F2D843B7F50B7846DC0031</vt:lpwstr>
  </property>
  <property fmtid="{D5CDD505-2E9C-101B-9397-08002B2CF9AE}" pid="3" name="_dlc_DocIdItemGuid">
    <vt:lpwstr>06f3c93a-3fdc-4104-b48d-6907580da955</vt:lpwstr>
  </property>
</Properties>
</file>