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REO\"/>
    </mc:Choice>
  </mc:AlternateContent>
  <xr:revisionPtr revIDLastSave="0" documentId="8_{E45E5E01-9049-4DCF-BA5F-6652A8BF6545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  <sheet name="Layout" sheetId="13" r:id="rId2"/>
  </sheets>
  <definedNames>
    <definedName name="_1.8_MR">#REF!</definedName>
    <definedName name="_2.4_MR">#REF!</definedName>
    <definedName name="_xlnm.Print_Area" localSheetId="0">Mapeamento!$C$1:$D$125</definedName>
    <definedName name="OLE_LINK1" localSheetId="0">Mapeamento!#REF!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3" l="1"/>
  <c r="C67" i="3"/>
  <c r="C56" i="3"/>
  <c r="C80" i="3"/>
  <c r="C111" i="3" l="1"/>
  <c r="C112" i="3"/>
  <c r="C113" i="3"/>
  <c r="C114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93" i="3"/>
  <c r="C92" i="3"/>
  <c r="C116" i="3"/>
  <c r="C117" i="3"/>
  <c r="C118" i="3"/>
  <c r="C119" i="3"/>
  <c r="C120" i="3"/>
  <c r="C121" i="3"/>
  <c r="C122" i="3"/>
  <c r="C123" i="3"/>
  <c r="C115" i="3"/>
  <c r="C85" i="3"/>
  <c r="C86" i="3"/>
  <c r="C87" i="3"/>
  <c r="C88" i="3"/>
  <c r="C89" i="3"/>
  <c r="C90" i="3"/>
  <c r="C91" i="3"/>
  <c r="C83" i="3"/>
  <c r="C84" i="3"/>
  <c r="C81" i="3"/>
  <c r="C82" i="3"/>
  <c r="C79" i="3"/>
  <c r="C76" i="3"/>
  <c r="C77" i="3"/>
  <c r="C68" i="3"/>
  <c r="C69" i="3"/>
  <c r="C70" i="3"/>
  <c r="C66" i="3"/>
  <c r="C65" i="3"/>
  <c r="C62" i="3"/>
  <c r="C63" i="3"/>
  <c r="C64" i="3"/>
  <c r="C57" i="3"/>
  <c r="C58" i="3"/>
  <c r="C59" i="3"/>
  <c r="C60" i="3"/>
  <c r="C61" i="3"/>
</calcChain>
</file>

<file path=xl/sharedStrings.xml><?xml version="1.0" encoding="utf-8"?>
<sst xmlns="http://schemas.openxmlformats.org/spreadsheetml/2006/main" count="485" uniqueCount="328">
  <si>
    <t>LEI DE RESPONSABILIDADE FISCAL</t>
  </si>
  <si>
    <t>RELATÓRIO RESUMIDO DA EXECUÇÃO ORÇAMENTÁRIA</t>
  </si>
  <si>
    <t>ANEXO 12 - DEMONSTRATIVO DAS RECEITAS E DESPESAS COM AÇÕES E SERVIÇOS PÚBLICOS DE SAÚDE</t>
  </si>
  <si>
    <t>MEMÓRIA DE CÁLCULO</t>
  </si>
  <si>
    <t>PODER</t>
  </si>
  <si>
    <t>Executivo</t>
  </si>
  <si>
    <t>APRESENTAÇÃO</t>
  </si>
  <si>
    <t>Poder Executivo - Função 10</t>
  </si>
  <si>
    <t>PERÍODO</t>
  </si>
  <si>
    <t>Bimestral</t>
  </si>
  <si>
    <t>Tabelas base</t>
  </si>
  <si>
    <t>PrevisaoInicialReceita, RevisaoPrevisaoInicialReceita, PrevisaoAtualizadaReceita, RealizacaoMensalReceitaFonte, EstornoRealizacaoMensalReceitaFonte - TipoOreracaoReceita = 1, 2, 10), PrevisaoInicialDespesa, RevisaoPrevisaoInicialDespesa, AtualizacaoPrevisaodespesa, AlteracaoOrcamentaria, RevisaoAlteracaoOrcamentaria,  Empenho, EstornoEmpenho, ReversaoEstornoEmpenho, Liquidacao, EstornoLiquidacao, Funcao, SubFuncao</t>
  </si>
  <si>
    <t>idSumarioItem</t>
  </si>
  <si>
    <t>RECEITAS RESULTANTES DE IMPOSTOS E TRANSFERÊNCIAS CONSTITUCIONAIS E LEGAIS</t>
  </si>
  <si>
    <t>Especificação</t>
  </si>
  <si>
    <t>RECEITA DE IMPOSTOS LÍQUIDA (I)</t>
  </si>
  <si>
    <t>Soma</t>
  </si>
  <si>
    <t>RECEITAS CORRENTES (I)</t>
  </si>
  <si>
    <t xml:space="preserve">    Receita Resultante do Imposto sobre a Circulação de Mercadorias e Serviços de Transporte Interestadual e Intermunicipal e de Comunicação – ICMS</t>
  </si>
  <si>
    <t xml:space="preserve">        ICMS</t>
  </si>
  <si>
    <t xml:space="preserve">        Adicional de até 2% do ICMS destinado ao Fundo de Combate à Pobreza (ADCT, art. 82, §1º)</t>
  </si>
  <si>
    <t xml:space="preserve">    Receita Resultante do Imposto de Transmissão Causa Mortis e Doação de Bens e Direitos – ITCD</t>
  </si>
  <si>
    <t xml:space="preserve">    Receita Resultante do Imposto sobre a Propriedade de Veículos Automotores – IPVA</t>
  </si>
  <si>
    <t xml:space="preserve">    Receita Resultante do Imposto sobre a Renda e Proventos de Qualquer Natureza Retido na Fonte – IRRF</t>
  </si>
  <si>
    <t>RECEITA DE TRANSFERÊNCIAS CONSTITUCIONAIS E LEGAIS (II)</t>
  </si>
  <si>
    <t xml:space="preserve">    Cota-Parte FPE </t>
  </si>
  <si>
    <t xml:space="preserve">    Cota-Parte IPI-Exportação </t>
  </si>
  <si>
    <t xml:space="preserve">    Outras Transferências ou Compensações Financeiras Provenientes de Impostos e Transferências Constitucionais</t>
  </si>
  <si>
    <t>DEDUÇÕES DE TRANSFERÊNCIAS CONSTITUCIONAIS AOS MUNICÍPIOS (III)</t>
  </si>
  <si>
    <t xml:space="preserve">    PARCELA DO ICMS REPASSADA AOS MUNICÍPIOS (25%)</t>
  </si>
  <si>
    <t xml:space="preserve">    PARCELA DO IPVA REPASSADA AOS MUNICÍPIOS (50%)</t>
  </si>
  <si>
    <t xml:space="preserve">    PARCELA DA COTA-PARTE DO IPI-EXPORTAÇÃO REPASSADA AOS MUNICÍPIOS (25%)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</si>
  <si>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</si>
  <si>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</si>
  <si>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>ATENÇÃO BÁSICA  (V)</t>
  </si>
  <si>
    <t xml:space="preserve">     Despesas Correntes </t>
  </si>
  <si>
    <t xml:space="preserve">     Despesas de Capital</t>
  </si>
  <si>
    <t>ASSISTÊNCIA HOSPITALAR E AMBULATORIAL  (VI)</t>
  </si>
  <si>
    <t xml:space="preserve">     Despesas de Capital </t>
  </si>
  <si>
    <t>SUPORTE PROFILÁTICO E TERAPÊUTICO  (VII)</t>
  </si>
  <si>
    <t>VIGILÂNCIA SANITÁRIA  (VIII)</t>
  </si>
  <si>
    <t>VIGILÂNCIA EPIDEMIOLÓGICA  (IX)</t>
  </si>
  <si>
    <t>ALIMENTAÇÃO E NUTRIÇÃO  (X)</t>
  </si>
  <si>
    <t>OUTRAS SUBFUNÇÕES (XI)</t>
  </si>
  <si>
    <t>TOTAL (XII) = (V + VI + VII + VIII + IX + X + XI)</t>
  </si>
  <si>
    <t>APURAÇÃO DO CUMPRIMENTO DO LIMITE MÍNIMO PARA APLICAÇÃO EM ASPS</t>
  </si>
  <si>
    <t>-</t>
  </si>
  <si>
    <t>cdModalidade = (‘36’, ’46’, ‘76’, ’96’)</t>
  </si>
  <si>
    <t>cdModalidade = (‘35’, ’45’, ‘73’, ’75’, '95')</t>
  </si>
  <si>
    <t>Fórmula</t>
  </si>
  <si>
    <t xml:space="preserve">Empenhos de Ano = -1 </t>
  </si>
  <si>
    <t xml:space="preserve">Empenhos de Ano = -2 </t>
  </si>
  <si>
    <t>Empenhos de Ano = -3</t>
  </si>
  <si>
    <t>Empenhos de Ano = -4</t>
  </si>
  <si>
    <t>Empenhos de Ano &gt;= -5</t>
  </si>
  <si>
    <t>cdCategoriaEconomica+cdOrigem+cdEspecie+cdDesdobramentoD1+cdDesdobramentoDD2 = (1.7.2.3.50, 1.7.2.4.50, 2.4.2.1.50, 2.4.2.2.50) + cdCategoriaEconomica+cdOrigem+cdEspecie+cdDesdobramentoD1+cdDesdobramentoDD2 = (1.9.2.2.01 com cdFontePadraoSTN = 632) +
cdCategoriaEconomica+cdOrigem+cdEspecie+cdDesdobramentoD1+cdDesdobramentoDD2 = (1.3.2.1.01, 1.3.2.1.02, 1.3.2.1.03, 1.3.2.1.05, 1.3.2.9.99, 1.9.2.2.50 com cdFontePadraoSTN = 621, 632)</t>
  </si>
  <si>
    <t>cdCategoriaEconomica+cdOrigem+cdEspecie+cdDesdobramentoD1+cdDesdobramentoDD2 = (1.7.3.1.50, 1.7.3.2.50, 2.4.3.1.50, 2.4.3.2.50) + cdCategoriaEconomica+cdOrigem+cdEspecie+cdDesdobramentoD1+cdDesdobramentoDD2 = (1.9.2.2.01 com cdFontePadraoSTN = 633) +
cdCategoriaEconomica+cdOrigem+cdEspecie+cdDesdobramentoD1+cdDesdobramentoDD2 = (1.3.2.1.01, 1.3.2.1.02, 1.3.2.1.03, 1.3.2.1.05, 1.3.2.9.99, 1.9.2.2.50 com cdFontePadraoSTN = 622, 633)</t>
  </si>
  <si>
    <t>TOTAL DAS DESPESAS EXECUTADAS COM RECURSOS PRÓPRIOS (XLIX)</t>
  </si>
  <si>
    <t xml:space="preserve">Tabela 12.1 - Demonstrativo das Despesas com Saúde - Estados </t>
  </si>
  <si>
    <t>&lt;ENTE DA FEDERAÇÃO&gt;</t>
  </si>
  <si>
    <t xml:space="preserve">DEMONSTRATIVO DAS RECEITAS E DESPESAS COM AÇÕES E SERVIÇOS PÚBLICOS DE SAÚDE </t>
  </si>
  <si>
    <t>ORÇAMENTOS FISCAL E DA SEGURIDADE SOCIAL</t>
  </si>
  <si>
    <t>&lt;PERÍODO DE REFERÊNCIA&gt;</t>
  </si>
  <si>
    <t>RREO – ANEXO XII  (LC n° 141/2012 art.35)</t>
  </si>
  <si>
    <t>PREVISÃO  INICIAL</t>
  </si>
  <si>
    <t>PREVISÃO ATUALIZADA                   (a)</t>
  </si>
  <si>
    <t>RECEITAS REALIZADAS</t>
  </si>
  <si>
    <t>Até o Bimestre (b)</t>
  </si>
  <si>
    <t xml:space="preserve"> % (b/a) x 100 </t>
  </si>
  <si>
    <t>RECEITA DE IMPOSTOS  (I)</t>
  </si>
  <si>
    <t>Mapeamento!A17</t>
  </si>
  <si>
    <t>Mapeamento!A18</t>
  </si>
  <si>
    <t>Mapeamento!A19</t>
  </si>
  <si>
    <t>Mapeamento!A21</t>
  </si>
  <si>
    <t>Mapeamento!A22</t>
  </si>
  <si>
    <t>Mapeamento!A25</t>
  </si>
  <si>
    <t>Mapeamento!A28</t>
  </si>
  <si>
    <t>Mapeamento!A29</t>
  </si>
  <si>
    <t>Mapeamento!A30</t>
  </si>
  <si>
    <t>Mapeamento!A31</t>
  </si>
  <si>
    <t xml:space="preserve">    Compensações Financeiras Provenientes de Impostos e Transferências Constitucionais</t>
  </si>
  <si>
    <t>Mapeamento!A32</t>
  </si>
  <si>
    <t xml:space="preserve">        ICMS-Desoneração - L.C. nº 87/1996 </t>
  </si>
  <si>
    <t>Mapeamento!A33</t>
  </si>
  <si>
    <t xml:space="preserve">        Outras</t>
  </si>
  <si>
    <t>Mapeamento!A34</t>
  </si>
  <si>
    <t>Mapeamento!A35</t>
  </si>
  <si>
    <t>Mapeamento!A36</t>
  </si>
  <si>
    <t>Mapeamento!A37</t>
  </si>
  <si>
    <t>Mapeamento!A38</t>
  </si>
  <si>
    <t>Mapeamento!A39</t>
  </si>
  <si>
    <t>DOTAÇÃO INICIAL</t>
  </si>
  <si>
    <t xml:space="preserve">DOTAÇÃO ATUALIZADA  (c) </t>
  </si>
  <si>
    <t>DESPESAS EMPENHADAS</t>
  </si>
  <si>
    <t>DESPESAS LIQUIDADAS</t>
  </si>
  <si>
    <t>DESPESAS PAGAS</t>
  </si>
  <si>
    <t>Inscritas em Restos a Pagar não Processados      (g)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</si>
  <si>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</si>
  <si>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</si>
  <si>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</si>
  <si>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</si>
  <si>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</si>
  <si>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</si>
  <si>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Mapeamento!A41</t>
  </si>
  <si>
    <t>Mapeamento!A42</t>
  </si>
  <si>
    <t>Mapeamento!A43</t>
  </si>
  <si>
    <t>Mapeamento!A44</t>
  </si>
  <si>
    <t>Mapeamento!A45</t>
  </si>
  <si>
    <t>Mapeamento!A46</t>
  </si>
  <si>
    <t>Mapeamento!A47</t>
  </si>
  <si>
    <t>Mapeamento!A48</t>
  </si>
  <si>
    <t>Mapeamento!A49</t>
  </si>
  <si>
    <t>Mapeamento!A50</t>
  </si>
  <si>
    <t>Mapeamento!A51</t>
  </si>
  <si>
    <t>Mapeamento!A52</t>
  </si>
  <si>
    <t>Mapeamento!A53</t>
  </si>
  <si>
    <t>Mapeamento!A54</t>
  </si>
  <si>
    <t>Mapeamento!A55</t>
  </si>
  <si>
    <t>Mapeamento!A56</t>
  </si>
  <si>
    <t>Mapeamento!A57</t>
  </si>
  <si>
    <t>Mapeamento!A58</t>
  </si>
  <si>
    <t>Mapeamento!A59</t>
  </si>
  <si>
    <t>Mapeamento!A60</t>
  </si>
  <si>
    <t>Mapeamento!A61</t>
  </si>
  <si>
    <t>Mapeamento!A62</t>
  </si>
  <si>
    <t>(d)</t>
  </si>
  <si>
    <t>(e)</t>
  </si>
  <si>
    <t>(f)</t>
  </si>
  <si>
    <t>Total das Despesas com ASPS (XIII) = (XII)</t>
  </si>
  <si>
    <t>Mapeamento!A64</t>
  </si>
  <si>
    <t>(-) Restos a Pagar Não Processados Inscritos Indevidamente no Exercício sem Disponibilidade Financeira (XIV)</t>
  </si>
  <si>
    <t>Mapeamento!A65</t>
  </si>
  <si>
    <t>(-) Despesas Custeadas com Recursos Vinculados à Parcela do Percentual Mínimo que não foi Aplicada em ASPS em Exercícios Anteriores (XV)</t>
  </si>
  <si>
    <t>Mapeamento!A66</t>
  </si>
  <si>
    <t>(-) Despesas Custeadas com Disponibilidade de Caixa Vinculada aos Restos a Pagar Cancelados (XVI)</t>
  </si>
  <si>
    <t>Mapeamento!A67</t>
  </si>
  <si>
    <t>(=) VALOR APLICADO EM ASPS (XVII) = (XIII - XIV - XV - XVI)</t>
  </si>
  <si>
    <t>Mapeamento!A68</t>
  </si>
  <si>
    <t>Despesa Mínima a ser Aplicada em ASPS (XVIII) = (IV) x 12% (LC 141/2012)</t>
  </si>
  <si>
    <t>Mapeamento!A69</t>
  </si>
  <si>
    <t>Despesa Mínima a ser Aplicada em ASPS (XVIII) = (IV) x % (Constituição Estadual)</t>
  </si>
  <si>
    <t>Mapeamento!A70</t>
  </si>
  <si>
    <r>
      <t>Diferença entre o Valor Aplicado e a Despesa Mínima a ser Aplicada (XIX) = (XVII (d ou e) - XVIII)</t>
    </r>
    <r>
      <rPr>
        <vertAlign val="superscript"/>
        <sz val="9"/>
        <rFont val="Times New Roman"/>
        <family val="1"/>
      </rPr>
      <t>1</t>
    </r>
  </si>
  <si>
    <t>Mapeamento!A72</t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</si>
  <si>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</si>
  <si>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</si>
  <si>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Mapeamento!A73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</si>
  <si>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</si>
  <si>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</si>
  <si>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                                      (no exercicio atual)                             (h)</t>
  </si>
  <si>
    <t xml:space="preserve">Despesas Custeadas no Exercício de Referência </t>
  </si>
  <si>
    <r>
      <t>Saldo Final                              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                                  (l) = (h - (i ou j))</t>
    </r>
  </si>
  <si>
    <t xml:space="preserve">Empenhadas           (i) </t>
  </si>
  <si>
    <t>Liquidadas       (j)</t>
  </si>
  <si>
    <t>Pagas                   (k)</t>
  </si>
  <si>
    <r>
      <t xml:space="preserve">Diferença de limite não cumprido em ano -1 </t>
    </r>
    <r>
      <rPr>
        <sz val="10"/>
        <color theme="9" tint="-0.499984740745262"/>
        <rFont val="Times New Roman"/>
        <family val="1"/>
      </rPr>
      <t>(saldo final = XXd)</t>
    </r>
  </si>
  <si>
    <t>Mapeamento!A75</t>
  </si>
  <si>
    <r>
      <t>Diferença de limite não cumprido em ano &lt;= -2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</si>
  <si>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Mapeamento!A76</t>
  </si>
  <si>
    <t>TOTAL DA DIFERENÇA DE LIMITE NÃO CUMPRIDO EM EXERCÍCIOS ANTERIORES (XXI)</t>
  </si>
  <si>
    <t>Mapeamento!A77</t>
  </si>
  <si>
    <t>EXECUÇÃO DE RESTOS A PAGAR</t>
  </si>
  <si>
    <r>
      <t>EXERCÍCIO DO EMPENHO</t>
    </r>
    <r>
      <rPr>
        <b/>
        <u/>
        <vertAlign val="superscript"/>
        <sz val="10"/>
        <color rgb="FF00B050"/>
        <rFont val="Times New Roman"/>
        <family val="1"/>
      </rPr>
      <t>2</t>
    </r>
  </si>
  <si>
    <t xml:space="preserve"> Valor Mínimo para aplicação em ASPS                                                 (m)</t>
  </si>
  <si>
    <t xml:space="preserve"> Valor aplicado em ASPS no exercício                                                  (n)</t>
  </si>
  <si>
    <t>Valor aplicado além do limite mínimo                                                         (o) = (n - m),          se &lt; 0,              então (o) = 0</t>
  </si>
  <si>
    <r>
      <t>Total inscrito em RP no exercício            (p)</t>
    </r>
    <r>
      <rPr>
        <b/>
        <vertAlign val="superscript"/>
        <sz val="10"/>
        <rFont val="Times New Roman"/>
        <family val="1"/>
      </rPr>
      <t>4</t>
    </r>
  </si>
  <si>
    <t>RPNP Inscritos Indevidamente no Exercício sem Disponibilidade Financeira         q = (XIVd)</t>
  </si>
  <si>
    <t>Valor inscrito em RP considerado no Limite                                  (r) = (p - (o + q))           se &lt; 0,              então (r) = (0)</t>
  </si>
  <si>
    <t>Total de RP pagos                (s)</t>
  </si>
  <si>
    <t>Total de RP a pagar                     (t)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</si>
  <si>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</si>
  <si>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</si>
  <si>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Mapeamento!A79</t>
  </si>
  <si>
    <t>Mapeamento!A83</t>
  </si>
  <si>
    <t>Mapeamento!A81</t>
  </si>
  <si>
    <t>Mapeamento!A82</t>
  </si>
  <si>
    <t>Empenhos de Ano .&gt;= -5</t>
  </si>
  <si>
    <r>
      <t xml:space="preserve">TOTAL DOS RESTOS A PAGAR CANCELADOS OU PRESCRITOS ATÉ O FINAL DO EXERCÍCIO ATUAL QUE AFETARAM O CUMPRIMENTO DO LIMITE (XXII) </t>
    </r>
    <r>
      <rPr>
        <b/>
        <sz val="10"/>
        <color theme="9" tint="-0.499984740745262"/>
        <rFont val="Times New Roman"/>
        <family val="1"/>
      </rPr>
      <t>(soma dos saldos negativos da coluna "v")</t>
    </r>
  </si>
  <si>
    <t>Mapeamento!A84</t>
  </si>
  <si>
    <r>
      <t xml:space="preserve">TOTAL DOS RESTOS A PAGAR CANCELADOS OU PRESCRITOS ATÉ O FINAL DO EXERCÍCIO ANTERIOR QUE AFETARAM O CUMPRIMENTO DO LIMITE (XXIII) </t>
    </r>
    <r>
      <rPr>
        <b/>
        <sz val="10"/>
        <color theme="9" tint="-0.499984740745262"/>
        <rFont val="Times New Roman"/>
        <family val="1"/>
      </rPr>
      <t>(valor informado no demonstrativo do exercício anterior)</t>
    </r>
  </si>
  <si>
    <t>Mapeamento!A85</t>
  </si>
  <si>
    <r>
      <t xml:space="preserve">TOTAL DOS RESTOS A PAGAR CANCELADOS OU PRESCRITOS NO EXERCÍCIO ATUAL QUE AFETARAM O CUMPRIMENTO DO LIMITE (XXIV) = (XXII - XVIII) </t>
    </r>
    <r>
      <rPr>
        <b/>
        <sz val="10"/>
        <color theme="9" tint="-0.499984740745262"/>
        <rFont val="Times New Roman"/>
        <family val="1"/>
      </rPr>
      <t>(Artigo 24 § 1º e 2º da LC 141/2012)</t>
    </r>
  </si>
  <si>
    <t>Mapeamento!A86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</si>
  <si>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</si>
  <si>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</si>
  <si>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                                        (w)</t>
  </si>
  <si>
    <r>
      <t>Saldo Final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(aa) = (w - (x ou y))</t>
    </r>
  </si>
  <si>
    <t xml:space="preserve">Empenhadas                                           (x)              </t>
  </si>
  <si>
    <t>Liquidadas                    (y)</t>
  </si>
  <si>
    <t>Pagas                    (z)</t>
  </si>
  <si>
    <r>
      <t xml:space="preserve"> </t>
    </r>
    <r>
      <rPr>
        <sz val="10"/>
        <rFont val="Times New Roman"/>
        <family val="1"/>
      </rPr>
      <t>Restos a pagar cancelados ou prescritos em Ano -1 a serem compensados (XXV)</t>
    </r>
    <r>
      <rPr>
        <sz val="10"/>
        <color rgb="FF00B050"/>
        <rFont val="Times New Roman"/>
        <family val="1"/>
      </rPr>
      <t xml:space="preserve"> </t>
    </r>
    <r>
      <rPr>
        <sz val="10"/>
        <color theme="9" tint="-0.499984740745262"/>
        <rFont val="Times New Roman"/>
        <family val="1"/>
      </rPr>
      <t>(saldo inicial = XXIV)</t>
    </r>
  </si>
  <si>
    <t>Mapeamento!A88</t>
  </si>
  <si>
    <r>
      <t xml:space="preserve"> </t>
    </r>
    <r>
      <rPr>
        <sz val="10"/>
        <rFont val="Times New Roman"/>
        <family val="1"/>
      </rPr>
      <t>Restos a pagar cancelados ou prescritos em Ano -2 a serem compensados (XXVI)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</si>
  <si>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Mapeamento!A89</t>
  </si>
  <si>
    <r>
      <t xml:space="preserve"> Restos a pagar cancelados ou prescritos em exercícios anteriores a serem compensados (XXVII) </t>
    </r>
    <r>
      <rPr>
        <sz val="10"/>
        <color theme="9" tint="-0.499984740745262"/>
        <rFont val="Times New Roman"/>
        <family val="1"/>
      </rPr>
      <t>(saldo inicial igual ao saldo final do demonstrativo do exercício anterior)</t>
    </r>
  </si>
  <si>
    <t>Mapeamento!A90</t>
  </si>
  <si>
    <t>TOTAL DE RESTOS A PAGAR CANCELADOS OU PRESCRITOS A COMPENSAR (XXVIII)</t>
  </si>
  <si>
    <t>Mapeamento!A91</t>
  </si>
  <si>
    <t>RECEITAS ADICIONAIS PARA O FINANCIAMENTO DA SAÚDE NÃO COMPUTADAS NO CÁLCULO DO MÍNIMO</t>
  </si>
  <si>
    <t>PREVISÃO INICIAL</t>
  </si>
  <si>
    <t>PREVISÃO ATUALIZADA                (a)</t>
  </si>
  <si>
    <t xml:space="preserve"> % (b/a)x100 </t>
  </si>
  <si>
    <t>RECEITAS DE TRANSFERÊNCIAS PARA A SAÚDE  (XXIX)</t>
  </si>
  <si>
    <t>Mapeamento!A93</t>
  </si>
  <si>
    <t xml:space="preserve">     Proveniente da União</t>
  </si>
  <si>
    <t>Mapeamento!A94</t>
  </si>
  <si>
    <t xml:space="preserve">     Proveniente dos Estados </t>
  </si>
  <si>
    <t>Mapeamento!A95</t>
  </si>
  <si>
    <t xml:space="preserve">     Proveniente dos Municípios </t>
  </si>
  <si>
    <t>Mapeamento!A96</t>
  </si>
  <si>
    <t>RECEITA DE OPERAÇÕES DE CRÉDITO INTERNAS E EXTERNAS VINCULADAS A SAÚDE (XXX)</t>
  </si>
  <si>
    <t>Mapeamento!A97</t>
  </si>
  <si>
    <t>OUTRAS RECEITAS (XXXI)</t>
  </si>
  <si>
    <t>Mapeamento!A98</t>
  </si>
  <si>
    <t>TOTAL DE RECEITAS ADICIONAIS PARA FINANCIAMENTO DA SAÚDE (XXXII) = (XXIX + XXX + XXXI)</t>
  </si>
  <si>
    <t>Mapeamento!A99</t>
  </si>
  <si>
    <t>DESPESAS COM SAÚDE NÃO COMPUTADAS NO CÁLCULO DO MÍNIMO</t>
  </si>
  <si>
    <t>DESPESAS COM SAUDE POR SUBFUNÇÕES E CATEGORIA ECONÔMICA NÃO COMPUTADAS NO CÁLCULO DO MÍNIMO</t>
  </si>
  <si>
    <t xml:space="preserve">DOTAÇÃO ATUALIZADA         (c) </t>
  </si>
  <si>
    <t>Inscritas em Restos a Pagar não Processados (g)</t>
  </si>
  <si>
    <t xml:space="preserve">% (d/c) x 100 </t>
  </si>
  <si>
    <t>ATENÇÃO BÁSICA (XXXIII)</t>
  </si>
  <si>
    <t>Mapeamento!A101</t>
  </si>
  <si>
    <t>Mapeamento!A102</t>
  </si>
  <si>
    <t>Mapeamento!A103</t>
  </si>
  <si>
    <t>ASSISTÊNCIA HOSPITALAR E AMBULATORIAL  (XXXIV)</t>
  </si>
  <si>
    <t>Mapeamento!A104</t>
  </si>
  <si>
    <t>Mapeamento!A105</t>
  </si>
  <si>
    <t>Mapeamento!A106</t>
  </si>
  <si>
    <t>SUPORTE PROFILÁTICO E TERAPÊUTICO (XXXV)</t>
  </si>
  <si>
    <t>Mapeamento!A107</t>
  </si>
  <si>
    <t>Mapeamento!A108</t>
  </si>
  <si>
    <t>Mapeamento!A109</t>
  </si>
  <si>
    <t>VIGILÂNCIA SANITÁRIA (XXXVI)</t>
  </si>
  <si>
    <t>Mapeamento!A110</t>
  </si>
  <si>
    <t>Mapeamento!A111</t>
  </si>
  <si>
    <t>Mapeamento!A112</t>
  </si>
  <si>
    <t>VIGILÂNCIA EPIDEMIOLÓGICA (XXXVII)</t>
  </si>
  <si>
    <t>Mapeamento!A113</t>
  </si>
  <si>
    <t>Mapeamento!A114</t>
  </si>
  <si>
    <t>Mapeamento!A115</t>
  </si>
  <si>
    <t>ALIMENTAÇÃO E NUTRIÇÃO (XXXVIII)</t>
  </si>
  <si>
    <t>Mapeamento!A116</t>
  </si>
  <si>
    <t>Mapeamento!A117</t>
  </si>
  <si>
    <t>Mapeamento!A118</t>
  </si>
  <si>
    <t>OUTRAS SUBFUNÇÕES (XXXIX)</t>
  </si>
  <si>
    <t>Mapeamento!A119</t>
  </si>
  <si>
    <t>Mapeamento!A120</t>
  </si>
  <si>
    <t>Mapeamento!A121</t>
  </si>
  <si>
    <t>TOTAL DAS DESPESAS NÃO COMPUTADAS NO CÁLCULO DO MÍNIMO  (XL) = ( XXXIII + XXXIV + XXXV + XXXVI + XXXVII + XXXVIII + XXXIX)</t>
  </si>
  <si>
    <t>Mapeamento!A122</t>
  </si>
  <si>
    <t>DESPESAS TOTAIS COM SAÚDE EXECUTADAS COM COM RECURSOS PRÓPRIOS E COM RECURSOS TRANSFERIDOS DE OUTROS ENTES</t>
  </si>
  <si>
    <t xml:space="preserve">DOTAÇÃO ATUALIZADA          (c) </t>
  </si>
  <si>
    <t>Inscritas em Restos a Pagar não Processados  (g)</t>
  </si>
  <si>
    <t>ATENÇÃO BÁSICA (XLI) = (V + XXXIII)</t>
  </si>
  <si>
    <t>Mapeamento!A124</t>
  </si>
  <si>
    <t>ASSISTÊNCIA HOSPITALAR E AMBULATORIAL (XLII) = (VI + XXXIV)</t>
  </si>
  <si>
    <t>Mapeamento!A125</t>
  </si>
  <si>
    <t>SUPORTE PROFILÁTICO E TERAPÊUTICO (XLIII) = (VII + XXXV)</t>
  </si>
  <si>
    <t>Mapeamento!A126</t>
  </si>
  <si>
    <t>VIGILÂNCIA SANITÁRIA (XLIV) = (VIII + XXXVI)</t>
  </si>
  <si>
    <t>Mapeamento!A127</t>
  </si>
  <si>
    <t>VIGILÂNCIA EPIDEMIOLÓGICA (XLV) = (XIX + XXXVII)</t>
  </si>
  <si>
    <t>Mapeamento!A128</t>
  </si>
  <si>
    <t>ALIMENTAÇÃO E NUTRIÇÃO  (XLVI) = (X + XXXVIII)</t>
  </si>
  <si>
    <t>Mapeamento!A129</t>
  </si>
  <si>
    <t>OUTRAS SUBFUNÇÕES (XLVII) = (XI + XXXIX)</t>
  </si>
  <si>
    <t>Mapeamento!A130</t>
  </si>
  <si>
    <t>TOTAL DAS DESPESAS COM SAÚDE (XLVIII) = (XII +XL)</t>
  </si>
  <si>
    <t>Mapeamento!A131</t>
  </si>
  <si>
    <r>
      <t>(-) Despesas executadas com recursos provenientes das transferências de recursos de outros entes</t>
    </r>
    <r>
      <rPr>
        <b/>
        <vertAlign val="superscript"/>
        <sz val="10"/>
        <rFont val="Times New Roman"/>
        <family val="1"/>
      </rPr>
      <t>3</t>
    </r>
  </si>
  <si>
    <t>Mapeamento!A132</t>
  </si>
  <si>
    <t>Mapeamento!A133</t>
  </si>
  <si>
    <t>FONTE: Sistema &lt;Nome&gt;, Unidade Responsável &lt;Nome&gt;, Data da emissão &lt;dd/mmm/aaaa&gt; e hora de emissão &lt;hhh e mmm&gt;</t>
  </si>
  <si>
    <t>Notas: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</si>
  <si>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Nos cinco primeiros bimestres do exercício,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</si>
  <si>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Até o exercício de 2018, o controle da execução dos restos a pagar considerava apenas os valores dos restos a pagar não processados (regra antiga). A partir do exercício de 2019, o controle da execução dos restos a pagar considera os restos a pagar processados e não processados (regra nova).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</si>
  <si>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Essas despesas são consideradas executadas pelo ente transferidor.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</si>
  <si>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O total Inscrito em RP no Exercício foi extraído da tabela InscriçãoRAP</t>
    </r>
  </si>
  <si>
    <t xml:space="preserve"> cdCategoriaEconomica+cdOrigem+cdEspecie+cdDesdobramento1+cdDesdobramentoDD2  = (1.1.1.3.03)</t>
  </si>
  <si>
    <t>cdCategoriaEconomica+cdOrigem+cdEspecie+cdDesdobramento1+cdDesdobramentoDD2 = (1.7.1.1.50)</t>
  </si>
  <si>
    <t xml:space="preserve">cdCategoriaEconomica+cdOrigem+cdEspecie+cdDesdobramento1+cdDesdobramentoDD2 = (1.7.1.1.53) </t>
  </si>
  <si>
    <t xml:space="preserve">cdCategoriaEconomica+cdOrigem+cdEspecie+cdDesdobramento1+cdDesdobramentoDD2 = (1.7.1.9.62, 1.7.1.9.63) </t>
  </si>
  <si>
    <t>(cdSubfuncao = 301, cdCategoriaEconomica = 4
EXCETO
cdCategoriaEconomica+cdGrupoNatureza+cdModalidade in (4.4.71, 4.4.73, 4.4.74, 4.5.71, 4.5.73, 4.5.74, 4.6.71, 4.6.73, 4.6.74)
cdFontePadraoSTN = 500 e 502 com MarcadorSTN = 1002)</t>
  </si>
  <si>
    <t>(cdSubfuncao = 302, cdCategoriaEconomica =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(4.4.71, 4.4.73, 4.4.74, 4.5.71, 4.5.73, 4.5.74, 4.6.71, 4.6.73, 4.6.74 )
cdFontePadraoSTN = 500 e 502 com MarcadorSTN = 1002)</t>
  </si>
  <si>
    <t>(cdSubfuncao = 304, cdCategoriaEconomica = 4
EXCETO
cdCategoriaEconomica+cdGrupoNatureza+cdModalidade in (4.4.71, 4.4.73, 4.4.74, 4.5.71, 4.5.73, 4.5.74, 4.6.71, 4.6.73, 4.6.74)
cdFontePadraoSTN = 500 e 502 com MarcadorSTN = 1002)</t>
  </si>
  <si>
    <t>(cdSubfuncao = 305, cdCategoriaEconomica = 4
EXCETO
cdCategoriaEconomica+cdGrupoNatureza+cdModalidade in (4.4.71, 4.4.73, 4.4.74, 4.5.71, 4.5.73, 4.5.74, 4.6.71, 4.6.73, 4.6.74)
cdFontePadraoSTN = 500 e 502 com MarcadorSTN = 1002)</t>
  </si>
  <si>
    <t>(cdSubfuncao = 306, cdCategoriaEconomica = 4
EXCETO
cdCategoriaEconomica+cdGrupoNatureza+cdModalidade in (4.4.71, 4.4.73, 4.4.74, 4.5.71, 4.5.73, 4.5.74, 4.6.71, 4.6.73, 4.6.74)
cdFontePadraoSTN = 500 e 502 com MarcadorSTN = 1002)</t>
  </si>
  <si>
    <t>(cdSubfuncao &lt;&gt; 301, 302, 303, 304, 305 e 306, cdCategoriaEconomica = 4
(cdFuncao = 28 com cdSubFuncao in (843,844) com  cdCategoriaEconomica+cdGrupoNatureza = 4.6, Exceto cdModalidade in (71, 73, 74))
EXCETO
cdCategoriaEconomica+cdGrupoNatureza+cdModalidade in (4.4.71, 4.4.73, 4.4.74, 4.5.71, 4.5.73, 4.5.74, 4.6.71, 4.6.73, 4.6.74)
cdFontePadraoSTN = 500 e 502 com MarcadorSTN = 1002)</t>
  </si>
  <si>
    <t>(cdSubfuncao = 301, cdCategoriaEconomica = 3 
EXCETO cdCategoriaEconomica+cdGrupoNatureza+cdModalidade in (3.1.71, 3.1.73, 3.1.74, 3.2.71, 3.2.73, 3.2.74, 3.3.71, 3.3.73, 3.3.74)
cdFontePadraoSTN &lt;&gt; 500 e 502 com MarcadorSTN &lt;&gt; 1002)</t>
  </si>
  <si>
    <t>(cdSubfuncao = 301, cdCategoriaEconomica = 4 
EXCETO cdCategoriaEconomica+cdGrupoNatureza+cdModalidade in (4.4.71, 4.4.73, 4.4.74, 4.5.71, 4.5.73, 4.5.74, 4.6.71, 4.6.73, 4.6.74)
cdFontePadraoSTN &lt;&gt; 500 e 502 com MarcadorSTN &lt;&gt; 1002)</t>
  </si>
  <si>
    <t>(cdSubfuncao = 302, cdCategoriaEconomica = 3 
EXCETO cdCategoriaEconomica+cdGrupoNatureza+cdModalidade in (3.1.71, 3.1.73, 3.1.74, 3.2.71, 3.2.73, 3.2.74, 3.3.71, 3.3.73, 3.3.74)
cdFontePadraoSTN &lt;&gt; 500 e 502 com MarcadorSTN &lt;&gt; 1002)</t>
  </si>
  <si>
    <t>(cdSubfuncao = 302, cdCategoriaEconomica = 4 
EXCETO cdCategoriaEconomica+cdGrupoNatureza+cdModalidade in (4.4.71, 4.4.73, 4.4.74, 4.5.71, 4.5.73, 4.5.74, 4.6.71, 4.6.73, 4.6.74)
cdFontePadraoSTN &lt;&gt; 500 e 502 com MarcadorSTN &lt;&gt; 1002)</t>
  </si>
  <si>
    <t>(cdSubfuncao = 303, cdCategoriaEconomica = 3 
EXCETO cdCategoriaEconomica+cdGrupoNatureza+cdModalidade in (3.1.71, 3.1.73, 3.1.74, 3.2.71, 3.2.73, 3.2.74, 3.3.71, 3.3.73, 3.3.74)
cdFontePadraoSTN &lt;&gt; 500 e 502 com MarcadorSTN &lt;&gt; 1002)</t>
  </si>
  <si>
    <t>(cdSubfuncao = 303, cdCategoriaEconomica = 4 
EXCETO cdCategoriaEconomica+cdGrupoNatureza+cdModalidade in (4.4.71, 4.4.73, 4.4.74, 4.5.71, 4.5.73, 4.5.74, 4.6.71, 4.6.73, 4.6.74)
cdFontePadraoSTN &lt;&gt; 500 e 502 com MarcadorSTN &lt;&gt; 1002)</t>
  </si>
  <si>
    <t>(cdSubfuncao = 304, cdCategoriaEconomica = 3 
EXCETO cdCategoriaEconomica+cdGrupoNatureza+cdModalidade in (3.1.71, 3.1.73, 3.1.74, 3.2.71, 3.2.73, 3.2.74, 3.3.71, 3.3.73, 3.3.74)
cdFontePadraoSTN &lt;&gt; 500 e 502 com MarcadorSTN &lt;&gt; 1002)</t>
  </si>
  <si>
    <t>(cdSubfuncao = 304, cdCategoriaEconomica = 4 
EXCETO cdCategoriaEconomica+cdGrupoNatureza+cdModalidade in (4.4.71, 4.4.73, 4.4.74, 4.5.71, 4.5.73, 4.5.74, 4.6.71, 4.6.73, 4.6.74)
cdFontePadraoSTN &lt;&gt; 500 e 502 com MarcadorSTN &lt;&gt; 1002)</t>
  </si>
  <si>
    <t>(cdSubfuncao = 305, cdCategoriaEconomica = 3 
EXCETO cdCategoriaEconomica+cdGrupoNatureza+cdModalidade in (3.1.71, 3.1.73, 3.1.74, 3.2.71, 3.2.73, 3.2.74, 3.3.71, 3.3.73, 3.3.74)
cdFontePadraoSTN &lt;&gt; 500 e 502 com MarcadorSTN &lt;&gt; 1002)</t>
  </si>
  <si>
    <t>(cdSubfuncao = 305, cdCategoriaEconomica = 4  
EXCETO cdCategoriaEconomica+cdGrupoNatureza+cdModalidade in (4.4.71, 4.4.73, 4.4.74, 4.5.71, 4.5.73, 4.5.74, 4.6.71, 4.6.73, 4.6.74)
cdFontePadraoSTN &lt;&gt; 500 e 502 com MarcadorSTN &lt;&gt; 1002)</t>
  </si>
  <si>
    <t>(cdSubfuncao = 306, cdCategoriaEconomica = 3 
EXCETO cdCategoriaEconomica+cdGrupoNatureza+cdModalidade in (3.1.71, 3.1.73, 3.1.74, 3.2.71, 3.2.73, 3.2.74, 3.3.71, 3.3.73, 3.3.74)
cdFontePadraoSTN &lt;&gt; 500 e 502 com MarcadorSTN &lt;&gt; 1002)</t>
  </si>
  <si>
    <t>(cdSubfuncao = 306, cdCategoriaEconomica = 4  
 EXCETO cdCategoriaEconomica+cdGrupoNatureza+cdModalidade in (4.4.71, 4.4.73, 4.4.74, 4.5.71, 4.5.73, 4.5.74, 4.6.71, 4.6.73, 4.6.74)
cdFontePadraoSTN &lt;&gt; 500 e 502 com MarcadorSTN &lt;&gt; 1002)</t>
  </si>
  <si>
    <t>(cdSubfuncao &lt;&gt; 301, 302, 303, 304, 305 e 306, cdCategoriaEconomica = 3 
EXCETO cdCategoriaEconomica+cdGrupoNatureza+cdModalidade in (3.1.71, 3.1.73, 3.1.74, 3.2.71, 3.2.73, 3.2.74, 3.3.71, 3.3.73, 3.3.74) 
cdFontePadraoSTN &lt;&gt; 500 e 502 com MarcadorSTN&lt;&gt; 1002)</t>
  </si>
  <si>
    <t>(cdSubfuncao &lt;&gt; 301, 302, 303, 304, 305 e 306, cdCategoriaEconomica = 4, 
 EXCETO cdCategoriaEconomica+cdGrupoNatureza+cdModalidade in (4.4.71, 4.4.73, 4.4.74, 4.5.71, 4.5.73, 4.5.74, 4.6.71, 4.6.73, 4.6.74)
cdFontePadraoSTN &lt;&gt; 500 e 502 com Marcador &lt;&gt; 1002)</t>
  </si>
  <si>
    <t>(cdSubfuncao = 303, cdCategoriaEconomica = 4                                                                                                                                                                                                                                 
 EXCETO
cdCategoriaEconomica+cdGrupoNatureza+cdModalidade in (4.4.71, 4.4.73, 4.4.74, 4.5.71, 4.5.73, 4.5.74, 4.6.71, 4.6.73, 4.6.74)
cdFontePadraoSTN = 500 e 502 com MarcadorSTN = 1002)</t>
  </si>
  <si>
    <t>com cdElemento &lt;&gt;  (01, 03, 97),  cdModalidade &lt;&gt; (35, 36, 45, 46, 73, 75, 76, 95, 96)</t>
  </si>
  <si>
    <t xml:space="preserve">(cdSubfuncao = 301, cdCategoriaEconomica = 3, EXCETO cdElemento (01, 03, 97),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</si>
  <si>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302, cdCategoriaEconomica = 3 ,  EXCETO cdElemento (01, 03, 97),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</si>
  <si>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303,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</si>
  <si>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304,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</si>
  <si>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305,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</si>
  <si>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306, cdCategoriaEconomica = 3,  EXCETO cdElemento (01, 03, 97),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 
</t>
  </si>
  <si>
    <t>(cdSubfuncao &lt;&gt; 301, 302, 303, 304, 305 e 306, cdCategoriaEconomica = 3,  EXCETO cdElemento (01, 03, 97),  
(cdFuncao = 28 com cdSubFuncao in (843,844) com  cdCategoriaEconomica+cdGrupoNatureza = 3.2, Exceto cdModalidade in (71, 73, 74))
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</t>
  </si>
  <si>
    <t>(cdOrigem + cdEspecie + cdDesdobramentoD1 + cdDesdobramentoDD2 + cdDesdobramantoD3 = (1.1.4.50.1)                                                                                                                                                                                                                                                                                          cdOrigem + cdEspecie + cdDesdobramentoD1 + cdDesdobramentoDD2 = (7.1.9.62, 7.1.9.63),    com idTipoOperacaoReceita = 11)</t>
  </si>
  <si>
    <t>cdOrigem + cdEspecie + cdDesdobramentoD1 + cdDesdobramentoDD2 = (1.1.2.51)  com idTipoOperacaoReceita = 11</t>
  </si>
  <si>
    <t>cdOrigem + cdEspecie + cdDesdobramentoD1 + cdDesdobramentoDD2 = (7.1.1.53)  com idTipoOperacaoReceita = 11</t>
  </si>
  <si>
    <t>cdCategoriaEconomica+cdOrigem+cdEspecie+cdDesdobramentoD1+cdDesdobramentoDD2 = (1.7.1.3.50, 1.7.1.3.51, 1.7.1.7.50, 2.4.1.1.50, 2.4.1.1.51, 2.4.1.4.50) + cdCategoriaEconomica+cdOrigem+cdEspecie+cdDesdobramentoD1+cdDesdobramentoDD2 = (1.9.2.2.01 com cdFontePadraoSTN = 631) + cdCategoriaEconomica+cdOrigem+cdEspecie+cdDesdobramentoD1+cdDesdobramentoDD2 = (1.3.2.1.01, 1.3.2.1.02, 1.3.2.1.03, 1.3.2.1.05, 1.3.2.9.99, 1.9.2.2.50, 1.7.1.3.99, 2.4.1.1.99 com cdFontePadraoSTN = 600, 601, 602, 603, 604, 605, 631)</t>
  </si>
  <si>
    <t>EXERCÍCIO DE 2025</t>
  </si>
  <si>
    <t xml:space="preserve"> cdCategoriaEconomica in (1, 7, 2, 8) com cdFontePadrao in (635, 636, 659)</t>
  </si>
  <si>
    <t>Alteração de contas</t>
  </si>
  <si>
    <t xml:space="preserve">cdCategoriaEconomica+cdOrigem+cdEspecie+cdDesdobramento1+cdDesdobramentoDD+cdDesdobramentoD3 = (1.1.1.4.50.1), Exceto Marcador STN = 5001
</t>
  </si>
  <si>
    <t>cdCategoriaEconomica + cdOrigem + cdEspecie + cdDesdobramentoD1 + cdDesdobramentoDD2 + cdDesdobramantoD3 = (1.1.1.4.50.2), Exceto Marcador STN = 5001</t>
  </si>
  <si>
    <t>cdCategoriaEconomica+cdOrigem+cdEspecie+cdDesdobramento1+ cdDesdobramentoDD2 = (1.1.1.2.52), Exceto Marcador STN = 5001</t>
  </si>
  <si>
    <t>cdCategoriaEconomica+cdOrigem+cdEspecie+cdDesdobramento1+cdDesdobramentoDD2 = (1.1.1.2.51) , Exceto Marcador STN = 5001</t>
  </si>
  <si>
    <t>Inclusão Exceto Marcos STN = 5001</t>
  </si>
  <si>
    <t xml:space="preserve">cdCategoriaEconomica+cdOrigem+cdEspecie+cdDesdobramento1+cdDesdobramentoDD2 = (2.1.2.2.51, 2.1.1.2.51) + cdCategoriaEconomica+cdOrigem+cdEspecie+cdDesdobramentoD1+cdDesdobramentoDD2 = (1.9.2.2.99 1.3.2.1.01, 1.3.2.1,02, 1.3.2.1.03, 1.3.2.1.05, 1.3.2.9.99  com cdFontePadraoSTN = 634)
</t>
  </si>
  <si>
    <t xml:space="preserve">Inclusão das contas: 1.3.2.1.01, 1.3.2.1,02, 1.3.2.1.03, 1.3.2.1.05, 1.3.2.9.99 </t>
  </si>
  <si>
    <t>Versão COSIF - 06-05-2025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</si>
</sst>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1"/>
      <scheme val="maj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636363"/>
      <name val="Times New Roman"/>
      <family val="1"/>
    </font>
    <font>
      <vertAlign val="superscript"/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9" tint="-0.499984740745262"/>
      <name val="Times New Roman"/>
      <family val="1"/>
    </font>
    <font>
      <b/>
      <u/>
      <vertAlign val="superscript"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sz val="10"/>
      <color rgb="FF00B050"/>
      <name val="Times New Roman"/>
      <family val="1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338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6" xfId="1" applyFont="1" applyBorder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6" xfId="1" applyFont="1" applyBorder="1"/>
    <xf numFmtId="0" fontId="7" fillId="0" borderId="1" xfId="1" applyFont="1" applyBorder="1"/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0" borderId="2" xfId="2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5" fillId="3" borderId="15" xfId="0" applyFont="1" applyFill="1" applyBorder="1" applyAlignment="1">
      <alignment horizontal="left" vertical="center" wrapText="1"/>
    </xf>
    <xf numFmtId="0" fontId="8" fillId="0" borderId="0" xfId="1" applyFont="1"/>
    <xf numFmtId="0" fontId="10" fillId="0" borderId="0" xfId="4" applyFont="1"/>
    <xf numFmtId="0" fontId="11" fillId="0" borderId="0" xfId="4" applyFont="1" applyAlignment="1">
      <alignment horizontal="justify" vertical="center"/>
    </xf>
    <xf numFmtId="0" fontId="12" fillId="0" borderId="0" xfId="4" applyFont="1"/>
    <xf numFmtId="0" fontId="6" fillId="0" borderId="0" xfId="4" applyFont="1" applyAlignment="1">
      <alignment horizontal="left"/>
    </xf>
    <xf numFmtId="0" fontId="6" fillId="0" borderId="0" xfId="4" applyFont="1"/>
    <xf numFmtId="8" fontId="7" fillId="0" borderId="0" xfId="4" applyNumberFormat="1" applyFont="1" applyAlignment="1">
      <alignment horizontal="left" vertical="center"/>
    </xf>
    <xf numFmtId="8" fontId="6" fillId="0" borderId="0" xfId="4" applyNumberFormat="1" applyFont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5" borderId="23" xfId="4" applyFont="1" applyFill="1" applyBorder="1" applyAlignment="1">
      <alignment horizontal="center" vertical="center" wrapText="1"/>
    </xf>
    <xf numFmtId="0" fontId="6" fillId="5" borderId="26" xfId="4" applyFont="1" applyFill="1" applyBorder="1" applyAlignment="1">
      <alignment horizontal="center" vertical="center" wrapText="1"/>
    </xf>
    <xf numFmtId="0" fontId="7" fillId="5" borderId="26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6" fillId="5" borderId="27" xfId="4" applyFont="1" applyFill="1" applyBorder="1" applyAlignment="1">
      <alignment horizontal="center" vertical="center" wrapText="1"/>
    </xf>
    <xf numFmtId="0" fontId="7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right" vertical="center" wrapText="1"/>
    </xf>
    <xf numFmtId="0" fontId="6" fillId="0" borderId="24" xfId="4" applyFont="1" applyBorder="1" applyAlignment="1">
      <alignment vertical="center" wrapText="1"/>
    </xf>
    <xf numFmtId="0" fontId="10" fillId="0" borderId="21" xfId="4" applyFont="1" applyBorder="1"/>
    <xf numFmtId="0" fontId="10" fillId="0" borderId="5" xfId="4" applyFont="1" applyBorder="1"/>
    <xf numFmtId="0" fontId="14" fillId="2" borderId="12" xfId="4" applyFont="1" applyFill="1" applyBorder="1" applyAlignment="1">
      <alignment vertical="center" wrapText="1"/>
    </xf>
    <xf numFmtId="0" fontId="16" fillId="0" borderId="24" xfId="4" applyFont="1" applyBorder="1" applyAlignment="1">
      <alignment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0" fillId="5" borderId="0" xfId="4" applyFont="1" applyFill="1"/>
    <xf numFmtId="0" fontId="6" fillId="6" borderId="23" xfId="1" applyFont="1" applyFill="1" applyBorder="1" applyAlignment="1">
      <alignment horizontal="center"/>
    </xf>
    <xf numFmtId="0" fontId="6" fillId="6" borderId="0" xfId="1" applyFont="1" applyFill="1" applyAlignment="1">
      <alignment horizontal="center"/>
    </xf>
    <xf numFmtId="0" fontId="6" fillId="8" borderId="26" xfId="4" applyFont="1" applyFill="1" applyBorder="1" applyAlignment="1">
      <alignment horizontal="center" vertical="center" wrapText="1"/>
    </xf>
    <xf numFmtId="0" fontId="6" fillId="8" borderId="0" xfId="4" applyFont="1" applyFill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5" borderId="23" xfId="4" applyFont="1" applyFill="1" applyBorder="1" applyAlignment="1">
      <alignment vertical="center" wrapText="1"/>
    </xf>
    <xf numFmtId="0" fontId="6" fillId="5" borderId="23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horizontal="center"/>
    </xf>
    <xf numFmtId="0" fontId="6" fillId="9" borderId="23" xfId="1" applyFont="1" applyFill="1" applyBorder="1" applyAlignment="1">
      <alignment horizontal="center"/>
    </xf>
    <xf numFmtId="0" fontId="6" fillId="5" borderId="26" xfId="4" applyFont="1" applyFill="1" applyBorder="1" applyAlignment="1">
      <alignment vertical="center" wrapText="1"/>
    </xf>
    <xf numFmtId="0" fontId="6" fillId="5" borderId="27" xfId="4" applyFont="1" applyFill="1" applyBorder="1" applyAlignment="1">
      <alignment vertical="center" wrapText="1"/>
    </xf>
    <xf numFmtId="0" fontId="6" fillId="8" borderId="24" xfId="4" applyFont="1" applyFill="1" applyBorder="1" applyAlignment="1">
      <alignment vertical="center" wrapText="1"/>
    </xf>
    <xf numFmtId="0" fontId="7" fillId="8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 wrapText="1"/>
    </xf>
    <xf numFmtId="0" fontId="7" fillId="5" borderId="24" xfId="4" applyFont="1" applyFill="1" applyBorder="1" applyAlignment="1">
      <alignment horizontal="center" vertical="center"/>
    </xf>
    <xf numFmtId="0" fontId="7" fillId="8" borderId="0" xfId="4" applyFont="1" applyFill="1" applyAlignment="1">
      <alignment vertical="center" wrapText="1"/>
    </xf>
    <xf numFmtId="0" fontId="7" fillId="8" borderId="0" xfId="4" applyFont="1" applyFill="1" applyAlignment="1">
      <alignment horizontal="left" vertical="center" wrapText="1"/>
    </xf>
    <xf numFmtId="0" fontId="7" fillId="8" borderId="0" xfId="4" applyFont="1" applyFill="1" applyAlignment="1">
      <alignment horizontal="left" vertical="center"/>
    </xf>
    <xf numFmtId="0" fontId="7" fillId="2" borderId="25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0" xfId="4" applyFont="1" applyFill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7" fillId="0" borderId="0" xfId="4" applyFont="1"/>
    <xf numFmtId="0" fontId="7" fillId="0" borderId="0" xfId="4" applyFont="1" applyAlignment="1">
      <alignment horizontal="justify" vertical="center" wrapText="1"/>
    </xf>
    <xf numFmtId="0" fontId="7" fillId="0" borderId="23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5" borderId="11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4" applyFont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7" fillId="5" borderId="0" xfId="4" applyFont="1" applyFill="1" applyAlignment="1" applyProtection="1">
      <alignment horizontal="left" vertical="center"/>
      <protection locked="0"/>
    </xf>
    <xf numFmtId="0" fontId="2" fillId="0" borderId="23" xfId="2" applyBorder="1" applyAlignment="1">
      <alignment horizontal="center" vertical="center" wrapText="1"/>
    </xf>
    <xf numFmtId="0" fontId="2" fillId="5" borderId="23" xfId="2" applyFill="1" applyBorder="1" applyAlignment="1">
      <alignment horizontal="center" vertical="center" wrapText="1"/>
    </xf>
    <xf numFmtId="0" fontId="2" fillId="5" borderId="26" xfId="2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5" borderId="11" xfId="2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3" fillId="0" borderId="1" xfId="4" applyFont="1" applyBorder="1" applyAlignment="1">
      <alignment horizontal="left" vertical="center" wrapText="1"/>
    </xf>
    <xf numFmtId="0" fontId="6" fillId="0" borderId="0" xfId="4" applyFont="1" applyAlignment="1" applyProtection="1">
      <alignment horizontal="left" vertical="center"/>
      <protection locked="0"/>
    </xf>
    <xf numFmtId="0" fontId="7" fillId="0" borderId="0" xfId="4" applyFont="1" applyAlignment="1" applyProtection="1">
      <alignment horizontal="left" vertical="center"/>
      <protection locked="0"/>
    </xf>
    <xf numFmtId="0" fontId="0" fillId="10" borderId="4" xfId="0" applyFill="1" applyBorder="1" applyAlignment="1">
      <alignment horizontal="left" vertical="top" wrapText="1"/>
    </xf>
    <xf numFmtId="0" fontId="6" fillId="0" borderId="0" xfId="4" applyFont="1" applyAlignment="1">
      <alignment horizontal="left" vertical="top" wrapText="1"/>
    </xf>
    <xf numFmtId="0" fontId="1" fillId="0" borderId="1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 wrapText="1"/>
      <protection locked="0"/>
    </xf>
    <xf numFmtId="0" fontId="6" fillId="5" borderId="0" xfId="1" applyFont="1" applyFill="1" applyAlignment="1">
      <alignment horizontal="left" vertical="center"/>
    </xf>
    <xf numFmtId="0" fontId="3" fillId="0" borderId="28" xfId="1" applyFont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/>
      <protection locked="0"/>
    </xf>
    <xf numFmtId="0" fontId="27" fillId="0" borderId="0" xfId="1" applyFont="1" applyAlignment="1">
      <alignment horizontal="left" vertical="center" wrapText="1"/>
    </xf>
    <xf numFmtId="0" fontId="28" fillId="0" borderId="0" xfId="4" applyFont="1" applyAlignment="1">
      <alignment horizontal="left" vertical="center" wrapText="1"/>
    </xf>
    <xf numFmtId="0" fontId="27" fillId="0" borderId="5" xfId="1" applyFont="1" applyBorder="1" applyAlignment="1">
      <alignment horizontal="left" vertical="center" wrapText="1"/>
    </xf>
    <xf numFmtId="0" fontId="28" fillId="0" borderId="0" xfId="1" applyFont="1" applyAlignment="1">
      <alignment horizontal="left" vertical="center" wrapText="1"/>
    </xf>
    <xf numFmtId="0" fontId="27" fillId="0" borderId="6" xfId="2" applyNumberFormat="1" applyFont="1" applyFill="1" applyBorder="1" applyAlignment="1">
      <alignment horizontal="left" vertical="center" wrapText="1"/>
    </xf>
    <xf numFmtId="0" fontId="27" fillId="0" borderId="0" xfId="4" applyFont="1" applyAlignment="1">
      <alignment horizontal="left" vertical="center" wrapText="1"/>
    </xf>
    <xf numFmtId="0" fontId="27" fillId="0" borderId="1" xfId="2" applyNumberFormat="1" applyFont="1" applyFill="1" applyBorder="1" applyAlignment="1">
      <alignment horizontal="left" vertical="center" wrapText="1"/>
    </xf>
    <xf numFmtId="0" fontId="27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6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1" applyFont="1" applyBorder="1" applyAlignment="1">
      <alignment vertical="center" wrapText="1"/>
    </xf>
    <xf numFmtId="0" fontId="28" fillId="0" borderId="1" xfId="1" applyFont="1" applyBorder="1" applyAlignment="1">
      <alignment horizontal="left" vertical="center" wrapText="1"/>
    </xf>
    <xf numFmtId="0" fontId="29" fillId="0" borderId="1" xfId="2" applyNumberFormat="1" applyFont="1" applyFill="1" applyBorder="1" applyAlignment="1">
      <alignment horizontal="left" vertical="center" wrapText="1"/>
    </xf>
    <xf numFmtId="0" fontId="27" fillId="0" borderId="21" xfId="4" applyFont="1" applyBorder="1" applyAlignment="1">
      <alignment horizontal="left" vertical="center" wrapText="1"/>
    </xf>
    <xf numFmtId="0" fontId="28" fillId="0" borderId="1" xfId="2" applyNumberFormat="1" applyFont="1" applyFill="1" applyBorder="1" applyAlignment="1">
      <alignment horizontal="left" vertical="center" wrapText="1"/>
    </xf>
    <xf numFmtId="0" fontId="29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7" xfId="2" applyNumberFormat="1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3" fillId="0" borderId="21" xfId="4" applyFont="1" applyBorder="1" applyAlignment="1">
      <alignment horizontal="left" vertical="center" wrapText="1"/>
    </xf>
    <xf numFmtId="0" fontId="3" fillId="0" borderId="7" xfId="2" applyNumberFormat="1" applyFont="1" applyFill="1" applyBorder="1" applyAlignment="1">
      <alignment horizontal="left" vertical="center"/>
    </xf>
    <xf numFmtId="0" fontId="3" fillId="0" borderId="7" xfId="2" applyNumberFormat="1" applyFont="1" applyFill="1" applyBorder="1" applyAlignment="1" applyProtection="1">
      <alignment horizontal="left" vertical="center"/>
      <protection locked="0"/>
    </xf>
    <xf numFmtId="0" fontId="4" fillId="5" borderId="0" xfId="0" applyFont="1" applyFill="1"/>
    <xf numFmtId="0" fontId="5" fillId="5" borderId="0" xfId="0" applyFont="1" applyFill="1"/>
    <xf numFmtId="0" fontId="1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vertical="center"/>
    </xf>
    <xf numFmtId="0" fontId="28" fillId="0" borderId="0" xfId="2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7" fillId="0" borderId="0" xfId="1" applyFont="1"/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3" fillId="0" borderId="7" xfId="2" applyNumberFormat="1" applyFont="1" applyFill="1" applyBorder="1" applyAlignment="1">
      <alignment horizontal="center" vertical="center"/>
    </xf>
    <xf numFmtId="0" fontId="1" fillId="0" borderId="7" xfId="2" applyNumberFormat="1" applyFont="1" applyFill="1" applyBorder="1" applyAlignment="1" applyProtection="1">
      <alignment horizontal="left"/>
      <protection locked="0"/>
    </xf>
    <xf numFmtId="0" fontId="7" fillId="5" borderId="0" xfId="4" applyFont="1" applyFill="1" applyAlignment="1">
      <alignment horizontal="left" vertical="center" wrapText="1"/>
    </xf>
    <xf numFmtId="0" fontId="6" fillId="5" borderId="0" xfId="1" applyFont="1" applyFill="1" applyAlignment="1">
      <alignment horizontal="left" vertical="center" wrapText="1"/>
    </xf>
    <xf numFmtId="0" fontId="7" fillId="5" borderId="0" xfId="4" applyFont="1" applyFill="1" applyAlignment="1">
      <alignment horizontal="left" vertical="top" wrapText="1"/>
    </xf>
    <xf numFmtId="0" fontId="6" fillId="5" borderId="0" xfId="4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7" fillId="0" borderId="1" xfId="4" applyFont="1" applyBorder="1" applyAlignment="1">
      <alignment horizontal="left" vertical="center" wrapText="1"/>
    </xf>
    <xf numFmtId="0" fontId="27" fillId="0" borderId="29" xfId="4" applyFont="1" applyBorder="1" applyAlignment="1">
      <alignment horizontal="left" vertical="center" wrapText="1"/>
    </xf>
    <xf numFmtId="0" fontId="27" fillId="0" borderId="29" xfId="2" applyNumberFormat="1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>
      <alignment vertical="center"/>
    </xf>
    <xf numFmtId="0" fontId="6" fillId="11" borderId="0" xfId="4" applyFont="1" applyFill="1" applyAlignment="1" applyProtection="1">
      <alignment horizontal="left" vertical="center"/>
      <protection locked="0"/>
    </xf>
    <xf numFmtId="0" fontId="30" fillId="11" borderId="0" xfId="0" applyFont="1" applyFill="1" applyAlignment="1">
      <alignment vertical="center"/>
    </xf>
    <xf numFmtId="0" fontId="5" fillId="11" borderId="0" xfId="0" applyFont="1" applyFill="1" applyAlignment="1">
      <alignment vertical="center"/>
    </xf>
    <xf numFmtId="0" fontId="7" fillId="5" borderId="0" xfId="4" applyFont="1" applyFill="1" applyAlignment="1">
      <alignment horizontal="left" vertical="center" wrapText="1"/>
    </xf>
    <xf numFmtId="0" fontId="4" fillId="5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6" fillId="11" borderId="0" xfId="1" applyFont="1" applyFill="1" applyAlignment="1">
      <alignment horizontal="left" vertical="center" wrapText="1"/>
    </xf>
    <xf numFmtId="0" fontId="13" fillId="7" borderId="18" xfId="4" applyFont="1" applyFill="1" applyBorder="1" applyAlignment="1">
      <alignment horizontal="center" vertical="center" wrapText="1"/>
    </xf>
    <xf numFmtId="0" fontId="13" fillId="7" borderId="8" xfId="4" applyFont="1" applyFill="1" applyBorder="1" applyAlignment="1">
      <alignment horizontal="center" vertical="center" wrapText="1"/>
    </xf>
    <xf numFmtId="0" fontId="7" fillId="2" borderId="17" xfId="4" applyFont="1" applyFill="1" applyBorder="1" applyAlignment="1">
      <alignment horizontal="center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 vertical="center" wrapText="1"/>
    </xf>
    <xf numFmtId="0" fontId="7" fillId="2" borderId="27" xfId="4" applyFont="1" applyFill="1" applyBorder="1" applyAlignment="1">
      <alignment horizontal="center" vertical="center" wrapText="1"/>
    </xf>
    <xf numFmtId="0" fontId="13" fillId="7" borderId="21" xfId="4" applyFont="1" applyFill="1" applyBorder="1" applyAlignment="1">
      <alignment horizontal="center" vertical="center" wrapText="1"/>
    </xf>
    <xf numFmtId="0" fontId="13" fillId="7" borderId="0" xfId="4" applyFont="1" applyFill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13" fillId="7" borderId="20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left" vertical="center" wrapText="1"/>
    </xf>
    <xf numFmtId="0" fontId="23" fillId="0" borderId="8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6" fillId="0" borderId="5" xfId="4" applyFont="1" applyBorder="1" applyAlignment="1">
      <alignment horizontal="left"/>
    </xf>
    <xf numFmtId="0" fontId="13" fillId="2" borderId="21" xfId="4" applyFont="1" applyFill="1" applyBorder="1" applyAlignment="1">
      <alignment horizontal="center" vertical="center" wrapText="1"/>
    </xf>
    <xf numFmtId="0" fontId="13" fillId="2" borderId="18" xfId="4" applyFont="1" applyFill="1" applyBorder="1" applyAlignment="1">
      <alignment horizontal="center" vertical="center" wrapText="1"/>
    </xf>
    <xf numFmtId="0" fontId="13" fillId="2" borderId="0" xfId="4" applyFont="1" applyFill="1" applyAlignment="1">
      <alignment horizontal="center" vertical="center" wrapText="1"/>
    </xf>
    <xf numFmtId="0" fontId="13" fillId="2" borderId="8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20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2" fillId="0" borderId="23" xfId="2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/>
    </xf>
    <xf numFmtId="0" fontId="6" fillId="0" borderId="18" xfId="4" applyFont="1" applyBorder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2" fillId="0" borderId="19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19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7" fillId="0" borderId="21" xfId="4" applyFont="1" applyBorder="1" applyAlignment="1">
      <alignment horizontal="left" vertical="center" wrapText="1"/>
    </xf>
    <xf numFmtId="0" fontId="7" fillId="0" borderId="18" xfId="4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7" fillId="0" borderId="0" xfId="4" applyFont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2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7" fillId="2" borderId="12" xfId="4" applyFont="1" applyFill="1" applyBorder="1" applyAlignment="1">
      <alignment horizontal="left" vertical="center" wrapText="1"/>
    </xf>
    <xf numFmtId="0" fontId="2" fillId="2" borderId="11" xfId="2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6" fillId="2" borderId="11" xfId="4" applyFont="1" applyFill="1" applyBorder="1" applyAlignment="1">
      <alignment horizontal="center" vertical="center" wrapText="1"/>
    </xf>
    <xf numFmtId="0" fontId="6" fillId="0" borderId="21" xfId="4" applyFont="1" applyBorder="1" applyAlignment="1">
      <alignment horizontal="left" vertical="top" wrapText="1"/>
    </xf>
    <xf numFmtId="0" fontId="6" fillId="0" borderId="18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6" fillId="5" borderId="8" xfId="4" applyFont="1" applyFill="1" applyBorder="1" applyAlignment="1" applyProtection="1">
      <alignment horizontal="left" vertical="center"/>
      <protection locked="0"/>
    </xf>
    <xf numFmtId="0" fontId="6" fillId="0" borderId="8" xfId="4" applyFont="1" applyBorder="1" applyAlignment="1">
      <alignment horizontal="left" vertical="center" wrapText="1"/>
    </xf>
    <xf numFmtId="0" fontId="6" fillId="5" borderId="5" xfId="4" applyFont="1" applyFill="1" applyBorder="1" applyAlignment="1" applyProtection="1">
      <alignment horizontal="left" vertical="center"/>
      <protection locked="0"/>
    </xf>
    <xf numFmtId="0" fontId="6" fillId="5" borderId="20" xfId="4" applyFont="1" applyFill="1" applyBorder="1" applyAlignment="1" applyProtection="1">
      <alignment horizontal="left" vertical="center"/>
      <protection locked="0"/>
    </xf>
    <xf numFmtId="0" fontId="6" fillId="5" borderId="21" xfId="4" applyFont="1" applyFill="1" applyBorder="1" applyAlignment="1" applyProtection="1">
      <alignment horizontal="left" vertical="center"/>
      <protection locked="0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10" fillId="0" borderId="17" xfId="4" applyFont="1" applyBorder="1" applyAlignment="1">
      <alignment horizontal="center"/>
    </xf>
    <xf numFmtId="0" fontId="10" fillId="0" borderId="18" xfId="4" applyFont="1" applyBorder="1" applyAlignment="1">
      <alignment horizontal="center"/>
    </xf>
    <xf numFmtId="0" fontId="2" fillId="0" borderId="19" xfId="2" applyBorder="1" applyAlignment="1">
      <alignment horizontal="center"/>
    </xf>
    <xf numFmtId="0" fontId="2" fillId="0" borderId="8" xfId="2" applyBorder="1" applyAlignment="1">
      <alignment horizontal="center"/>
    </xf>
    <xf numFmtId="0" fontId="10" fillId="0" borderId="19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 wrapText="1"/>
      <protection locked="0"/>
    </xf>
    <xf numFmtId="0" fontId="10" fillId="0" borderId="22" xfId="4" applyFont="1" applyBorder="1" applyAlignment="1">
      <alignment horizontal="center"/>
    </xf>
    <xf numFmtId="0" fontId="10" fillId="0" borderId="20" xfId="4" applyFont="1" applyBorder="1" applyAlignment="1">
      <alignment horizontal="center"/>
    </xf>
    <xf numFmtId="0" fontId="14" fillId="2" borderId="25" xfId="4" applyFont="1" applyFill="1" applyBorder="1" applyAlignment="1">
      <alignment horizontal="left" vertical="center" wrapText="1"/>
    </xf>
    <xf numFmtId="0" fontId="14" fillId="2" borderId="24" xfId="4" applyFont="1" applyFill="1" applyBorder="1" applyAlignment="1">
      <alignment horizontal="left" vertical="center" wrapText="1"/>
    </xf>
    <xf numFmtId="0" fontId="2" fillId="2" borderId="25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  <xf numFmtId="0" fontId="14" fillId="2" borderId="25" xfId="4" applyFont="1" applyFill="1" applyBorder="1" applyAlignment="1">
      <alignment horizontal="center" vertical="center" wrapText="1"/>
    </xf>
    <xf numFmtId="0" fontId="14" fillId="2" borderId="12" xfId="4" applyFont="1" applyFill="1" applyBorder="1" applyAlignment="1">
      <alignment horizontal="center" vertical="center" wrapText="1"/>
    </xf>
    <xf numFmtId="0" fontId="15" fillId="0" borderId="25" xfId="4" applyFont="1" applyBorder="1" applyAlignment="1">
      <alignment horizontal="left" vertical="center" wrapText="1"/>
    </xf>
    <xf numFmtId="0" fontId="15" fillId="0" borderId="24" xfId="4" applyFont="1" applyBorder="1" applyAlignment="1">
      <alignment horizontal="left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4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2" fillId="0" borderId="25" xfId="2" applyBorder="1" applyAlignment="1">
      <alignment horizontal="center"/>
    </xf>
    <xf numFmtId="0" fontId="2" fillId="0" borderId="12" xfId="2" applyBorder="1" applyAlignment="1">
      <alignment horizontal="center"/>
    </xf>
    <xf numFmtId="0" fontId="10" fillId="5" borderId="25" xfId="4" applyFont="1" applyFill="1" applyBorder="1" applyAlignment="1">
      <alignment horizontal="center"/>
    </xf>
    <xf numFmtId="0" fontId="10" fillId="5" borderId="12" xfId="4" applyFont="1" applyFill="1" applyBorder="1" applyAlignment="1">
      <alignment horizontal="center"/>
    </xf>
    <xf numFmtId="37" fontId="6" fillId="6" borderId="25" xfId="1" applyNumberFormat="1" applyFont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37" fontId="6" fillId="6" borderId="24" xfId="1" applyNumberFormat="1" applyFont="1" applyFill="1" applyBorder="1" applyAlignment="1">
      <alignment horizontal="center"/>
    </xf>
    <xf numFmtId="0" fontId="18" fillId="2" borderId="24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2" fillId="2" borderId="25" xfId="2" applyFill="1" applyBorder="1" applyAlignment="1">
      <alignment horizontal="center"/>
    </xf>
    <xf numFmtId="0" fontId="2" fillId="2" borderId="12" xfId="2" applyFill="1" applyBorder="1" applyAlignment="1">
      <alignment horizontal="center"/>
    </xf>
    <xf numFmtId="0" fontId="10" fillId="2" borderId="25" xfId="4" applyFont="1" applyFill="1" applyBorder="1" applyAlignment="1">
      <alignment horizontal="center"/>
    </xf>
    <xf numFmtId="0" fontId="10" fillId="2" borderId="12" xfId="4" applyFont="1" applyFill="1" applyBorder="1" applyAlignment="1">
      <alignment horizontal="center"/>
    </xf>
    <xf numFmtId="0" fontId="7" fillId="7" borderId="25" xfId="4" applyFont="1" applyFill="1" applyBorder="1" applyAlignment="1">
      <alignment horizontal="center" vertical="center" wrapText="1"/>
    </xf>
    <xf numFmtId="0" fontId="7" fillId="7" borderId="24" xfId="4" applyFont="1" applyFill="1" applyBorder="1" applyAlignment="1">
      <alignment horizontal="center" vertical="center" wrapText="1"/>
    </xf>
    <xf numFmtId="0" fontId="7" fillId="7" borderId="12" xfId="4" applyFont="1" applyFill="1" applyBorder="1" applyAlignment="1">
      <alignment horizontal="center" vertical="center" wrapText="1"/>
    </xf>
    <xf numFmtId="0" fontId="2" fillId="6" borderId="17" xfId="2" applyFill="1" applyBorder="1" applyAlignment="1">
      <alignment horizontal="center"/>
    </xf>
    <xf numFmtId="0" fontId="2" fillId="6" borderId="18" xfId="2" applyFill="1" applyBorder="1" applyAlignment="1">
      <alignment horizontal="center"/>
    </xf>
    <xf numFmtId="0" fontId="6" fillId="8" borderId="17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2" fillId="8" borderId="19" xfId="2" applyFill="1" applyBorder="1" applyAlignment="1">
      <alignment horizontal="center" vertical="center" wrapText="1"/>
    </xf>
    <xf numFmtId="0" fontId="2" fillId="8" borderId="8" xfId="2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6" fillId="0" borderId="21" xfId="4" applyFont="1" applyBorder="1" applyAlignment="1">
      <alignment horizontal="left" vertical="center" wrapText="1"/>
    </xf>
    <xf numFmtId="0" fontId="6" fillId="0" borderId="18" xfId="4" applyFont="1" applyBorder="1" applyAlignment="1">
      <alignment horizontal="left" vertical="center" wrapText="1"/>
    </xf>
    <xf numFmtId="0" fontId="2" fillId="5" borderId="17" xfId="2" applyFill="1" applyBorder="1" applyAlignment="1">
      <alignment horizontal="center" vertical="center" wrapText="1"/>
    </xf>
    <xf numFmtId="0" fontId="2" fillId="5" borderId="18" xfId="2" applyFill="1" applyBorder="1" applyAlignment="1">
      <alignment horizontal="center" vertical="center" wrapText="1"/>
    </xf>
    <xf numFmtId="0" fontId="6" fillId="5" borderId="17" xfId="4" applyFont="1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9" borderId="17" xfId="1" applyFont="1" applyFill="1" applyBorder="1" applyAlignment="1">
      <alignment horizontal="center"/>
    </xf>
    <xf numFmtId="0" fontId="6" fillId="9" borderId="18" xfId="1" applyFont="1" applyFill="1" applyBorder="1" applyAlignment="1">
      <alignment horizontal="center"/>
    </xf>
    <xf numFmtId="0" fontId="2" fillId="5" borderId="19" xfId="2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 wrapText="1"/>
    </xf>
    <xf numFmtId="0" fontId="6" fillId="5" borderId="19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6" fillId="5" borderId="22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>
      <alignment horizontal="center" vertical="center" wrapText="1"/>
    </xf>
    <xf numFmtId="0" fontId="18" fillId="5" borderId="24" xfId="4" applyFont="1" applyFill="1" applyBorder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23" fillId="0" borderId="21" xfId="4" applyFont="1" applyBorder="1" applyAlignment="1">
      <alignment horizontal="left" vertical="center" wrapText="1"/>
    </xf>
    <xf numFmtId="0" fontId="23" fillId="0" borderId="18" xfId="4" applyFont="1" applyBorder="1" applyAlignment="1">
      <alignment horizontal="left" vertical="center" wrapText="1"/>
    </xf>
    <xf numFmtId="0" fontId="2" fillId="8" borderId="17" xfId="2" applyFill="1" applyBorder="1" applyAlignment="1">
      <alignment horizontal="center" vertical="center" wrapText="1"/>
    </xf>
    <xf numFmtId="0" fontId="2" fillId="8" borderId="18" xfId="2" applyFill="1" applyBorder="1" applyAlignment="1">
      <alignment horizontal="center" vertical="center" wrapText="1"/>
    </xf>
    <xf numFmtId="0" fontId="7" fillId="8" borderId="8" xfId="4" applyFont="1" applyFill="1" applyBorder="1" applyAlignment="1">
      <alignment horizontal="center" vertical="center" wrapText="1"/>
    </xf>
    <xf numFmtId="0" fontId="7" fillId="8" borderId="19" xfId="4" applyFont="1" applyFill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left" vertical="center" wrapText="1"/>
    </xf>
    <xf numFmtId="0" fontId="2" fillId="8" borderId="22" xfId="2" applyFill="1" applyBorder="1" applyAlignment="1">
      <alignment horizontal="center" vertical="center" wrapText="1"/>
    </xf>
    <xf numFmtId="0" fontId="2" fillId="8" borderId="20" xfId="2" applyFill="1" applyBorder="1" applyAlignment="1">
      <alignment horizontal="center" vertical="center" wrapText="1"/>
    </xf>
    <xf numFmtId="0" fontId="6" fillId="8" borderId="22" xfId="4" applyFont="1" applyFill="1" applyBorder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6" fillId="0" borderId="26" xfId="4" applyFont="1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/>
    </xf>
    <xf numFmtId="0" fontId="7" fillId="2" borderId="12" xfId="4" applyFont="1" applyFill="1" applyBorder="1" applyAlignment="1">
      <alignment horizontal="center"/>
    </xf>
    <xf numFmtId="0" fontId="7" fillId="2" borderId="24" xfId="4" applyFont="1" applyFill="1" applyBorder="1" applyAlignment="1">
      <alignment horizontal="center"/>
    </xf>
    <xf numFmtId="0" fontId="6" fillId="5" borderId="21" xfId="4" applyFont="1" applyFill="1" applyBorder="1" applyAlignment="1">
      <alignment vertical="center" wrapText="1"/>
    </xf>
    <xf numFmtId="0" fontId="6" fillId="5" borderId="18" xfId="4" applyFont="1" applyFill="1" applyBorder="1" applyAlignment="1">
      <alignment vertical="center" wrapText="1"/>
    </xf>
    <xf numFmtId="0" fontId="6" fillId="5" borderId="0" xfId="4" applyFont="1" applyFill="1" applyAlignment="1" applyProtection="1">
      <alignment vertical="center"/>
      <protection locked="0"/>
    </xf>
    <xf numFmtId="0" fontId="6" fillId="5" borderId="8" xfId="4" applyFont="1" applyFill="1" applyBorder="1" applyAlignment="1" applyProtection="1">
      <alignment vertical="center"/>
      <protection locked="0"/>
    </xf>
    <xf numFmtId="0" fontId="6" fillId="5" borderId="0" xfId="4" applyFont="1" applyFill="1" applyAlignment="1">
      <alignment vertical="center" wrapText="1"/>
    </xf>
    <xf numFmtId="0" fontId="6" fillId="5" borderId="5" xfId="4" applyFont="1" applyFill="1" applyBorder="1" applyAlignment="1" applyProtection="1">
      <alignment vertical="center"/>
      <protection locked="0"/>
    </xf>
    <xf numFmtId="0" fontId="6" fillId="5" borderId="20" xfId="4" applyFont="1" applyFill="1" applyBorder="1" applyAlignment="1" applyProtection="1">
      <alignment vertical="center"/>
      <protection locked="0"/>
    </xf>
    <xf numFmtId="0" fontId="7" fillId="2" borderId="24" xfId="4" applyFont="1" applyFill="1" applyBorder="1" applyAlignment="1">
      <alignment vertical="center" wrapText="1"/>
    </xf>
    <xf numFmtId="0" fontId="7" fillId="2" borderId="12" xfId="4" applyFont="1" applyFill="1" applyBorder="1" applyAlignment="1">
      <alignment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12" xfId="4" applyFont="1" applyFill="1" applyBorder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5" borderId="0" xfId="5" applyFont="1" applyFill="1" applyAlignment="1">
      <alignment horizontal="left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EFD2E668-6B6D-472A-AC44-6CD37DEB46D4}"/>
    <cellStyle name="Normal 4 2 2" xfId="5" xr:uid="{02256812-6870-4110-A054-5135E83AF717}"/>
    <cellStyle name="Normal 4 2 3" xfId="4" xr:uid="{78C13BEE-691D-4DCD-AE69-C9AEDF78DF2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123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CEITAS RESULTANTES DE IMPOSTOS E TRANSFERÊNCIAS CONSTITUCIONAIS E LEGAIS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EB170"/>
  <sheetViews>
    <sheetView showGridLines="0" tabSelected="1" topLeftCell="A64" zoomScaleNormal="100" workbookViewId="0">
      <selection activeCell="C125" sqref="C125:D125"/>
    </sheetView>
  </sheetViews>
  <sheetFormatPr defaultColWidth="0" defaultRowHeight="12.75" x14ac:dyDescent="0.2"/>
  <cols>
    <col min="1" max="1" width="1.140625" style="3" customWidth="1"/>
    <col min="2" max="2" width="1.140625" style="3" hidden="1" customWidth="1"/>
    <col min="3" max="3" width="95.5703125" style="3" customWidth="1"/>
    <col min="4" max="4" width="154.7109375" style="134" customWidth="1"/>
    <col min="5" max="5" width="2.5703125" style="3" hidden="1" customWidth="1"/>
    <col min="6" max="6" width="9.140625" style="3" customWidth="1"/>
    <col min="7" max="7" width="11" style="142" customWidth="1"/>
    <col min="8" max="8" width="28.28515625" style="142" customWidth="1"/>
    <col min="9" max="9" width="24.28515625" style="142" customWidth="1"/>
    <col min="10" max="10" width="9.140625" style="142" customWidth="1"/>
    <col min="11" max="16288" width="9.140625" style="3" customWidth="1"/>
    <col min="16289" max="16289" width="19.28515625" style="16" customWidth="1"/>
    <col min="16290" max="16290" width="18.85546875" style="3" hidden="1" customWidth="1"/>
    <col min="16291" max="16355" width="0" style="3" hidden="1"/>
    <col min="16356" max="16356" width="18.85546875" style="3" hidden="1"/>
    <col min="16357" max="16384" width="0" style="3" hidden="1"/>
  </cols>
  <sheetData>
    <row r="1" spans="2:10 16289:16290" x14ac:dyDescent="0.2">
      <c r="C1" s="169" t="s">
        <v>0</v>
      </c>
      <c r="D1" s="169"/>
      <c r="E1" s="17"/>
    </row>
    <row r="2" spans="2:10 16289:16290" x14ac:dyDescent="0.2">
      <c r="C2" s="169"/>
      <c r="D2" s="169"/>
      <c r="E2" s="17"/>
    </row>
    <row r="3" spans="2:10 16289:16290" x14ac:dyDescent="0.2">
      <c r="C3" s="170" t="s">
        <v>1</v>
      </c>
      <c r="D3" s="170"/>
      <c r="E3" s="18"/>
    </row>
    <row r="4" spans="2:10 16289:16290" x14ac:dyDescent="0.2">
      <c r="C4" s="170" t="s">
        <v>2</v>
      </c>
      <c r="D4" s="170"/>
      <c r="E4" s="18"/>
    </row>
    <row r="5" spans="2:10 16289:16290" x14ac:dyDescent="0.2">
      <c r="C5" s="171" t="s">
        <v>3</v>
      </c>
      <c r="D5" s="171"/>
      <c r="E5" s="1"/>
    </row>
    <row r="6" spans="2:10 16289:16290" x14ac:dyDescent="0.2">
      <c r="B6" s="2"/>
      <c r="C6" s="171" t="s">
        <v>317</v>
      </c>
      <c r="D6" s="171"/>
      <c r="E6" s="1"/>
    </row>
    <row r="7" spans="2:10 16289:16290" ht="13.5" thickBot="1" x14ac:dyDescent="0.25">
      <c r="B7" s="1"/>
    </row>
    <row r="8" spans="2:10 16289:16290" x14ac:dyDescent="0.2">
      <c r="C8" s="19" t="s">
        <v>4</v>
      </c>
      <c r="D8" s="135" t="s">
        <v>5</v>
      </c>
      <c r="E8" s="23"/>
    </row>
    <row r="9" spans="2:10 16289:16290" x14ac:dyDescent="0.2">
      <c r="C9" s="20" t="s">
        <v>6</v>
      </c>
      <c r="D9" s="136" t="s">
        <v>7</v>
      </c>
      <c r="E9" s="24"/>
    </row>
    <row r="10" spans="2:10 16289:16290" x14ac:dyDescent="0.2">
      <c r="C10" s="21" t="s">
        <v>8</v>
      </c>
      <c r="D10" s="137" t="s">
        <v>9</v>
      </c>
      <c r="E10" s="23"/>
    </row>
    <row r="11" spans="2:10 16289:16290" ht="46.5" customHeight="1" thickBot="1" x14ac:dyDescent="0.25">
      <c r="C11" s="26" t="s">
        <v>10</v>
      </c>
      <c r="D11" s="132" t="s">
        <v>11</v>
      </c>
      <c r="E11" s="24"/>
    </row>
    <row r="14" spans="2:10 16289:16290" ht="13.5" thickBot="1" x14ac:dyDescent="0.25"/>
    <row r="15" spans="2:10 16289:16290" ht="34.15" customHeight="1" thickBot="1" x14ac:dyDescent="0.3">
      <c r="B15" s="5" t="s">
        <v>12</v>
      </c>
      <c r="C15" s="103" t="s">
        <v>13</v>
      </c>
      <c r="D15" s="133" t="s">
        <v>14</v>
      </c>
      <c r="E15" s="25"/>
    </row>
    <row r="16" spans="2:10 16289:16290" s="4" customFormat="1" ht="15" x14ac:dyDescent="0.25">
      <c r="B16" s="6">
        <v>10</v>
      </c>
      <c r="C16" s="124" t="s">
        <v>15</v>
      </c>
      <c r="D16" s="138" t="s">
        <v>16</v>
      </c>
      <c r="E16" s="22"/>
      <c r="G16" s="143"/>
      <c r="H16" s="143"/>
      <c r="I16" s="143"/>
      <c r="J16" s="143"/>
      <c r="XBM16" s="12">
        <v>1</v>
      </c>
      <c r="XBN16" s="13" t="s">
        <v>17</v>
      </c>
    </row>
    <row r="17" spans="2:10 16289:16290" s="4" customFormat="1" ht="28.15" customHeight="1" x14ac:dyDescent="0.2">
      <c r="B17" s="9"/>
      <c r="C17" s="125" t="s">
        <v>18</v>
      </c>
      <c r="D17" s="138" t="s">
        <v>16</v>
      </c>
      <c r="E17" s="90"/>
      <c r="F17" s="90"/>
      <c r="G17" s="156"/>
      <c r="H17" s="156"/>
      <c r="I17" s="143"/>
      <c r="J17" s="143"/>
      <c r="XBM17" s="12"/>
      <c r="XBN17" s="13"/>
    </row>
    <row r="18" spans="2:10 16289:16290" s="4" customFormat="1" ht="28.5" customHeight="1" x14ac:dyDescent="0.2">
      <c r="B18" s="9"/>
      <c r="C18" s="115" t="s">
        <v>19</v>
      </c>
      <c r="D18" s="151" t="s">
        <v>320</v>
      </c>
      <c r="E18" s="11"/>
      <c r="F18" s="172" t="s">
        <v>324</v>
      </c>
      <c r="G18" s="172"/>
      <c r="H18" s="172"/>
      <c r="I18" s="172"/>
      <c r="J18" s="143"/>
      <c r="XBM18" s="12"/>
      <c r="XBN18" s="13"/>
    </row>
    <row r="19" spans="2:10 16289:16290" s="4" customFormat="1" ht="27" customHeight="1" x14ac:dyDescent="0.2">
      <c r="B19" s="9"/>
      <c r="C19" s="115" t="s">
        <v>20</v>
      </c>
      <c r="D19" s="151" t="s">
        <v>321</v>
      </c>
      <c r="E19" s="90"/>
      <c r="F19" s="172" t="s">
        <v>324</v>
      </c>
      <c r="G19" s="172"/>
      <c r="H19" s="172"/>
      <c r="I19" s="172"/>
      <c r="J19" s="143"/>
      <c r="XBM19" s="12"/>
      <c r="XBN19" s="13"/>
    </row>
    <row r="20" spans="2:10 16289:16290" s="4" customFormat="1" ht="28.15" customHeight="1" x14ac:dyDescent="0.2">
      <c r="B20" s="9"/>
      <c r="C20" s="115" t="s">
        <v>21</v>
      </c>
      <c r="D20" s="151" t="s">
        <v>322</v>
      </c>
      <c r="E20" s="11"/>
      <c r="F20" s="172" t="s">
        <v>324</v>
      </c>
      <c r="G20" s="172"/>
      <c r="H20" s="172"/>
      <c r="I20" s="172"/>
      <c r="J20" s="143"/>
      <c r="XBM20" s="12"/>
      <c r="XBN20" s="13"/>
    </row>
    <row r="21" spans="2:10 16289:16290" s="4" customFormat="1" ht="28.15" customHeight="1" x14ac:dyDescent="0.2">
      <c r="B21" s="9"/>
      <c r="C21" s="115" t="s">
        <v>22</v>
      </c>
      <c r="D21" s="151" t="s">
        <v>323</v>
      </c>
      <c r="E21" s="11"/>
      <c r="F21" s="172" t="s">
        <v>324</v>
      </c>
      <c r="G21" s="172"/>
      <c r="H21" s="172"/>
      <c r="I21" s="172"/>
      <c r="J21" s="143"/>
      <c r="XBM21" s="12"/>
      <c r="XBN21" s="13"/>
    </row>
    <row r="22" spans="2:10 16289:16290" s="4" customFormat="1" ht="28.15" customHeight="1" x14ac:dyDescent="0.2">
      <c r="B22" s="9"/>
      <c r="C22" s="115" t="s">
        <v>23</v>
      </c>
      <c r="D22" s="151" t="s">
        <v>280</v>
      </c>
      <c r="E22" s="11"/>
      <c r="F22" s="11"/>
      <c r="G22" s="112"/>
      <c r="H22" s="112"/>
      <c r="I22" s="143"/>
      <c r="J22" s="143"/>
      <c r="XBM22" s="12"/>
      <c r="XBN22" s="13"/>
    </row>
    <row r="23" spans="2:10 16289:16290" s="4" customFormat="1" ht="28.15" customHeight="1" x14ac:dyDescent="0.2">
      <c r="B23" s="9"/>
      <c r="C23" s="116" t="s">
        <v>24</v>
      </c>
      <c r="D23" s="104" t="s">
        <v>16</v>
      </c>
      <c r="E23" s="91"/>
      <c r="F23" s="91"/>
      <c r="G23" s="157"/>
      <c r="H23" s="157"/>
      <c r="I23" s="143"/>
      <c r="J23" s="143"/>
      <c r="XBM23" s="12"/>
      <c r="XBN23" s="13"/>
    </row>
    <row r="24" spans="2:10 16289:16290" s="4" customFormat="1" ht="28.15" customHeight="1" x14ac:dyDescent="0.2">
      <c r="B24" s="9"/>
      <c r="C24" s="115" t="s">
        <v>25</v>
      </c>
      <c r="D24" s="152" t="s">
        <v>281</v>
      </c>
      <c r="E24" s="11"/>
      <c r="F24" s="11"/>
      <c r="G24" s="112"/>
      <c r="H24" s="112"/>
      <c r="I24" s="143"/>
      <c r="J24" s="143"/>
      <c r="XBM24" s="12"/>
      <c r="XBN24" s="13"/>
    </row>
    <row r="25" spans="2:10 16289:16290" s="4" customFormat="1" ht="28.15" customHeight="1" x14ac:dyDescent="0.2">
      <c r="B25" s="9"/>
      <c r="C25" s="115" t="s">
        <v>26</v>
      </c>
      <c r="D25" s="152" t="s">
        <v>282</v>
      </c>
      <c r="E25" s="11"/>
      <c r="G25" s="112"/>
      <c r="H25" s="112"/>
      <c r="I25" s="143"/>
      <c r="J25" s="143"/>
      <c r="XBM25" s="12"/>
      <c r="XBN25" s="13"/>
    </row>
    <row r="26" spans="2:10 16289:16290" s="4" customFormat="1" ht="26.25" customHeight="1" x14ac:dyDescent="0.2">
      <c r="B26" s="7">
        <v>20</v>
      </c>
      <c r="C26" s="115" t="s">
        <v>27</v>
      </c>
      <c r="D26" s="152" t="s">
        <v>283</v>
      </c>
      <c r="E26" s="11"/>
      <c r="F26" s="11"/>
      <c r="G26" s="143"/>
      <c r="H26" s="143"/>
      <c r="I26" s="143"/>
      <c r="J26" s="143"/>
      <c r="XBM26" s="12"/>
      <c r="XBN26" s="13"/>
    </row>
    <row r="27" spans="2:10 16289:16290" x14ac:dyDescent="0.2">
      <c r="B27" s="8">
        <v>40</v>
      </c>
      <c r="C27" s="116" t="s">
        <v>28</v>
      </c>
      <c r="D27" s="104" t="s">
        <v>16</v>
      </c>
      <c r="E27" s="36"/>
      <c r="F27" s="36"/>
      <c r="G27" s="155"/>
      <c r="H27" s="155"/>
      <c r="XBM27" s="11"/>
      <c r="XBN27" s="10"/>
    </row>
    <row r="28" spans="2:10 16289:16290" s="4" customFormat="1" ht="30.75" customHeight="1" x14ac:dyDescent="0.2">
      <c r="B28" s="7">
        <v>50</v>
      </c>
      <c r="C28" s="115" t="s">
        <v>29</v>
      </c>
      <c r="D28" s="151" t="s">
        <v>313</v>
      </c>
      <c r="E28" s="90"/>
      <c r="F28" s="90"/>
      <c r="G28" s="156"/>
      <c r="H28" s="156"/>
      <c r="I28" s="143"/>
      <c r="J28" s="143"/>
      <c r="XBM28" s="11"/>
      <c r="XBN28" s="10"/>
    </row>
    <row r="29" spans="2:10 16289:16290" s="4" customFormat="1" ht="25.5" customHeight="1" x14ac:dyDescent="0.2">
      <c r="B29" s="9"/>
      <c r="C29" s="115" t="s">
        <v>30</v>
      </c>
      <c r="D29" s="152" t="s">
        <v>314</v>
      </c>
      <c r="E29" s="90"/>
      <c r="F29" s="90"/>
      <c r="G29" s="156"/>
      <c r="H29" s="156"/>
      <c r="I29" s="143"/>
      <c r="J29" s="143"/>
      <c r="XBM29" s="11"/>
      <c r="XBN29" s="10"/>
    </row>
    <row r="30" spans="2:10 16289:16290" s="4" customFormat="1" ht="30.75" customHeight="1" thickBot="1" x14ac:dyDescent="0.25">
      <c r="B30" s="15"/>
      <c r="C30" s="117" t="s">
        <v>31</v>
      </c>
      <c r="D30" s="152" t="s">
        <v>315</v>
      </c>
      <c r="E30" s="92"/>
      <c r="G30" s="156"/>
      <c r="H30" s="156"/>
      <c r="I30" s="143"/>
      <c r="J30" s="143"/>
      <c r="XBM30" s="12"/>
      <c r="XBN30" s="14"/>
    </row>
    <row r="31" spans="2:10 16289:16290" s="4" customFormat="1" ht="32.450000000000003" customHeight="1" thickBot="1" x14ac:dyDescent="0.25">
      <c r="B31" s="15"/>
      <c r="C31" s="118" t="s">
        <v>32</v>
      </c>
      <c r="D31" s="113" t="s">
        <v>16</v>
      </c>
      <c r="E31" s="93"/>
      <c r="F31" s="36"/>
      <c r="G31" s="155"/>
      <c r="H31" s="155"/>
      <c r="I31" s="143"/>
      <c r="J31" s="143"/>
      <c r="XBM31" s="12"/>
      <c r="XBN31" s="13"/>
    </row>
    <row r="32" spans="2:10 16289:16290" s="4" customFormat="1" ht="32.450000000000003" customHeight="1" thickBot="1" x14ac:dyDescent="0.25">
      <c r="B32" s="9"/>
      <c r="C32" s="126" t="s">
        <v>33</v>
      </c>
      <c r="D32" s="153" t="s">
        <v>14</v>
      </c>
      <c r="E32" s="90"/>
      <c r="F32" s="90"/>
      <c r="G32" s="156"/>
      <c r="H32" s="156"/>
      <c r="I32" s="143"/>
      <c r="J32" s="143"/>
      <c r="XBM32" s="12"/>
      <c r="XBN32" s="13"/>
    </row>
    <row r="33" spans="2:10 16289:16290" s="4" customFormat="1" x14ac:dyDescent="0.2">
      <c r="B33" s="9"/>
      <c r="C33" s="127" t="s">
        <v>34</v>
      </c>
      <c r="D33" s="139" t="s">
        <v>16</v>
      </c>
      <c r="E33" s="94"/>
      <c r="F33" s="108"/>
      <c r="G33" s="158"/>
      <c r="H33" s="158"/>
      <c r="I33" s="143"/>
      <c r="J33" s="143"/>
      <c r="XBM33" s="12"/>
      <c r="XBN33" s="13"/>
    </row>
    <row r="34" spans="2:10 16289:16290" s="4" customFormat="1" ht="102" x14ac:dyDescent="0.2">
      <c r="B34" s="9"/>
      <c r="C34" s="119" t="s">
        <v>35</v>
      </c>
      <c r="D34" s="109" t="s">
        <v>306</v>
      </c>
      <c r="E34" s="90"/>
      <c r="F34" s="90"/>
      <c r="G34" s="156"/>
      <c r="H34" s="156"/>
      <c r="I34" s="143"/>
      <c r="J34" s="143"/>
      <c r="XBM34" s="12"/>
      <c r="XBN34" s="13"/>
    </row>
    <row r="35" spans="2:10 16289:16290" s="4" customFormat="1" ht="67.150000000000006" customHeight="1" x14ac:dyDescent="0.2">
      <c r="B35" s="9"/>
      <c r="C35" s="119" t="s">
        <v>36</v>
      </c>
      <c r="D35" s="109" t="s">
        <v>284</v>
      </c>
      <c r="E35" s="90"/>
      <c r="F35" s="90"/>
      <c r="G35" s="156"/>
      <c r="H35" s="156"/>
      <c r="I35" s="143"/>
      <c r="J35" s="143"/>
      <c r="XBM35" s="12"/>
      <c r="XBN35" s="13"/>
    </row>
    <row r="36" spans="2:10 16289:16290" s="4" customFormat="1" x14ac:dyDescent="0.2">
      <c r="B36" s="9"/>
      <c r="C36" s="120" t="s">
        <v>37</v>
      </c>
      <c r="D36" s="104" t="s">
        <v>16</v>
      </c>
      <c r="E36" s="88"/>
      <c r="F36" s="88"/>
      <c r="G36" s="89"/>
      <c r="H36" s="89"/>
      <c r="I36" s="143"/>
      <c r="J36" s="143"/>
      <c r="XBM36" s="12"/>
      <c r="XBN36" s="13"/>
    </row>
    <row r="37" spans="2:10 16289:16290" s="4" customFormat="1" ht="116.45" customHeight="1" x14ac:dyDescent="0.2">
      <c r="B37" s="9"/>
      <c r="C37" s="119" t="s">
        <v>35</v>
      </c>
      <c r="D37" s="109" t="s">
        <v>307</v>
      </c>
      <c r="E37" s="90"/>
      <c r="F37" s="90"/>
      <c r="G37" s="156"/>
      <c r="H37" s="156"/>
      <c r="I37" s="143"/>
      <c r="J37" s="143"/>
      <c r="XBM37" s="12"/>
      <c r="XBN37" s="13"/>
    </row>
    <row r="38" spans="2:10 16289:16290" s="4" customFormat="1" ht="70.900000000000006" customHeight="1" x14ac:dyDescent="0.2">
      <c r="B38" s="9"/>
      <c r="C38" s="119" t="s">
        <v>38</v>
      </c>
      <c r="D38" s="109" t="s">
        <v>285</v>
      </c>
      <c r="E38" s="90"/>
      <c r="F38" s="90"/>
      <c r="G38" s="156"/>
      <c r="H38" s="156"/>
      <c r="I38" s="143"/>
      <c r="J38" s="143"/>
      <c r="XBM38" s="12"/>
      <c r="XBN38" s="13"/>
    </row>
    <row r="39" spans="2:10 16289:16290" s="4" customFormat="1" x14ac:dyDescent="0.2">
      <c r="B39" s="9"/>
      <c r="C39" s="120" t="s">
        <v>39</v>
      </c>
      <c r="D39" s="104" t="s">
        <v>16</v>
      </c>
      <c r="E39" s="88"/>
      <c r="F39" s="88"/>
      <c r="G39" s="89"/>
      <c r="H39" s="89"/>
      <c r="I39" s="143"/>
      <c r="J39" s="143"/>
      <c r="XBM39" s="12"/>
      <c r="XBN39" s="13"/>
    </row>
    <row r="40" spans="2:10 16289:16290" s="4" customFormat="1" ht="112.9" customHeight="1" x14ac:dyDescent="0.2">
      <c r="B40" s="9"/>
      <c r="C40" s="119" t="s">
        <v>35</v>
      </c>
      <c r="D40" s="109" t="s">
        <v>308</v>
      </c>
      <c r="E40" s="90"/>
      <c r="F40" s="90"/>
      <c r="G40" s="156"/>
      <c r="H40" s="156"/>
      <c r="I40" s="143"/>
      <c r="J40" s="143"/>
      <c r="XBM40" s="12"/>
      <c r="XBN40" s="13"/>
    </row>
    <row r="41" spans="2:10 16289:16290" s="4" customFormat="1" ht="76.900000000000006" customHeight="1" x14ac:dyDescent="0.2">
      <c r="B41" s="9"/>
      <c r="C41" s="119" t="s">
        <v>38</v>
      </c>
      <c r="D41" s="109" t="s">
        <v>304</v>
      </c>
      <c r="E41" s="90"/>
      <c r="F41" s="90"/>
      <c r="G41" s="156"/>
      <c r="H41" s="156"/>
      <c r="I41" s="143"/>
      <c r="J41" s="143"/>
      <c r="XBM41" s="12"/>
      <c r="XBN41" s="13"/>
    </row>
    <row r="42" spans="2:10 16289:16290" x14ac:dyDescent="0.2">
      <c r="B42" s="9"/>
      <c r="C42" s="120" t="s">
        <v>40</v>
      </c>
      <c r="D42" s="104" t="s">
        <v>16</v>
      </c>
      <c r="E42" s="88"/>
      <c r="F42" s="88"/>
      <c r="G42" s="89"/>
      <c r="H42" s="89"/>
      <c r="XBM42" s="11"/>
      <c r="XBN42" s="10"/>
    </row>
    <row r="43" spans="2:10 16289:16290" s="4" customFormat="1" ht="104.45" customHeight="1" x14ac:dyDescent="0.2">
      <c r="B43" s="9"/>
      <c r="C43" s="119" t="s">
        <v>35</v>
      </c>
      <c r="D43" s="109" t="s">
        <v>309</v>
      </c>
      <c r="E43" s="90"/>
      <c r="F43" s="90"/>
      <c r="G43" s="156"/>
      <c r="H43" s="156"/>
      <c r="I43" s="143"/>
      <c r="J43" s="143"/>
      <c r="XBM43" s="12"/>
      <c r="XBN43" s="13"/>
    </row>
    <row r="44" spans="2:10 16289:16290" s="4" customFormat="1" ht="87" customHeight="1" x14ac:dyDescent="0.2">
      <c r="B44" s="9">
        <v>80</v>
      </c>
      <c r="C44" s="119" t="s">
        <v>38</v>
      </c>
      <c r="D44" s="109" t="s">
        <v>286</v>
      </c>
      <c r="E44" s="90"/>
      <c r="F44" s="90"/>
      <c r="G44" s="156"/>
      <c r="H44" s="156"/>
      <c r="I44" s="143"/>
      <c r="J44" s="143"/>
      <c r="XBM44" s="12"/>
      <c r="XBN44" s="13"/>
    </row>
    <row r="45" spans="2:10 16289:16290" s="4" customFormat="1" x14ac:dyDescent="0.2">
      <c r="B45" s="9"/>
      <c r="C45" s="119" t="s">
        <v>41</v>
      </c>
      <c r="D45" s="104" t="s">
        <v>16</v>
      </c>
      <c r="E45" s="90"/>
      <c r="F45" s="90"/>
      <c r="G45" s="156"/>
      <c r="H45" s="156"/>
      <c r="I45" s="143"/>
      <c r="J45" s="143"/>
      <c r="XBM45" s="12"/>
      <c r="XBN45" s="13"/>
    </row>
    <row r="46" spans="2:10 16289:16290" s="4" customFormat="1" ht="109.9" customHeight="1" x14ac:dyDescent="0.2">
      <c r="B46" s="9"/>
      <c r="C46" s="119" t="s">
        <v>35</v>
      </c>
      <c r="D46" s="109" t="s">
        <v>310</v>
      </c>
      <c r="E46" s="90"/>
      <c r="F46" s="90"/>
      <c r="G46" s="156"/>
      <c r="H46" s="156"/>
      <c r="I46" s="143"/>
      <c r="J46" s="143"/>
      <c r="XBM46" s="12"/>
      <c r="XBN46" s="13"/>
    </row>
    <row r="47" spans="2:10 16289:16290" s="4" customFormat="1" ht="72" customHeight="1" x14ac:dyDescent="0.2">
      <c r="B47" s="9"/>
      <c r="C47" s="119" t="s">
        <v>38</v>
      </c>
      <c r="D47" s="109" t="s">
        <v>287</v>
      </c>
      <c r="E47" s="90"/>
      <c r="F47" s="90"/>
      <c r="G47" s="156"/>
      <c r="H47" s="156"/>
      <c r="I47" s="143"/>
      <c r="J47" s="143"/>
      <c r="XBM47" s="12"/>
      <c r="XBN47" s="13"/>
    </row>
    <row r="48" spans="2:10 16289:16290" x14ac:dyDescent="0.2">
      <c r="B48" s="9"/>
      <c r="C48" s="120" t="s">
        <v>42</v>
      </c>
      <c r="D48" s="104" t="s">
        <v>16</v>
      </c>
      <c r="E48" s="88"/>
      <c r="F48" s="88"/>
      <c r="G48" s="89"/>
      <c r="H48" s="89"/>
      <c r="XBM48" s="11"/>
      <c r="XBN48" s="10"/>
    </row>
    <row r="49" spans="2:10 16289:16290" s="4" customFormat="1" ht="104.45" customHeight="1" x14ac:dyDescent="0.2">
      <c r="B49" s="9"/>
      <c r="C49" s="119" t="s">
        <v>35</v>
      </c>
      <c r="D49" s="109" t="s">
        <v>311</v>
      </c>
      <c r="E49" s="90"/>
      <c r="F49" s="90"/>
      <c r="G49" s="156"/>
      <c r="H49" s="156"/>
      <c r="I49" s="143"/>
      <c r="J49" s="143"/>
      <c r="XBM49" s="12"/>
      <c r="XBN49" s="13"/>
    </row>
    <row r="50" spans="2:10 16289:16290" s="4" customFormat="1" ht="73.150000000000006" customHeight="1" x14ac:dyDescent="0.2">
      <c r="B50" s="9"/>
      <c r="C50" s="119" t="s">
        <v>38</v>
      </c>
      <c r="D50" s="109" t="s">
        <v>288</v>
      </c>
      <c r="E50" s="90"/>
      <c r="F50" s="90"/>
      <c r="G50" s="156"/>
      <c r="H50" s="156"/>
      <c r="I50" s="143"/>
      <c r="J50" s="143"/>
      <c r="XBM50" s="12"/>
      <c r="XBN50" s="13"/>
    </row>
    <row r="51" spans="2:10 16289:16290" x14ac:dyDescent="0.2">
      <c r="B51" s="9"/>
      <c r="C51" s="120" t="s">
        <v>43</v>
      </c>
      <c r="D51" s="104" t="s">
        <v>16</v>
      </c>
      <c r="E51" s="88"/>
      <c r="F51" s="88"/>
      <c r="G51" s="89"/>
      <c r="H51" s="89"/>
      <c r="XBM51" s="11"/>
      <c r="XBN51" s="10"/>
    </row>
    <row r="52" spans="2:10 16289:16290" s="4" customFormat="1" ht="131.25" customHeight="1" x14ac:dyDescent="0.2">
      <c r="B52" s="9"/>
      <c r="C52" s="119" t="s">
        <v>35</v>
      </c>
      <c r="D52" s="109" t="s">
        <v>312</v>
      </c>
      <c r="E52" s="90"/>
      <c r="F52" s="90"/>
      <c r="G52" s="156"/>
      <c r="H52" s="156"/>
      <c r="I52" s="143"/>
      <c r="J52" s="143"/>
      <c r="XBM52" s="12"/>
      <c r="XBN52" s="13"/>
    </row>
    <row r="53" spans="2:10 16289:16290" s="4" customFormat="1" ht="82.5" customHeight="1" x14ac:dyDescent="0.2">
      <c r="B53" s="9"/>
      <c r="C53" s="121" t="s">
        <v>38</v>
      </c>
      <c r="D53" s="110" t="s">
        <v>289</v>
      </c>
      <c r="E53" s="90"/>
      <c r="G53" s="156"/>
      <c r="H53" s="156"/>
      <c r="I53" s="143"/>
      <c r="J53" s="143"/>
      <c r="XBM53" s="12"/>
      <c r="XBN53" s="13"/>
    </row>
    <row r="54" spans="2:10 16289:16290" s="4" customFormat="1" x14ac:dyDescent="0.2">
      <c r="B54" s="9"/>
      <c r="C54" s="128" t="s">
        <v>44</v>
      </c>
      <c r="D54" s="140" t="s">
        <v>16</v>
      </c>
      <c r="E54" s="90"/>
      <c r="F54" s="90"/>
      <c r="G54" s="156"/>
      <c r="H54" s="156"/>
      <c r="I54" s="143"/>
      <c r="J54" s="143"/>
      <c r="XBM54" s="12"/>
      <c r="XBN54" s="13"/>
    </row>
    <row r="55" spans="2:10 16289:16290" s="4" customFormat="1" ht="22.9" customHeight="1" x14ac:dyDescent="0.2">
      <c r="B55" s="9"/>
      <c r="C55" s="130" t="s">
        <v>45</v>
      </c>
      <c r="D55" s="153" t="s">
        <v>14</v>
      </c>
      <c r="E55" s="95"/>
      <c r="F55" s="105"/>
      <c r="G55" s="95"/>
      <c r="H55" s="95"/>
      <c r="I55" s="143"/>
      <c r="J55" s="143"/>
      <c r="XBM55" s="12"/>
      <c r="XBN55" s="13"/>
    </row>
    <row r="56" spans="2:10 16289:16290" s="4" customFormat="1" x14ac:dyDescent="0.2">
      <c r="B56" s="9"/>
      <c r="C56" s="130" t="str">
        <f>Layout!A60</f>
        <v>Total das Despesas com ASPS (XIII) = (XII)</v>
      </c>
      <c r="D56" s="141" t="s">
        <v>16</v>
      </c>
      <c r="E56" s="95"/>
      <c r="F56" s="105"/>
      <c r="G56" s="95"/>
      <c r="H56" s="95"/>
      <c r="I56" s="143"/>
      <c r="J56" s="143"/>
      <c r="XBM56" s="12"/>
      <c r="XBN56" s="13"/>
    </row>
    <row r="57" spans="2:10 16289:16290" s="4" customFormat="1" x14ac:dyDescent="0.2">
      <c r="B57" s="9"/>
      <c r="C57" s="122" t="str">
        <f>Layout!A61</f>
        <v>(-) Restos a Pagar Não Processados Inscritos Indevidamente no Exercício sem Disponibilidade Financeira (XIV)</v>
      </c>
      <c r="D57" s="114" t="s">
        <v>46</v>
      </c>
      <c r="E57" s="95"/>
      <c r="F57" s="105"/>
      <c r="G57" s="95"/>
      <c r="H57" s="95"/>
      <c r="I57" s="143"/>
      <c r="J57" s="143"/>
      <c r="XBM57" s="12"/>
      <c r="XBN57" s="13"/>
    </row>
    <row r="58" spans="2:10 16289:16290" s="4" customFormat="1" ht="34.15" customHeight="1" x14ac:dyDescent="0.2">
      <c r="B58" s="9"/>
      <c r="C58" s="122" t="str">
        <f>Layout!A62</f>
        <v>(-) Despesas Custeadas com Recursos Vinculados à Parcela do Percentual Mínimo que não foi Aplicada em ASPS em Exercícios Anteriores (XV)</v>
      </c>
      <c r="D58" s="114" t="s">
        <v>47</v>
      </c>
      <c r="E58" s="95"/>
      <c r="F58" s="105"/>
      <c r="G58" s="95"/>
      <c r="H58" s="95"/>
      <c r="I58" s="143"/>
      <c r="J58" s="143"/>
      <c r="XBM58" s="12"/>
      <c r="XBN58" s="13"/>
    </row>
    <row r="59" spans="2:10 16289:16290" s="4" customFormat="1" ht="18" customHeight="1" x14ac:dyDescent="0.2">
      <c r="B59" s="9"/>
      <c r="C59" s="122" t="str">
        <f>Layout!A63</f>
        <v>(-) Despesas Custeadas com Disponibilidade de Caixa Vinculada aos Restos a Pagar Cancelados (XVI)</v>
      </c>
      <c r="D59" s="114" t="s">
        <v>48</v>
      </c>
      <c r="E59" s="95"/>
      <c r="F59" s="105"/>
      <c r="G59" s="95"/>
      <c r="H59" s="95"/>
      <c r="I59" s="143"/>
      <c r="J59" s="143"/>
      <c r="XBM59" s="12"/>
      <c r="XBN59" s="13"/>
    </row>
    <row r="60" spans="2:10 16289:16290" s="4" customFormat="1" x14ac:dyDescent="0.2">
      <c r="B60" s="9"/>
      <c r="C60" s="130" t="str">
        <f>Layout!A64</f>
        <v>(=) VALOR APLICADO EM ASPS (XVII) = (XIII - XIV - XV - XVI)</v>
      </c>
      <c r="D60" s="141" t="s">
        <v>16</v>
      </c>
      <c r="E60" s="95"/>
      <c r="F60" s="105"/>
      <c r="G60" s="95"/>
      <c r="H60" s="95"/>
      <c r="I60" s="143"/>
      <c r="J60" s="143"/>
      <c r="XBM60" s="12"/>
      <c r="XBN60" s="13"/>
    </row>
    <row r="61" spans="2:10 16289:16290" s="4" customFormat="1" ht="28.15" customHeight="1" x14ac:dyDescent="0.2">
      <c r="B61" s="9"/>
      <c r="C61" s="122" t="str">
        <f>Layout!A65</f>
        <v>Despesa Mínima a ser Aplicada em ASPS (XVIII) = (IV) x 12% (LC 141/2012)</v>
      </c>
      <c r="D61" s="114" t="s">
        <v>49</v>
      </c>
      <c r="E61" s="95"/>
      <c r="F61" s="105"/>
      <c r="G61" s="95"/>
      <c r="H61" s="95"/>
      <c r="I61" s="143"/>
      <c r="J61" s="143"/>
      <c r="XBM61" s="12"/>
      <c r="XBN61" s="13"/>
    </row>
    <row r="62" spans="2:10 16289:16290" s="4" customFormat="1" ht="28.15" customHeight="1" x14ac:dyDescent="0.2">
      <c r="B62" s="9"/>
      <c r="C62" s="122" t="str">
        <f>Layout!A66</f>
        <v>Despesa Mínima a ser Aplicada em ASPS (XVIII) = (IV) x % (Constituição Estadual)</v>
      </c>
      <c r="D62" s="114" t="s">
        <v>46</v>
      </c>
      <c r="E62" s="95"/>
      <c r="F62" s="105"/>
      <c r="G62" s="95"/>
      <c r="H62" s="95"/>
      <c r="I62" s="143"/>
      <c r="J62" s="143"/>
      <c r="XBM62" s="12"/>
      <c r="XBN62" s="13"/>
    </row>
    <row r="63" spans="2:10 16289:16290" s="4" customFormat="1" ht="28.15" customHeight="1" x14ac:dyDescent="0.2">
      <c r="B63" s="9"/>
      <c r="C63" s="122" t="str">
        <f>Layout!A67</f>
        <v>Diferença entre o Valor Aplicado e a Despesa Mínima a ser Aplicada (XIX) = (XVII (d ou e) - XVIII)1</v>
      </c>
      <c r="D63" s="114" t="s">
        <v>49</v>
      </c>
      <c r="E63" s="95"/>
      <c r="F63" s="105"/>
      <c r="G63" s="95"/>
      <c r="H63" s="95"/>
      <c r="I63" s="143"/>
      <c r="J63" s="143"/>
      <c r="XBM63" s="12"/>
      <c r="XBN63" s="13"/>
    </row>
    <row r="64" spans="2:10 16289:16290" s="4" customFormat="1" ht="28.15" customHeight="1" x14ac:dyDescent="0.2">
      <c r="B64" s="9"/>
      <c r="C64" s="122" t="str">
        <f>Layout!A68</f>
        <v>Limite não Cumprido (XX) = (XIX) (Quando valor for inferior a zero)</v>
      </c>
      <c r="D64" s="114" t="s">
        <v>49</v>
      </c>
      <c r="E64" s="95"/>
      <c r="F64" s="105"/>
      <c r="G64" s="95"/>
      <c r="H64" s="95"/>
      <c r="I64" s="143"/>
      <c r="J64" s="143"/>
      <c r="XBM64" s="12"/>
      <c r="XBN64" s="13"/>
    </row>
    <row r="65" spans="2:10 16289:16290" s="4" customFormat="1" ht="52.9" customHeight="1" x14ac:dyDescent="0.2">
      <c r="B65" s="9"/>
      <c r="C65" s="130" t="str">
        <f>Layout!A69</f>
        <v>PERCENTUAL DA RECEITA DE IMPOSTOS E TRANSFERÊNCIAS CONSTITUCIONAIS E LEGAIS APLICADO EM ASPS  (XVII / IV)*100 (mínimo de 12% conforme LC n° 141/2012 ou % da Constituição Estadual)</v>
      </c>
      <c r="D65" s="114" t="s">
        <v>49</v>
      </c>
      <c r="E65" s="95"/>
      <c r="F65" s="105"/>
      <c r="G65" s="95"/>
      <c r="H65" s="95"/>
      <c r="I65" s="143"/>
      <c r="J65" s="143"/>
      <c r="XBM65" s="12"/>
      <c r="XBN65" s="13"/>
    </row>
    <row r="66" spans="2:10 16289:16290" s="4" customFormat="1" ht="52.15" customHeight="1" x14ac:dyDescent="0.2">
      <c r="B66" s="9"/>
      <c r="C66" s="130" t="str">
        <f>Layout!A71</f>
        <v>CONTROLE DO VALOR REFERENTE AO PERCENTUAL MÍNIMO NÃO CUMPRIDO EM EXERCÍCIOS ANTERIORES PARA FINS DE APLICAÇÃO DOS RECURSOS VINCULADOS CONFORME ARTIGOS 25 E 26 DA LC 141/2012</v>
      </c>
      <c r="D66" s="153" t="s">
        <v>14</v>
      </c>
      <c r="E66" s="95"/>
      <c r="F66" s="105"/>
      <c r="G66" s="95"/>
      <c r="H66" s="95"/>
      <c r="I66" s="143"/>
      <c r="J66" s="143"/>
      <c r="XBM66" s="12"/>
      <c r="XBN66" s="13"/>
    </row>
    <row r="67" spans="2:10 16289:16290" s="4" customFormat="1" x14ac:dyDescent="0.2">
      <c r="B67" s="9"/>
      <c r="C67" s="122" t="str">
        <f>Layout!A74</f>
        <v>Diferença de limite não cumprido em ano -1 (saldo final = XXd)</v>
      </c>
      <c r="D67" s="114" t="s">
        <v>49</v>
      </c>
      <c r="E67" s="95"/>
      <c r="F67" s="105"/>
      <c r="G67" s="95"/>
      <c r="H67" s="95"/>
      <c r="I67" s="143"/>
      <c r="J67" s="143"/>
      <c r="XBM67" s="12"/>
      <c r="XBN67" s="13"/>
    </row>
    <row r="68" spans="2:10 16289:16290" s="4" customFormat="1" ht="28.15" customHeight="1" x14ac:dyDescent="0.2">
      <c r="B68" s="9"/>
      <c r="C68" s="122" t="str">
        <f>Layout!A75</f>
        <v>Diferença de limite não cumprido em ano &lt;= -2 (saldo inicial igual ao saldo final do demonstrativo do exercício anterior)</v>
      </c>
      <c r="D68" s="114" t="s">
        <v>49</v>
      </c>
      <c r="E68" s="95"/>
      <c r="F68" s="105"/>
      <c r="G68" s="95"/>
      <c r="H68" s="95"/>
      <c r="I68" s="143"/>
      <c r="J68" s="143"/>
      <c r="XBM68" s="12"/>
      <c r="XBN68" s="13"/>
    </row>
    <row r="69" spans="2:10 16289:16290" s="4" customFormat="1" x14ac:dyDescent="0.2">
      <c r="B69" s="9"/>
      <c r="C69" s="130" t="str">
        <f>Layout!A76</f>
        <v>TOTAL DA DIFERENÇA DE LIMITE NÃO CUMPRIDO EM EXERCÍCIOS ANTERIORES (XXI)</v>
      </c>
      <c r="D69" s="141" t="s">
        <v>16</v>
      </c>
      <c r="E69" s="95"/>
      <c r="F69" s="105"/>
      <c r="G69" s="95"/>
      <c r="H69" s="95"/>
      <c r="I69" s="143"/>
      <c r="J69" s="143"/>
      <c r="XBM69" s="12"/>
      <c r="XBN69" s="13"/>
    </row>
    <row r="70" spans="2:10 16289:16290" s="4" customFormat="1" ht="28.15" customHeight="1" x14ac:dyDescent="0.2">
      <c r="B70" s="9"/>
      <c r="C70" s="130" t="str">
        <f>Layout!A78</f>
        <v>EXECUÇÃO DE RESTOS A PAGAR</v>
      </c>
      <c r="D70" s="153" t="s">
        <v>14</v>
      </c>
      <c r="E70" s="95"/>
      <c r="F70" s="105"/>
      <c r="G70" s="95"/>
      <c r="H70" s="95"/>
      <c r="I70" s="143"/>
      <c r="J70" s="143"/>
      <c r="XBM70" s="12"/>
      <c r="XBN70" s="13"/>
    </row>
    <row r="71" spans="2:10 16289:16290" s="4" customFormat="1" ht="13.9" customHeight="1" x14ac:dyDescent="0.2">
      <c r="B71" s="9"/>
      <c r="C71" s="131" t="s">
        <v>50</v>
      </c>
      <c r="D71" s="154" t="s">
        <v>305</v>
      </c>
      <c r="E71" s="95"/>
      <c r="F71" s="105"/>
      <c r="G71" s="95"/>
      <c r="H71" s="95"/>
      <c r="I71" s="143"/>
      <c r="J71" s="143"/>
      <c r="XBM71" s="12"/>
      <c r="XBN71" s="13"/>
    </row>
    <row r="72" spans="2:10 16289:16290" s="4" customFormat="1" x14ac:dyDescent="0.2">
      <c r="B72" s="9"/>
      <c r="C72" s="131" t="s">
        <v>51</v>
      </c>
      <c r="D72" s="154" t="s">
        <v>305</v>
      </c>
      <c r="E72" s="95"/>
      <c r="F72" s="105"/>
      <c r="G72" s="95"/>
      <c r="H72" s="95"/>
      <c r="I72" s="143"/>
      <c r="J72" s="143"/>
      <c r="XBM72" s="12"/>
      <c r="XBN72" s="13"/>
    </row>
    <row r="73" spans="2:10 16289:16290" s="4" customFormat="1" ht="14.45" customHeight="1" x14ac:dyDescent="0.2">
      <c r="B73" s="9"/>
      <c r="C73" s="131" t="s">
        <v>52</v>
      </c>
      <c r="D73" s="154" t="s">
        <v>305</v>
      </c>
      <c r="E73" s="95"/>
      <c r="F73" s="105"/>
      <c r="G73" s="95"/>
      <c r="H73" s="95"/>
      <c r="I73" s="143"/>
      <c r="J73" s="143"/>
      <c r="XBM73" s="12"/>
      <c r="XBN73" s="13"/>
    </row>
    <row r="74" spans="2:10 16289:16290" s="4" customFormat="1" x14ac:dyDescent="0.2">
      <c r="B74" s="9"/>
      <c r="C74" s="131" t="s">
        <v>53</v>
      </c>
      <c r="D74" s="154" t="s">
        <v>305</v>
      </c>
      <c r="E74" s="95"/>
      <c r="F74" s="105"/>
      <c r="G74" s="95"/>
      <c r="H74" s="95"/>
      <c r="I74" s="143"/>
      <c r="J74" s="143"/>
      <c r="XBM74" s="12"/>
      <c r="XBN74" s="13"/>
    </row>
    <row r="75" spans="2:10 16289:16290" s="4" customFormat="1" x14ac:dyDescent="0.2">
      <c r="B75" s="9"/>
      <c r="C75" s="131" t="s">
        <v>54</v>
      </c>
      <c r="D75" s="154" t="s">
        <v>305</v>
      </c>
      <c r="E75" s="95"/>
      <c r="F75" s="105"/>
      <c r="G75" s="95"/>
      <c r="H75" s="95"/>
      <c r="I75" s="143"/>
      <c r="J75" s="143"/>
      <c r="XBM75" s="12"/>
      <c r="XBN75" s="13"/>
    </row>
    <row r="76" spans="2:10 16289:16290" s="4" customFormat="1" ht="25.5" x14ac:dyDescent="0.2">
      <c r="B76" s="9"/>
      <c r="C76" s="130" t="str">
        <f>Layout!A88</f>
        <v>TOTAL DOS RESTOS A PAGAR CANCELADOS OU PRESCRITOS ATÉ O FINAL DO EXERCÍCIO ATUAL QUE AFETARAM O CUMPRIMENTO DO LIMITE (XXII) (soma dos saldos negativos da coluna "v")</v>
      </c>
      <c r="D76" s="114" t="s">
        <v>49</v>
      </c>
      <c r="E76" s="95"/>
      <c r="F76" s="105"/>
      <c r="G76" s="95"/>
      <c r="H76" s="95"/>
      <c r="I76" s="143"/>
      <c r="J76" s="143"/>
      <c r="XBM76" s="12"/>
      <c r="XBN76" s="13"/>
    </row>
    <row r="77" spans="2:10 16289:16290" s="4" customFormat="1" ht="25.5" x14ac:dyDescent="0.2">
      <c r="B77" s="9"/>
      <c r="C77" s="130" t="str">
        <f>Layout!A89</f>
        <v>TOTAL DOS RESTOS A PAGAR CANCELADOS OU PRESCRITOS ATÉ O FINAL DO EXERCÍCIO ANTERIOR QUE AFETARAM O CUMPRIMENTO DO LIMITE (XXIII) (valor informado no demonstrativo do exercício anterior)</v>
      </c>
      <c r="D77" s="114" t="s">
        <v>49</v>
      </c>
      <c r="E77" s="95"/>
      <c r="F77" s="105"/>
      <c r="G77" s="95"/>
      <c r="H77" s="95"/>
      <c r="I77" s="143"/>
      <c r="J77" s="143"/>
      <c r="XBM77" s="12"/>
      <c r="XBN77" s="13"/>
    </row>
    <row r="78" spans="2:10 16289:16290" s="4" customFormat="1" ht="25.5" x14ac:dyDescent="0.2">
      <c r="B78" s="9"/>
      <c r="C78" s="130" t="str">
        <f>Layout!A90</f>
        <v>TOTAL DOS RESTOS A PAGAR CANCELADOS OU PRESCRITOS NO EXERCÍCIO ATUAL QUE AFETARAM O CUMPRIMENTO DO LIMITE (XXIV) = (XXII - XVIII) (Artigo 24 § 1º e 2º da LC 141/2012)</v>
      </c>
      <c r="D78" s="141" t="s">
        <v>16</v>
      </c>
      <c r="E78" s="95"/>
      <c r="F78" s="105"/>
      <c r="G78" s="95"/>
      <c r="H78" s="95"/>
      <c r="I78" s="143"/>
      <c r="J78" s="143"/>
      <c r="XBM78" s="12"/>
      <c r="XBN78" s="13"/>
    </row>
    <row r="79" spans="2:10 16289:16290" s="4" customFormat="1" ht="51" customHeight="1" x14ac:dyDescent="0.2">
      <c r="B79" s="9"/>
      <c r="C79" s="129" t="str">
        <f>Layout!A92</f>
        <v>CONTROLE DE RESTOS A PAGAR CANCELADOS OU PRESCRITOS CONSIDERADOS PARA FINS DE APLICAÇÃO DA DISPONIBILIDADE DE CAIXA CONFORME ARTIGO 24§ 1º e 2º DA LC 141/2012</v>
      </c>
      <c r="D79" s="153" t="s">
        <v>14</v>
      </c>
      <c r="E79" s="95"/>
      <c r="F79" s="105"/>
      <c r="G79" s="95"/>
      <c r="H79" s="95"/>
      <c r="I79" s="143"/>
      <c r="J79" s="143"/>
      <c r="XBM79" s="12"/>
      <c r="XBN79" s="13"/>
    </row>
    <row r="80" spans="2:10 16289:16290" ht="31.15" customHeight="1" x14ac:dyDescent="0.2">
      <c r="B80" s="9"/>
      <c r="C80" s="122" t="str">
        <f>Layout!A95</f>
        <v xml:space="preserve"> Restos a pagar cancelados ou prescritos em Ano -1 a serem compensados (XXV) (saldo inicial = XXIV)</v>
      </c>
      <c r="D80" s="114" t="s">
        <v>49</v>
      </c>
      <c r="E80" s="95"/>
      <c r="F80" s="105"/>
      <c r="G80" s="95"/>
      <c r="H80" s="95"/>
      <c r="XBM80" s="11"/>
      <c r="XBN80" s="10"/>
    </row>
    <row r="81" spans="2:10 16289:16290" ht="31.15" customHeight="1" x14ac:dyDescent="0.2">
      <c r="B81" s="9"/>
      <c r="C81" s="122" t="str">
        <f>Layout!A96</f>
        <v xml:space="preserve"> Restos a pagar cancelados ou prescritos em Ano -2 a serem compensados (XXVI) (saldo inicial igual ao saldo final do demonstrativo do exercício anterior)</v>
      </c>
      <c r="D81" s="114" t="s">
        <v>49</v>
      </c>
      <c r="E81" s="95"/>
      <c r="F81" s="105"/>
      <c r="G81" s="95"/>
      <c r="H81" s="95"/>
      <c r="XBM81" s="11"/>
      <c r="XBN81" s="10"/>
    </row>
    <row r="82" spans="2:10 16289:16290" ht="31.15" customHeight="1" x14ac:dyDescent="0.2">
      <c r="B82" s="9"/>
      <c r="C82" s="122" t="str">
        <f>Layout!A97</f>
        <v xml:space="preserve"> Restos a pagar cancelados ou prescritos em exercícios anteriores a serem compensados (XXVII) (saldo inicial igual ao saldo final do demonstrativo do exercício anterior)</v>
      </c>
      <c r="D82" s="114" t="s">
        <v>49</v>
      </c>
      <c r="E82" s="95"/>
      <c r="F82" s="105"/>
      <c r="G82" s="95"/>
      <c r="H82" s="95"/>
      <c r="XBM82" s="11"/>
      <c r="XBN82" s="10"/>
    </row>
    <row r="83" spans="2:10 16289:16290" s="4" customFormat="1" x14ac:dyDescent="0.2">
      <c r="B83" s="9"/>
      <c r="C83" s="130" t="str">
        <f>Layout!A98</f>
        <v>TOTAL DE RESTOS A PAGAR CANCELADOS OU PRESCRITOS A COMPENSAR (XXVIII)</v>
      </c>
      <c r="D83" s="141" t="s">
        <v>16</v>
      </c>
      <c r="E83" s="95"/>
      <c r="F83" s="105"/>
      <c r="G83" s="95"/>
      <c r="H83" s="95"/>
      <c r="I83" s="143"/>
      <c r="J83" s="143"/>
      <c r="XBM83" s="12"/>
      <c r="XBN83" s="13"/>
    </row>
    <row r="84" spans="2:10 16289:16290" s="4" customFormat="1" ht="31.5" x14ac:dyDescent="0.2">
      <c r="B84" s="15"/>
      <c r="C84" s="129" t="str">
        <f>Layout!A100</f>
        <v>RECEITAS ADICIONAIS PARA O FINANCIAMENTO DA SAÚDE NÃO COMPUTADAS NO CÁLCULO DO MÍNIMO</v>
      </c>
      <c r="D84" s="153" t="s">
        <v>14</v>
      </c>
      <c r="E84" s="96"/>
      <c r="F84" s="106"/>
      <c r="G84" s="96"/>
      <c r="H84" s="96"/>
      <c r="I84" s="143"/>
      <c r="J84" s="143"/>
      <c r="XBM84" s="12"/>
      <c r="XBN84" s="13"/>
    </row>
    <row r="85" spans="2:10 16289:16290" s="4" customFormat="1" x14ac:dyDescent="0.2">
      <c r="B85" s="9"/>
      <c r="C85" s="130" t="str">
        <f>Layout!A104</f>
        <v>RECEITAS DE TRANSFERÊNCIAS PARA A SAÚDE  (XXIX)</v>
      </c>
      <c r="D85" s="141" t="s">
        <v>16</v>
      </c>
      <c r="E85" s="95"/>
      <c r="F85" s="105"/>
      <c r="G85" s="95"/>
      <c r="H85" s="95"/>
      <c r="I85" s="143"/>
      <c r="J85" s="143"/>
      <c r="XBM85" s="12"/>
      <c r="XBN85" s="13"/>
    </row>
    <row r="86" spans="2:10 16289:16290" s="4" customFormat="1" ht="87.6" customHeight="1" x14ac:dyDescent="0.2">
      <c r="B86" s="9"/>
      <c r="C86" s="122" t="str">
        <f>Layout!A105</f>
        <v xml:space="preserve">     Proveniente da União</v>
      </c>
      <c r="D86" s="111" t="s">
        <v>316</v>
      </c>
      <c r="E86" s="107"/>
      <c r="F86" s="105"/>
      <c r="G86" s="95"/>
      <c r="H86" s="95"/>
      <c r="I86" s="143"/>
      <c r="J86" s="143"/>
      <c r="XBM86" s="12"/>
      <c r="XBN86" s="13"/>
    </row>
    <row r="87" spans="2:10 16289:16290" s="4" customFormat="1" ht="66.599999999999994" customHeight="1" x14ac:dyDescent="0.2">
      <c r="B87" s="9"/>
      <c r="C87" s="122" t="str">
        <f>Layout!A106</f>
        <v xml:space="preserve">     Proveniente dos Estados </v>
      </c>
      <c r="D87" s="111" t="s">
        <v>55</v>
      </c>
      <c r="E87" s="95"/>
      <c r="F87" s="105"/>
      <c r="G87" s="95"/>
      <c r="H87" s="95"/>
      <c r="I87" s="143"/>
      <c r="J87" s="143"/>
      <c r="XBM87" s="12"/>
      <c r="XBN87" s="13"/>
    </row>
    <row r="88" spans="2:10 16289:16290" s="4" customFormat="1" ht="69" customHeight="1" x14ac:dyDescent="0.2">
      <c r="B88" s="9"/>
      <c r="C88" s="122" t="str">
        <f>Layout!A107</f>
        <v xml:space="preserve">     Proveniente dos Municípios </v>
      </c>
      <c r="D88" s="111" t="s">
        <v>56</v>
      </c>
      <c r="E88" s="95"/>
      <c r="F88" s="105"/>
      <c r="G88" s="95"/>
      <c r="H88" s="95"/>
      <c r="I88" s="143"/>
      <c r="J88" s="143"/>
      <c r="XBM88" s="12"/>
      <c r="XBN88" s="13"/>
    </row>
    <row r="89" spans="2:10 16289:16290" s="4" customFormat="1" ht="53.25" customHeight="1" x14ac:dyDescent="0.2">
      <c r="B89" s="9"/>
      <c r="C89" s="122" t="str">
        <f>Layout!A108</f>
        <v>RECEITA DE OPERAÇÕES DE CRÉDITO INTERNAS E EXTERNAS VINCULADAS A SAÚDE (XXX)</v>
      </c>
      <c r="D89" s="111" t="s">
        <v>325</v>
      </c>
      <c r="E89" s="95"/>
      <c r="F89" s="165" t="s">
        <v>326</v>
      </c>
      <c r="G89" s="164"/>
      <c r="H89" s="164"/>
      <c r="I89" s="166"/>
      <c r="J89" s="143"/>
      <c r="XBM89" s="12"/>
      <c r="XBN89" s="13"/>
    </row>
    <row r="90" spans="2:10 16289:16290" s="4" customFormat="1" ht="135" customHeight="1" x14ac:dyDescent="0.2">
      <c r="B90" s="9"/>
      <c r="C90" s="122" t="str">
        <f>Layout!A109</f>
        <v>OUTRAS RECEITAS (XXXI)</v>
      </c>
      <c r="D90" s="163" t="s">
        <v>318</v>
      </c>
      <c r="E90" s="95"/>
      <c r="F90" s="172" t="s">
        <v>319</v>
      </c>
      <c r="G90" s="172"/>
      <c r="H90" s="172"/>
      <c r="I90" s="172"/>
      <c r="J90" s="143"/>
      <c r="XBM90" s="12"/>
      <c r="XBN90" s="13"/>
    </row>
    <row r="91" spans="2:10 16289:16290" s="4" customFormat="1" x14ac:dyDescent="0.2">
      <c r="B91" s="9"/>
      <c r="C91" s="130" t="str">
        <f>Layout!A110</f>
        <v>TOTAL DE RECEITAS ADICIONAIS PARA FINANCIAMENTO DA SAÚDE (XXXII) = (XXIX + XXX + XXXI)</v>
      </c>
      <c r="D91" s="141" t="s">
        <v>16</v>
      </c>
      <c r="E91" s="95"/>
      <c r="F91" s="105"/>
      <c r="G91" s="95"/>
      <c r="H91" s="95"/>
      <c r="I91" s="143"/>
      <c r="J91" s="143"/>
      <c r="XBM91" s="12"/>
      <c r="XBN91" s="13"/>
    </row>
    <row r="92" spans="2:10 16289:16290" s="4" customFormat="1" ht="30" customHeight="1" x14ac:dyDescent="0.2">
      <c r="B92" s="9"/>
      <c r="C92" s="129" t="str">
        <f>Layout!A113</f>
        <v>DESPESAS COM SAUDE POR SUBFUNÇÕES E CATEGORIA ECONÔMICA NÃO COMPUTADAS NO CÁLCULO DO MÍNIMO</v>
      </c>
      <c r="D92" s="153" t="s">
        <v>14</v>
      </c>
      <c r="E92" s="95"/>
      <c r="F92" s="105"/>
      <c r="G92" s="95"/>
      <c r="H92" s="95"/>
      <c r="I92" s="143"/>
      <c r="J92" s="143"/>
      <c r="XBM92" s="12"/>
      <c r="XBN92" s="13"/>
    </row>
    <row r="93" spans="2:10 16289:16290" s="4" customFormat="1" x14ac:dyDescent="0.2">
      <c r="B93" s="9"/>
      <c r="C93" s="123" t="str">
        <f>Layout!A115</f>
        <v>ATENÇÃO BÁSICA (XXXIII)</v>
      </c>
      <c r="D93" s="104" t="s">
        <v>16</v>
      </c>
      <c r="E93" s="95"/>
      <c r="F93" s="105"/>
      <c r="G93" s="95"/>
      <c r="H93" s="95"/>
      <c r="I93" s="143"/>
      <c r="J93" s="143"/>
      <c r="XBM93" s="12"/>
      <c r="XBN93" s="13"/>
    </row>
    <row r="94" spans="2:10 16289:16290" s="4" customFormat="1" ht="46.5" customHeight="1" x14ac:dyDescent="0.2">
      <c r="B94" s="9"/>
      <c r="C94" s="123" t="str">
        <f>Layout!A116</f>
        <v xml:space="preserve">     Despesas Correntes </v>
      </c>
      <c r="D94" s="122" t="s">
        <v>290</v>
      </c>
      <c r="E94" s="95"/>
      <c r="F94" s="105"/>
      <c r="G94" s="95"/>
      <c r="H94" s="95"/>
      <c r="I94" s="143"/>
      <c r="J94" s="143"/>
      <c r="XBM94" s="12"/>
      <c r="XBN94" s="13"/>
    </row>
    <row r="95" spans="2:10 16289:16290" s="4" customFormat="1" ht="46.5" customHeight="1" x14ac:dyDescent="0.2">
      <c r="B95" s="9"/>
      <c r="C95" s="123" t="str">
        <f>Layout!A117</f>
        <v xml:space="preserve">     Despesas de Capital</v>
      </c>
      <c r="D95" s="160" t="s">
        <v>291</v>
      </c>
      <c r="E95" s="95"/>
      <c r="F95" s="105"/>
      <c r="G95" s="95"/>
      <c r="H95" s="95"/>
      <c r="I95" s="143"/>
      <c r="J95" s="143"/>
      <c r="XBM95" s="12"/>
      <c r="XBN95" s="13"/>
    </row>
    <row r="96" spans="2:10 16289:16290" s="4" customFormat="1" x14ac:dyDescent="0.2">
      <c r="B96" s="9"/>
      <c r="C96" s="123" t="str">
        <f>Layout!A118</f>
        <v>ASSISTÊNCIA HOSPITALAR E AMBULATORIAL  (XXXIV)</v>
      </c>
      <c r="D96" s="130" t="s">
        <v>16</v>
      </c>
      <c r="E96" s="95"/>
      <c r="F96" s="105"/>
      <c r="G96" s="95"/>
      <c r="H96" s="95"/>
      <c r="I96" s="143"/>
      <c r="J96" s="143"/>
      <c r="XBM96" s="12"/>
      <c r="XBN96" s="13"/>
    </row>
    <row r="97" spans="2:10 16289:16290" s="4" customFormat="1" ht="50.25" customHeight="1" x14ac:dyDescent="0.2">
      <c r="B97" s="9"/>
      <c r="C97" s="123" t="str">
        <f>Layout!A119</f>
        <v xml:space="preserve">     Despesas Correntes </v>
      </c>
      <c r="D97" s="162" t="s">
        <v>292</v>
      </c>
      <c r="E97" s="95"/>
      <c r="F97" s="105"/>
      <c r="G97" s="95"/>
      <c r="H97" s="95"/>
      <c r="I97" s="143"/>
      <c r="J97" s="143"/>
      <c r="XBM97" s="12"/>
      <c r="XBN97" s="13"/>
    </row>
    <row r="98" spans="2:10 16289:16290" s="4" customFormat="1" ht="46.5" customHeight="1" x14ac:dyDescent="0.2">
      <c r="B98" s="9"/>
      <c r="C98" s="123" t="str">
        <f>Layout!A120</f>
        <v xml:space="preserve">     Despesas de Capital </v>
      </c>
      <c r="D98" s="160" t="s">
        <v>293</v>
      </c>
      <c r="E98" s="95"/>
      <c r="F98" s="105"/>
      <c r="G98" s="95"/>
      <c r="H98" s="95"/>
      <c r="I98" s="143"/>
      <c r="J98" s="143"/>
      <c r="XBM98" s="12"/>
      <c r="XBN98" s="13"/>
    </row>
    <row r="99" spans="2:10 16289:16290" s="4" customFormat="1" x14ac:dyDescent="0.2">
      <c r="B99" s="9"/>
      <c r="C99" s="123" t="str">
        <f>Layout!A121</f>
        <v>SUPORTE PROFILÁTICO E TERAPÊUTICO (XXXV)</v>
      </c>
      <c r="D99" s="130" t="s">
        <v>16</v>
      </c>
      <c r="E99" s="95"/>
      <c r="F99" s="105"/>
      <c r="G99" s="95"/>
      <c r="H99" s="95"/>
      <c r="I99" s="143"/>
      <c r="J99" s="143"/>
      <c r="XBM99" s="12"/>
      <c r="XBN99" s="13"/>
    </row>
    <row r="100" spans="2:10 16289:16290" s="4" customFormat="1" ht="46.5" customHeight="1" x14ac:dyDescent="0.2">
      <c r="B100" s="9"/>
      <c r="C100" s="123" t="str">
        <f>Layout!A122</f>
        <v xml:space="preserve">     Despesas Correntes </v>
      </c>
      <c r="D100" s="122" t="s">
        <v>294</v>
      </c>
      <c r="E100" s="95"/>
      <c r="F100" s="105"/>
      <c r="G100" s="95"/>
      <c r="H100" s="95"/>
      <c r="I100" s="143"/>
      <c r="J100" s="143"/>
      <c r="XBM100" s="12"/>
      <c r="XBN100" s="13"/>
    </row>
    <row r="101" spans="2:10 16289:16290" s="4" customFormat="1" ht="51.75" customHeight="1" x14ac:dyDescent="0.2">
      <c r="B101" s="9"/>
      <c r="C101" s="123" t="str">
        <f>Layout!A123</f>
        <v xml:space="preserve">     Despesas de Capital </v>
      </c>
      <c r="D101" s="160" t="s">
        <v>295</v>
      </c>
      <c r="E101" s="95"/>
      <c r="F101" s="105"/>
      <c r="G101" s="95"/>
      <c r="H101" s="95"/>
      <c r="I101" s="143"/>
      <c r="J101" s="143"/>
      <c r="XBM101" s="12"/>
      <c r="XBN101" s="13"/>
    </row>
    <row r="102" spans="2:10 16289:16290" s="4" customFormat="1" x14ac:dyDescent="0.2">
      <c r="B102" s="9"/>
      <c r="C102" s="123" t="str">
        <f>Layout!A124</f>
        <v>VIGILÂNCIA SANITÁRIA (XXXVI)</v>
      </c>
      <c r="D102" s="130" t="s">
        <v>16</v>
      </c>
      <c r="E102" s="95"/>
      <c r="F102" s="105"/>
      <c r="G102" s="95"/>
      <c r="H102" s="95"/>
      <c r="I102" s="143"/>
      <c r="J102" s="143"/>
      <c r="XBM102" s="12"/>
      <c r="XBN102" s="13"/>
    </row>
    <row r="103" spans="2:10 16289:16290" s="4" customFormat="1" ht="45.75" customHeight="1" x14ac:dyDescent="0.2">
      <c r="B103" s="9"/>
      <c r="C103" s="123" t="str">
        <f>Layout!A125</f>
        <v xml:space="preserve">     Despesas Correntes </v>
      </c>
      <c r="D103" s="122" t="s">
        <v>296</v>
      </c>
      <c r="E103" s="95"/>
      <c r="F103" s="105"/>
      <c r="G103" s="95"/>
      <c r="H103" s="95"/>
      <c r="I103" s="143"/>
      <c r="J103" s="143"/>
      <c r="XBM103" s="12"/>
      <c r="XBN103" s="13"/>
    </row>
    <row r="104" spans="2:10 16289:16290" s="4" customFormat="1" ht="49.5" customHeight="1" x14ac:dyDescent="0.2">
      <c r="B104" s="9"/>
      <c r="C104" s="123" t="str">
        <f>Layout!A126</f>
        <v xml:space="preserve">     Despesas de Capital </v>
      </c>
      <c r="D104" s="160" t="s">
        <v>297</v>
      </c>
      <c r="E104" s="95"/>
      <c r="F104" s="105"/>
      <c r="G104" s="95"/>
      <c r="H104" s="95"/>
      <c r="I104" s="143"/>
      <c r="J104" s="143"/>
      <c r="XBM104" s="12"/>
      <c r="XBN104" s="13"/>
    </row>
    <row r="105" spans="2:10 16289:16290" s="4" customFormat="1" x14ac:dyDescent="0.2">
      <c r="B105" s="9"/>
      <c r="C105" s="123" t="str">
        <f>Layout!A127</f>
        <v>VIGILÂNCIA EPIDEMIOLÓGICA (XXXVII)</v>
      </c>
      <c r="D105" s="130" t="s">
        <v>16</v>
      </c>
      <c r="E105" s="95"/>
      <c r="F105" s="105"/>
      <c r="G105" s="95"/>
      <c r="H105" s="95"/>
      <c r="I105" s="143"/>
      <c r="J105" s="143"/>
      <c r="XBM105" s="12"/>
      <c r="XBN105" s="13"/>
    </row>
    <row r="106" spans="2:10 16289:16290" s="4" customFormat="1" ht="51.75" customHeight="1" x14ac:dyDescent="0.2">
      <c r="B106" s="9"/>
      <c r="C106" s="123" t="str">
        <f>Layout!A128</f>
        <v xml:space="preserve">     Despesas Correntes </v>
      </c>
      <c r="D106" s="122" t="s">
        <v>298</v>
      </c>
      <c r="E106" s="95"/>
      <c r="F106" s="105"/>
      <c r="G106" s="95"/>
      <c r="H106" s="95"/>
      <c r="I106" s="143"/>
      <c r="J106" s="143"/>
      <c r="XBM106" s="12"/>
      <c r="XBN106" s="13"/>
    </row>
    <row r="107" spans="2:10 16289:16290" s="4" customFormat="1" ht="51.75" customHeight="1" x14ac:dyDescent="0.2">
      <c r="B107" s="9"/>
      <c r="C107" s="123" t="str">
        <f>Layout!A129</f>
        <v xml:space="preserve">     Despesas de Capital </v>
      </c>
      <c r="D107" s="160" t="s">
        <v>299</v>
      </c>
      <c r="E107" s="95"/>
      <c r="F107" s="105"/>
      <c r="G107" s="95"/>
      <c r="H107" s="95"/>
      <c r="I107" s="143"/>
      <c r="J107" s="143"/>
      <c r="XBM107" s="12"/>
      <c r="XBN107" s="13"/>
    </row>
    <row r="108" spans="2:10 16289:16290" s="4" customFormat="1" x14ac:dyDescent="0.2">
      <c r="B108" s="9"/>
      <c r="C108" s="123" t="str">
        <f>Layout!A130</f>
        <v>ALIMENTAÇÃO E NUTRIÇÃO (XXXVIII)</v>
      </c>
      <c r="D108" s="130" t="s">
        <v>16</v>
      </c>
      <c r="E108" s="95"/>
      <c r="F108" s="105"/>
      <c r="G108" s="95"/>
      <c r="H108" s="95"/>
      <c r="I108" s="143"/>
      <c r="J108" s="143"/>
      <c r="XBM108" s="12"/>
      <c r="XBN108" s="13"/>
    </row>
    <row r="109" spans="2:10 16289:16290" s="4" customFormat="1" ht="51" customHeight="1" x14ac:dyDescent="0.2">
      <c r="B109" s="9"/>
      <c r="C109" s="123" t="str">
        <f>Layout!A131</f>
        <v xml:space="preserve">     Despesas Correntes </v>
      </c>
      <c r="D109" s="122" t="s">
        <v>300</v>
      </c>
      <c r="E109" s="95"/>
      <c r="F109" s="105"/>
      <c r="G109" s="95"/>
      <c r="H109" s="95"/>
      <c r="I109" s="143"/>
      <c r="J109" s="143"/>
      <c r="XBM109" s="12"/>
      <c r="XBN109" s="13"/>
    </row>
    <row r="110" spans="2:10 16289:16290" s="4" customFormat="1" ht="51.75" customHeight="1" x14ac:dyDescent="0.2">
      <c r="B110" s="9"/>
      <c r="C110" s="123" t="str">
        <f>Layout!A132</f>
        <v xml:space="preserve">     Despesas de Capital </v>
      </c>
      <c r="D110" s="160" t="s">
        <v>301</v>
      </c>
      <c r="E110" s="95"/>
      <c r="F110" s="105"/>
      <c r="G110" s="95"/>
      <c r="H110" s="95"/>
      <c r="I110" s="143"/>
      <c r="J110" s="143"/>
      <c r="XBM110" s="12"/>
      <c r="XBN110" s="13"/>
    </row>
    <row r="111" spans="2:10 16289:16290" s="4" customFormat="1" x14ac:dyDescent="0.2">
      <c r="B111" s="9"/>
      <c r="C111" s="123" t="str">
        <f>Layout!A133</f>
        <v>OUTRAS SUBFUNÇÕES (XXXIX)</v>
      </c>
      <c r="D111" s="130" t="s">
        <v>16</v>
      </c>
      <c r="E111" s="95"/>
      <c r="F111" s="105"/>
      <c r="G111" s="95"/>
      <c r="H111" s="95"/>
      <c r="I111" s="143"/>
      <c r="J111" s="143"/>
      <c r="XBM111" s="12"/>
      <c r="XBN111" s="13"/>
    </row>
    <row r="112" spans="2:10 16289:16290" s="4" customFormat="1" ht="52.5" customHeight="1" x14ac:dyDescent="0.2">
      <c r="B112" s="9"/>
      <c r="C112" s="123" t="str">
        <f>Layout!A134</f>
        <v xml:space="preserve">     Despesas Correntes </v>
      </c>
      <c r="D112" s="122" t="s">
        <v>302</v>
      </c>
      <c r="E112" s="95"/>
      <c r="F112" s="105"/>
      <c r="G112" s="95"/>
      <c r="H112" s="95"/>
      <c r="I112" s="143"/>
      <c r="J112" s="143"/>
      <c r="XBM112" s="12"/>
      <c r="XBN112" s="13"/>
    </row>
    <row r="113" spans="2:10 16289:16290" s="4" customFormat="1" ht="56.25" customHeight="1" x14ac:dyDescent="0.2">
      <c r="B113" s="9"/>
      <c r="C113" s="123" t="str">
        <f>Layout!A135</f>
        <v xml:space="preserve">     Despesas de Capital </v>
      </c>
      <c r="D113" s="161" t="s">
        <v>303</v>
      </c>
      <c r="E113" s="95"/>
      <c r="F113" s="105"/>
      <c r="G113" s="95"/>
      <c r="H113" s="95"/>
      <c r="I113" s="143"/>
      <c r="J113" s="143"/>
      <c r="XBM113" s="12"/>
      <c r="XBN113" s="13"/>
    </row>
    <row r="114" spans="2:10 16289:16290" s="4" customFormat="1" ht="25.5" x14ac:dyDescent="0.2">
      <c r="B114" s="9"/>
      <c r="C114" s="130" t="str">
        <f>Layout!A136</f>
        <v>TOTAL DAS DESPESAS NÃO COMPUTADAS NO CÁLCULO DO MÍNIMO  (XL) = ( XXXIII + XXXIV + XXXV + XXXVI + XXXVII + XXXVIII + XXXIX)</v>
      </c>
      <c r="D114" s="140" t="s">
        <v>16</v>
      </c>
      <c r="E114" s="95"/>
      <c r="F114" s="105"/>
      <c r="G114" s="95"/>
      <c r="H114" s="95"/>
      <c r="I114" s="143"/>
      <c r="J114" s="143"/>
      <c r="XBM114" s="12"/>
      <c r="XBN114" s="13"/>
    </row>
    <row r="115" spans="2:10 16289:16290" s="4" customFormat="1" ht="31.5" x14ac:dyDescent="0.2">
      <c r="B115" s="9"/>
      <c r="C115" s="129" t="str">
        <f>Layout!A138</f>
        <v>DESPESAS TOTAIS COM SAÚDE EXECUTADAS COM COM RECURSOS PRÓPRIOS E COM RECURSOS TRANSFERIDOS DE OUTROS ENTES</v>
      </c>
      <c r="D115" s="153" t="s">
        <v>14</v>
      </c>
      <c r="E115" s="95"/>
      <c r="F115" s="105"/>
      <c r="G115" s="95"/>
      <c r="H115" s="95"/>
      <c r="I115" s="143"/>
      <c r="J115" s="143"/>
      <c r="XBM115" s="12"/>
      <c r="XBN115" s="13"/>
    </row>
    <row r="116" spans="2:10 16289:16290" s="4" customFormat="1" x14ac:dyDescent="0.2">
      <c r="B116" s="9"/>
      <c r="C116" s="122" t="str">
        <f>Layout!A140</f>
        <v>ATENÇÃO BÁSICA (XLI) = (V + XXXIII)</v>
      </c>
      <c r="D116" s="114" t="s">
        <v>49</v>
      </c>
      <c r="E116" s="95"/>
      <c r="F116" s="105"/>
      <c r="G116" s="95"/>
      <c r="H116" s="95"/>
      <c r="I116" s="143"/>
      <c r="J116" s="143"/>
      <c r="XBM116" s="12"/>
      <c r="XBN116" s="13"/>
    </row>
    <row r="117" spans="2:10 16289:16290" s="4" customFormat="1" x14ac:dyDescent="0.2">
      <c r="B117" s="9"/>
      <c r="C117" s="122" t="str">
        <f>Layout!A141</f>
        <v>ASSISTÊNCIA HOSPITALAR E AMBULATORIAL (XLII) = (VI + XXXIV)</v>
      </c>
      <c r="D117" s="114" t="s">
        <v>49</v>
      </c>
      <c r="E117" s="95"/>
      <c r="F117" s="105"/>
      <c r="G117" s="95"/>
      <c r="H117" s="95"/>
      <c r="I117" s="143"/>
      <c r="J117" s="143"/>
      <c r="XBM117" s="12"/>
      <c r="XBN117" s="13"/>
    </row>
    <row r="118" spans="2:10 16289:16290" s="4" customFormat="1" x14ac:dyDescent="0.2">
      <c r="B118" s="9"/>
      <c r="C118" s="122" t="str">
        <f>Layout!A142</f>
        <v>SUPORTE PROFILÁTICO E TERAPÊUTICO (XLIII) = (VII + XXXV)</v>
      </c>
      <c r="D118" s="114" t="s">
        <v>49</v>
      </c>
      <c r="E118" s="95"/>
      <c r="F118" s="105"/>
      <c r="G118" s="95"/>
      <c r="H118" s="95"/>
      <c r="I118" s="143"/>
      <c r="J118" s="143"/>
      <c r="XBM118" s="12"/>
      <c r="XBN118" s="13"/>
    </row>
    <row r="119" spans="2:10 16289:16290" s="4" customFormat="1" x14ac:dyDescent="0.2">
      <c r="B119" s="9"/>
      <c r="C119" s="122" t="str">
        <f>Layout!A143</f>
        <v>VIGILÂNCIA SANITÁRIA (XLIV) = (VIII + XXXVI)</v>
      </c>
      <c r="D119" s="114" t="s">
        <v>49</v>
      </c>
      <c r="E119" s="95"/>
      <c r="F119" s="105"/>
      <c r="G119" s="95"/>
      <c r="H119" s="95"/>
      <c r="I119" s="143"/>
      <c r="J119" s="143"/>
      <c r="XBM119" s="12"/>
      <c r="XBN119" s="13"/>
    </row>
    <row r="120" spans="2:10 16289:16290" s="4" customFormat="1" x14ac:dyDescent="0.2">
      <c r="B120" s="9"/>
      <c r="C120" s="122" t="str">
        <f>Layout!A144</f>
        <v>VIGILÂNCIA EPIDEMIOLÓGICA (XLV) = (XIX + XXXVII)</v>
      </c>
      <c r="D120" s="114" t="s">
        <v>49</v>
      </c>
      <c r="E120" s="95"/>
      <c r="F120" s="105"/>
      <c r="G120" s="95"/>
      <c r="H120" s="95"/>
      <c r="I120" s="143"/>
      <c r="J120" s="143"/>
      <c r="XBM120" s="12"/>
      <c r="XBN120" s="13"/>
    </row>
    <row r="121" spans="2:10 16289:16290" s="4" customFormat="1" x14ac:dyDescent="0.2">
      <c r="B121" s="9"/>
      <c r="C121" s="122" t="str">
        <f>Layout!A145</f>
        <v>ALIMENTAÇÃO E NUTRIÇÃO  (XLVI) = (X + XXXVIII)</v>
      </c>
      <c r="D121" s="114" t="s">
        <v>49</v>
      </c>
      <c r="E121" s="95"/>
      <c r="F121" s="105"/>
      <c r="G121" s="95"/>
      <c r="H121" s="95"/>
      <c r="I121" s="143"/>
      <c r="J121" s="143"/>
      <c r="XBM121" s="12"/>
      <c r="XBN121" s="13"/>
    </row>
    <row r="122" spans="2:10 16289:16290" s="4" customFormat="1" x14ac:dyDescent="0.2">
      <c r="B122" s="9"/>
      <c r="C122" s="122" t="str">
        <f>Layout!A146</f>
        <v>OUTRAS SUBFUNÇÕES (XLVII) = (XI + XXXIX)</v>
      </c>
      <c r="D122" s="114" t="s">
        <v>49</v>
      </c>
      <c r="E122" s="95"/>
      <c r="F122" s="105"/>
      <c r="G122" s="95"/>
      <c r="H122" s="95"/>
      <c r="I122" s="143"/>
      <c r="J122" s="143"/>
      <c r="XBM122" s="12"/>
      <c r="XBN122" s="13"/>
    </row>
    <row r="123" spans="2:10 16289:16290" s="4" customFormat="1" x14ac:dyDescent="0.2">
      <c r="B123" s="9"/>
      <c r="C123" s="130" t="str">
        <f>Layout!A147</f>
        <v>TOTAL DAS DESPESAS COM SAÚDE (XLVIII) = (XII +XL)</v>
      </c>
      <c r="D123" s="141" t="s">
        <v>16</v>
      </c>
      <c r="E123" s="95"/>
      <c r="F123" s="105"/>
      <c r="G123" s="95"/>
      <c r="H123" s="95"/>
      <c r="I123" s="143"/>
      <c r="J123" s="143"/>
      <c r="XBM123" s="12"/>
      <c r="XBN123" s="13"/>
    </row>
    <row r="124" spans="2:10 16289:16290" s="4" customFormat="1" ht="13.5" customHeight="1" x14ac:dyDescent="0.2">
      <c r="B124" s="147"/>
      <c r="C124" s="148"/>
      <c r="D124" s="149"/>
      <c r="E124" s="95"/>
      <c r="F124" s="105"/>
      <c r="G124" s="95"/>
      <c r="H124" s="95"/>
      <c r="I124" s="143"/>
      <c r="J124" s="143"/>
      <c r="XBM124" s="12"/>
      <c r="XBN124" s="150"/>
    </row>
    <row r="125" spans="2:10 16289:16290" x14ac:dyDescent="0.2">
      <c r="C125" s="168" t="s">
        <v>327</v>
      </c>
      <c r="D125" s="168"/>
      <c r="E125" s="159"/>
      <c r="G125" s="3"/>
      <c r="H125" s="3"/>
      <c r="I125" s="3"/>
      <c r="J125" s="3"/>
    </row>
    <row r="126" spans="2:10 16289:16290" s="142" customFormat="1" x14ac:dyDescent="0.2">
      <c r="C126" s="143"/>
      <c r="D126" s="144"/>
      <c r="E126" s="145"/>
      <c r="XBM126" s="146"/>
    </row>
    <row r="128" spans="2:10 16289:16290" x14ac:dyDescent="0.2">
      <c r="C128" s="167"/>
      <c r="D128" s="167"/>
      <c r="E128" s="167"/>
      <c r="F128" s="167"/>
      <c r="G128" s="167"/>
      <c r="H128" s="167"/>
    </row>
    <row r="170" spans="3:3" x14ac:dyDescent="0.2">
      <c r="C170" s="4"/>
    </row>
  </sheetData>
  <mergeCells count="12">
    <mergeCell ref="C128:H128"/>
    <mergeCell ref="C125:D125"/>
    <mergeCell ref="C1:D2"/>
    <mergeCell ref="C3:D3"/>
    <mergeCell ref="C4:D4"/>
    <mergeCell ref="C5:D5"/>
    <mergeCell ref="C6:D6"/>
    <mergeCell ref="F90:I90"/>
    <mergeCell ref="F18:I18"/>
    <mergeCell ref="F19:I19"/>
    <mergeCell ref="F20:I20"/>
    <mergeCell ref="F21:I21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39E0-DEE2-419D-8D1B-59B33DD1ED3C}">
  <dimension ref="A1:S156"/>
  <sheetViews>
    <sheetView workbookViewId="0">
      <selection activeCell="A82" sqref="A82:A86"/>
    </sheetView>
  </sheetViews>
  <sheetFormatPr defaultColWidth="9.140625" defaultRowHeight="15" x14ac:dyDescent="0.25"/>
  <cols>
    <col min="1" max="1" width="36.7109375" style="28" customWidth="1"/>
    <col min="2" max="2" width="14.5703125" style="28" customWidth="1"/>
    <col min="3" max="3" width="13.42578125" style="28" customWidth="1"/>
    <col min="4" max="4" width="15" style="28" customWidth="1"/>
    <col min="5" max="5" width="13.5703125" style="28" customWidth="1"/>
    <col min="6" max="6" width="14.5703125" style="28" customWidth="1"/>
    <col min="7" max="7" width="18.42578125" style="28" customWidth="1"/>
    <col min="8" max="8" width="13.28515625" style="28" customWidth="1"/>
    <col min="9" max="9" width="12.7109375" style="28" customWidth="1"/>
    <col min="10" max="11" width="12.85546875" style="28" customWidth="1"/>
    <col min="12" max="12" width="12.28515625" style="28" customWidth="1"/>
    <col min="13" max="13" width="11" style="28" customWidth="1"/>
    <col min="14" max="14" width="11.85546875" style="28" customWidth="1"/>
    <col min="15" max="15" width="14.5703125" style="28" customWidth="1"/>
    <col min="16" max="16384" width="9.140625" style="28"/>
  </cols>
  <sheetData>
    <row r="1" spans="1:17" ht="15.75" x14ac:dyDescent="0.25">
      <c r="A1" s="27" t="s">
        <v>58</v>
      </c>
    </row>
    <row r="2" spans="1:17" ht="15.75" x14ac:dyDescent="0.25">
      <c r="A2" s="29"/>
      <c r="B2" s="30"/>
      <c r="C2" s="30"/>
      <c r="D2" s="30"/>
    </row>
    <row r="3" spans="1:17" s="32" customFormat="1" ht="15" customHeight="1" x14ac:dyDescent="0.2">
      <c r="A3" s="187" t="s">
        <v>59</v>
      </c>
      <c r="B3" s="187"/>
      <c r="C3" s="187"/>
      <c r="D3" s="187"/>
      <c r="E3" s="187"/>
      <c r="F3" s="187"/>
      <c r="G3" s="187"/>
      <c r="H3" s="187"/>
      <c r="I3" s="187"/>
      <c r="J3" s="187"/>
      <c r="K3" s="31"/>
    </row>
    <row r="4" spans="1:17" s="32" customFormat="1" ht="15" customHeight="1" x14ac:dyDescent="0.2">
      <c r="A4" s="187" t="s">
        <v>1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</row>
    <row r="5" spans="1:17" s="32" customFormat="1" ht="15" customHeight="1" x14ac:dyDescent="0.2">
      <c r="A5" s="187" t="s">
        <v>60</v>
      </c>
      <c r="B5" s="187"/>
      <c r="C5" s="187"/>
      <c r="D5" s="187"/>
      <c r="E5" s="187"/>
      <c r="F5" s="187"/>
      <c r="G5" s="187"/>
      <c r="H5" s="187"/>
      <c r="I5" s="187"/>
      <c r="J5" s="187"/>
      <c r="K5" s="31"/>
    </row>
    <row r="6" spans="1:17" s="32" customFormat="1" ht="15" customHeight="1" x14ac:dyDescent="0.2">
      <c r="A6" s="187" t="s">
        <v>61</v>
      </c>
      <c r="B6" s="187"/>
      <c r="C6" s="187"/>
      <c r="D6" s="187"/>
      <c r="E6" s="187"/>
      <c r="F6" s="187"/>
      <c r="G6" s="187"/>
      <c r="H6" s="187"/>
      <c r="I6" s="187"/>
      <c r="J6" s="187"/>
      <c r="K6" s="31"/>
    </row>
    <row r="7" spans="1:17" s="32" customFormat="1" ht="15" customHeight="1" x14ac:dyDescent="0.2">
      <c r="A7" s="187" t="s">
        <v>62</v>
      </c>
      <c r="B7" s="187"/>
      <c r="C7" s="187"/>
      <c r="D7" s="187"/>
      <c r="E7" s="187"/>
      <c r="F7" s="187"/>
      <c r="G7" s="187"/>
      <c r="H7" s="187"/>
      <c r="I7" s="187"/>
      <c r="J7" s="187"/>
      <c r="K7" s="31"/>
    </row>
    <row r="8" spans="1:17" s="32" customFormat="1" ht="14.25" customHeight="1" x14ac:dyDescent="0.2">
      <c r="A8" s="188"/>
      <c r="B8" s="188"/>
      <c r="C8" s="188"/>
      <c r="D8" s="188"/>
      <c r="E8" s="188"/>
      <c r="F8" s="188"/>
      <c r="G8" s="188"/>
      <c r="H8" s="188"/>
      <c r="I8" s="188"/>
      <c r="J8" s="188"/>
      <c r="K8" s="31"/>
    </row>
    <row r="9" spans="1:17" ht="12.75" customHeight="1" thickBot="1" x14ac:dyDescent="0.3">
      <c r="A9" s="189" t="s">
        <v>63</v>
      </c>
      <c r="B9" s="189"/>
      <c r="C9" s="189"/>
      <c r="D9" s="189"/>
      <c r="E9" s="189"/>
      <c r="F9" s="189"/>
      <c r="G9" s="189"/>
      <c r="H9" s="189"/>
      <c r="I9" s="189"/>
      <c r="J9" s="33"/>
      <c r="O9" s="34">
        <v>1</v>
      </c>
      <c r="P9" s="32"/>
      <c r="Q9" s="32"/>
    </row>
    <row r="10" spans="1:17" ht="13.5" customHeight="1" x14ac:dyDescent="0.25">
      <c r="A10" s="190" t="s">
        <v>13</v>
      </c>
      <c r="B10" s="190"/>
      <c r="C10" s="190"/>
      <c r="D10" s="190"/>
      <c r="E10" s="190"/>
      <c r="F10" s="191"/>
      <c r="G10" s="175" t="s">
        <v>64</v>
      </c>
      <c r="H10" s="176"/>
      <c r="I10" s="175" t="s">
        <v>65</v>
      </c>
      <c r="J10" s="176"/>
      <c r="K10" s="175" t="s">
        <v>66</v>
      </c>
      <c r="L10" s="198"/>
      <c r="M10" s="198"/>
      <c r="N10" s="198"/>
      <c r="O10" s="176"/>
      <c r="P10" s="32"/>
      <c r="Q10" s="32"/>
    </row>
    <row r="11" spans="1:17" ht="13.5" customHeight="1" thickBot="1" x14ac:dyDescent="0.3">
      <c r="A11" s="192"/>
      <c r="B11" s="192"/>
      <c r="C11" s="192"/>
      <c r="D11" s="192"/>
      <c r="E11" s="192"/>
      <c r="F11" s="193"/>
      <c r="G11" s="196"/>
      <c r="H11" s="197"/>
      <c r="I11" s="196"/>
      <c r="J11" s="197"/>
      <c r="K11" s="177"/>
      <c r="L11" s="199"/>
      <c r="M11" s="199"/>
      <c r="N11" s="199"/>
      <c r="O11" s="178"/>
    </row>
    <row r="12" spans="1:17" ht="15" customHeight="1" x14ac:dyDescent="0.25">
      <c r="A12" s="192"/>
      <c r="B12" s="192"/>
      <c r="C12" s="192"/>
      <c r="D12" s="192"/>
      <c r="E12" s="192"/>
      <c r="F12" s="193"/>
      <c r="G12" s="196"/>
      <c r="H12" s="197"/>
      <c r="I12" s="196"/>
      <c r="J12" s="197"/>
      <c r="K12" s="175" t="s">
        <v>67</v>
      </c>
      <c r="L12" s="198"/>
      <c r="M12" s="176"/>
      <c r="N12" s="198" t="s">
        <v>68</v>
      </c>
      <c r="O12" s="176"/>
    </row>
    <row r="13" spans="1:17" ht="15.75" thickBot="1" x14ac:dyDescent="0.3">
      <c r="A13" s="194"/>
      <c r="B13" s="194"/>
      <c r="C13" s="194"/>
      <c r="D13" s="194"/>
      <c r="E13" s="194"/>
      <c r="F13" s="195"/>
      <c r="G13" s="177"/>
      <c r="H13" s="178"/>
      <c r="I13" s="196"/>
      <c r="J13" s="197"/>
      <c r="K13" s="177"/>
      <c r="L13" s="199"/>
      <c r="M13" s="178"/>
      <c r="N13" s="199"/>
      <c r="O13" s="178"/>
    </row>
    <row r="14" spans="1:17" x14ac:dyDescent="0.25">
      <c r="A14" s="216" t="s">
        <v>69</v>
      </c>
      <c r="B14" s="216"/>
      <c r="C14" s="216"/>
      <c r="D14" s="216"/>
      <c r="E14" s="216"/>
      <c r="F14" s="217"/>
      <c r="G14" s="200" t="s">
        <v>70</v>
      </c>
      <c r="H14" s="200"/>
      <c r="I14" s="201"/>
      <c r="J14" s="201"/>
      <c r="K14" s="202"/>
      <c r="L14" s="203"/>
      <c r="M14" s="204"/>
      <c r="N14" s="205"/>
      <c r="O14" s="206"/>
    </row>
    <row r="15" spans="1:17" ht="24" customHeight="1" x14ac:dyDescent="0.25">
      <c r="A15" s="207" t="s">
        <v>18</v>
      </c>
      <c r="B15" s="207"/>
      <c r="C15" s="207"/>
      <c r="D15" s="207"/>
      <c r="E15" s="207"/>
      <c r="F15" s="208"/>
      <c r="G15" s="209" t="s">
        <v>71</v>
      </c>
      <c r="H15" s="210"/>
      <c r="I15" s="211"/>
      <c r="J15" s="212"/>
      <c r="K15" s="211"/>
      <c r="L15" s="213"/>
      <c r="M15" s="212"/>
      <c r="N15" s="214"/>
      <c r="O15" s="215"/>
    </row>
    <row r="16" spans="1:17" ht="12.75" customHeight="1" x14ac:dyDescent="0.25">
      <c r="A16" s="218" t="s">
        <v>19</v>
      </c>
      <c r="B16" s="218"/>
      <c r="C16" s="218"/>
      <c r="D16" s="218"/>
      <c r="E16" s="218"/>
      <c r="F16" s="219"/>
      <c r="G16" s="209" t="s">
        <v>72</v>
      </c>
      <c r="H16" s="210"/>
      <c r="I16" s="211"/>
      <c r="J16" s="212"/>
      <c r="K16" s="211"/>
      <c r="L16" s="213"/>
      <c r="M16" s="212"/>
      <c r="N16" s="214"/>
      <c r="O16" s="215"/>
    </row>
    <row r="17" spans="1:15" ht="15" customHeight="1" x14ac:dyDescent="0.25">
      <c r="A17" s="207" t="s">
        <v>20</v>
      </c>
      <c r="B17" s="207"/>
      <c r="C17" s="207"/>
      <c r="D17" s="207"/>
      <c r="E17" s="207"/>
      <c r="F17" s="208"/>
      <c r="G17" s="209" t="s">
        <v>73</v>
      </c>
      <c r="H17" s="210"/>
      <c r="I17" s="211"/>
      <c r="J17" s="212"/>
      <c r="K17" s="211"/>
      <c r="L17" s="213"/>
      <c r="M17" s="212"/>
      <c r="N17" s="214"/>
      <c r="O17" s="215"/>
    </row>
    <row r="18" spans="1:15" ht="15" customHeight="1" x14ac:dyDescent="0.25">
      <c r="A18" s="218" t="s">
        <v>21</v>
      </c>
      <c r="B18" s="218"/>
      <c r="C18" s="218"/>
      <c r="D18" s="218"/>
      <c r="E18" s="218"/>
      <c r="F18" s="219"/>
      <c r="G18" s="209" t="s">
        <v>74</v>
      </c>
      <c r="H18" s="210"/>
      <c r="I18" s="211"/>
      <c r="J18" s="212"/>
      <c r="K18" s="211"/>
      <c r="L18" s="213"/>
      <c r="M18" s="212"/>
      <c r="N18" s="214"/>
      <c r="O18" s="215"/>
    </row>
    <row r="19" spans="1:15" ht="15" customHeight="1" x14ac:dyDescent="0.25">
      <c r="A19" s="218" t="s">
        <v>22</v>
      </c>
      <c r="B19" s="218"/>
      <c r="C19" s="218"/>
      <c r="D19" s="218"/>
      <c r="E19" s="218"/>
      <c r="F19" s="219"/>
      <c r="G19" s="209" t="s">
        <v>75</v>
      </c>
      <c r="H19" s="210"/>
      <c r="I19" s="211"/>
      <c r="J19" s="212"/>
      <c r="K19" s="211"/>
      <c r="L19" s="213"/>
      <c r="M19" s="212"/>
      <c r="N19" s="214"/>
      <c r="O19" s="215"/>
    </row>
    <row r="20" spans="1:15" ht="15" customHeight="1" x14ac:dyDescent="0.25">
      <c r="A20" s="218" t="s">
        <v>23</v>
      </c>
      <c r="B20" s="218"/>
      <c r="C20" s="218"/>
      <c r="D20" s="218"/>
      <c r="E20" s="218"/>
      <c r="F20" s="219"/>
      <c r="G20" s="209" t="s">
        <v>76</v>
      </c>
      <c r="H20" s="210"/>
      <c r="I20" s="211"/>
      <c r="J20" s="212"/>
      <c r="K20" s="211"/>
      <c r="L20" s="213"/>
      <c r="M20" s="212"/>
      <c r="N20" s="214"/>
      <c r="O20" s="215"/>
    </row>
    <row r="21" spans="1:15" ht="15" customHeight="1" x14ac:dyDescent="0.25">
      <c r="A21" s="220" t="s">
        <v>24</v>
      </c>
      <c r="B21" s="220"/>
      <c r="C21" s="220"/>
      <c r="D21" s="220"/>
      <c r="E21" s="220"/>
      <c r="F21" s="221"/>
      <c r="G21" s="209" t="s">
        <v>77</v>
      </c>
      <c r="H21" s="210"/>
      <c r="I21" s="211"/>
      <c r="J21" s="212"/>
      <c r="K21" s="211"/>
      <c r="L21" s="213"/>
      <c r="M21" s="212"/>
      <c r="N21" s="214"/>
      <c r="O21" s="215"/>
    </row>
    <row r="22" spans="1:15" ht="15" customHeight="1" x14ac:dyDescent="0.25">
      <c r="A22" s="218" t="s">
        <v>25</v>
      </c>
      <c r="B22" s="218"/>
      <c r="C22" s="218"/>
      <c r="D22" s="218"/>
      <c r="E22" s="218"/>
      <c r="F22" s="219"/>
      <c r="G22" s="209" t="s">
        <v>78</v>
      </c>
      <c r="H22" s="210"/>
      <c r="I22" s="211"/>
      <c r="J22" s="212"/>
      <c r="K22" s="211"/>
      <c r="L22" s="213"/>
      <c r="M22" s="212"/>
      <c r="N22" s="214"/>
      <c r="O22" s="215"/>
    </row>
    <row r="23" spans="1:15" ht="15" customHeight="1" x14ac:dyDescent="0.25">
      <c r="A23" s="218" t="s">
        <v>26</v>
      </c>
      <c r="B23" s="218"/>
      <c r="C23" s="218"/>
      <c r="D23" s="218"/>
      <c r="E23" s="218"/>
      <c r="F23" s="219"/>
      <c r="G23" s="209" t="s">
        <v>79</v>
      </c>
      <c r="H23" s="210"/>
      <c r="I23" s="211"/>
      <c r="J23" s="212"/>
      <c r="K23" s="211"/>
      <c r="L23" s="213"/>
      <c r="M23" s="212"/>
      <c r="N23" s="214"/>
      <c r="O23" s="215"/>
    </row>
    <row r="24" spans="1:15" ht="15" customHeight="1" x14ac:dyDescent="0.25">
      <c r="A24" s="11" t="s">
        <v>80</v>
      </c>
      <c r="B24" s="11"/>
      <c r="C24" s="11"/>
      <c r="D24" s="11"/>
      <c r="E24" s="11"/>
      <c r="F24" s="35"/>
      <c r="G24" s="209" t="s">
        <v>81</v>
      </c>
      <c r="H24" s="210"/>
      <c r="I24" s="211"/>
      <c r="J24" s="212"/>
      <c r="K24" s="211"/>
      <c r="L24" s="213"/>
      <c r="M24" s="212"/>
      <c r="N24" s="214"/>
      <c r="O24" s="215"/>
    </row>
    <row r="25" spans="1:15" ht="15" customHeight="1" x14ac:dyDescent="0.25">
      <c r="A25" s="218" t="s">
        <v>82</v>
      </c>
      <c r="B25" s="218"/>
      <c r="C25" s="218"/>
      <c r="D25" s="218"/>
      <c r="E25" s="218"/>
      <c r="F25" s="219"/>
      <c r="G25" s="209" t="s">
        <v>83</v>
      </c>
      <c r="H25" s="210"/>
      <c r="I25" s="211"/>
      <c r="J25" s="212"/>
      <c r="K25" s="211"/>
      <c r="L25" s="213"/>
      <c r="M25" s="212"/>
      <c r="N25" s="214"/>
      <c r="O25" s="215"/>
    </row>
    <row r="26" spans="1:15" ht="15" customHeight="1" x14ac:dyDescent="0.25">
      <c r="A26" s="218" t="s">
        <v>84</v>
      </c>
      <c r="B26" s="218"/>
      <c r="C26" s="218"/>
      <c r="D26" s="218"/>
      <c r="E26" s="218"/>
      <c r="F26" s="219"/>
      <c r="G26" s="209" t="s">
        <v>85</v>
      </c>
      <c r="H26" s="210"/>
      <c r="I26" s="211"/>
      <c r="J26" s="212"/>
      <c r="K26" s="211"/>
      <c r="L26" s="213"/>
      <c r="M26" s="212"/>
      <c r="N26" s="214"/>
      <c r="O26" s="215"/>
    </row>
    <row r="27" spans="1:15" ht="15" customHeight="1" x14ac:dyDescent="0.25">
      <c r="A27" s="222" t="s">
        <v>28</v>
      </c>
      <c r="B27" s="222"/>
      <c r="C27" s="222"/>
      <c r="D27" s="222"/>
      <c r="E27" s="222"/>
      <c r="F27" s="223"/>
      <c r="G27" s="209" t="s">
        <v>86</v>
      </c>
      <c r="H27" s="210"/>
      <c r="I27" s="211"/>
      <c r="J27" s="212"/>
      <c r="K27" s="211"/>
      <c r="L27" s="213"/>
      <c r="M27" s="212"/>
      <c r="N27" s="214"/>
      <c r="O27" s="215"/>
    </row>
    <row r="28" spans="1:15" ht="15" customHeight="1" x14ac:dyDescent="0.25">
      <c r="A28" s="207" t="s">
        <v>29</v>
      </c>
      <c r="B28" s="207"/>
      <c r="C28" s="207"/>
      <c r="D28" s="207"/>
      <c r="E28" s="207"/>
      <c r="F28" s="208"/>
      <c r="G28" s="209" t="s">
        <v>87</v>
      </c>
      <c r="H28" s="210"/>
      <c r="I28" s="211"/>
      <c r="J28" s="212"/>
      <c r="K28" s="211"/>
      <c r="L28" s="213"/>
      <c r="M28" s="212"/>
      <c r="N28" s="214"/>
      <c r="O28" s="215"/>
    </row>
    <row r="29" spans="1:15" ht="15" customHeight="1" x14ac:dyDescent="0.25">
      <c r="A29" s="207" t="s">
        <v>30</v>
      </c>
      <c r="B29" s="207"/>
      <c r="C29" s="207"/>
      <c r="D29" s="207"/>
      <c r="E29" s="207"/>
      <c r="F29" s="208"/>
      <c r="G29" s="209" t="s">
        <v>88</v>
      </c>
      <c r="H29" s="210"/>
      <c r="I29" s="211"/>
      <c r="J29" s="212"/>
      <c r="K29" s="211"/>
      <c r="L29" s="213"/>
      <c r="M29" s="212"/>
      <c r="N29" s="214"/>
      <c r="O29" s="215"/>
    </row>
    <row r="30" spans="1:15" ht="15" customHeight="1" thickBot="1" x14ac:dyDescent="0.3">
      <c r="A30" s="224" t="s">
        <v>31</v>
      </c>
      <c r="B30" s="224"/>
      <c r="C30" s="224"/>
      <c r="D30" s="224"/>
      <c r="E30" s="224"/>
      <c r="F30" s="225"/>
      <c r="G30" s="209" t="s">
        <v>89</v>
      </c>
      <c r="H30" s="210"/>
      <c r="I30" s="226"/>
      <c r="J30" s="227"/>
      <c r="K30" s="211"/>
      <c r="L30" s="213"/>
      <c r="M30" s="212"/>
      <c r="N30" s="214"/>
      <c r="O30" s="215"/>
    </row>
    <row r="31" spans="1:15" ht="29.25" customHeight="1" thickBot="1" x14ac:dyDescent="0.3">
      <c r="A31" s="228" t="s">
        <v>32</v>
      </c>
      <c r="B31" s="228"/>
      <c r="C31" s="228"/>
      <c r="D31" s="228"/>
      <c r="E31" s="228"/>
      <c r="F31" s="229"/>
      <c r="G31" s="230" t="s">
        <v>90</v>
      </c>
      <c r="H31" s="230"/>
      <c r="I31" s="231"/>
      <c r="J31" s="231"/>
      <c r="K31" s="232"/>
      <c r="L31" s="233"/>
      <c r="M31" s="234"/>
      <c r="N31" s="232"/>
      <c r="O31" s="234"/>
    </row>
    <row r="32" spans="1:15" ht="23.25" customHeight="1" thickBot="1" x14ac:dyDescent="0.3">
      <c r="A32" s="36"/>
      <c r="B32" s="36"/>
      <c r="C32" s="36"/>
      <c r="D32" s="36"/>
      <c r="E32" s="37"/>
      <c r="F32" s="37"/>
      <c r="G32" s="37"/>
      <c r="H32" s="37"/>
      <c r="I32" s="38"/>
      <c r="J32" s="37"/>
      <c r="K32" s="37"/>
    </row>
    <row r="33" spans="1:15" ht="23.25" customHeight="1" thickBot="1" x14ac:dyDescent="0.3">
      <c r="A33" s="190" t="s">
        <v>33</v>
      </c>
      <c r="B33" s="190"/>
      <c r="C33" s="190"/>
      <c r="D33" s="190"/>
      <c r="E33" s="190"/>
      <c r="F33" s="191"/>
      <c r="G33" s="231" t="s">
        <v>91</v>
      </c>
      <c r="H33" s="231" t="s">
        <v>92</v>
      </c>
      <c r="I33" s="231" t="s">
        <v>93</v>
      </c>
      <c r="J33" s="231"/>
      <c r="K33" s="231" t="s">
        <v>94</v>
      </c>
      <c r="L33" s="235"/>
      <c r="M33" s="231" t="s">
        <v>95</v>
      </c>
      <c r="N33" s="235"/>
      <c r="O33" s="231" t="s">
        <v>96</v>
      </c>
    </row>
    <row r="34" spans="1:15" ht="33" customHeight="1" thickBot="1" x14ac:dyDescent="0.3">
      <c r="A34" s="194"/>
      <c r="B34" s="194"/>
      <c r="C34" s="194"/>
      <c r="D34" s="194"/>
      <c r="E34" s="194"/>
      <c r="F34" s="195"/>
      <c r="G34" s="231"/>
      <c r="H34" s="231"/>
      <c r="I34" s="39" t="s">
        <v>97</v>
      </c>
      <c r="J34" s="39" t="s">
        <v>98</v>
      </c>
      <c r="K34" s="39" t="s">
        <v>99</v>
      </c>
      <c r="L34" s="39" t="s">
        <v>100</v>
      </c>
      <c r="M34" s="39" t="s">
        <v>101</v>
      </c>
      <c r="N34" s="39" t="s">
        <v>102</v>
      </c>
      <c r="O34" s="231"/>
    </row>
    <row r="35" spans="1:15" x14ac:dyDescent="0.25">
      <c r="A35" s="236" t="s">
        <v>34</v>
      </c>
      <c r="B35" s="236"/>
      <c r="C35" s="236"/>
      <c r="D35" s="236"/>
      <c r="E35" s="236"/>
      <c r="F35" s="237"/>
      <c r="G35" s="98" t="s">
        <v>103</v>
      </c>
      <c r="H35" s="40"/>
      <c r="I35" s="40"/>
      <c r="J35" s="40"/>
      <c r="K35" s="40"/>
      <c r="L35" s="40"/>
      <c r="M35" s="40"/>
      <c r="N35" s="40"/>
      <c r="O35" s="40"/>
    </row>
    <row r="36" spans="1:15" x14ac:dyDescent="0.25">
      <c r="A36" s="238" t="s">
        <v>35</v>
      </c>
      <c r="B36" s="238"/>
      <c r="C36" s="238"/>
      <c r="D36" s="238"/>
      <c r="E36" s="238"/>
      <c r="F36" s="239"/>
      <c r="G36" s="99" t="s">
        <v>104</v>
      </c>
      <c r="H36" s="41"/>
      <c r="I36" s="41"/>
      <c r="J36" s="41"/>
      <c r="K36" s="41"/>
      <c r="L36" s="41"/>
      <c r="M36" s="41"/>
      <c r="N36" s="41"/>
      <c r="O36" s="41"/>
    </row>
    <row r="37" spans="1:15" x14ac:dyDescent="0.25">
      <c r="A37" s="238" t="s">
        <v>36</v>
      </c>
      <c r="B37" s="238"/>
      <c r="C37" s="238"/>
      <c r="D37" s="238"/>
      <c r="E37" s="238"/>
      <c r="F37" s="239"/>
      <c r="G37" s="99" t="s">
        <v>105</v>
      </c>
      <c r="H37" s="41"/>
      <c r="I37" s="41"/>
      <c r="J37" s="41"/>
      <c r="K37" s="41"/>
      <c r="L37" s="41"/>
      <c r="M37" s="41"/>
      <c r="N37" s="41"/>
      <c r="O37" s="41"/>
    </row>
    <row r="38" spans="1:15" x14ac:dyDescent="0.25">
      <c r="A38" s="187" t="s">
        <v>37</v>
      </c>
      <c r="B38" s="187"/>
      <c r="C38" s="187"/>
      <c r="D38" s="187"/>
      <c r="E38" s="187"/>
      <c r="F38" s="240"/>
      <c r="G38" s="99" t="s">
        <v>106</v>
      </c>
      <c r="H38" s="42"/>
      <c r="I38" s="42"/>
      <c r="J38" s="42"/>
      <c r="K38" s="42"/>
      <c r="L38" s="42"/>
      <c r="M38" s="42"/>
      <c r="N38" s="42"/>
      <c r="O38" s="42"/>
    </row>
    <row r="39" spans="1:15" x14ac:dyDescent="0.25">
      <c r="A39" s="238" t="s">
        <v>35</v>
      </c>
      <c r="B39" s="238"/>
      <c r="C39" s="238"/>
      <c r="D39" s="238"/>
      <c r="E39" s="238"/>
      <c r="F39" s="239"/>
      <c r="G39" s="99" t="s">
        <v>107</v>
      </c>
      <c r="H39" s="41"/>
      <c r="I39" s="41"/>
      <c r="J39" s="41"/>
      <c r="K39" s="41"/>
      <c r="L39" s="41"/>
      <c r="M39" s="41"/>
      <c r="N39" s="41"/>
      <c r="O39" s="41"/>
    </row>
    <row r="40" spans="1:15" x14ac:dyDescent="0.25">
      <c r="A40" s="238" t="s">
        <v>38</v>
      </c>
      <c r="B40" s="238"/>
      <c r="C40" s="238"/>
      <c r="D40" s="238"/>
      <c r="E40" s="238"/>
      <c r="F40" s="239"/>
      <c r="G40" s="99" t="s">
        <v>108</v>
      </c>
      <c r="H40" s="41"/>
      <c r="I40" s="41"/>
      <c r="J40" s="41"/>
      <c r="K40" s="41"/>
      <c r="L40" s="41"/>
      <c r="M40" s="41"/>
      <c r="N40" s="41"/>
      <c r="O40" s="41"/>
    </row>
    <row r="41" spans="1:15" x14ac:dyDescent="0.25">
      <c r="A41" s="187" t="s">
        <v>39</v>
      </c>
      <c r="B41" s="187"/>
      <c r="C41" s="187"/>
      <c r="D41" s="187"/>
      <c r="E41" s="187"/>
      <c r="F41" s="187"/>
      <c r="G41" s="99" t="s">
        <v>109</v>
      </c>
      <c r="H41" s="42"/>
      <c r="I41" s="42"/>
      <c r="J41" s="42"/>
      <c r="K41" s="42"/>
      <c r="L41" s="42"/>
      <c r="M41" s="42"/>
      <c r="N41" s="42"/>
      <c r="O41" s="42"/>
    </row>
    <row r="42" spans="1:15" x14ac:dyDescent="0.25">
      <c r="A42" s="238" t="s">
        <v>35</v>
      </c>
      <c r="B42" s="238"/>
      <c r="C42" s="238"/>
      <c r="D42" s="238"/>
      <c r="E42" s="238"/>
      <c r="F42" s="239"/>
      <c r="G42" s="99" t="s">
        <v>110</v>
      </c>
      <c r="H42" s="41"/>
      <c r="I42" s="41"/>
      <c r="J42" s="41"/>
      <c r="K42" s="41"/>
      <c r="L42" s="41"/>
      <c r="M42" s="41"/>
      <c r="N42" s="41"/>
      <c r="O42" s="41"/>
    </row>
    <row r="43" spans="1:15" x14ac:dyDescent="0.25">
      <c r="A43" s="238" t="s">
        <v>38</v>
      </c>
      <c r="B43" s="238"/>
      <c r="C43" s="238"/>
      <c r="D43" s="238"/>
      <c r="E43" s="238"/>
      <c r="F43" s="239"/>
      <c r="G43" s="99" t="s">
        <v>111</v>
      </c>
      <c r="H43" s="41"/>
      <c r="I43" s="41"/>
      <c r="J43" s="41"/>
      <c r="K43" s="41"/>
      <c r="L43" s="41"/>
      <c r="M43" s="41"/>
      <c r="N43" s="41"/>
      <c r="O43" s="41"/>
    </row>
    <row r="44" spans="1:15" x14ac:dyDescent="0.25">
      <c r="A44" s="187" t="s">
        <v>40</v>
      </c>
      <c r="B44" s="187"/>
      <c r="C44" s="187"/>
      <c r="D44" s="187"/>
      <c r="E44" s="187"/>
      <c r="F44" s="240"/>
      <c r="G44" s="99" t="s">
        <v>112</v>
      </c>
      <c r="H44" s="42"/>
      <c r="I44" s="42"/>
      <c r="J44" s="42"/>
      <c r="K44" s="42"/>
      <c r="L44" s="42"/>
      <c r="M44" s="42"/>
      <c r="N44" s="42"/>
      <c r="O44" s="42"/>
    </row>
    <row r="45" spans="1:15" x14ac:dyDescent="0.25">
      <c r="A45" s="238" t="s">
        <v>35</v>
      </c>
      <c r="B45" s="238"/>
      <c r="C45" s="238"/>
      <c r="D45" s="238"/>
      <c r="E45" s="238"/>
      <c r="F45" s="239"/>
      <c r="G45" s="99" t="s">
        <v>113</v>
      </c>
      <c r="H45" s="41"/>
      <c r="I45" s="41"/>
      <c r="J45" s="41"/>
      <c r="K45" s="41"/>
      <c r="L45" s="41"/>
      <c r="M45" s="41"/>
      <c r="N45" s="41"/>
      <c r="O45" s="41"/>
    </row>
    <row r="46" spans="1:15" x14ac:dyDescent="0.25">
      <c r="A46" s="238" t="s">
        <v>38</v>
      </c>
      <c r="B46" s="238"/>
      <c r="C46" s="238"/>
      <c r="D46" s="238"/>
      <c r="E46" s="238"/>
      <c r="F46" s="239"/>
      <c r="G46" s="99" t="s">
        <v>114</v>
      </c>
      <c r="H46" s="43"/>
      <c r="I46" s="43"/>
      <c r="J46" s="43"/>
      <c r="K46" s="43"/>
      <c r="L46" s="43"/>
      <c r="M46" s="43"/>
      <c r="N46" s="43"/>
      <c r="O46" s="43"/>
    </row>
    <row r="47" spans="1:15" x14ac:dyDescent="0.25">
      <c r="A47" s="187" t="s">
        <v>41</v>
      </c>
      <c r="B47" s="187"/>
      <c r="C47" s="187"/>
      <c r="D47" s="187"/>
      <c r="E47" s="187"/>
      <c r="F47" s="240"/>
      <c r="G47" s="99" t="s">
        <v>115</v>
      </c>
      <c r="H47" s="42"/>
      <c r="I47" s="42"/>
      <c r="J47" s="42"/>
      <c r="K47" s="42"/>
      <c r="L47" s="42"/>
      <c r="M47" s="42"/>
      <c r="N47" s="42"/>
      <c r="O47" s="42"/>
    </row>
    <row r="48" spans="1:15" x14ac:dyDescent="0.25">
      <c r="A48" s="238" t="s">
        <v>35</v>
      </c>
      <c r="B48" s="238"/>
      <c r="C48" s="238"/>
      <c r="D48" s="238"/>
      <c r="E48" s="238"/>
      <c r="F48" s="239"/>
      <c r="G48" s="99" t="s">
        <v>116</v>
      </c>
      <c r="H48" s="41"/>
      <c r="I48" s="41"/>
      <c r="J48" s="41"/>
      <c r="K48" s="41"/>
      <c r="L48" s="41"/>
      <c r="M48" s="41"/>
      <c r="N48" s="41"/>
      <c r="O48" s="41"/>
    </row>
    <row r="49" spans="1:15" x14ac:dyDescent="0.25">
      <c r="A49" s="238" t="s">
        <v>38</v>
      </c>
      <c r="B49" s="238"/>
      <c r="C49" s="238"/>
      <c r="D49" s="238"/>
      <c r="E49" s="238"/>
      <c r="F49" s="239"/>
      <c r="G49" s="99" t="s">
        <v>117</v>
      </c>
      <c r="H49" s="41"/>
      <c r="I49" s="41"/>
      <c r="J49" s="41"/>
      <c r="K49" s="41"/>
      <c r="L49" s="41"/>
      <c r="M49" s="41"/>
      <c r="N49" s="41"/>
      <c r="O49" s="41"/>
    </row>
    <row r="50" spans="1:15" x14ac:dyDescent="0.25">
      <c r="A50" s="187" t="s">
        <v>42</v>
      </c>
      <c r="B50" s="187"/>
      <c r="C50" s="187"/>
      <c r="D50" s="187"/>
      <c r="E50" s="187"/>
      <c r="F50" s="240"/>
      <c r="G50" s="99" t="s">
        <v>118</v>
      </c>
      <c r="H50" s="42"/>
      <c r="I50" s="42"/>
      <c r="J50" s="42"/>
      <c r="K50" s="42"/>
      <c r="L50" s="42"/>
      <c r="M50" s="42"/>
      <c r="N50" s="42"/>
      <c r="O50" s="42"/>
    </row>
    <row r="51" spans="1:15" x14ac:dyDescent="0.25">
      <c r="A51" s="238" t="s">
        <v>35</v>
      </c>
      <c r="B51" s="238"/>
      <c r="C51" s="238"/>
      <c r="D51" s="238"/>
      <c r="E51" s="238"/>
      <c r="F51" s="239"/>
      <c r="G51" s="99" t="s">
        <v>119</v>
      </c>
      <c r="H51" s="41"/>
      <c r="I51" s="41"/>
      <c r="J51" s="41"/>
      <c r="K51" s="41"/>
      <c r="L51" s="41"/>
      <c r="M51" s="41"/>
      <c r="N51" s="41"/>
      <c r="O51" s="41"/>
    </row>
    <row r="52" spans="1:15" x14ac:dyDescent="0.25">
      <c r="A52" s="238" t="s">
        <v>38</v>
      </c>
      <c r="B52" s="238"/>
      <c r="C52" s="238"/>
      <c r="D52" s="238"/>
      <c r="E52" s="238"/>
      <c r="F52" s="239"/>
      <c r="G52" s="99" t="s">
        <v>120</v>
      </c>
      <c r="H52" s="41"/>
      <c r="I52" s="41"/>
      <c r="J52" s="41"/>
      <c r="K52" s="41"/>
      <c r="L52" s="41"/>
      <c r="M52" s="41"/>
      <c r="N52" s="41"/>
      <c r="O52" s="41"/>
    </row>
    <row r="53" spans="1:15" x14ac:dyDescent="0.25">
      <c r="A53" s="187" t="s">
        <v>43</v>
      </c>
      <c r="B53" s="187"/>
      <c r="C53" s="187"/>
      <c r="D53" s="187"/>
      <c r="E53" s="187"/>
      <c r="F53" s="240"/>
      <c r="G53" s="99" t="s">
        <v>121</v>
      </c>
      <c r="H53" s="44"/>
      <c r="I53" s="44"/>
      <c r="J53" s="44"/>
      <c r="K53" s="44"/>
      <c r="L53" s="44"/>
      <c r="M53" s="44"/>
      <c r="N53" s="44"/>
      <c r="O53" s="44"/>
    </row>
    <row r="54" spans="1:15" x14ac:dyDescent="0.25">
      <c r="A54" s="238" t="s">
        <v>35</v>
      </c>
      <c r="B54" s="238"/>
      <c r="C54" s="238"/>
      <c r="D54" s="238"/>
      <c r="E54" s="238"/>
      <c r="F54" s="239"/>
      <c r="G54" s="99" t="s">
        <v>122</v>
      </c>
      <c r="H54" s="41"/>
      <c r="I54" s="41"/>
      <c r="J54" s="41"/>
      <c r="K54" s="41"/>
      <c r="L54" s="41"/>
      <c r="M54" s="41"/>
      <c r="N54" s="41"/>
      <c r="O54" s="41"/>
    </row>
    <row r="55" spans="1:15" ht="15.75" thickBot="1" x14ac:dyDescent="0.3">
      <c r="A55" s="241" t="s">
        <v>38</v>
      </c>
      <c r="B55" s="241"/>
      <c r="C55" s="241"/>
      <c r="D55" s="241"/>
      <c r="E55" s="241"/>
      <c r="F55" s="242"/>
      <c r="G55" s="99" t="s">
        <v>123</v>
      </c>
      <c r="H55" s="45"/>
      <c r="I55" s="45"/>
      <c r="J55" s="45"/>
      <c r="K55" s="45"/>
      <c r="L55" s="45"/>
      <c r="M55" s="45"/>
      <c r="N55" s="45"/>
      <c r="O55" s="45"/>
    </row>
    <row r="56" spans="1:15" ht="16.5" customHeight="1" thickBot="1" x14ac:dyDescent="0.3">
      <c r="A56" s="228" t="s">
        <v>44</v>
      </c>
      <c r="B56" s="228"/>
      <c r="C56" s="228"/>
      <c r="D56" s="228"/>
      <c r="E56" s="228"/>
      <c r="F56" s="229"/>
      <c r="G56" s="100" t="s">
        <v>124</v>
      </c>
      <c r="H56" s="39"/>
      <c r="I56" s="39"/>
      <c r="J56" s="39"/>
      <c r="K56" s="39"/>
      <c r="L56" s="39"/>
      <c r="M56" s="39"/>
      <c r="N56" s="39"/>
      <c r="O56" s="39"/>
    </row>
    <row r="57" spans="1:15" ht="16.5" customHeight="1" thickBot="1" x14ac:dyDescent="0.3">
      <c r="A57" s="46"/>
      <c r="B57" s="46"/>
      <c r="C57" s="46"/>
      <c r="D57" s="46"/>
      <c r="E57" s="46"/>
      <c r="F57" s="46"/>
      <c r="G57" s="47"/>
      <c r="H57" s="48"/>
      <c r="I57" s="49"/>
      <c r="J57" s="49"/>
      <c r="K57" s="49"/>
      <c r="L57" s="49"/>
      <c r="M57" s="49"/>
      <c r="N57" s="49"/>
      <c r="O57" s="48"/>
    </row>
    <row r="58" spans="1:15" ht="16.5" customHeight="1" x14ac:dyDescent="0.25">
      <c r="A58" s="190" t="s">
        <v>45</v>
      </c>
      <c r="B58" s="190"/>
      <c r="C58" s="190"/>
      <c r="D58" s="190"/>
      <c r="E58" s="190"/>
      <c r="F58" s="190"/>
      <c r="G58" s="190"/>
      <c r="H58" s="190"/>
      <c r="I58" s="191"/>
      <c r="J58" s="175" t="s">
        <v>93</v>
      </c>
      <c r="K58" s="176"/>
      <c r="L58" s="175" t="s">
        <v>94</v>
      </c>
      <c r="M58" s="176"/>
      <c r="N58" s="175" t="s">
        <v>95</v>
      </c>
      <c r="O58" s="176"/>
    </row>
    <row r="59" spans="1:15" ht="38.25" customHeight="1" thickBot="1" x14ac:dyDescent="0.3">
      <c r="A59" s="194"/>
      <c r="B59" s="194"/>
      <c r="C59" s="194"/>
      <c r="D59" s="194"/>
      <c r="E59" s="194"/>
      <c r="F59" s="194"/>
      <c r="G59" s="194"/>
      <c r="H59" s="194"/>
      <c r="I59" s="195"/>
      <c r="J59" s="177" t="s">
        <v>125</v>
      </c>
      <c r="K59" s="178"/>
      <c r="L59" s="177" t="s">
        <v>126</v>
      </c>
      <c r="M59" s="178"/>
      <c r="N59" s="177" t="s">
        <v>127</v>
      </c>
      <c r="O59" s="178"/>
    </row>
    <row r="60" spans="1:15" x14ac:dyDescent="0.25">
      <c r="A60" s="243" t="s">
        <v>128</v>
      </c>
      <c r="B60" s="243"/>
      <c r="C60" s="243"/>
      <c r="D60" s="243"/>
      <c r="E60" s="243"/>
      <c r="F60" s="243"/>
      <c r="G60" s="243"/>
      <c r="H60" s="243"/>
      <c r="I60" s="50"/>
      <c r="J60" s="244" t="s">
        <v>129</v>
      </c>
      <c r="K60" s="245"/>
      <c r="L60" s="246"/>
      <c r="M60" s="247"/>
      <c r="N60" s="246"/>
      <c r="O60" s="247"/>
    </row>
    <row r="61" spans="1:15" x14ac:dyDescent="0.25">
      <c r="A61" s="238" t="s">
        <v>130</v>
      </c>
      <c r="B61" s="238"/>
      <c r="C61" s="238"/>
      <c r="D61" s="238"/>
      <c r="E61" s="238"/>
      <c r="F61" s="238"/>
      <c r="G61" s="238"/>
      <c r="H61" s="238"/>
      <c r="J61" s="248" t="s">
        <v>131</v>
      </c>
      <c r="K61" s="249"/>
      <c r="L61" s="250"/>
      <c r="M61" s="251"/>
      <c r="N61" s="250"/>
      <c r="O61" s="251"/>
    </row>
    <row r="62" spans="1:15" ht="15.75" customHeight="1" x14ac:dyDescent="0.25">
      <c r="A62" s="252" t="s">
        <v>132</v>
      </c>
      <c r="B62" s="252"/>
      <c r="C62" s="252"/>
      <c r="D62" s="252"/>
      <c r="E62" s="252"/>
      <c r="F62" s="252"/>
      <c r="G62" s="252"/>
      <c r="H62" s="252"/>
      <c r="J62" s="248" t="s">
        <v>133</v>
      </c>
      <c r="K62" s="249"/>
      <c r="L62" s="250"/>
      <c r="M62" s="251"/>
      <c r="N62" s="250"/>
      <c r="O62" s="251"/>
    </row>
    <row r="63" spans="1:15" ht="15" customHeight="1" thickBot="1" x14ac:dyDescent="0.3">
      <c r="A63" s="241" t="s">
        <v>134</v>
      </c>
      <c r="B63" s="241"/>
      <c r="C63" s="241"/>
      <c r="D63" s="241"/>
      <c r="E63" s="241"/>
      <c r="F63" s="241"/>
      <c r="G63" s="241"/>
      <c r="H63" s="241"/>
      <c r="I63" s="51"/>
      <c r="J63" s="248" t="s">
        <v>135</v>
      </c>
      <c r="K63" s="249"/>
      <c r="L63" s="253"/>
      <c r="M63" s="254"/>
      <c r="N63" s="253"/>
      <c r="O63" s="254"/>
    </row>
    <row r="64" spans="1:15" ht="15.75" customHeight="1" thickBot="1" x14ac:dyDescent="0.3">
      <c r="A64" s="255" t="s">
        <v>136</v>
      </c>
      <c r="B64" s="256"/>
      <c r="C64" s="256"/>
      <c r="D64" s="256"/>
      <c r="E64" s="256"/>
      <c r="F64" s="256"/>
      <c r="G64" s="256"/>
      <c r="H64" s="256"/>
      <c r="I64" s="52"/>
      <c r="J64" s="257" t="s">
        <v>137</v>
      </c>
      <c r="K64" s="258"/>
      <c r="L64" s="259"/>
      <c r="M64" s="260"/>
      <c r="N64" s="259"/>
      <c r="O64" s="260"/>
    </row>
    <row r="65" spans="1:17" ht="15.75" customHeight="1" thickBot="1" x14ac:dyDescent="0.3">
      <c r="A65" s="261" t="s">
        <v>138</v>
      </c>
      <c r="B65" s="262"/>
      <c r="C65" s="262"/>
      <c r="D65" s="262"/>
      <c r="E65" s="262"/>
      <c r="F65" s="262"/>
      <c r="G65" s="262"/>
      <c r="H65" s="53"/>
      <c r="I65" s="53"/>
      <c r="J65" s="263" t="s">
        <v>139</v>
      </c>
      <c r="K65" s="264"/>
      <c r="L65" s="264"/>
      <c r="M65" s="264"/>
      <c r="N65" s="264"/>
      <c r="O65" s="265"/>
    </row>
    <row r="66" spans="1:17" ht="15.75" thickBot="1" x14ac:dyDescent="0.3">
      <c r="A66" s="261" t="s">
        <v>140</v>
      </c>
      <c r="B66" s="262"/>
      <c r="C66" s="262"/>
      <c r="D66" s="262"/>
      <c r="E66" s="262"/>
      <c r="F66" s="262"/>
      <c r="G66" s="262"/>
      <c r="H66" s="54"/>
      <c r="I66" s="54"/>
      <c r="J66" s="263" t="s">
        <v>141</v>
      </c>
      <c r="K66" s="264"/>
      <c r="L66" s="264"/>
      <c r="M66" s="264"/>
      <c r="N66" s="264"/>
      <c r="O66" s="265"/>
    </row>
    <row r="67" spans="1:17" ht="15.75" thickBot="1" x14ac:dyDescent="0.3">
      <c r="A67" s="266" t="s">
        <v>142</v>
      </c>
      <c r="B67" s="266"/>
      <c r="C67" s="266"/>
      <c r="D67" s="266"/>
      <c r="E67" s="266"/>
      <c r="F67" s="266"/>
      <c r="G67" s="266"/>
      <c r="H67" s="55"/>
      <c r="I67" s="55"/>
      <c r="J67" s="267" t="s">
        <v>143</v>
      </c>
      <c r="K67" s="268"/>
      <c r="L67" s="269"/>
      <c r="M67" s="270"/>
      <c r="N67" s="269"/>
      <c r="O67" s="270"/>
      <c r="Q67" s="56"/>
    </row>
    <row r="68" spans="1:17" ht="15.75" thickBot="1" x14ac:dyDescent="0.3">
      <c r="A68" s="261" t="s">
        <v>144</v>
      </c>
      <c r="B68" s="262"/>
      <c r="C68" s="262"/>
      <c r="D68" s="262"/>
      <c r="E68" s="262"/>
      <c r="F68" s="262"/>
      <c r="G68" s="262"/>
      <c r="H68" s="53"/>
      <c r="I68" s="53"/>
      <c r="J68" s="267" t="s">
        <v>143</v>
      </c>
      <c r="K68" s="268"/>
      <c r="L68" s="271"/>
      <c r="M68" s="272"/>
      <c r="N68" s="273"/>
      <c r="O68" s="272"/>
    </row>
    <row r="69" spans="1:17" ht="32.25" customHeight="1" thickBot="1" x14ac:dyDescent="0.3">
      <c r="A69" s="274" t="s">
        <v>145</v>
      </c>
      <c r="B69" s="274"/>
      <c r="C69" s="274"/>
      <c r="D69" s="274"/>
      <c r="E69" s="274"/>
      <c r="F69" s="274"/>
      <c r="G69" s="274"/>
      <c r="H69" s="274"/>
      <c r="I69" s="275"/>
      <c r="J69" s="276" t="s">
        <v>146</v>
      </c>
      <c r="K69" s="277"/>
      <c r="L69" s="278"/>
      <c r="M69" s="279"/>
      <c r="N69" s="273"/>
      <c r="O69" s="272"/>
      <c r="Q69" s="56"/>
    </row>
    <row r="70" spans="1:17" ht="15.75" thickBot="1" x14ac:dyDescent="0.3"/>
    <row r="71" spans="1:17" ht="15.75" customHeight="1" thickBot="1" x14ac:dyDescent="0.3">
      <c r="A71" s="181" t="s">
        <v>147</v>
      </c>
      <c r="B71" s="181"/>
      <c r="C71" s="181"/>
      <c r="D71" s="181"/>
      <c r="E71" s="181"/>
      <c r="F71" s="181"/>
      <c r="G71" s="181"/>
      <c r="H71" s="181"/>
      <c r="I71" s="280" t="s">
        <v>148</v>
      </c>
      <c r="J71" s="281"/>
      <c r="K71" s="281"/>
      <c r="L71" s="281"/>
      <c r="M71" s="281"/>
      <c r="N71" s="281"/>
      <c r="O71" s="282"/>
    </row>
    <row r="72" spans="1:17" ht="28.5" customHeight="1" thickBot="1" x14ac:dyDescent="0.3">
      <c r="A72" s="182"/>
      <c r="B72" s="182"/>
      <c r="C72" s="182"/>
      <c r="D72" s="182"/>
      <c r="E72" s="182"/>
      <c r="F72" s="182"/>
      <c r="G72" s="182"/>
      <c r="H72" s="182"/>
      <c r="I72" s="175" t="s">
        <v>149</v>
      </c>
      <c r="J72" s="176"/>
      <c r="K72" s="232" t="s">
        <v>150</v>
      </c>
      <c r="L72" s="233"/>
      <c r="M72" s="234"/>
      <c r="N72" s="198" t="s">
        <v>151</v>
      </c>
      <c r="O72" s="176"/>
    </row>
    <row r="73" spans="1:17" ht="30.75" customHeight="1" thickBot="1" x14ac:dyDescent="0.3">
      <c r="A73" s="183"/>
      <c r="B73" s="183"/>
      <c r="C73" s="183"/>
      <c r="D73" s="183"/>
      <c r="E73" s="183"/>
      <c r="F73" s="183"/>
      <c r="G73" s="183"/>
      <c r="H73" s="183"/>
      <c r="I73" s="177"/>
      <c r="J73" s="178"/>
      <c r="K73" s="39" t="s">
        <v>152</v>
      </c>
      <c r="L73" s="39" t="s">
        <v>153</v>
      </c>
      <c r="M73" s="39" t="s">
        <v>154</v>
      </c>
      <c r="N73" s="199"/>
      <c r="O73" s="178"/>
    </row>
    <row r="74" spans="1:17" ht="18" customHeight="1" x14ac:dyDescent="0.25">
      <c r="A74" s="291" t="s">
        <v>155</v>
      </c>
      <c r="B74" s="291"/>
      <c r="C74" s="291"/>
      <c r="D74" s="291"/>
      <c r="E74" s="291"/>
      <c r="F74" s="291"/>
      <c r="G74" s="291"/>
      <c r="H74" s="292"/>
      <c r="I74" s="283" t="s">
        <v>156</v>
      </c>
      <c r="J74" s="284"/>
      <c r="K74" s="57"/>
      <c r="L74" s="58"/>
      <c r="M74" s="57"/>
      <c r="N74" s="285"/>
      <c r="O74" s="286"/>
    </row>
    <row r="75" spans="1:17" ht="16.5" customHeight="1" thickBot="1" x14ac:dyDescent="0.3">
      <c r="A75" s="187" t="s">
        <v>157</v>
      </c>
      <c r="B75" s="187"/>
      <c r="C75" s="187"/>
      <c r="D75" s="187"/>
      <c r="E75" s="187"/>
      <c r="F75" s="187"/>
      <c r="G75" s="187"/>
      <c r="H75" s="240"/>
      <c r="I75" s="287" t="s">
        <v>158</v>
      </c>
      <c r="J75" s="288"/>
      <c r="K75" s="59"/>
      <c r="L75" s="59"/>
      <c r="M75" s="60"/>
      <c r="N75" s="289"/>
      <c r="O75" s="290"/>
    </row>
    <row r="76" spans="1:17" ht="15.75" thickBot="1" x14ac:dyDescent="0.3">
      <c r="A76" s="228" t="s">
        <v>159</v>
      </c>
      <c r="B76" s="228"/>
      <c r="C76" s="228"/>
      <c r="D76" s="228"/>
      <c r="E76" s="228"/>
      <c r="F76" s="228"/>
      <c r="G76" s="228"/>
      <c r="H76" s="229"/>
      <c r="I76" s="257" t="s">
        <v>160</v>
      </c>
      <c r="J76" s="258"/>
      <c r="K76" s="39"/>
      <c r="L76" s="39"/>
      <c r="M76" s="61"/>
      <c r="N76" s="232"/>
      <c r="O76" s="234"/>
    </row>
    <row r="77" spans="1:17" ht="15.75" thickBot="1" x14ac:dyDescent="0.3">
      <c r="A77" s="36"/>
      <c r="B77" s="36"/>
      <c r="C77" s="36"/>
      <c r="D77" s="36"/>
      <c r="E77" s="36"/>
      <c r="F77" s="36"/>
      <c r="G77" s="36"/>
      <c r="H77" s="36"/>
      <c r="I77" s="62"/>
      <c r="J77" s="62"/>
      <c r="K77" s="62"/>
      <c r="L77" s="62"/>
      <c r="M77" s="62"/>
      <c r="N77" s="62"/>
      <c r="O77" s="62"/>
    </row>
    <row r="78" spans="1:17" ht="15.75" customHeight="1" x14ac:dyDescent="0.25">
      <c r="A78" s="175" t="s">
        <v>161</v>
      </c>
      <c r="B78" s="198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76"/>
    </row>
    <row r="79" spans="1:17" ht="15.75" thickBot="1" x14ac:dyDescent="0.3">
      <c r="A79" s="177"/>
      <c r="B79" s="199"/>
      <c r="C79" s="199"/>
      <c r="D79" s="199"/>
      <c r="E79" s="199"/>
      <c r="F79" s="199"/>
      <c r="G79" s="199"/>
      <c r="H79" s="199"/>
      <c r="I79" s="199"/>
      <c r="J79" s="199"/>
      <c r="K79" s="199"/>
      <c r="L79" s="199"/>
      <c r="M79" s="199"/>
      <c r="N79" s="199"/>
      <c r="O79" s="178"/>
    </row>
    <row r="80" spans="1:17" ht="26.25" customHeight="1" x14ac:dyDescent="0.25">
      <c r="A80" s="173" t="s">
        <v>162</v>
      </c>
      <c r="B80" s="175" t="s">
        <v>163</v>
      </c>
      <c r="C80" s="176"/>
      <c r="D80" s="179" t="s">
        <v>164</v>
      </c>
      <c r="E80" s="175" t="s">
        <v>165</v>
      </c>
      <c r="F80" s="175" t="s">
        <v>166</v>
      </c>
      <c r="G80" s="179" t="s">
        <v>167</v>
      </c>
      <c r="H80" s="179" t="s">
        <v>168</v>
      </c>
      <c r="I80" s="179" t="s">
        <v>169</v>
      </c>
      <c r="J80" s="175" t="s">
        <v>170</v>
      </c>
      <c r="K80" s="176"/>
      <c r="L80" s="175" t="s">
        <v>171</v>
      </c>
      <c r="M80" s="176"/>
      <c r="N80" s="175" t="s">
        <v>172</v>
      </c>
      <c r="O80" s="176"/>
    </row>
    <row r="81" spans="1:19" ht="93" customHeight="1" thickBot="1" x14ac:dyDescent="0.3">
      <c r="A81" s="174"/>
      <c r="B81" s="177"/>
      <c r="C81" s="178"/>
      <c r="D81" s="180"/>
      <c r="E81" s="177"/>
      <c r="F81" s="177"/>
      <c r="G81" s="180"/>
      <c r="H81" s="180"/>
      <c r="I81" s="180"/>
      <c r="J81" s="177"/>
      <c r="K81" s="178"/>
      <c r="L81" s="177"/>
      <c r="M81" s="178"/>
      <c r="N81" s="177"/>
      <c r="O81" s="178"/>
    </row>
    <row r="82" spans="1:19" x14ac:dyDescent="0.25">
      <c r="A82" s="63" t="s">
        <v>50</v>
      </c>
      <c r="B82" s="293" t="s">
        <v>173</v>
      </c>
      <c r="C82" s="294"/>
      <c r="D82" s="64"/>
      <c r="E82" s="65"/>
      <c r="F82" s="64"/>
      <c r="G82" s="64"/>
      <c r="H82" s="64"/>
      <c r="I82" s="66"/>
      <c r="J82" s="295"/>
      <c r="K82" s="296"/>
      <c r="L82" s="297"/>
      <c r="M82" s="298"/>
      <c r="N82" s="295"/>
      <c r="O82" s="296"/>
    </row>
    <row r="83" spans="1:19" x14ac:dyDescent="0.25">
      <c r="A83" s="67" t="s">
        <v>51</v>
      </c>
      <c r="B83" s="299" t="s">
        <v>174</v>
      </c>
      <c r="C83" s="300"/>
      <c r="D83" s="41"/>
      <c r="E83" s="65"/>
      <c r="F83" s="41"/>
      <c r="G83" s="41"/>
      <c r="H83" s="41"/>
      <c r="I83" s="41"/>
      <c r="J83" s="301"/>
      <c r="K83" s="302"/>
      <c r="L83" s="301"/>
      <c r="M83" s="302"/>
      <c r="N83" s="301"/>
      <c r="O83" s="302"/>
    </row>
    <row r="84" spans="1:19" x14ac:dyDescent="0.25">
      <c r="A84" s="67" t="s">
        <v>52</v>
      </c>
      <c r="B84" s="299" t="s">
        <v>175</v>
      </c>
      <c r="C84" s="300"/>
      <c r="D84" s="41"/>
      <c r="E84" s="65"/>
      <c r="F84" s="41"/>
      <c r="G84" s="41"/>
      <c r="H84" s="41"/>
      <c r="I84" s="41"/>
      <c r="J84" s="301"/>
      <c r="K84" s="302"/>
      <c r="L84" s="301"/>
      <c r="M84" s="302"/>
      <c r="N84" s="301"/>
      <c r="O84" s="302"/>
    </row>
    <row r="85" spans="1:19" x14ac:dyDescent="0.25">
      <c r="A85" s="67" t="s">
        <v>53</v>
      </c>
      <c r="B85" s="299" t="s">
        <v>176</v>
      </c>
      <c r="C85" s="300"/>
      <c r="D85" s="41"/>
      <c r="E85" s="65"/>
      <c r="F85" s="41"/>
      <c r="G85" s="41"/>
      <c r="H85" s="41"/>
      <c r="I85" s="41"/>
      <c r="J85" s="301"/>
      <c r="K85" s="302"/>
      <c r="L85" s="301"/>
      <c r="M85" s="302"/>
      <c r="N85" s="301"/>
      <c r="O85" s="302"/>
    </row>
    <row r="86" spans="1:19" ht="15.75" thickBot="1" x14ac:dyDescent="0.3">
      <c r="A86" s="68" t="s">
        <v>177</v>
      </c>
      <c r="B86" s="299" t="s">
        <v>174</v>
      </c>
      <c r="C86" s="300"/>
      <c r="D86" s="45"/>
      <c r="E86" s="65"/>
      <c r="F86" s="45"/>
      <c r="G86" s="45"/>
      <c r="H86" s="45"/>
      <c r="I86" s="45"/>
      <c r="J86" s="303"/>
      <c r="K86" s="304"/>
      <c r="L86" s="303"/>
      <c r="M86" s="304"/>
      <c r="N86" s="303"/>
      <c r="O86" s="304"/>
    </row>
    <row r="87" spans="1:19" ht="15.75" thickBot="1" x14ac:dyDescent="0.3">
      <c r="A87" s="69"/>
      <c r="B87" s="69"/>
      <c r="C87" s="70"/>
      <c r="D87" s="71"/>
      <c r="E87" s="72"/>
      <c r="F87" s="72"/>
      <c r="G87" s="73"/>
      <c r="H87" s="73"/>
      <c r="I87" s="72"/>
      <c r="J87" s="305"/>
      <c r="K87" s="305"/>
      <c r="L87" s="305"/>
      <c r="M87" s="305"/>
      <c r="N87" s="305"/>
      <c r="O87" s="305"/>
      <c r="P87" s="56"/>
    </row>
    <row r="88" spans="1:19" ht="15.75" customHeight="1" thickBot="1" x14ac:dyDescent="0.3">
      <c r="A88" s="228" t="s">
        <v>178</v>
      </c>
      <c r="B88" s="228"/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9"/>
      <c r="N88" s="257" t="s">
        <v>179</v>
      </c>
      <c r="O88" s="258"/>
    </row>
    <row r="89" spans="1:19" ht="15.75" thickBot="1" x14ac:dyDescent="0.3">
      <c r="A89" s="228" t="s">
        <v>180</v>
      </c>
      <c r="B89" s="228"/>
      <c r="C89" s="228"/>
      <c r="D89" s="228"/>
      <c r="E89" s="228"/>
      <c r="F89" s="228"/>
      <c r="G89" s="228"/>
      <c r="H89" s="228"/>
      <c r="I89" s="228"/>
      <c r="J89" s="228"/>
      <c r="K89" s="228"/>
      <c r="L89" s="228"/>
      <c r="M89" s="229"/>
      <c r="N89" s="257" t="s">
        <v>181</v>
      </c>
      <c r="O89" s="258"/>
    </row>
    <row r="90" spans="1:19" ht="15.75" thickBot="1" x14ac:dyDescent="0.3">
      <c r="A90" s="228" t="s">
        <v>182</v>
      </c>
      <c r="B90" s="228"/>
      <c r="C90" s="228"/>
      <c r="D90" s="228"/>
      <c r="E90" s="228"/>
      <c r="F90" s="228"/>
      <c r="G90" s="228"/>
      <c r="H90" s="228"/>
      <c r="I90" s="228"/>
      <c r="J90" s="228"/>
      <c r="K90" s="228"/>
      <c r="L90" s="228"/>
      <c r="M90" s="229"/>
      <c r="N90" s="257" t="s">
        <v>183</v>
      </c>
      <c r="O90" s="258"/>
    </row>
    <row r="91" spans="1:19" ht="15.75" thickBot="1" x14ac:dyDescent="0.3">
      <c r="A91" s="74"/>
      <c r="B91" s="74"/>
      <c r="C91" s="74"/>
      <c r="D91" s="74"/>
      <c r="E91" s="75"/>
      <c r="F91" s="75"/>
      <c r="G91" s="75"/>
      <c r="H91" s="75"/>
      <c r="I91" s="75"/>
      <c r="J91" s="75"/>
      <c r="K91" s="76"/>
      <c r="L91" s="76"/>
      <c r="M91" s="76"/>
      <c r="N91" s="76"/>
      <c r="O91" s="75"/>
    </row>
    <row r="92" spans="1:19" ht="15.75" customHeight="1" thickBot="1" x14ac:dyDescent="0.3">
      <c r="A92" s="181" t="s">
        <v>184</v>
      </c>
      <c r="B92" s="181"/>
      <c r="C92" s="181"/>
      <c r="D92" s="181"/>
      <c r="E92" s="181"/>
      <c r="F92" s="181"/>
      <c r="G92" s="181"/>
      <c r="H92" s="173"/>
      <c r="I92" s="232" t="s">
        <v>185</v>
      </c>
      <c r="J92" s="233"/>
      <c r="K92" s="233"/>
      <c r="L92" s="233"/>
      <c r="M92" s="233"/>
      <c r="N92" s="233"/>
      <c r="O92" s="234"/>
      <c r="P92" s="306"/>
      <c r="Q92" s="306"/>
      <c r="R92" s="306"/>
      <c r="S92" s="306"/>
    </row>
    <row r="93" spans="1:19" ht="27" customHeight="1" thickBot="1" x14ac:dyDescent="0.3">
      <c r="A93" s="182"/>
      <c r="B93" s="182"/>
      <c r="C93" s="182"/>
      <c r="D93" s="182"/>
      <c r="E93" s="182"/>
      <c r="F93" s="182"/>
      <c r="G93" s="182"/>
      <c r="H93" s="174"/>
      <c r="I93" s="175" t="s">
        <v>186</v>
      </c>
      <c r="J93" s="176"/>
      <c r="K93" s="232" t="s">
        <v>150</v>
      </c>
      <c r="L93" s="233"/>
      <c r="M93" s="234"/>
      <c r="N93" s="175" t="s">
        <v>187</v>
      </c>
      <c r="O93" s="176"/>
      <c r="P93" s="306"/>
      <c r="Q93" s="306"/>
      <c r="R93" s="306"/>
      <c r="S93" s="306"/>
    </row>
    <row r="94" spans="1:19" ht="27.75" customHeight="1" thickBot="1" x14ac:dyDescent="0.3">
      <c r="A94" s="183"/>
      <c r="B94" s="183"/>
      <c r="C94" s="183"/>
      <c r="D94" s="183"/>
      <c r="E94" s="183"/>
      <c r="F94" s="183"/>
      <c r="G94" s="183"/>
      <c r="H94" s="184"/>
      <c r="I94" s="177"/>
      <c r="J94" s="178"/>
      <c r="K94" s="77" t="s">
        <v>188</v>
      </c>
      <c r="L94" s="77" t="s">
        <v>189</v>
      </c>
      <c r="M94" s="77" t="s">
        <v>190</v>
      </c>
      <c r="N94" s="177"/>
      <c r="O94" s="178"/>
      <c r="P94" s="306"/>
      <c r="Q94" s="306"/>
      <c r="R94" s="306"/>
      <c r="S94" s="306"/>
    </row>
    <row r="95" spans="1:19" ht="15" customHeight="1" x14ac:dyDescent="0.25">
      <c r="A95" s="307" t="s">
        <v>191</v>
      </c>
      <c r="B95" s="307"/>
      <c r="C95" s="307"/>
      <c r="D95" s="307"/>
      <c r="E95" s="307"/>
      <c r="F95" s="307"/>
      <c r="G95" s="307"/>
      <c r="H95" s="308"/>
      <c r="I95" s="309" t="s">
        <v>192</v>
      </c>
      <c r="J95" s="310"/>
      <c r="K95" s="78"/>
      <c r="L95" s="78"/>
      <c r="M95" s="78"/>
      <c r="N95" s="285"/>
      <c r="O95" s="286"/>
      <c r="P95" s="311"/>
      <c r="Q95" s="312"/>
      <c r="R95" s="311"/>
      <c r="S95" s="312"/>
    </row>
    <row r="96" spans="1:19" ht="15" customHeight="1" x14ac:dyDescent="0.25">
      <c r="A96" s="185" t="s">
        <v>193</v>
      </c>
      <c r="B96" s="185"/>
      <c r="C96" s="185"/>
      <c r="D96" s="185"/>
      <c r="E96" s="185"/>
      <c r="F96" s="185"/>
      <c r="G96" s="185"/>
      <c r="H96" s="186"/>
      <c r="I96" s="287" t="s">
        <v>194</v>
      </c>
      <c r="J96" s="288"/>
      <c r="K96" s="79"/>
      <c r="L96" s="79"/>
      <c r="M96" s="79"/>
      <c r="N96" s="289"/>
      <c r="O96" s="290"/>
      <c r="P96" s="311"/>
      <c r="Q96" s="312"/>
      <c r="R96" s="80"/>
      <c r="S96" s="80"/>
    </row>
    <row r="97" spans="1:19" ht="18" customHeight="1" thickBot="1" x14ac:dyDescent="0.3">
      <c r="A97" s="313" t="s">
        <v>195</v>
      </c>
      <c r="B97" s="313"/>
      <c r="C97" s="313"/>
      <c r="D97" s="313"/>
      <c r="E97" s="313"/>
      <c r="F97" s="313"/>
      <c r="G97" s="313"/>
      <c r="H97" s="314"/>
      <c r="I97" s="315" t="s">
        <v>196</v>
      </c>
      <c r="J97" s="316"/>
      <c r="K97" s="81"/>
      <c r="L97" s="81"/>
      <c r="M97" s="81"/>
      <c r="N97" s="317"/>
      <c r="O97" s="318"/>
      <c r="P97" s="311"/>
      <c r="Q97" s="312"/>
      <c r="R97" s="311"/>
      <c r="S97" s="312"/>
    </row>
    <row r="98" spans="1:19" ht="15.75" thickBot="1" x14ac:dyDescent="0.3">
      <c r="A98" s="228" t="s">
        <v>197</v>
      </c>
      <c r="B98" s="228"/>
      <c r="C98" s="228"/>
      <c r="D98" s="228"/>
      <c r="E98" s="228"/>
      <c r="F98" s="228"/>
      <c r="G98" s="228"/>
      <c r="H98" s="229"/>
      <c r="I98" s="257" t="s">
        <v>198</v>
      </c>
      <c r="J98" s="258"/>
      <c r="K98" s="39"/>
      <c r="L98" s="39"/>
      <c r="M98" s="39"/>
      <c r="N98" s="232"/>
      <c r="O98" s="234"/>
      <c r="P98" s="311"/>
      <c r="Q98" s="312"/>
      <c r="R98" s="311"/>
      <c r="S98" s="312"/>
    </row>
    <row r="99" spans="1:19" ht="15.75" thickBot="1" x14ac:dyDescent="0.3"/>
    <row r="100" spans="1:19" ht="15.75" customHeight="1" x14ac:dyDescent="0.25">
      <c r="A100" s="190" t="s">
        <v>199</v>
      </c>
      <c r="B100" s="190"/>
      <c r="C100" s="190"/>
      <c r="D100" s="190"/>
      <c r="E100" s="190"/>
      <c r="F100" s="191"/>
      <c r="G100" s="175" t="s">
        <v>200</v>
      </c>
      <c r="H100" s="176"/>
      <c r="I100" s="175" t="s">
        <v>201</v>
      </c>
      <c r="J100" s="176"/>
      <c r="K100" s="175" t="s">
        <v>66</v>
      </c>
      <c r="L100" s="198"/>
      <c r="M100" s="198"/>
      <c r="N100" s="198"/>
      <c r="O100" s="176"/>
    </row>
    <row r="101" spans="1:19" ht="15.75" thickBot="1" x14ac:dyDescent="0.3">
      <c r="A101" s="192"/>
      <c r="B101" s="192"/>
      <c r="C101" s="192"/>
      <c r="D101" s="192"/>
      <c r="E101" s="192"/>
      <c r="F101" s="193"/>
      <c r="G101" s="196"/>
      <c r="H101" s="197"/>
      <c r="I101" s="196"/>
      <c r="J101" s="197"/>
      <c r="K101" s="177"/>
      <c r="L101" s="199"/>
      <c r="M101" s="199"/>
      <c r="N101" s="199"/>
      <c r="O101" s="178"/>
    </row>
    <row r="102" spans="1:19" ht="15" customHeight="1" x14ac:dyDescent="0.25">
      <c r="A102" s="192"/>
      <c r="B102" s="192"/>
      <c r="C102" s="192"/>
      <c r="D102" s="192"/>
      <c r="E102" s="192"/>
      <c r="F102" s="193"/>
      <c r="G102" s="196"/>
      <c r="H102" s="197"/>
      <c r="I102" s="196"/>
      <c r="J102" s="197"/>
      <c r="K102" s="175" t="s">
        <v>67</v>
      </c>
      <c r="L102" s="198"/>
      <c r="M102" s="176"/>
      <c r="N102" s="198" t="s">
        <v>202</v>
      </c>
      <c r="O102" s="176"/>
    </row>
    <row r="103" spans="1:19" ht="15.75" thickBot="1" x14ac:dyDescent="0.3">
      <c r="A103" s="192"/>
      <c r="B103" s="192"/>
      <c r="C103" s="192"/>
      <c r="D103" s="192"/>
      <c r="E103" s="192"/>
      <c r="F103" s="193"/>
      <c r="G103" s="196"/>
      <c r="H103" s="197"/>
      <c r="I103" s="196"/>
      <c r="J103" s="197"/>
      <c r="K103" s="177"/>
      <c r="L103" s="199"/>
      <c r="M103" s="178"/>
      <c r="N103" s="199"/>
      <c r="O103" s="178"/>
    </row>
    <row r="104" spans="1:19" x14ac:dyDescent="0.25">
      <c r="A104" s="291" t="s">
        <v>203</v>
      </c>
      <c r="B104" s="291"/>
      <c r="C104" s="291"/>
      <c r="D104" s="291"/>
      <c r="E104" s="291"/>
      <c r="F104" s="292"/>
      <c r="G104" s="200" t="s">
        <v>204</v>
      </c>
      <c r="H104" s="200"/>
      <c r="I104" s="201"/>
      <c r="J104" s="201"/>
      <c r="K104" s="202"/>
      <c r="L104" s="203"/>
      <c r="M104" s="204"/>
      <c r="N104" s="205"/>
      <c r="O104" s="206"/>
    </row>
    <row r="105" spans="1:19" s="82" customFormat="1" ht="15.75" customHeight="1" x14ac:dyDescent="0.2">
      <c r="A105" s="187" t="s">
        <v>205</v>
      </c>
      <c r="B105" s="187"/>
      <c r="C105" s="187"/>
      <c r="D105" s="187"/>
      <c r="E105" s="187"/>
      <c r="F105" s="240"/>
      <c r="G105" s="320" t="s">
        <v>206</v>
      </c>
      <c r="H105" s="320"/>
      <c r="I105" s="319"/>
      <c r="J105" s="319"/>
      <c r="K105" s="211"/>
      <c r="L105" s="213"/>
      <c r="M105" s="212"/>
      <c r="N105" s="211"/>
      <c r="O105" s="212"/>
    </row>
    <row r="106" spans="1:19" s="82" customFormat="1" ht="15.75" customHeight="1" x14ac:dyDescent="0.2">
      <c r="A106" s="187" t="s">
        <v>207</v>
      </c>
      <c r="B106" s="187"/>
      <c r="C106" s="187"/>
      <c r="D106" s="187"/>
      <c r="E106" s="187"/>
      <c r="F106" s="240"/>
      <c r="G106" s="320" t="s">
        <v>208</v>
      </c>
      <c r="H106" s="320"/>
      <c r="I106" s="211"/>
      <c r="J106" s="212"/>
      <c r="K106" s="211"/>
      <c r="L106" s="213"/>
      <c r="M106" s="212"/>
      <c r="N106" s="211"/>
      <c r="O106" s="212"/>
    </row>
    <row r="107" spans="1:19" s="82" customFormat="1" ht="15.75" customHeight="1" x14ac:dyDescent="0.2">
      <c r="A107" s="187" t="s">
        <v>209</v>
      </c>
      <c r="B107" s="187"/>
      <c r="C107" s="187"/>
      <c r="D107" s="187"/>
      <c r="E107" s="187"/>
      <c r="F107" s="240"/>
      <c r="G107" s="320" t="s">
        <v>210</v>
      </c>
      <c r="H107" s="320"/>
      <c r="I107" s="211"/>
      <c r="J107" s="212"/>
      <c r="K107" s="211"/>
      <c r="L107" s="213"/>
      <c r="M107" s="212"/>
      <c r="N107" s="211"/>
      <c r="O107" s="212"/>
    </row>
    <row r="108" spans="1:19" s="82" customFormat="1" ht="13.5" customHeight="1" x14ac:dyDescent="0.2">
      <c r="A108" s="187" t="s">
        <v>211</v>
      </c>
      <c r="B108" s="187"/>
      <c r="C108" s="187"/>
      <c r="D108" s="187"/>
      <c r="E108" s="187"/>
      <c r="F108" s="240"/>
      <c r="G108" s="320" t="s">
        <v>212</v>
      </c>
      <c r="H108" s="320"/>
      <c r="I108" s="319"/>
      <c r="J108" s="319"/>
      <c r="K108" s="211"/>
      <c r="L108" s="213"/>
      <c r="M108" s="212"/>
      <c r="N108" s="211"/>
      <c r="O108" s="212"/>
    </row>
    <row r="109" spans="1:19" s="82" customFormat="1" ht="15.75" thickBot="1" x14ac:dyDescent="0.25">
      <c r="A109" s="313" t="s">
        <v>213</v>
      </c>
      <c r="B109" s="313"/>
      <c r="C109" s="313"/>
      <c r="D109" s="313"/>
      <c r="E109" s="313"/>
      <c r="F109" s="314"/>
      <c r="G109" s="320" t="s">
        <v>214</v>
      </c>
      <c r="H109" s="320"/>
      <c r="I109" s="226"/>
      <c r="J109" s="227"/>
      <c r="K109" s="226"/>
      <c r="L109" s="321"/>
      <c r="M109" s="227"/>
      <c r="N109" s="226"/>
      <c r="O109" s="227"/>
    </row>
    <row r="110" spans="1:19" s="82" customFormat="1" ht="21.75" customHeight="1" thickBot="1" x14ac:dyDescent="0.3">
      <c r="A110" s="228" t="s">
        <v>215</v>
      </c>
      <c r="B110" s="228"/>
      <c r="C110" s="228"/>
      <c r="D110" s="228"/>
      <c r="E110" s="228"/>
      <c r="F110" s="229"/>
      <c r="G110" s="276" t="s">
        <v>216</v>
      </c>
      <c r="H110" s="277"/>
      <c r="I110" s="322"/>
      <c r="J110" s="323"/>
      <c r="K110" s="322"/>
      <c r="L110" s="324"/>
      <c r="M110" s="323"/>
      <c r="N110" s="322"/>
      <c r="O110" s="323"/>
    </row>
    <row r="111" spans="1:19" s="82" customFormat="1" ht="13.5" thickBot="1" x14ac:dyDescent="0.25">
      <c r="A111" s="83"/>
      <c r="B111" s="83"/>
      <c r="C111" s="83"/>
      <c r="D111" s="83"/>
    </row>
    <row r="112" spans="1:19" s="82" customFormat="1" ht="13.5" thickBot="1" x14ac:dyDescent="0.25">
      <c r="A112" s="232" t="s">
        <v>217</v>
      </c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</row>
    <row r="113" spans="1:15" s="82" customFormat="1" ht="13.5" customHeight="1" thickBot="1" x14ac:dyDescent="0.25">
      <c r="A113" s="190" t="s">
        <v>218</v>
      </c>
      <c r="B113" s="190"/>
      <c r="C113" s="190"/>
      <c r="D113" s="190"/>
      <c r="E113" s="190"/>
      <c r="F113" s="191"/>
      <c r="G113" s="231" t="s">
        <v>91</v>
      </c>
      <c r="H113" s="231" t="s">
        <v>219</v>
      </c>
      <c r="I113" s="231" t="s">
        <v>93</v>
      </c>
      <c r="J113" s="231"/>
      <c r="K113" s="231" t="s">
        <v>94</v>
      </c>
      <c r="L113" s="235"/>
      <c r="M113" s="231" t="s">
        <v>95</v>
      </c>
      <c r="N113" s="235"/>
      <c r="O113" s="231" t="s">
        <v>220</v>
      </c>
    </row>
    <row r="114" spans="1:15" s="82" customFormat="1" ht="42" customHeight="1" thickBot="1" x14ac:dyDescent="0.25">
      <c r="A114" s="194"/>
      <c r="B114" s="194"/>
      <c r="C114" s="194"/>
      <c r="D114" s="194"/>
      <c r="E114" s="194"/>
      <c r="F114" s="195"/>
      <c r="G114" s="231"/>
      <c r="H114" s="231"/>
      <c r="I114" s="39" t="s">
        <v>97</v>
      </c>
      <c r="J114" s="39" t="s">
        <v>221</v>
      </c>
      <c r="K114" s="39" t="s">
        <v>99</v>
      </c>
      <c r="L114" s="39" t="s">
        <v>100</v>
      </c>
      <c r="M114" s="39" t="s">
        <v>101</v>
      </c>
      <c r="N114" s="39" t="s">
        <v>102</v>
      </c>
      <c r="O114" s="231"/>
    </row>
    <row r="115" spans="1:15" s="82" customFormat="1" x14ac:dyDescent="0.2">
      <c r="A115" s="325" t="s">
        <v>222</v>
      </c>
      <c r="B115" s="325"/>
      <c r="C115" s="325"/>
      <c r="D115" s="325"/>
      <c r="E115" s="325"/>
      <c r="F115" s="326"/>
      <c r="G115" s="97" t="s">
        <v>223</v>
      </c>
      <c r="H115" s="84"/>
      <c r="I115" s="84"/>
      <c r="J115" s="84"/>
      <c r="K115" s="84"/>
      <c r="L115" s="84"/>
      <c r="M115" s="84"/>
      <c r="N115" s="84"/>
      <c r="O115" s="84"/>
    </row>
    <row r="116" spans="1:15" s="82" customFormat="1" ht="15" customHeight="1" x14ac:dyDescent="0.2">
      <c r="A116" s="327" t="s">
        <v>35</v>
      </c>
      <c r="B116" s="327"/>
      <c r="C116" s="327"/>
      <c r="D116" s="327"/>
      <c r="E116" s="327"/>
      <c r="F116" s="328"/>
      <c r="G116" s="101" t="s">
        <v>224</v>
      </c>
      <c r="H116" s="85"/>
      <c r="I116" s="85"/>
      <c r="J116" s="85"/>
      <c r="K116" s="85"/>
      <c r="L116" s="85"/>
      <c r="M116" s="85"/>
      <c r="N116" s="85"/>
      <c r="O116" s="85"/>
    </row>
    <row r="117" spans="1:15" s="82" customFormat="1" x14ac:dyDescent="0.2">
      <c r="A117" s="327" t="s">
        <v>36</v>
      </c>
      <c r="B117" s="327"/>
      <c r="C117" s="327"/>
      <c r="D117" s="327"/>
      <c r="E117" s="327"/>
      <c r="F117" s="327"/>
      <c r="G117" s="101" t="s">
        <v>225</v>
      </c>
      <c r="H117" s="85"/>
      <c r="I117" s="85"/>
      <c r="J117" s="85"/>
      <c r="K117" s="85"/>
      <c r="L117" s="85"/>
      <c r="M117" s="85"/>
      <c r="N117" s="85"/>
      <c r="O117" s="85"/>
    </row>
    <row r="118" spans="1:15" x14ac:dyDescent="0.25">
      <c r="A118" s="329" t="s">
        <v>226</v>
      </c>
      <c r="B118" s="329"/>
      <c r="C118" s="329"/>
      <c r="D118" s="329"/>
      <c r="E118" s="329"/>
      <c r="F118" s="329"/>
      <c r="G118" s="101" t="s">
        <v>227</v>
      </c>
      <c r="H118" s="86"/>
      <c r="I118" s="86"/>
      <c r="J118" s="86"/>
      <c r="K118" s="86"/>
      <c r="L118" s="86"/>
      <c r="M118" s="86"/>
      <c r="N118" s="86"/>
      <c r="O118" s="86"/>
    </row>
    <row r="119" spans="1:15" x14ac:dyDescent="0.25">
      <c r="A119" s="327" t="s">
        <v>35</v>
      </c>
      <c r="B119" s="327"/>
      <c r="C119" s="327"/>
      <c r="D119" s="327"/>
      <c r="E119" s="327"/>
      <c r="F119" s="327"/>
      <c r="G119" s="101" t="s">
        <v>228</v>
      </c>
      <c r="H119" s="85"/>
      <c r="I119" s="85"/>
      <c r="J119" s="85"/>
      <c r="K119" s="85"/>
      <c r="L119" s="85"/>
      <c r="M119" s="85"/>
      <c r="N119" s="85"/>
      <c r="O119" s="85"/>
    </row>
    <row r="120" spans="1:15" x14ac:dyDescent="0.25">
      <c r="A120" s="327" t="s">
        <v>38</v>
      </c>
      <c r="B120" s="327"/>
      <c r="C120" s="327"/>
      <c r="D120" s="327"/>
      <c r="E120" s="327"/>
      <c r="F120" s="327"/>
      <c r="G120" s="101" t="s">
        <v>229</v>
      </c>
      <c r="H120" s="85"/>
      <c r="I120" s="85"/>
      <c r="J120" s="85"/>
      <c r="K120" s="85"/>
      <c r="L120" s="85"/>
      <c r="M120" s="85"/>
      <c r="N120" s="85"/>
      <c r="O120" s="85"/>
    </row>
    <row r="121" spans="1:15" x14ac:dyDescent="0.25">
      <c r="A121" s="329" t="s">
        <v>230</v>
      </c>
      <c r="B121" s="329"/>
      <c r="C121" s="329"/>
      <c r="D121" s="329"/>
      <c r="E121" s="329"/>
      <c r="F121" s="329"/>
      <c r="G121" s="101" t="s">
        <v>231</v>
      </c>
      <c r="H121" s="86"/>
      <c r="I121" s="86"/>
      <c r="J121" s="86"/>
      <c r="K121" s="86"/>
      <c r="L121" s="86"/>
      <c r="M121" s="86"/>
      <c r="N121" s="86"/>
      <c r="O121" s="86"/>
    </row>
    <row r="122" spans="1:15" x14ac:dyDescent="0.25">
      <c r="A122" s="327" t="s">
        <v>35</v>
      </c>
      <c r="B122" s="327"/>
      <c r="C122" s="327"/>
      <c r="D122" s="327"/>
      <c r="E122" s="327"/>
      <c r="F122" s="327"/>
      <c r="G122" s="101" t="s">
        <v>232</v>
      </c>
      <c r="H122" s="85"/>
      <c r="I122" s="85"/>
      <c r="J122" s="85"/>
      <c r="K122" s="85"/>
      <c r="L122" s="85"/>
      <c r="M122" s="85"/>
      <c r="N122" s="85"/>
      <c r="O122" s="85"/>
    </row>
    <row r="123" spans="1:15" x14ac:dyDescent="0.25">
      <c r="A123" s="327" t="s">
        <v>38</v>
      </c>
      <c r="B123" s="327"/>
      <c r="C123" s="327"/>
      <c r="D123" s="327"/>
      <c r="E123" s="327"/>
      <c r="F123" s="327"/>
      <c r="G123" s="101" t="s">
        <v>233</v>
      </c>
      <c r="H123" s="85"/>
      <c r="I123" s="85"/>
      <c r="J123" s="85"/>
      <c r="K123" s="85"/>
      <c r="L123" s="85"/>
      <c r="M123" s="85"/>
      <c r="N123" s="85"/>
      <c r="O123" s="85"/>
    </row>
    <row r="124" spans="1:15" x14ac:dyDescent="0.25">
      <c r="A124" s="329" t="s">
        <v>234</v>
      </c>
      <c r="B124" s="329"/>
      <c r="C124" s="329"/>
      <c r="D124" s="329"/>
      <c r="E124" s="329"/>
      <c r="F124" s="329"/>
      <c r="G124" s="101" t="s">
        <v>235</v>
      </c>
      <c r="H124" s="86"/>
      <c r="I124" s="86"/>
      <c r="J124" s="86"/>
      <c r="K124" s="86"/>
      <c r="L124" s="86"/>
      <c r="M124" s="86"/>
      <c r="N124" s="86"/>
      <c r="O124" s="86"/>
    </row>
    <row r="125" spans="1:15" x14ac:dyDescent="0.25">
      <c r="A125" s="327" t="s">
        <v>35</v>
      </c>
      <c r="B125" s="327"/>
      <c r="C125" s="327"/>
      <c r="D125" s="327"/>
      <c r="E125" s="327"/>
      <c r="F125" s="327"/>
      <c r="G125" s="101" t="s">
        <v>236</v>
      </c>
      <c r="H125" s="85"/>
      <c r="I125" s="85"/>
      <c r="J125" s="85"/>
      <c r="K125" s="85"/>
      <c r="L125" s="85"/>
      <c r="M125" s="85"/>
      <c r="N125" s="85"/>
      <c r="O125" s="85"/>
    </row>
    <row r="126" spans="1:15" x14ac:dyDescent="0.25">
      <c r="A126" s="327" t="s">
        <v>38</v>
      </c>
      <c r="B126" s="327"/>
      <c r="C126" s="327"/>
      <c r="D126" s="327"/>
      <c r="E126" s="327"/>
      <c r="F126" s="327"/>
      <c r="G126" s="101" t="s">
        <v>237</v>
      </c>
      <c r="H126" s="85"/>
      <c r="I126" s="85"/>
      <c r="J126" s="85"/>
      <c r="K126" s="85"/>
      <c r="L126" s="85"/>
      <c r="M126" s="85"/>
      <c r="N126" s="85"/>
      <c r="O126" s="85"/>
    </row>
    <row r="127" spans="1:15" x14ac:dyDescent="0.25">
      <c r="A127" s="329" t="s">
        <v>238</v>
      </c>
      <c r="B127" s="329"/>
      <c r="C127" s="329"/>
      <c r="D127" s="329"/>
      <c r="E127" s="329"/>
      <c r="F127" s="329"/>
      <c r="G127" s="101" t="s">
        <v>239</v>
      </c>
      <c r="H127" s="86"/>
      <c r="I127" s="86"/>
      <c r="J127" s="86"/>
      <c r="K127" s="86"/>
      <c r="L127" s="86"/>
      <c r="M127" s="86"/>
      <c r="N127" s="86"/>
      <c r="O127" s="86"/>
    </row>
    <row r="128" spans="1:15" x14ac:dyDescent="0.25">
      <c r="A128" s="327" t="s">
        <v>35</v>
      </c>
      <c r="B128" s="327"/>
      <c r="C128" s="327"/>
      <c r="D128" s="327"/>
      <c r="E128" s="327"/>
      <c r="F128" s="327"/>
      <c r="G128" s="101" t="s">
        <v>240</v>
      </c>
      <c r="H128" s="85"/>
      <c r="I128" s="85"/>
      <c r="J128" s="85"/>
      <c r="K128" s="85"/>
      <c r="L128" s="85"/>
      <c r="M128" s="85"/>
      <c r="N128" s="85"/>
      <c r="O128" s="85"/>
    </row>
    <row r="129" spans="1:15" x14ac:dyDescent="0.25">
      <c r="A129" s="327" t="s">
        <v>38</v>
      </c>
      <c r="B129" s="327"/>
      <c r="C129" s="327"/>
      <c r="D129" s="327"/>
      <c r="E129" s="327"/>
      <c r="F129" s="327"/>
      <c r="G129" s="101" t="s">
        <v>241</v>
      </c>
      <c r="H129" s="85"/>
      <c r="I129" s="85"/>
      <c r="J129" s="85"/>
      <c r="K129" s="85"/>
      <c r="L129" s="85"/>
      <c r="M129" s="85"/>
      <c r="N129" s="85"/>
      <c r="O129" s="85"/>
    </row>
    <row r="130" spans="1:15" x14ac:dyDescent="0.25">
      <c r="A130" s="329" t="s">
        <v>242</v>
      </c>
      <c r="B130" s="329"/>
      <c r="C130" s="329"/>
      <c r="D130" s="329"/>
      <c r="E130" s="329"/>
      <c r="F130" s="329"/>
      <c r="G130" s="101" t="s">
        <v>243</v>
      </c>
      <c r="H130" s="86"/>
      <c r="I130" s="86"/>
      <c r="J130" s="86"/>
      <c r="K130" s="86"/>
      <c r="L130" s="86"/>
      <c r="M130" s="86"/>
      <c r="N130" s="86"/>
      <c r="O130" s="86"/>
    </row>
    <row r="131" spans="1:15" x14ac:dyDescent="0.25">
      <c r="A131" s="327" t="s">
        <v>35</v>
      </c>
      <c r="B131" s="327"/>
      <c r="C131" s="327"/>
      <c r="D131" s="327"/>
      <c r="E131" s="327"/>
      <c r="F131" s="327"/>
      <c r="G131" s="101" t="s">
        <v>244</v>
      </c>
      <c r="H131" s="85"/>
      <c r="I131" s="85"/>
      <c r="J131" s="85"/>
      <c r="K131" s="85"/>
      <c r="L131" s="85"/>
      <c r="M131" s="85"/>
      <c r="N131" s="85"/>
      <c r="O131" s="85"/>
    </row>
    <row r="132" spans="1:15" x14ac:dyDescent="0.25">
      <c r="A132" s="327" t="s">
        <v>38</v>
      </c>
      <c r="B132" s="327"/>
      <c r="C132" s="327"/>
      <c r="D132" s="327"/>
      <c r="E132" s="327"/>
      <c r="F132" s="327"/>
      <c r="G132" s="101" t="s">
        <v>245</v>
      </c>
      <c r="H132" s="85"/>
      <c r="I132" s="85"/>
      <c r="J132" s="85"/>
      <c r="K132" s="85"/>
      <c r="L132" s="85"/>
      <c r="M132" s="85"/>
      <c r="N132" s="85"/>
      <c r="O132" s="85"/>
    </row>
    <row r="133" spans="1:15" x14ac:dyDescent="0.25">
      <c r="A133" s="329" t="s">
        <v>246</v>
      </c>
      <c r="B133" s="329"/>
      <c r="C133" s="329"/>
      <c r="D133" s="329"/>
      <c r="E133" s="329"/>
      <c r="F133" s="329"/>
      <c r="G133" s="101" t="s">
        <v>247</v>
      </c>
      <c r="H133" s="86"/>
      <c r="I133" s="86"/>
      <c r="J133" s="86"/>
      <c r="K133" s="86"/>
      <c r="L133" s="86"/>
      <c r="M133" s="86"/>
      <c r="N133" s="86"/>
      <c r="O133" s="86"/>
    </row>
    <row r="134" spans="1:15" x14ac:dyDescent="0.25">
      <c r="A134" s="327" t="s">
        <v>35</v>
      </c>
      <c r="B134" s="327"/>
      <c r="C134" s="327"/>
      <c r="D134" s="327"/>
      <c r="E134" s="327"/>
      <c r="F134" s="327"/>
      <c r="G134" s="101" t="s">
        <v>248</v>
      </c>
      <c r="H134" s="85"/>
      <c r="I134" s="85"/>
      <c r="J134" s="85"/>
      <c r="K134" s="85"/>
      <c r="L134" s="85"/>
      <c r="M134" s="85"/>
      <c r="N134" s="85"/>
      <c r="O134" s="85"/>
    </row>
    <row r="135" spans="1:15" ht="15.75" thickBot="1" x14ac:dyDescent="0.3">
      <c r="A135" s="330" t="s">
        <v>38</v>
      </c>
      <c r="B135" s="330"/>
      <c r="C135" s="330"/>
      <c r="D135" s="330"/>
      <c r="E135" s="330"/>
      <c r="F135" s="331"/>
      <c r="G135" s="101" t="s">
        <v>249</v>
      </c>
      <c r="H135" s="85"/>
      <c r="I135" s="85"/>
      <c r="J135" s="85"/>
      <c r="K135" s="85"/>
      <c r="L135" s="85"/>
      <c r="M135" s="85"/>
      <c r="N135" s="85"/>
      <c r="O135" s="85"/>
    </row>
    <row r="136" spans="1:15" ht="31.5" customHeight="1" thickBot="1" x14ac:dyDescent="0.3">
      <c r="A136" s="332" t="s">
        <v>250</v>
      </c>
      <c r="B136" s="332"/>
      <c r="C136" s="332"/>
      <c r="D136" s="332"/>
      <c r="E136" s="332"/>
      <c r="F136" s="333"/>
      <c r="G136" s="100" t="s">
        <v>251</v>
      </c>
      <c r="H136" s="39"/>
      <c r="I136" s="39"/>
      <c r="J136" s="39"/>
      <c r="K136" s="39"/>
      <c r="L136" s="39"/>
      <c r="M136" s="39"/>
      <c r="N136" s="39"/>
      <c r="O136" s="39"/>
    </row>
    <row r="137" spans="1:15" ht="15.75" thickBot="1" x14ac:dyDescent="0.3">
      <c r="A137" s="216"/>
      <c r="B137" s="216"/>
      <c r="C137" s="216"/>
      <c r="D137" s="216"/>
      <c r="E137" s="216"/>
      <c r="F137" s="216"/>
      <c r="G137" s="216"/>
      <c r="H137" s="216"/>
      <c r="I137" s="216"/>
      <c r="J137" s="216"/>
      <c r="K137" s="216"/>
    </row>
    <row r="138" spans="1:15" ht="33" customHeight="1" thickBot="1" x14ac:dyDescent="0.3">
      <c r="A138" s="190" t="s">
        <v>252</v>
      </c>
      <c r="B138" s="190"/>
      <c r="C138" s="190"/>
      <c r="D138" s="190"/>
      <c r="E138" s="190"/>
      <c r="F138" s="191"/>
      <c r="G138" s="231" t="s">
        <v>91</v>
      </c>
      <c r="H138" s="231" t="s">
        <v>253</v>
      </c>
      <c r="I138" s="231" t="s">
        <v>93</v>
      </c>
      <c r="J138" s="231"/>
      <c r="K138" s="231" t="s">
        <v>94</v>
      </c>
      <c r="L138" s="235"/>
      <c r="M138" s="231" t="s">
        <v>95</v>
      </c>
      <c r="N138" s="235"/>
      <c r="O138" s="231" t="s">
        <v>254</v>
      </c>
    </row>
    <row r="139" spans="1:15" ht="29.25" customHeight="1" thickBot="1" x14ac:dyDescent="0.3">
      <c r="A139" s="194"/>
      <c r="B139" s="194"/>
      <c r="C139" s="194"/>
      <c r="D139" s="194"/>
      <c r="E139" s="194"/>
      <c r="F139" s="195"/>
      <c r="G139" s="231"/>
      <c r="H139" s="231"/>
      <c r="I139" s="39" t="s">
        <v>97</v>
      </c>
      <c r="J139" s="39" t="s">
        <v>98</v>
      </c>
      <c r="K139" s="39" t="s">
        <v>99</v>
      </c>
      <c r="L139" s="39" t="s">
        <v>100</v>
      </c>
      <c r="M139" s="39" t="s">
        <v>101</v>
      </c>
      <c r="N139" s="39" t="s">
        <v>102</v>
      </c>
      <c r="O139" s="231"/>
    </row>
    <row r="140" spans="1:15" x14ac:dyDescent="0.25">
      <c r="A140" s="325" t="s">
        <v>255</v>
      </c>
      <c r="B140" s="325"/>
      <c r="C140" s="325"/>
      <c r="D140" s="325"/>
      <c r="E140" s="325"/>
      <c r="F140" s="326"/>
      <c r="G140" s="101" t="s">
        <v>256</v>
      </c>
      <c r="H140" s="85"/>
      <c r="I140" s="85"/>
      <c r="J140" s="85"/>
      <c r="K140" s="85"/>
      <c r="L140" s="85"/>
      <c r="M140" s="85"/>
      <c r="N140" s="85"/>
      <c r="O140" s="85"/>
    </row>
    <row r="141" spans="1:15" x14ac:dyDescent="0.25">
      <c r="A141" s="329" t="s">
        <v>257</v>
      </c>
      <c r="B141" s="329"/>
      <c r="C141" s="329"/>
      <c r="D141" s="329"/>
      <c r="E141" s="329"/>
      <c r="F141" s="329"/>
      <c r="G141" s="101" t="s">
        <v>258</v>
      </c>
      <c r="H141" s="85"/>
      <c r="I141" s="85"/>
      <c r="J141" s="85"/>
      <c r="K141" s="85"/>
      <c r="L141" s="85"/>
      <c r="M141" s="85"/>
      <c r="N141" s="85"/>
      <c r="O141" s="85"/>
    </row>
    <row r="142" spans="1:15" x14ac:dyDescent="0.25">
      <c r="A142" s="329" t="s">
        <v>259</v>
      </c>
      <c r="B142" s="329"/>
      <c r="C142" s="329"/>
      <c r="D142" s="329"/>
      <c r="E142" s="329"/>
      <c r="F142" s="329"/>
      <c r="G142" s="101" t="s">
        <v>260</v>
      </c>
      <c r="H142" s="85"/>
      <c r="I142" s="85"/>
      <c r="J142" s="85"/>
      <c r="K142" s="85"/>
      <c r="L142" s="85"/>
      <c r="M142" s="85"/>
      <c r="N142" s="85"/>
      <c r="O142" s="85"/>
    </row>
    <row r="143" spans="1:15" x14ac:dyDescent="0.25">
      <c r="A143" s="329" t="s">
        <v>261</v>
      </c>
      <c r="B143" s="329"/>
      <c r="C143" s="329"/>
      <c r="D143" s="329"/>
      <c r="E143" s="329"/>
      <c r="F143" s="329"/>
      <c r="G143" s="101" t="s">
        <v>262</v>
      </c>
      <c r="H143" s="85"/>
      <c r="I143" s="85"/>
      <c r="J143" s="85"/>
      <c r="K143" s="85"/>
      <c r="L143" s="85"/>
      <c r="M143" s="85"/>
      <c r="N143" s="85"/>
      <c r="O143" s="85"/>
    </row>
    <row r="144" spans="1:15" x14ac:dyDescent="0.25">
      <c r="A144" s="329" t="s">
        <v>263</v>
      </c>
      <c r="B144" s="329"/>
      <c r="C144" s="329"/>
      <c r="D144" s="329"/>
      <c r="E144" s="329"/>
      <c r="F144" s="329"/>
      <c r="G144" s="101" t="s">
        <v>264</v>
      </c>
      <c r="H144" s="85"/>
      <c r="I144" s="85"/>
      <c r="J144" s="85"/>
      <c r="K144" s="85"/>
      <c r="L144" s="85"/>
      <c r="M144" s="85"/>
      <c r="N144" s="85"/>
      <c r="O144" s="85"/>
    </row>
    <row r="145" spans="1:15" x14ac:dyDescent="0.25">
      <c r="A145" s="329" t="s">
        <v>265</v>
      </c>
      <c r="B145" s="329"/>
      <c r="C145" s="329"/>
      <c r="D145" s="329"/>
      <c r="E145" s="329"/>
      <c r="F145" s="329"/>
      <c r="G145" s="101" t="s">
        <v>266</v>
      </c>
      <c r="H145" s="85"/>
      <c r="I145" s="85"/>
      <c r="J145" s="85"/>
      <c r="K145" s="85"/>
      <c r="L145" s="85"/>
      <c r="M145" s="85"/>
      <c r="N145" s="85"/>
      <c r="O145" s="85"/>
    </row>
    <row r="146" spans="1:15" ht="15.75" thickBot="1" x14ac:dyDescent="0.3">
      <c r="A146" s="329" t="s">
        <v>267</v>
      </c>
      <c r="B146" s="329"/>
      <c r="C146" s="329"/>
      <c r="D146" s="329"/>
      <c r="E146" s="329"/>
      <c r="F146" s="329"/>
      <c r="G146" s="101" t="s">
        <v>268</v>
      </c>
      <c r="H146" s="85"/>
      <c r="I146" s="85"/>
      <c r="J146" s="85"/>
      <c r="K146" s="85"/>
      <c r="L146" s="85"/>
      <c r="M146" s="85"/>
      <c r="N146" s="85"/>
      <c r="O146" s="85"/>
    </row>
    <row r="147" spans="1:15" ht="15.75" thickBot="1" x14ac:dyDescent="0.3">
      <c r="A147" s="228" t="s">
        <v>269</v>
      </c>
      <c r="B147" s="228"/>
      <c r="C147" s="228"/>
      <c r="D147" s="228"/>
      <c r="E147" s="228"/>
      <c r="F147" s="229"/>
      <c r="G147" s="100" t="s">
        <v>270</v>
      </c>
      <c r="H147" s="39"/>
      <c r="I147" s="39"/>
      <c r="J147" s="39"/>
      <c r="K147" s="39"/>
      <c r="L147" s="39"/>
      <c r="M147" s="39"/>
      <c r="N147" s="39"/>
      <c r="O147" s="39"/>
    </row>
    <row r="148" spans="1:15" ht="15.75" thickBot="1" x14ac:dyDescent="0.3">
      <c r="A148" s="334" t="s">
        <v>271</v>
      </c>
      <c r="B148" s="334"/>
      <c r="C148" s="334"/>
      <c r="D148" s="334"/>
      <c r="E148" s="334"/>
      <c r="F148" s="335"/>
      <c r="G148" s="102" t="s">
        <v>272</v>
      </c>
      <c r="H148" s="87"/>
      <c r="I148" s="87"/>
      <c r="J148" s="87"/>
      <c r="K148" s="87"/>
      <c r="L148" s="87"/>
      <c r="M148" s="87"/>
      <c r="N148" s="87"/>
      <c r="O148" s="87"/>
    </row>
    <row r="149" spans="1:15" ht="15.75" thickBot="1" x14ac:dyDescent="0.3">
      <c r="A149" s="228" t="s">
        <v>57</v>
      </c>
      <c r="B149" s="228"/>
      <c r="C149" s="228"/>
      <c r="D149" s="228"/>
      <c r="E149" s="228"/>
      <c r="F149" s="229"/>
      <c r="G149" s="100" t="s">
        <v>273</v>
      </c>
      <c r="H149" s="39"/>
      <c r="I149" s="39"/>
      <c r="J149" s="39"/>
      <c r="K149" s="39"/>
      <c r="L149" s="39"/>
      <c r="M149" s="39"/>
      <c r="N149" s="39"/>
      <c r="O149" s="39"/>
    </row>
    <row r="150" spans="1:15" x14ac:dyDescent="0.25">
      <c r="A150" s="291" t="s">
        <v>274</v>
      </c>
      <c r="B150" s="291"/>
      <c r="C150" s="291"/>
      <c r="D150" s="291"/>
      <c r="E150" s="291"/>
      <c r="F150" s="291"/>
      <c r="G150" s="291"/>
      <c r="H150" s="291"/>
      <c r="I150" s="291"/>
      <c r="J150" s="291"/>
      <c r="K150" s="291"/>
      <c r="L150" s="88"/>
      <c r="M150" s="88"/>
      <c r="N150" s="88"/>
      <c r="O150" s="88"/>
    </row>
    <row r="151" spans="1:15" x14ac:dyDescent="0.25">
      <c r="A151" s="88" t="s">
        <v>275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</row>
    <row r="152" spans="1:15" x14ac:dyDescent="0.25">
      <c r="A152" s="336" t="s">
        <v>276</v>
      </c>
      <c r="B152" s="336"/>
      <c r="C152" s="336"/>
      <c r="D152" s="336"/>
      <c r="E152" s="336"/>
      <c r="F152" s="336"/>
      <c r="G152" s="336"/>
      <c r="H152" s="336"/>
      <c r="I152" s="336"/>
      <c r="J152" s="336"/>
      <c r="K152" s="336"/>
      <c r="L152" s="89"/>
      <c r="M152" s="89"/>
      <c r="N152" s="89"/>
      <c r="O152" s="89"/>
    </row>
    <row r="153" spans="1:15" ht="27.75" customHeight="1" x14ac:dyDescent="0.25">
      <c r="A153" s="337" t="s">
        <v>277</v>
      </c>
      <c r="B153" s="337"/>
      <c r="C153" s="337"/>
      <c r="D153" s="337"/>
      <c r="E153" s="337"/>
      <c r="F153" s="337"/>
      <c r="G153" s="337"/>
      <c r="H153" s="337"/>
      <c r="I153" s="337"/>
      <c r="J153" s="337"/>
      <c r="K153" s="337"/>
      <c r="L153" s="337"/>
      <c r="M153" s="337"/>
      <c r="N153" s="337"/>
      <c r="O153" s="337"/>
    </row>
    <row r="154" spans="1:15" ht="15" customHeight="1" x14ac:dyDescent="0.25">
      <c r="A154" s="336" t="s">
        <v>278</v>
      </c>
      <c r="B154" s="336"/>
      <c r="C154" s="336"/>
      <c r="D154" s="336"/>
      <c r="E154" s="336"/>
      <c r="F154" s="336"/>
      <c r="G154" s="336"/>
      <c r="H154" s="336"/>
      <c r="I154" s="336"/>
      <c r="J154" s="336"/>
      <c r="K154" s="336"/>
      <c r="L154" s="56"/>
      <c r="M154" s="56"/>
      <c r="N154" s="56"/>
      <c r="O154" s="56"/>
    </row>
    <row r="155" spans="1:15" x14ac:dyDescent="0.25">
      <c r="A155" s="187" t="s">
        <v>279</v>
      </c>
      <c r="B155" s="187"/>
      <c r="C155" s="187"/>
      <c r="D155" s="187"/>
      <c r="E155" s="187"/>
      <c r="F155" s="187"/>
      <c r="G155" s="187"/>
      <c r="H155" s="187"/>
      <c r="I155" s="187"/>
      <c r="J155" s="187"/>
      <c r="K155" s="187"/>
    </row>
    <row r="156" spans="1:15" ht="32.25" customHeight="1" x14ac:dyDescent="0.25"/>
  </sheetData>
  <mergeCells count="349">
    <mergeCell ref="A147:F147"/>
    <mergeCell ref="A148:F148"/>
    <mergeCell ref="A149:F149"/>
    <mergeCell ref="A150:K150"/>
    <mergeCell ref="A152:K152"/>
    <mergeCell ref="A153:O153"/>
    <mergeCell ref="A154:K154"/>
    <mergeCell ref="A155:K155"/>
    <mergeCell ref="M138:N138"/>
    <mergeCell ref="O138:O139"/>
    <mergeCell ref="A140:F140"/>
    <mergeCell ref="A141:F141"/>
    <mergeCell ref="A142:F142"/>
    <mergeCell ref="A143:F143"/>
    <mergeCell ref="A144:F144"/>
    <mergeCell ref="A145:F145"/>
    <mergeCell ref="A146:F146"/>
    <mergeCell ref="A133:F133"/>
    <mergeCell ref="A134:F134"/>
    <mergeCell ref="A135:F135"/>
    <mergeCell ref="A136:F136"/>
    <mergeCell ref="A137:K137"/>
    <mergeCell ref="A138:F139"/>
    <mergeCell ref="G138:G139"/>
    <mergeCell ref="H138:H139"/>
    <mergeCell ref="I138:J138"/>
    <mergeCell ref="K138:L138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15:F115"/>
    <mergeCell ref="A116:F116"/>
    <mergeCell ref="A117:F117"/>
    <mergeCell ref="A118:F118"/>
    <mergeCell ref="A119:F119"/>
    <mergeCell ref="A120:F120"/>
    <mergeCell ref="A121:F121"/>
    <mergeCell ref="A122:F122"/>
    <mergeCell ref="A123:F123"/>
    <mergeCell ref="A110:F110"/>
    <mergeCell ref="G110:H110"/>
    <mergeCell ref="I110:J110"/>
    <mergeCell ref="K110:M110"/>
    <mergeCell ref="N110:O110"/>
    <mergeCell ref="A112:O112"/>
    <mergeCell ref="A113:F114"/>
    <mergeCell ref="G113:G114"/>
    <mergeCell ref="H113:H114"/>
    <mergeCell ref="I113:J113"/>
    <mergeCell ref="K113:L113"/>
    <mergeCell ref="M113:N113"/>
    <mergeCell ref="O113:O114"/>
    <mergeCell ref="G108:H108"/>
    <mergeCell ref="I108:J108"/>
    <mergeCell ref="K108:M108"/>
    <mergeCell ref="N108:O108"/>
    <mergeCell ref="A109:F109"/>
    <mergeCell ref="G109:H109"/>
    <mergeCell ref="I109:J109"/>
    <mergeCell ref="K109:M109"/>
    <mergeCell ref="N109:O109"/>
    <mergeCell ref="A108:F108"/>
    <mergeCell ref="I105:J105"/>
    <mergeCell ref="K105:M105"/>
    <mergeCell ref="N105:O105"/>
    <mergeCell ref="A106:F106"/>
    <mergeCell ref="G106:H106"/>
    <mergeCell ref="I106:J106"/>
    <mergeCell ref="K106:M106"/>
    <mergeCell ref="N106:O106"/>
    <mergeCell ref="A107:F107"/>
    <mergeCell ref="G107:H107"/>
    <mergeCell ref="I107:J107"/>
    <mergeCell ref="K107:M107"/>
    <mergeCell ref="N107:O107"/>
    <mergeCell ref="G105:H105"/>
    <mergeCell ref="A105:F105"/>
    <mergeCell ref="I100:J103"/>
    <mergeCell ref="K100:O101"/>
    <mergeCell ref="K102:M103"/>
    <mergeCell ref="N102:O103"/>
    <mergeCell ref="A104:F104"/>
    <mergeCell ref="G104:H104"/>
    <mergeCell ref="I104:J104"/>
    <mergeCell ref="K104:M104"/>
    <mergeCell ref="N104:O104"/>
    <mergeCell ref="A100:F103"/>
    <mergeCell ref="G100:H103"/>
    <mergeCell ref="I96:J96"/>
    <mergeCell ref="N96:O96"/>
    <mergeCell ref="P96:Q96"/>
    <mergeCell ref="A97:H97"/>
    <mergeCell ref="I97:J97"/>
    <mergeCell ref="N97:O97"/>
    <mergeCell ref="P97:Q97"/>
    <mergeCell ref="R97:S97"/>
    <mergeCell ref="A98:H98"/>
    <mergeCell ref="I98:J98"/>
    <mergeCell ref="N98:O98"/>
    <mergeCell ref="P98:Q98"/>
    <mergeCell ref="R98:S98"/>
    <mergeCell ref="I92:O92"/>
    <mergeCell ref="P92:Q94"/>
    <mergeCell ref="R92:S94"/>
    <mergeCell ref="I93:J94"/>
    <mergeCell ref="K93:M93"/>
    <mergeCell ref="N93:O94"/>
    <mergeCell ref="A95:H95"/>
    <mergeCell ref="I95:J95"/>
    <mergeCell ref="N95:O95"/>
    <mergeCell ref="P95:Q95"/>
    <mergeCell ref="R95:S95"/>
    <mergeCell ref="J87:K87"/>
    <mergeCell ref="L87:M87"/>
    <mergeCell ref="N87:O87"/>
    <mergeCell ref="A88:M88"/>
    <mergeCell ref="N88:O88"/>
    <mergeCell ref="A89:M89"/>
    <mergeCell ref="N89:O89"/>
    <mergeCell ref="A90:M90"/>
    <mergeCell ref="N90:O90"/>
    <mergeCell ref="N84:O84"/>
    <mergeCell ref="B85:C85"/>
    <mergeCell ref="J85:K85"/>
    <mergeCell ref="L85:M85"/>
    <mergeCell ref="N85:O85"/>
    <mergeCell ref="B86:C86"/>
    <mergeCell ref="J86:K86"/>
    <mergeCell ref="L86:M86"/>
    <mergeCell ref="N86:O86"/>
    <mergeCell ref="B84:C84"/>
    <mergeCell ref="J84:K84"/>
    <mergeCell ref="L84:M84"/>
    <mergeCell ref="I80:I81"/>
    <mergeCell ref="J80:K81"/>
    <mergeCell ref="L80:M81"/>
    <mergeCell ref="N80:O81"/>
    <mergeCell ref="B82:C82"/>
    <mergeCell ref="J82:K82"/>
    <mergeCell ref="L82:M82"/>
    <mergeCell ref="N82:O82"/>
    <mergeCell ref="B83:C83"/>
    <mergeCell ref="J83:K83"/>
    <mergeCell ref="L83:M83"/>
    <mergeCell ref="N83:O83"/>
    <mergeCell ref="I74:J74"/>
    <mergeCell ref="N74:O74"/>
    <mergeCell ref="A75:H75"/>
    <mergeCell ref="I75:J75"/>
    <mergeCell ref="N75:O75"/>
    <mergeCell ref="A76:H76"/>
    <mergeCell ref="I76:J76"/>
    <mergeCell ref="N76:O76"/>
    <mergeCell ref="A78:O79"/>
    <mergeCell ref="A74:H74"/>
    <mergeCell ref="A69:I69"/>
    <mergeCell ref="J69:K69"/>
    <mergeCell ref="L69:M69"/>
    <mergeCell ref="N69:O69"/>
    <mergeCell ref="A71:H73"/>
    <mergeCell ref="I71:O71"/>
    <mergeCell ref="I72:J73"/>
    <mergeCell ref="K72:M72"/>
    <mergeCell ref="N72:O73"/>
    <mergeCell ref="A66:G66"/>
    <mergeCell ref="J66:O66"/>
    <mergeCell ref="A67:G67"/>
    <mergeCell ref="J67:K67"/>
    <mergeCell ref="L67:M67"/>
    <mergeCell ref="N67:O67"/>
    <mergeCell ref="J68:K68"/>
    <mergeCell ref="L68:M68"/>
    <mergeCell ref="N68:O68"/>
    <mergeCell ref="A68:G68"/>
    <mergeCell ref="A63:H63"/>
    <mergeCell ref="J63:K63"/>
    <mergeCell ref="L63:M63"/>
    <mergeCell ref="N63:O63"/>
    <mergeCell ref="A64:H64"/>
    <mergeCell ref="J64:K64"/>
    <mergeCell ref="L64:M64"/>
    <mergeCell ref="N64:O64"/>
    <mergeCell ref="A65:G65"/>
    <mergeCell ref="J65:O65"/>
    <mergeCell ref="A60:H60"/>
    <mergeCell ref="J60:K60"/>
    <mergeCell ref="L60:M60"/>
    <mergeCell ref="N60:O60"/>
    <mergeCell ref="A61:H61"/>
    <mergeCell ref="J61:K61"/>
    <mergeCell ref="L61:M61"/>
    <mergeCell ref="N61:O61"/>
    <mergeCell ref="A62:H62"/>
    <mergeCell ref="J62:K62"/>
    <mergeCell ref="L62:M62"/>
    <mergeCell ref="N62:O62"/>
    <mergeCell ref="A53:F53"/>
    <mergeCell ref="A54:F54"/>
    <mergeCell ref="A56:F56"/>
    <mergeCell ref="A58:I59"/>
    <mergeCell ref="J58:K58"/>
    <mergeCell ref="L58:M58"/>
    <mergeCell ref="N58:O58"/>
    <mergeCell ref="J59:K59"/>
    <mergeCell ref="L59:M59"/>
    <mergeCell ref="N59:O59"/>
    <mergeCell ref="A55:F55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31:F31"/>
    <mergeCell ref="G31:H31"/>
    <mergeCell ref="I31:J31"/>
    <mergeCell ref="K31:M31"/>
    <mergeCell ref="N31:O31"/>
    <mergeCell ref="G30:H30"/>
    <mergeCell ref="A33:F34"/>
    <mergeCell ref="G33:G34"/>
    <mergeCell ref="H33:H34"/>
    <mergeCell ref="I33:J33"/>
    <mergeCell ref="K33:L33"/>
    <mergeCell ref="M33:N33"/>
    <mergeCell ref="O33:O34"/>
    <mergeCell ref="A29:F29"/>
    <mergeCell ref="I29:J29"/>
    <mergeCell ref="K29:M29"/>
    <mergeCell ref="N29:O29"/>
    <mergeCell ref="G29:H29"/>
    <mergeCell ref="A30:F30"/>
    <mergeCell ref="I30:J30"/>
    <mergeCell ref="K30:M30"/>
    <mergeCell ref="N30:O30"/>
    <mergeCell ref="A27:F27"/>
    <mergeCell ref="G27:H27"/>
    <mergeCell ref="I27:J27"/>
    <mergeCell ref="K27:M27"/>
    <mergeCell ref="N27:O27"/>
    <mergeCell ref="A28:F28"/>
    <mergeCell ref="G28:H28"/>
    <mergeCell ref="I28:J28"/>
    <mergeCell ref="K28:M28"/>
    <mergeCell ref="N28:O28"/>
    <mergeCell ref="A25:F25"/>
    <mergeCell ref="G25:H25"/>
    <mergeCell ref="I25:J25"/>
    <mergeCell ref="K25:M25"/>
    <mergeCell ref="N25:O25"/>
    <mergeCell ref="A26:F26"/>
    <mergeCell ref="G26:H26"/>
    <mergeCell ref="I26:J26"/>
    <mergeCell ref="K26:M26"/>
    <mergeCell ref="N26:O26"/>
    <mergeCell ref="A23:F23"/>
    <mergeCell ref="G23:H23"/>
    <mergeCell ref="I23:J23"/>
    <mergeCell ref="K23:M23"/>
    <mergeCell ref="N23:O23"/>
    <mergeCell ref="G24:H24"/>
    <mergeCell ref="I24:J24"/>
    <mergeCell ref="K24:M24"/>
    <mergeCell ref="N24:O24"/>
    <mergeCell ref="A21:F21"/>
    <mergeCell ref="G21:H21"/>
    <mergeCell ref="I21:J21"/>
    <mergeCell ref="K21:M21"/>
    <mergeCell ref="N21:O21"/>
    <mergeCell ref="A22:F22"/>
    <mergeCell ref="G22:H22"/>
    <mergeCell ref="I22:J22"/>
    <mergeCell ref="K22:M22"/>
    <mergeCell ref="N22:O22"/>
    <mergeCell ref="A19:F19"/>
    <mergeCell ref="G19:H19"/>
    <mergeCell ref="I19:J19"/>
    <mergeCell ref="K19:M19"/>
    <mergeCell ref="N19:O19"/>
    <mergeCell ref="A20:F20"/>
    <mergeCell ref="G20:H20"/>
    <mergeCell ref="I20:J20"/>
    <mergeCell ref="K20:M20"/>
    <mergeCell ref="N20:O20"/>
    <mergeCell ref="N16:O16"/>
    <mergeCell ref="A17:F17"/>
    <mergeCell ref="G17:H17"/>
    <mergeCell ref="I17:J17"/>
    <mergeCell ref="K17:M17"/>
    <mergeCell ref="N17:O17"/>
    <mergeCell ref="G18:H18"/>
    <mergeCell ref="I18:J18"/>
    <mergeCell ref="K18:M18"/>
    <mergeCell ref="N18:O18"/>
    <mergeCell ref="A16:F16"/>
    <mergeCell ref="G16:H16"/>
    <mergeCell ref="I16:J16"/>
    <mergeCell ref="K16:M16"/>
    <mergeCell ref="A18:F18"/>
    <mergeCell ref="G14:H14"/>
    <mergeCell ref="I14:J14"/>
    <mergeCell ref="K14:M14"/>
    <mergeCell ref="N14:O14"/>
    <mergeCell ref="A15:F15"/>
    <mergeCell ref="G15:H15"/>
    <mergeCell ref="I15:J15"/>
    <mergeCell ref="K15:M15"/>
    <mergeCell ref="N15:O15"/>
    <mergeCell ref="A14:F14"/>
    <mergeCell ref="A3:J3"/>
    <mergeCell ref="A4:K4"/>
    <mergeCell ref="A5:J5"/>
    <mergeCell ref="A6:J6"/>
    <mergeCell ref="A7:J7"/>
    <mergeCell ref="A8:J8"/>
    <mergeCell ref="A9:I9"/>
    <mergeCell ref="A10:F13"/>
    <mergeCell ref="G10:H13"/>
    <mergeCell ref="I10:J13"/>
    <mergeCell ref="K10:O11"/>
    <mergeCell ref="K12:M13"/>
    <mergeCell ref="N12:O13"/>
    <mergeCell ref="A80:A81"/>
    <mergeCell ref="B80:C81"/>
    <mergeCell ref="D80:D81"/>
    <mergeCell ref="E80:E81"/>
    <mergeCell ref="F80:F81"/>
    <mergeCell ref="G80:G81"/>
    <mergeCell ref="H80:H81"/>
    <mergeCell ref="A92:H94"/>
    <mergeCell ref="A96:H96"/>
  </mergeCells>
  <phoneticPr fontId="25" type="noConversion"/>
  <hyperlinks>
    <hyperlink ref="G14:H14" location="Mapeamento!A17" display="Mapeamento!A17" xr:uid="{506BEBBB-1C53-4E8A-9AFA-5B00DEA9C70B}"/>
    <hyperlink ref="G15:H15" location="Mapeamento!A18" display="Mapeamento!A18" xr:uid="{6764BB46-F6BE-44FE-81B5-A886F2D067B6}"/>
    <hyperlink ref="G16:H30" location="Mapeamento!A18" display="Mapeamento!A18" xr:uid="{7B271B41-CD62-46B8-BD88-597C0D1F43B4}"/>
    <hyperlink ref="G16:H16" location="Mapeamento!A19" display="Mapeamento!A19" xr:uid="{12D87D59-7A9D-4BCD-9F43-762E53F00B4B}"/>
    <hyperlink ref="G17:H17" location="Mapeamento!A21" display="Mapeamento!A21" xr:uid="{145904F7-C220-4CFC-B0FA-D8AAA58EBE27}"/>
    <hyperlink ref="G18:H18" location="Mapeamento!A22" display="Mapeamento!A22" xr:uid="{396C0B78-0220-4D1D-9DC8-10FF0D557AEF}"/>
    <hyperlink ref="G19:H19" location="Mapeamento!A25" display="Mapeamento!A25" xr:uid="{B9511DD3-5963-44E4-8A92-211F076EB8F2}"/>
    <hyperlink ref="G20:H20" location="Mapeamento!A28" display="Mapeamento!A28" xr:uid="{F5A46562-96A8-4BC4-AE74-02EB45AAB174}"/>
    <hyperlink ref="G21:H21" location="Mapeamento!A29" display="Mapeamento!A29" xr:uid="{F9CD78A3-2479-490E-B64C-9F25EDB87033}"/>
    <hyperlink ref="G22:H22" location="Mapeamento!A30" display="Mapeamento!A30" xr:uid="{5197EC3E-01B5-470C-ACAD-84806231CFF5}"/>
    <hyperlink ref="G23:H23" location="Mapeamento!A31" display="Mapeamento!A31" xr:uid="{E8A8DB6A-9D37-4691-B79E-C83BB5556DDE}"/>
    <hyperlink ref="G24:H24" location="Mapeamento!A32" display="Mapeamento!A32" xr:uid="{29694AC4-A13C-4F18-8710-F86D25100511}"/>
    <hyperlink ref="G25:H25" location="Mapeamento!A33" display="Mapeamento!A33" xr:uid="{FA878B49-4582-4FD5-B11B-3EFF09E20CCC}"/>
    <hyperlink ref="G26:H26" location="Mapeamento!A34" display="Mapeamento!A34" xr:uid="{A9EFAFE1-B1B0-42CE-9219-B0F8A8E9FD40}"/>
    <hyperlink ref="G27:H27" location="Mapeamento!A35" display="Mapeamento!A35" xr:uid="{6CAD9384-AD2D-4994-825B-4A734ABEA9B7}"/>
    <hyperlink ref="G28:H28" location="Mapeamento!A36" display="Mapeamento!A36" xr:uid="{7292818A-200A-49DB-BFC8-A704E2ABDE0D}"/>
    <hyperlink ref="G29:H29" location="Mapeamento!A37" display="Mapeamento!A37" xr:uid="{275D9E1D-7BAC-4E6C-978C-A4922AB775EC}"/>
    <hyperlink ref="G30:H30" location="Mapeamento!A38" display="Mapeamento!A38" xr:uid="{A9EC4F43-DB83-4F85-B0A5-93E1A3264783}"/>
    <hyperlink ref="G31:H31" location="Mapeamento!A39" display="Mapeamento!A39" xr:uid="{21909687-385E-42A9-B164-54F82C7B26F4}"/>
    <hyperlink ref="G35" location="Mapeamento!A41" display="Mapeamento!A41" xr:uid="{F67CD33C-9EEC-4E98-B06E-B89DBA191280}"/>
    <hyperlink ref="G36" location="Mapeamento!A42" display="Mapeamento!A42" xr:uid="{A402D746-5E29-46D0-B523-61C36845FA6B}"/>
    <hyperlink ref="G37:G55" location="Mapeamento!A42" display="Mapeamento!A42" xr:uid="{7F5BF7F7-380F-40B0-B737-78B03542C1D2}"/>
    <hyperlink ref="G37" location="Mapeamento!A43" display="Mapeamento!A43" xr:uid="{6BF307F9-4CC7-43F2-814A-F41A265D20F4}"/>
    <hyperlink ref="G38" location="Mapeamento!A44" display="Mapeamento!A44" xr:uid="{F0EC6F54-A62C-4CE4-9D00-4EAA9106BADD}"/>
    <hyperlink ref="G39" location="Mapeamento!A45" display="Mapeamento!A45" xr:uid="{685D46E0-B9A9-43A4-883C-9B6B8B63A255}"/>
    <hyperlink ref="G40" location="Mapeamento!A46" display="Mapeamento!A46" xr:uid="{6B62EF67-B3A7-4A1E-B472-B1CE4467F872}"/>
    <hyperlink ref="G41" location="Mapeamento!A47" display="Mapeamento!A47" xr:uid="{16DBBD48-8062-40C8-8235-86DAFD12CBCE}"/>
    <hyperlink ref="G42" location="Mapeamento!A48" display="Mapeamento!A48" xr:uid="{3DF5B16B-FACC-4C58-B43D-F1D2ED5C212D}"/>
    <hyperlink ref="G43" location="Mapeamento!A49" display="Mapeamento!A49" xr:uid="{E9723DB2-5EA2-4034-8349-EEC5F8C62E8E}"/>
    <hyperlink ref="G44" location="Mapeamento!A50" display="Mapeamento!A50" xr:uid="{CD143EEF-31FD-49FF-AC2C-D90E397BF586}"/>
    <hyperlink ref="G45" location="Mapeamento!A51" display="Mapeamento!A51" xr:uid="{4ED1CBDB-677B-4204-A4C0-15BB46CE67FD}"/>
    <hyperlink ref="G46" location="Mapeamento!A52" display="Mapeamento!A52" xr:uid="{9E9B9DCD-B576-46F9-B141-2E8DDAD8FAB8}"/>
    <hyperlink ref="G47" location="Mapeamento!A53" display="Mapeamento!A53" xr:uid="{2E2052AE-CE0C-41F6-8D70-339EE0A76DA0}"/>
    <hyperlink ref="G48" location="Mapeamento!A54" display="Mapeamento!A54" xr:uid="{77897FE2-9854-4691-A6EC-AB8A6930C9E8}"/>
    <hyperlink ref="G49" location="Mapeamento!A55" display="Mapeamento!A55" xr:uid="{D0A5FA2D-3DCE-49AA-A770-AEAE3F12AF8A}"/>
    <hyperlink ref="G50" location="Mapeamento!A56" display="Mapeamento!A56" xr:uid="{89E387F2-1231-40F5-AD0D-B4C962DEF58E}"/>
    <hyperlink ref="G51" location="Mapeamento!A57" display="Mapeamento!A57" xr:uid="{884D0C9E-1366-422E-9FD4-64B8E0F92E00}"/>
    <hyperlink ref="G52" location="Mapeamento!A58" display="Mapeamento!A58" xr:uid="{6C63E0D6-2A50-4A0B-8381-7D18A5CBA29C}"/>
    <hyperlink ref="G53" location="Mapeamento!A59" display="Mapeamento!A59" xr:uid="{5E72B7B4-9961-4EFF-A695-3DC8337545FA}"/>
    <hyperlink ref="G54" location="Mapeamento!A60" display="Mapeamento!A60" xr:uid="{36178A19-265A-41C9-99F4-53133DA019CC}"/>
    <hyperlink ref="G55" location="Mapeamento!A61" display="Mapeamento!A61" xr:uid="{DF5FB721-61C3-4427-936B-F95DF1DD284B}"/>
    <hyperlink ref="G56" location="Mapeamento!A62" display="Mapeamento!A62" xr:uid="{F289795B-77BF-4E1D-9A88-300F9E3D98DF}"/>
    <hyperlink ref="J60:K60" location="Mapeamento!A64" display="Mapeamento!A64" xr:uid="{65FE8A36-A29B-4B33-95E3-7B3ECC7A5A68}"/>
    <hyperlink ref="J61:K61" location="Mapeamento!A65" display="Mapeamento!A65" xr:uid="{4BBC588E-E4A4-4170-8E3D-42EED28C37BA}"/>
    <hyperlink ref="J62:K64" location="Mapeamento!A65" display="Mapeamento!A65" xr:uid="{F300F95B-E4BA-4E5C-8950-A2E6B376AA2C}"/>
    <hyperlink ref="J63:K63" location="Mapeamento!A67" display="Mapeamento!A67" xr:uid="{B4D696E9-EABD-40E2-8D3F-4D5500E32551}"/>
    <hyperlink ref="J64:K64" location="Mapeamento!A68" display="Mapeamento!A68" xr:uid="{9B475F92-7651-48AC-A751-9C3678C02FEA}"/>
    <hyperlink ref="J65:O65" location="Mapeamento!A69" display="Mapeamento!A69" xr:uid="{9FF2B7A3-66F3-4DD7-A7C3-AD598B4862B7}"/>
    <hyperlink ref="J66:O66" location="Mapeamento!A70" display="Mapeamento!A70" xr:uid="{CBAC32EB-6B5E-4D87-A16D-0579AD57AE90}"/>
    <hyperlink ref="J67:K67" location="Mapeamento!A71" display="Mapeamento!A71" xr:uid="{E2FA1EE8-A080-436B-AAB2-9ABB3A70327E}"/>
    <hyperlink ref="J68:K68" location="Mapeamento!A71" display="Mapeamento!A71" xr:uid="{1A50A3A9-7928-4389-864A-95F9722A64C1}"/>
    <hyperlink ref="J67:K68" location="Mapeamento!A72" display="Mapeamento!A72" xr:uid="{28B1F692-DC4D-4970-98C0-48EB4C35E892}"/>
    <hyperlink ref="J69:K69" location="Mapeamento!A73" display="Mapeamento!A73" xr:uid="{1BA38214-E50A-444E-9D7E-F017731025A5}"/>
    <hyperlink ref="I74:J74" location="Mapeamento!A75" display="Mapeamento!A75" xr:uid="{A3371C3C-EA37-4B47-AEE9-7F2CC5B1B0BA}"/>
    <hyperlink ref="I75:J75" location="Mapeamento!A76" display="Mapeamento!A76" xr:uid="{EB41047E-D558-4634-938E-0FD1171D6FC3}"/>
    <hyperlink ref="I76:J76" location="Mapeamento!A77" display="Mapeamento!A77" xr:uid="{38983416-89FD-4691-92EC-9E838439B0DF}"/>
    <hyperlink ref="B82:C82" location="Mapeamento!A79" display="Mapeamento!A79" xr:uid="{50849BBF-C46A-41C1-B35C-AFDD7EFFCE65}"/>
    <hyperlink ref="B83:C83" location="Mapeamento!A80" display="Mapeamento!A80" xr:uid="{FC766143-4FB9-4DFE-BA7A-BEA7AD42ADE7}"/>
    <hyperlink ref="B84:C86" location="Mapeamento!A80" display="Mapeamento!A80" xr:uid="{27B7DA37-D697-42E5-BD9A-2744CAE647CE}"/>
    <hyperlink ref="B83:C86" location="Mapeamento!A83" display="Mapeamento!A83" xr:uid="{24CA2757-0027-419D-A532-B2BF5F9F63D9}"/>
    <hyperlink ref="N88:O88" location="Mapeamento!A84" display="Mapeamento!A84" xr:uid="{CCCACB8F-23F2-40ED-A2E6-5FB282402B0A}"/>
    <hyperlink ref="N89:O89" location="Mapeamento!A84" display="Mapeamento!A84" xr:uid="{F9E0F841-C766-4A62-804B-E8AC9D7E3D9C}"/>
    <hyperlink ref="N90:O90" location="Mapeamento!A86" display="Mapeamento!A86" xr:uid="{04B5497F-0DCF-4903-B46D-59346EE8503F}"/>
    <hyperlink ref="N88:O90" location="Mapeamento!A85" display="Mapeamento!A85" xr:uid="{577AF6D1-1B1F-44DE-8097-7629CECDFDAC}"/>
    <hyperlink ref="I95:J95" location="Mapeamento!A88" display="Mapeamento!A88" xr:uid="{39767AEF-D13E-4DD5-B316-CBF3CAD6B296}"/>
    <hyperlink ref="I96:J96" location="Mapeamento!A89" display="Mapeamento!A89" xr:uid="{042DDF59-758A-49F4-9BD8-8406E8217484}"/>
    <hyperlink ref="I97:J97" location="Mapeamento!A90" display="Mapeamento!A90" xr:uid="{80687389-5577-4757-974A-B5C90C385490}"/>
    <hyperlink ref="I98:J98" location="Mapeamento!A91" display="Mapeamento!A91" xr:uid="{E0D3E64E-4CB7-4C26-BDCE-7FE85AD18F18}"/>
    <hyperlink ref="G104:H104" location="Mapeamento!A93" display="Mapeamento!A93" xr:uid="{7EB1211D-84AA-4BB4-839D-CDE09F32C27B}"/>
    <hyperlink ref="G105:H105" location="Mapeamento!A94" display="Mapeamento!A94" xr:uid="{D61E7E43-2BD4-49F6-B9C7-1BC87C02C4C5}"/>
    <hyperlink ref="G106:H109" location="Mapeamento!A94" display="Mapeamento!A94" xr:uid="{CDAEBB99-A4B9-4080-90A8-78AE66EEA3AD}"/>
    <hyperlink ref="G105:H109" location="Mapeamento!A95" display="Mapeamento!A95" xr:uid="{F55F21D8-2095-466A-98C7-0C0E02521226}"/>
    <hyperlink ref="G106:H106" location="Mapeamento!A95" display="Mapeamento!A95" xr:uid="{9FF547D3-4BBC-4CD7-906D-60CB3AD4BE83}"/>
    <hyperlink ref="G107:H107" location="Mapeamento!A96" display="Mapeamento!A96" xr:uid="{59A36C55-8065-47E5-993A-5EEA7CC66B17}"/>
    <hyperlink ref="G108:H108" location="Mapeamento!A97" display="Mapeamento!A97" xr:uid="{04278077-5235-4611-A0F5-11B7F9FD6CB9}"/>
    <hyperlink ref="G109:H109" location="Mapeamento!A98" display="Mapeamento!A98" xr:uid="{AAE76659-583E-4EF9-8712-B7185E141C67}"/>
    <hyperlink ref="G110:H110" location="Mapeamento!A99" display="Mapeamento!A99" xr:uid="{A4F344D0-7A92-413F-8B00-378374B65C41}"/>
    <hyperlink ref="G115" location="Mapeamento!A101" display="Mapeamento!A101" xr:uid="{68393572-90E7-447C-8FF7-01631566E951}"/>
    <hyperlink ref="G116" location="Mapeamento!A102" display="Mapeamento!A102" xr:uid="{209FC5D4-CB20-49F7-A1E1-A1BBD427C06A}"/>
    <hyperlink ref="G117:G135" location="Mapeamento!A102" display="Mapeamento!A102" xr:uid="{ECD88B82-2074-450A-8517-12FA2C41BA73}"/>
    <hyperlink ref="G117" location="Mapeamento!A103" display="Mapeamento!A103" xr:uid="{62ECBB4B-AC9E-4B14-9CAD-EA396C98DB74}"/>
    <hyperlink ref="G118" location="Mapeamento!A104" display="Mapeamento!A104" xr:uid="{7BA3B40F-33A5-4164-9393-9E182A6FD48E}"/>
    <hyperlink ref="G119" location="Mapeamento!A105" display="Mapeamento!A105" xr:uid="{17E985B0-F30A-4FD0-8E6D-73979381DBDB}"/>
    <hyperlink ref="G120" location="Mapeamento!A106" display="Mapeamento!A106" xr:uid="{AE2007EB-30FB-4CD9-91B5-A2FB352FBCB1}"/>
    <hyperlink ref="G121" location="Mapeamento!A107" display="Mapeamento!A107" xr:uid="{510D4FB5-825F-4DAF-9E21-754AC89A1F07}"/>
    <hyperlink ref="G122" location="Mapeamento!A108" display="Mapeamento!A108" xr:uid="{491EF9BB-ACE0-4410-A927-262A5A6252B9}"/>
    <hyperlink ref="G123" location="Mapeamento!A109" display="Mapeamento!A109" xr:uid="{1B86D391-9237-4497-97F4-DFB98AE64F9F}"/>
    <hyperlink ref="G124" location="Mapeamento!A110" display="Mapeamento!A110" xr:uid="{9BBA5DBB-C639-473B-9964-1B4E7703E1D9}"/>
    <hyperlink ref="G125" location="Mapeamento!A111" display="Mapeamento!A111" xr:uid="{7B5D0D68-478A-4A28-B316-6D519B4ACC28}"/>
    <hyperlink ref="G126" location="Mapeamento!A112" display="Mapeamento!A112" xr:uid="{2C6B8931-2625-4F61-B360-28356CF29BF1}"/>
    <hyperlink ref="G127" location="Mapeamento!A113" display="Mapeamento!A113" xr:uid="{B949C586-56EB-428E-885C-A9B759868D7F}"/>
    <hyperlink ref="G128" location="Mapeamento!A114" display="Mapeamento!A114" xr:uid="{0B36FD4D-B827-4FA0-B8EC-49582A93011F}"/>
    <hyperlink ref="G129" location="Mapeamento!A115" display="Mapeamento!A115" xr:uid="{F65AB2C2-B524-4736-886D-1CADA3BC889F}"/>
    <hyperlink ref="G130" location="Mapeamento!A116" display="Mapeamento!A116" xr:uid="{029B341D-0799-463A-B6C1-C2DEFCBBA2C0}"/>
    <hyperlink ref="G131" location="Mapeamento!A117" display="Mapeamento!A117" xr:uid="{E8147EF5-C72A-4AE6-AD9C-F181EFCEC0FE}"/>
    <hyperlink ref="G132" location="Mapeamento!A118" display="Mapeamento!A118" xr:uid="{BA0EAB9D-49FD-458E-B640-CAFF9B90BA0C}"/>
    <hyperlink ref="G133" location="Mapeamento!A119" display="Mapeamento!A119" xr:uid="{D4140025-116B-43D7-A675-E619205BF61F}"/>
    <hyperlink ref="G134" location="Mapeamento!A120" display="Mapeamento!A120" xr:uid="{7B654344-686E-4322-AEBA-95BCA4917B94}"/>
    <hyperlink ref="G135" location="Mapeamento!A121" display="Mapeamento!A121" xr:uid="{88C84A88-685A-4153-B7B6-CC2EB138BFFC}"/>
    <hyperlink ref="G136" location="Mapeamento!A122" display="Mapeamento!A122" xr:uid="{534F6BBB-3CCB-46DC-B346-F97F98E34E95}"/>
    <hyperlink ref="G140" location="Mapeamento!A124" display="Mapeamento!A124" xr:uid="{C76CD1FA-AA79-4CD8-ADBA-C1A7DC9A50A9}"/>
    <hyperlink ref="G141" location="Mapeamento!A125" display="Mapeamento!A125" xr:uid="{A0B14839-0A8A-442E-8097-16FBDDA87F8D}"/>
    <hyperlink ref="G142:G146" location="Mapeamento!A125" display="Mapeamento!A125" xr:uid="{51582127-B6DE-48CE-8422-1FAEBFF03088}"/>
    <hyperlink ref="G142" location="Mapeamento!A126" display="Mapeamento!A126" xr:uid="{A20D4D67-043D-45C4-91C9-A9AEEC09F0F6}"/>
    <hyperlink ref="G143" location="Mapeamento!A127" display="Mapeamento!A127" xr:uid="{C34DFE1D-20E0-44A1-BD37-5096EC65FDD3}"/>
    <hyperlink ref="G144" location="Mapeamento!A128" display="Mapeamento!A128" xr:uid="{C3BFF216-2C60-4F91-AA2A-2D83219A3CBE}"/>
    <hyperlink ref="G145" location="Mapeamento!A129" display="Mapeamento!A129" xr:uid="{47C7A180-3EAC-4AC7-8C0E-244ED07F4094}"/>
    <hyperlink ref="G146" location="Mapeamento!A130" display="Mapeamento!A130" xr:uid="{11AE5CA9-BBC9-4D65-85F4-DB375AA49DCF}"/>
    <hyperlink ref="G147" location="Mapeamento!A131" display="Mapeamento!A131" xr:uid="{44FC45E4-A61B-4C79-8782-32EFF877E035}"/>
    <hyperlink ref="G148" location="Mapeamento!A132" display="Mapeamento!A132" xr:uid="{3EB7FDD7-DE92-4F1F-BCAD-87F26B16F6A1}"/>
    <hyperlink ref="G149" location="Mapeamento!A133" display="Mapeamento!A133" xr:uid="{1F5CFAF9-050E-4543-98CD-5D02F7294C6E}"/>
  </hyperlinks>
  <pageMargins left="0.51181102362204722" right="0.51181102362204722" top="0.78740157480314965" bottom="0.78740157480314965" header="0.31496062992125984" footer="0.31496062992125984"/>
  <pageSetup paperSize="9" scale="50" orientation="landscape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TJ5PQS372A7Z-696952267-82620</_dlc_DocId>
    <_dlc_DocIdUrl xmlns="c947fe84-5a4f-4aa1-bcb3-e74de68cf7df">
      <Url>https://tcepr4.sharepoint.com/sites/TCEPR/COSIF/_layouts/15/DocIdRedir.aspx?ID=TJ5PQS372A7Z-696952267-82620</Url>
      <Description>TJ5PQS372A7Z-696952267-82620</Description>
    </_dlc_DocIdUrl>
  </documentManagement>
</p:properties>
</file>

<file path=customXml/itemProps1.xml><?xml version="1.0" encoding="utf-8"?>
<ds:datastoreItem xmlns:ds="http://schemas.openxmlformats.org/officeDocument/2006/customXml" ds:itemID="{F270C1A2-66F8-4D7D-864E-035D9D7A03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1A7F5A-F6EC-434F-A9BB-01D78ACBF3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973951A-ED5F-4B65-AC1A-862BA361A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E5057A4-6333-4075-8BD7-8E62C87719C4}">
  <ds:schemaRefs>
    <ds:schemaRef ds:uri="71ffb566-9767-4d3b-bbbf-23a9f2dbc464"/>
    <ds:schemaRef ds:uri="http://www.w3.org/XML/1998/namespace"/>
    <ds:schemaRef ds:uri="http://schemas.microsoft.com/office/2006/documentManagement/types"/>
    <ds:schemaRef ds:uri="c947fe84-5a4f-4aa1-bcb3-e74de68cf7df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f7f369f-97e0-4feb-923a-c719bd4d601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2025-05-06T18:31:10Z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8c41bfcc-e302-41cd-a938-a994431e471a</vt:lpwstr>
  </property>
  <property fmtid="{D5CDD505-2E9C-101B-9397-08002B2CF9AE}" pid="4" name="MediaServiceImageTags">
    <vt:lpwstr/>
  </property>
</Properties>
</file>