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tcepr4.sharepoint.com/sites/DGPAdministrativo884/Documentos Compartilhados/General/Estudos diversos/RUBRICAS MEMBROS - PORTAL DA TRANSPARÊNCIA/PORTAL - Passivos Funcionais/GLPI/157789/"/>
    </mc:Choice>
  </mc:AlternateContent>
  <xr:revisionPtr revIDLastSave="3" documentId="13_ncr:1_{9406DB09-9F51-4B3E-BA04-F2789095855E}" xr6:coauthVersionLast="47" xr6:coauthVersionMax="47" xr10:uidLastSave="{096ED4CD-6EC3-4E70-A107-F895C45B4C54}"/>
  <bookViews>
    <workbookView xWindow="17895" yWindow="-13215" windowWidth="21000" windowHeight="11520" xr2:uid="{00000000-000D-0000-FFFF-FFFF00000000}"/>
  </bookViews>
  <sheets>
    <sheet name="Propos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I10" i="1" s="1"/>
  <c r="G9" i="1"/>
  <c r="I9" i="1" s="1"/>
  <c r="G8" i="1"/>
  <c r="I8" i="1" s="1"/>
  <c r="G7" i="1"/>
  <c r="I7" i="1" s="1"/>
  <c r="G6" i="1"/>
  <c r="I6" i="1" s="1"/>
  <c r="G5" i="1"/>
  <c r="I5" i="1" s="1"/>
  <c r="G4" i="1"/>
  <c r="I4" i="1" s="1"/>
  <c r="G3" i="1"/>
  <c r="I3" i="1" s="1"/>
</calcChain>
</file>

<file path=xl/sharedStrings.xml><?xml version="1.0" encoding="utf-8"?>
<sst xmlns="http://schemas.openxmlformats.org/spreadsheetml/2006/main" count="44" uniqueCount="30">
  <si>
    <t>Parcela</t>
  </si>
  <si>
    <t>Origem</t>
  </si>
  <si>
    <t>Nº Processo</t>
  </si>
  <si>
    <t>Início</t>
  </si>
  <si>
    <t>Fim</t>
  </si>
  <si>
    <t>Principal</t>
  </si>
  <si>
    <t>Montante acumulado</t>
  </si>
  <si>
    <t>Montante pago</t>
  </si>
  <si>
    <t>Saldo devido</t>
  </si>
  <si>
    <t>Atualizado em</t>
  </si>
  <si>
    <t>Data de Pagamento</t>
  </si>
  <si>
    <t>Conversão em Pecúnia de Licença Especial</t>
  </si>
  <si>
    <t>Decisão Administrativa - Acórdão 265/26</t>
  </si>
  <si>
    <t>80641-2/25</t>
  </si>
  <si>
    <t>-</t>
  </si>
  <si>
    <t>Férias Não Usufruídas</t>
  </si>
  <si>
    <t>Decisão Administrativa - Acórdão 169/26</t>
  </si>
  <si>
    <t>1396-0/26</t>
  </si>
  <si>
    <t>Decisão Administrativa - Acórdão 527/26</t>
  </si>
  <si>
    <t>5197-7/26</t>
  </si>
  <si>
    <t>Decisão Administrativa - Acórdão 339/26</t>
  </si>
  <si>
    <t>6399-1/26 </t>
  </si>
  <si>
    <t>Decisão Administrativa - Acórdão 593/26</t>
  </si>
  <si>
    <t>7740-2/26</t>
  </si>
  <si>
    <t>Decisão Administrativa - Acórdão 592/26</t>
  </si>
  <si>
    <t>10310-1/26 </t>
  </si>
  <si>
    <t>Decisão Administrativa - Acórdão 453/26</t>
  </si>
  <si>
    <t>11672-6/26</t>
  </si>
  <si>
    <t>Decisão Administrativa - Acórdão 1550/26</t>
  </si>
  <si>
    <t>35287-0/26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</si>
</sst>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Aptos"/>
      <family val="2"/>
    </font>
    <font>
      <b/>
      <sz val="10"/>
      <color rgb="FF005086"/>
      <name val="Aptos"/>
      <family val="2"/>
    </font>
    <font>
      <sz val="10"/>
      <color theme="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8ECF"/>
        <bgColor indexed="64"/>
      </patternFill>
    </fill>
    <fill>
      <patternFill patternType="solid">
        <fgColor rgb="FF005086"/>
        <bgColor indexed="64"/>
      </patternFill>
    </fill>
    <fill>
      <patternFill patternType="solid">
        <fgColor rgb="FFE0F3FE"/>
        <bgColor indexed="64"/>
      </patternFill>
    </fill>
  </fills>
  <borders count="2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4" borderId="0" xfId="0" applyFill="1"/>
    <xf numFmtId="0" fontId="1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086"/>
      <color rgb="FFE0F3FE"/>
      <color rgb="FF008E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228601</xdr:colOff>
      <xdr:row>0</xdr:row>
      <xdr:rowOff>180976</xdr:rowOff>
    </xdr:from>
    <xdr:to>
      <xdr:col>0</xdr:col>
      <xdr:colOff>2038350</xdr:colOff>
      <xdr:row>0</xdr:row>
      <xdr:rowOff>523019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A69690A-A351-7A1F-7095-4821D2AC9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1" y="180976"/>
          <a:ext cx="1809749" cy="342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"/>
  <sheetViews>
    <sheetView tabSelected="1" workbookViewId="0">
      <selection activeCell="A19" sqref="A18:A19"/>
    </sheetView>
  </sheetViews>
  <sheetFormatPr defaultRowHeight="14.4" x14ac:dyDescent="0.3"/>
  <cols>
    <col min="1" max="1" width="30.6640625" customWidth="1"/>
    <col min="2" max="2" width="20.6640625" bestFit="1" customWidth="1"/>
    <col min="3" max="3" width="13.44140625" bestFit="1" customWidth="1"/>
    <col min="4" max="5" width="10.109375" bestFit="1" customWidth="1"/>
    <col min="6" max="7" width="12.6640625" bestFit="1" customWidth="1"/>
    <col min="8" max="8" width="11.6640625" bestFit="1" customWidth="1"/>
    <col min="9" max="9" width="13.6640625" bestFit="1" customWidth="1"/>
    <col min="10" max="10" width="14.88671875" bestFit="1" customWidth="1"/>
    <col min="11" max="11" width="12" bestFit="1" customWidth="1"/>
  </cols>
  <sheetData>
    <row r="1" spans="1:11" ht="54" customHeight="1" thickBo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9.4" thickBo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ht="28.2" thickBot="1" x14ac:dyDescent="0.35">
      <c r="A3" s="3" t="s">
        <v>11</v>
      </c>
      <c r="B3" s="4" t="s">
        <v>12</v>
      </c>
      <c r="C3" s="5" t="s">
        <v>13</v>
      </c>
      <c r="D3" s="6">
        <v>46054</v>
      </c>
      <c r="E3" s="6">
        <v>46081</v>
      </c>
      <c r="F3" s="7">
        <v>656019.12</v>
      </c>
      <c r="G3" s="7">
        <f>F3</f>
        <v>656019.12</v>
      </c>
      <c r="H3" s="7">
        <v>46366.19</v>
      </c>
      <c r="I3" s="7">
        <f>G3-IF(H3="-", 0, H3)</f>
        <v>609652.92999999993</v>
      </c>
      <c r="J3" s="6">
        <v>46226</v>
      </c>
      <c r="K3" s="8" t="s">
        <v>14</v>
      </c>
    </row>
    <row r="4" spans="1:11" ht="28.2" thickBot="1" x14ac:dyDescent="0.35">
      <c r="A4" s="3" t="s">
        <v>15</v>
      </c>
      <c r="B4" s="4" t="s">
        <v>16</v>
      </c>
      <c r="C4" s="5" t="s">
        <v>17</v>
      </c>
      <c r="D4" s="6">
        <v>46054</v>
      </c>
      <c r="E4" s="6">
        <v>46081</v>
      </c>
      <c r="F4" s="7">
        <v>116800.76</v>
      </c>
      <c r="G4" s="7">
        <f t="shared" ref="G4:G10" si="0">F4</f>
        <v>116800.76</v>
      </c>
      <c r="H4" s="7">
        <v>66105.14</v>
      </c>
      <c r="I4" s="7">
        <f>G4-IF(H4="-", 0, H4)</f>
        <v>50695.619999999995</v>
      </c>
      <c r="J4" s="6">
        <v>46226</v>
      </c>
      <c r="K4" s="8" t="s">
        <v>14</v>
      </c>
    </row>
    <row r="5" spans="1:11" ht="28.2" thickBot="1" x14ac:dyDescent="0.35">
      <c r="A5" s="3" t="s">
        <v>15</v>
      </c>
      <c r="B5" s="4" t="s">
        <v>18</v>
      </c>
      <c r="C5" s="5" t="s">
        <v>19</v>
      </c>
      <c r="D5" s="6">
        <v>45717</v>
      </c>
      <c r="E5" s="6">
        <v>46112</v>
      </c>
      <c r="F5" s="7">
        <v>134720.91</v>
      </c>
      <c r="G5" s="7">
        <f t="shared" si="0"/>
        <v>134720.91</v>
      </c>
      <c r="H5" s="7">
        <v>67360.460000000006</v>
      </c>
      <c r="I5" s="7">
        <f t="shared" ref="I5:I10" si="1">G5-IF(H5="-", 0, H5)</f>
        <v>67360.45</v>
      </c>
      <c r="J5" s="6">
        <v>46226</v>
      </c>
      <c r="K5" s="8" t="s">
        <v>14</v>
      </c>
    </row>
    <row r="6" spans="1:11" ht="28.2" thickBot="1" x14ac:dyDescent="0.35">
      <c r="A6" s="3" t="s">
        <v>15</v>
      </c>
      <c r="B6" s="4" t="s">
        <v>20</v>
      </c>
      <c r="C6" s="5" t="s">
        <v>21</v>
      </c>
      <c r="D6" s="6">
        <v>46054</v>
      </c>
      <c r="E6" s="6">
        <v>46081</v>
      </c>
      <c r="F6" s="7">
        <v>140956</v>
      </c>
      <c r="G6" s="7">
        <f t="shared" si="0"/>
        <v>140956</v>
      </c>
      <c r="H6" s="7">
        <v>70478</v>
      </c>
      <c r="I6" s="7">
        <f t="shared" si="1"/>
        <v>70478</v>
      </c>
      <c r="J6" s="6">
        <v>46226</v>
      </c>
      <c r="K6" s="8" t="s">
        <v>14</v>
      </c>
    </row>
    <row r="7" spans="1:11" ht="28.2" thickBot="1" x14ac:dyDescent="0.35">
      <c r="A7" s="3" t="s">
        <v>15</v>
      </c>
      <c r="B7" s="4" t="s">
        <v>22</v>
      </c>
      <c r="C7" s="5" t="s">
        <v>23</v>
      </c>
      <c r="D7" s="6">
        <v>46054</v>
      </c>
      <c r="E7" s="6">
        <v>46081</v>
      </c>
      <c r="F7" s="7">
        <v>132210.26999999999</v>
      </c>
      <c r="G7" s="7">
        <f t="shared" si="0"/>
        <v>132210.26999999999</v>
      </c>
      <c r="H7" s="7">
        <v>66105.14</v>
      </c>
      <c r="I7" s="7">
        <f t="shared" si="1"/>
        <v>66105.12999999999</v>
      </c>
      <c r="J7" s="6">
        <v>46227</v>
      </c>
      <c r="K7" s="8" t="s">
        <v>14</v>
      </c>
    </row>
    <row r="8" spans="1:11" ht="28.2" thickBot="1" x14ac:dyDescent="0.35">
      <c r="A8" s="3" t="s">
        <v>15</v>
      </c>
      <c r="B8" s="4" t="s">
        <v>24</v>
      </c>
      <c r="C8" s="5" t="s">
        <v>25</v>
      </c>
      <c r="D8" s="6">
        <v>45717</v>
      </c>
      <c r="E8" s="6">
        <v>46112</v>
      </c>
      <c r="F8" s="7">
        <v>151630.47</v>
      </c>
      <c r="G8" s="7">
        <f t="shared" si="0"/>
        <v>151630.47</v>
      </c>
      <c r="H8" s="7">
        <v>75815.240000000005</v>
      </c>
      <c r="I8" s="7">
        <f t="shared" si="1"/>
        <v>75815.23</v>
      </c>
      <c r="J8" s="6">
        <v>46227</v>
      </c>
      <c r="K8" s="8" t="s">
        <v>14</v>
      </c>
    </row>
    <row r="9" spans="1:11" ht="28.2" thickBot="1" x14ac:dyDescent="0.35">
      <c r="A9" s="3" t="s">
        <v>15</v>
      </c>
      <c r="B9" s="4" t="s">
        <v>26</v>
      </c>
      <c r="C9" s="5" t="s">
        <v>27</v>
      </c>
      <c r="D9" s="6">
        <v>45717</v>
      </c>
      <c r="E9" s="6">
        <v>46112</v>
      </c>
      <c r="F9" s="7">
        <v>154882.10999999999</v>
      </c>
      <c r="G9" s="7">
        <f t="shared" si="0"/>
        <v>154882.10999999999</v>
      </c>
      <c r="H9" s="7">
        <v>77441.06</v>
      </c>
      <c r="I9" s="7">
        <f t="shared" si="1"/>
        <v>77441.049999999988</v>
      </c>
      <c r="J9" s="6">
        <v>46227</v>
      </c>
      <c r="K9" s="8" t="s">
        <v>14</v>
      </c>
    </row>
    <row r="10" spans="1:11" ht="28.2" thickBot="1" x14ac:dyDescent="0.35">
      <c r="A10" s="3" t="s">
        <v>15</v>
      </c>
      <c r="B10" s="4" t="s">
        <v>28</v>
      </c>
      <c r="C10" s="5" t="s">
        <v>29</v>
      </c>
      <c r="D10" s="6">
        <v>46174</v>
      </c>
      <c r="E10" s="6">
        <v>46203</v>
      </c>
      <c r="F10" s="7">
        <v>60941.11</v>
      </c>
      <c r="G10" s="7">
        <f t="shared" si="0"/>
        <v>60941.11</v>
      </c>
      <c r="H10" s="8" t="s">
        <v>14</v>
      </c>
      <c r="I10" s="7">
        <f t="shared" si="1"/>
        <v>60941.11</v>
      </c>
      <c r="J10" s="6">
        <v>46227</v>
      </c>
      <c r="K10" s="8" t="s">
        <v>14</v>
      </c>
    </row>
  </sheetData>
  <pageMargins left="0.25" right="0.25" top="0.75" bottom="0.75" header="0.3" footer="0.3"/>
  <pageSetup paperSize="9" scale="87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58504CC15D81498E37F17F0BDE8BC5" ma:contentTypeVersion="13" ma:contentTypeDescription="Crie um novo documento." ma:contentTypeScope="" ma:versionID="2d401d3327a9ef381bf298dc7f59a6b0">
  <xsd:schema xmlns:xsd="http://www.w3.org/2001/XMLSchema" xmlns:xs="http://www.w3.org/2001/XMLSchema" xmlns:p="http://schemas.microsoft.com/office/2006/metadata/properties" xmlns:ns2="48af62db-284a-4b99-9c8d-3c351bcdf470" xmlns:ns3="199adb1b-742f-451e-b95c-6adcb4346660" targetNamespace="http://schemas.microsoft.com/office/2006/metadata/properties" ma:root="true" ma:fieldsID="31bcbedec337a8a5b52486908e3e9ea3" ns2:_="" ns3:_="">
    <xsd:import namespace="48af62db-284a-4b99-9c8d-3c351bcdf470"/>
    <xsd:import namespace="199adb1b-742f-451e-b95c-6adcb43466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af62db-284a-4b99-9c8d-3c351bcdf4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9adb1b-742f-451e-b95c-6adcb434666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e077bd4-07d7-449d-a16c-2282bd56d414}" ma:internalName="TaxCatchAll" ma:showField="CatchAllData" ma:web="199adb1b-742f-451e-b95c-6adcb43466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8af62db-284a-4b99-9c8d-3c351bcdf470">
      <Terms xmlns="http://schemas.microsoft.com/office/infopath/2007/PartnerControls"/>
    </lcf76f155ced4ddcb4097134ff3c332f>
    <TaxCatchAll xmlns="199adb1b-742f-451e-b95c-6adcb4346660" xsi:nil="true"/>
  </documentManagement>
</p:properties>
</file>

<file path=customXml/itemProps1.xml><?xml version="1.0" encoding="utf-8"?>
<ds:datastoreItem xmlns:ds="http://schemas.openxmlformats.org/officeDocument/2006/customXml" ds:itemID="{8B789AAD-DE93-4987-9A69-C796517398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227176-C6CB-437A-BCF8-81FBCB3B89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af62db-284a-4b99-9c8d-3c351bcdf470"/>
    <ds:schemaRef ds:uri="199adb1b-742f-451e-b95c-6adcb43466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7799DB-E4D7-4400-BC05-0EC683526EEB}">
  <ds:schemaRefs>
    <ds:schemaRef ds:uri="http://schemas.microsoft.com/office/2006/metadata/properties"/>
    <ds:schemaRef ds:uri="http://schemas.microsoft.com/office/infopath/2007/PartnerControls"/>
    <ds:schemaRef ds:uri="48af62db-284a-4b99-9c8d-3c351bcdf470"/>
    <ds:schemaRef ds:uri="199adb1b-742f-451e-b95c-6adcb4346660"/>
  </ds:schemaRefs>
</ds:datastoreItem>
</file>

<file path=docMetadata/LabelInfo.xml><?xml version="1.0" encoding="utf-8"?>
<clbl:labelList xmlns:clbl="http://schemas.microsoft.com/office/2020/mipLabelMetadata">
  <clbl:label id="{f70a0af6-da0f-45be-b7ed-9f8c1b24bfdf}" enabled="0" method="" siteId="{f70a0af6-da0f-45be-b7ed-9f8c1b24bfd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Proposta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Luiz Fernandes de Mello</dc:creator>
  <cp:lastModifiedBy>Andre Luiz Fernandes de Mello</cp:lastModifiedBy>
  <cp:lastPrinted>2026-07-29T20:18:28Z</cp:lastPrinted>
  <dcterms:created xsi:type="dcterms:W3CDTF">2015-06-05T18:17:20Z</dcterms:created>
  <dcterms:modified xsi:type="dcterms:W3CDTF">2026-07-29T20:18:29Z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0x0101003358504CC15D81498E37F17F0BDE8BC5</vt:lpwstr>
  </property>
  <property fmtid="{D5CDD505-2E9C-101B-9397-08002B2CF9AE}" pid="3" name="MediaServiceImageTags">
    <vt:lpwstr/>
  </property>
</Properties>
</file>