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7 - ANEXO 12 - GASTOS COM SAÚDE/MEMÓRIA DE CÁLCULO/2026/"/>
    </mc:Choice>
  </mc:AlternateContent>
  <xr:revisionPtr revIDLastSave="839" documentId="13_ncr:1_{9C2672E1-B6F0-4C38-AED1-FFBED0A9D412}" xr6:coauthVersionLast="47" xr6:coauthVersionMax="47" xr10:uidLastSave="{AFB09FEE-E7C3-456D-94B1-DE240E4FCA4F}"/>
  <bookViews>
    <workbookView xWindow="-120" yWindow="-120" windowWidth="38640" windowHeight="1572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<sst xmlns="http://schemas.openxmlformats.org/spreadsheetml/2006/main" count="479" uniqueCount="325">
  <si>
    <t>LEI DE RESPONSABILIDADE FISCAL</t>
  </si>
  <si>
    <t>RELATÓRIO RESUMIDO DA EXECUÇÃO ORÇAMENTÁRIA</t>
  </si>
  <si>
    <t>ANEXO 12 - DEMONSTRATIVO DAS RECEITAS E DESPESAS COM AÇÕES E SERVIÇOS PÚBLICOS DE SAÚDE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</si>
  <si>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</si>
  <si>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</si>
  <si>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</si>
  <si>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</si>
  <si>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</si>
  <si>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</si>
  <si>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</si>
  <si>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</si>
  <si>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</si>
  <si>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</si>
  <si>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</si>
  <si>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</si>
  <si>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</si>
  <si>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</si>
  <si>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</si>
  <si>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</si>
  <si>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</si>
  <si>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</si>
  <si>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</si>
  <si>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</si>
  <si>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</si>
  <si>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</si>
  <si>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</si>
  <si>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</si>
  <si>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</si>
  <si>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</si>
  <si>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</si>
  <si>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</si>
  <si>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</si>
  <si>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</si>
  <si>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</si>
  <si>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</si>
  <si>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</si>
  <si>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</si>
  <si>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</si>
  <si>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</si>
  <si>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</si>
  <si>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</si>
  <si>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</si>
  <si>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</si>
  <si>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</si>
  <si>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</si>
  <si>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</si>
  <si>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</si>
  <si>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</si>
  <si>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</si>
  <si>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</si>
  <si>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</si>
  <si>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Empenhos de Ano &gt;= -5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</si>
  <si>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</si>
  <si>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</si>
  <si>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</si>
  <si>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</si>
  <si>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</si>
  <si>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</si>
  <si>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</si>
  <si>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</si>
  <si>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</si>
  <si>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</si>
  <si>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</si>
  <si>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</si>
  <si>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</si>
  <si>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</si>
  <si>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</si>
  <si>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</si>
  <si>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</si>
  <si>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</si>
  <si>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</si>
  <si>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</si>
  <si>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</si>
  <si>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</si>
  <si>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</si>
  <si>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</si>
  <si>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</si>
  <si>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</si>
  <si>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</si>
  <si>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</si>
  <si>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</si>
  <si>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</si>
  <si>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</si>
  <si>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</si>
  <si>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</si>
  <si>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</si>
  <si>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</si>
  <si>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</si>
  <si>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</si>
  <si>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</si>
  <si>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</si>
  <si>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</si>
  <si>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</si>
  <si>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</si>
  <si>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</si>
  <si>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</si>
  <si>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</si>
  <si>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</si>
  <si>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</si>
  <si>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</si>
  <si>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</si>
  <si>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</si>
  <si>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</si>
  <si>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</si>
  <si>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</si>
  <si>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</si>
  <si>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</si>
  <si>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</si>
  <si>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</si>
  <si>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</si>
  <si>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</si>
  <si>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</si>
  <si>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</si>
  <si>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</si>
  <si>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</si>
  <si>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</si>
  <si>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</si>
  <si>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</si>
  <si>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</si>
  <si>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</si>
  <si>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</si>
  <si>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</si>
  <si>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</si>
  <si>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</si>
  <si>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</si>
  <si>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</si>
  <si>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</si>
  <si>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</si>
  <si>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</si>
  <si>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</si>
  <si>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</si>
  <si>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</si>
  <si>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</si>
  <si>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</si>
  <si>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</si>
  <si>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</si>
  <si>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</si>
  <si>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</si>
  <si>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</si>
  <si>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</si>
  <si>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</si>
  <si>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</si>
  <si>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</si>
  <si>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</si>
  <si>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</si>
  <si>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</si>
  <si>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</si>
  <si>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</si>
  <si>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</si>
  <si>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</si>
  <si>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</si>
  <si>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</si>
  <si>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</si>
  <si>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</si>
  <si>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</si>
  <si>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</si>
  <si>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</si>
  <si>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</si>
  <si>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</si>
  <si>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</si>
  <si>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</si>
  <si>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</si>
  <si>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</si>
  <si>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</si>
  <si>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</si>
  <si>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</si>
  <si>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</si>
  <si>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</si>
  <si>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</si>
  <si>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</si>
  <si>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</si>
  <si>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</si>
  <si>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</si>
  <si>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</si>
  <si>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</si>
  <si>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</si>
  <si>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</si>
  <si>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</si>
  <si>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</si>
  <si>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</si>
  <si>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</si>
  <si>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</si>
  <si>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</si>
  <si>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</si>
  <si>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</si>
  <si>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</si>
  <si>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</si>
  <si>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</si>
  <si>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</si>
  <si>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</si>
  <si>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</si>
  <si>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</si>
  <si>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</si>
  <si>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</si>
  <si>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</si>
  <si>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</si>
  <si>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</si>
  <si>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</si>
  <si>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</si>
  <si>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</si>
  <si>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</si>
  <si>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</si>
  <si>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</si>
  <si>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</si>
  <si>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</si>
  <si>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</si>
  <si>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</si>
  <si>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</si>
  <si>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</si>
  <si>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</si>
  <si>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</si>
  <si>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</si>
  <si>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</si>
  <si>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</si>
  <si>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</si>
  <si>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</si>
  <si>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</si>
  <si>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</si>
  <si>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</si>
  <si>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</si>
  <si>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</si>
  <si>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</si>
  <si>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</si>
  <si>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</si>
  <si>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</si>
  <si>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</si>
  <si>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</si>
  <si>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</si>
  <si>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</si>
  <si>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</si>
  <si>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</si>
  <si>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</si>
  <si>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</si>
  <si>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</si>
  <si>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</si>
  <si>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</si>
  <si>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</si>
  <si>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</si>
  <si>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</si>
  <si>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</si>
  <si>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</si>
  <si>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</si>
  <si>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</si>
  <si>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</si>
  <si>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</si>
  <si>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</si>
  <si>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</si>
  <si>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</si>
  <si>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</si>
  <si>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</si>
  <si>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</si>
  <si>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</si>
  <si>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</si>
  <si>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</si>
  <si>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</si>
  <si>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</si>
  <si>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</si>
  <si>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</si>
  <si>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</si>
  <si>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</si>
  <si>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</si>
  <si>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</si>
  <si>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</si>
  <si>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</si>
  <si>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</si>
  <si>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</si>
  <si>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</si>
  <si>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</si>
  <si>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</si>
  <si>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</si>
  <si>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</si>
  <si>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</si>
  <si>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</si>
  <si>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</si>
  <si>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</si>
  <si>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</si>
  <si>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</si>
  <si>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</si>
  <si>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</si>
  <si>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</si>
  <si>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</si>
  <si>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</si>
  <si>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</si>
  <si>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</si>
  <si>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</si>
  <si>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</si>
  <si>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</si>
  <si>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</si>
  <si>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</si>
  <si>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</si>
  <si>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</si>
  <si>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</si>
  <si>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</si>
  <si>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</si>
  <si>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</si>
  <si>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</si>
  <si>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</si>
  <si>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</si>
  <si>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</si>
  <si>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</si>
  <si>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</si>
  <si>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</si>
  <si>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com cdElemento &lt;&gt;  (01, 03, 97),  cdModalidade &lt;&gt; (35, 36, 45, 46, 73, 75, 76, 95, 96)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</si>
  <si>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</si>
  <si>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</si>
  <si>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</si>
  <si>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</si>
  <si>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</si>
  <si>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</si>
  <si>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</si>
  <si>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11)</t>
  </si>
  <si>
    <t>cdOrigem + cdEspecie + cdDesdobramentoD1 + cdDesdobramentoDD2 = (1.1.2.51)  com idTipoOperacaoReceita = 11</t>
  </si>
  <si>
    <t>cdOrigem + cdEspecie + cdDesdobramentoD1 + cdDesdobramentoDD2 = (7.1.1.53)  com idTipoOperacaoReceita = 11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</si>
  <si>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</si>
  <si>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 xml:space="preserve"> cdCategoriaEconomica in (1, 7, 2, 8) com cdFontePadrao in (635, 636, 659)</t>
  </si>
  <si>
    <t xml:space="preserve">cdCategoriaEconomica+cdOrigem+cdEspecie+cdDesdobramento1+cdDesdobramentoDD+cdDesdobramentoD3 = (1.1.1.4.50.1), Exceto Marcador STN = 5001
</t>
  </si>
  <si>
    <t>cdCategoriaEconomica + cdOrigem + cdEspecie + cdDesdobramentoD1 + cdDesdobramentoDD2 + cdDesdobramantoD3 = (1.1.1.4.50.2), Exceto Marcador STN = 5001</t>
  </si>
  <si>
    <t>cdCategoriaEconomica+cdOrigem+cdEspecie+cdDesdobramento1+ cdDesdobramentoDD2 = (1.1.1.2.52), Exceto Marcador STN = 5001</t>
  </si>
  <si>
    <t>cdCategoriaEconomica+cdOrigem+cdEspecie+cdDesdobramento1+cdDesdobramentoDD2 = (1.1.1.2.51) , Exceto Marcador STN = 5001</t>
  </si>
  <si>
    <t xml:space="preserve">cdCategoriaEconomica+cdOrigem+cdEspecie+cdDesdobramento1+cdDesdobramentoDD2 = (2.1.2.2.51, 2.1.1.2.51) + cdCategoriaEconomica+cdOrigem+cdEspecie+cdDesdobramentoD1+cdDesdobramentoDD2 = (1.9.2.2.99 1.3.2.1.01, 1.3.2.1,02, 1.3.2.1.03, 1.3.2.1.05, 1.3.2.9.99  com cdFontePadraoSTN = 634)
</t>
  </si>
  <si>
    <t>MEMÓRIA DE CÁLCULO DA ESFERA ESTADUAL</t>
  </si>
  <si>
    <t>Executivo Estadual</t>
  </si>
  <si>
    <t xml:space="preserve">PODER </t>
  </si>
  <si>
    <t>EXERCÍCIO DE 2026</t>
  </si>
  <si>
    <r>
      <t>Versão COSIF - 06-05-2025 -</t>
    </r>
    <r>
      <rPr>
        <b/>
        <sz val="10"/>
        <color rgb="FFFF0000"/>
        <rFont val="Arial"/>
        <family val="2"/>
      </rPr>
      <t xml:space="preserve"> 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</si>
</sst>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9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vertical="center"/>
    </xf>
    <xf numFmtId="0" fontId="7" fillId="5" borderId="0" xfId="4" applyFont="1" applyFill="1" applyAlignment="1">
      <alignment horizontal="left" vertical="center" wrapText="1"/>
    </xf>
    <xf numFmtId="0" fontId="4" fillId="5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7" fillId="0" borderId="21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2" fillId="2" borderId="11" xfId="2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8" xfId="4" applyFont="1" applyBorder="1" applyAlignment="1">
      <alignment horizontal="left" vertical="center" wrapText="1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center" wrapText="1"/>
    </xf>
    <xf numFmtId="0" fontId="6" fillId="0" borderId="18" xfId="4" applyFont="1" applyBorder="1" applyAlignment="1">
      <alignment horizontal="left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8" xfId="4" applyFont="1" applyFill="1" applyBorder="1" applyAlignment="1" applyProtection="1">
      <alignment vertical="center"/>
      <protection locked="0"/>
    </xf>
    <xf numFmtId="0" fontId="6" fillId="5" borderId="0" xfId="4" applyFont="1" applyFill="1" applyAlignment="1">
      <alignment vertical="center" wrapText="1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4" fillId="0" borderId="0" xfId="0" applyFont="1" applyFill="1"/>
    <xf numFmtId="0" fontId="5" fillId="0" borderId="0" xfId="0" applyFont="1" applyFill="1"/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/>
    </xf>
    <xf numFmtId="0" fontId="7" fillId="0" borderId="0" xfId="4" applyFont="1" applyFill="1" applyAlignment="1">
      <alignment horizontal="left" vertical="top" wrapText="1"/>
    </xf>
    <xf numFmtId="0" fontId="7" fillId="0" borderId="0" xfId="4" applyFont="1" applyFill="1" applyAlignment="1">
      <alignment horizontal="left" vertical="center" wrapText="1"/>
    </xf>
    <xf numFmtId="0" fontId="6" fillId="0" borderId="0" xfId="4" applyFont="1" applyFill="1" applyAlignment="1">
      <alignment horizontal="left" vertical="top" wrapText="1"/>
    </xf>
    <xf numFmtId="0" fontId="6" fillId="0" borderId="0" xfId="4" applyFont="1" applyFill="1" applyAlignment="1">
      <alignment horizontal="left" vertical="center" wrapText="1"/>
    </xf>
    <xf numFmtId="0" fontId="6" fillId="0" borderId="0" xfId="4" applyFont="1" applyFill="1" applyAlignment="1" applyProtection="1">
      <alignment horizontal="left" vertical="center"/>
      <protection locked="0"/>
    </xf>
    <xf numFmtId="0" fontId="7" fillId="0" borderId="0" xfId="4" applyFont="1" applyFill="1" applyAlignment="1" applyProtection="1">
      <alignment horizontal="left" vertical="center"/>
      <protection locked="0"/>
    </xf>
    <xf numFmtId="0" fontId="3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topLeftCell="C1" zoomScaleNormal="100" workbookViewId="0">
      <selection activeCell="D129" sqref="D129"/>
    </sheetView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54.7109375" style="130" customWidth="1"/>
    <col min="5" max="5" width="2.5703125" style="3" hidden="1" customWidth="1"/>
    <col min="6" max="6" width="9.140625" style="326" customWidth="1"/>
    <col min="7" max="7" width="11" style="326" customWidth="1"/>
    <col min="8" max="8" width="28.28515625" style="326" customWidth="1"/>
    <col min="9" max="9" width="24.28515625" style="326" customWidth="1"/>
    <col min="10" max="10" width="9.140625" style="138" customWidth="1"/>
    <col min="11" max="16288" width="9.140625" style="3" customWidth="1"/>
    <col min="16289" max="16289" width="19.28515625" style="16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10 16289:16290" x14ac:dyDescent="0.2">
      <c r="C1" s="158" t="s">
        <v>0</v>
      </c>
      <c r="D1" s="158"/>
      <c r="E1" s="17"/>
    </row>
    <row r="2" spans="2:10 16289:16290" x14ac:dyDescent="0.2">
      <c r="C2" s="158"/>
      <c r="D2" s="158"/>
      <c r="E2" s="17"/>
    </row>
    <row r="3" spans="2:10 16289:16290" x14ac:dyDescent="0.2">
      <c r="C3" s="159" t="s">
        <v>1</v>
      </c>
      <c r="D3" s="159"/>
      <c r="E3" s="18"/>
    </row>
    <row r="4" spans="2:10 16289:16290" x14ac:dyDescent="0.2">
      <c r="C4" s="159" t="s">
        <v>2</v>
      </c>
      <c r="D4" s="159"/>
      <c r="E4" s="18"/>
    </row>
    <row r="5" spans="2:10 16289:16290" x14ac:dyDescent="0.2">
      <c r="C5" s="160" t="s">
        <v>320</v>
      </c>
      <c r="D5" s="160"/>
      <c r="E5" s="1"/>
    </row>
    <row r="6" spans="2:10 16289:16290" x14ac:dyDescent="0.2">
      <c r="B6" s="2"/>
      <c r="C6" s="160" t="s">
        <v>323</v>
      </c>
      <c r="D6" s="160"/>
      <c r="E6" s="1"/>
    </row>
    <row r="7" spans="2:10 16289:16290" ht="13.5" thickBot="1" x14ac:dyDescent="0.25">
      <c r="B7" s="1"/>
    </row>
    <row r="8" spans="2:10 16289:16290" x14ac:dyDescent="0.2">
      <c r="C8" s="19" t="s">
        <v>322</v>
      </c>
      <c r="D8" s="131" t="s">
        <v>321</v>
      </c>
      <c r="E8" s="23"/>
    </row>
    <row r="9" spans="2:10 16289:16290" x14ac:dyDescent="0.2">
      <c r="C9" s="20" t="s">
        <v>3</v>
      </c>
      <c r="D9" s="132" t="s">
        <v>4</v>
      </c>
      <c r="E9" s="24"/>
    </row>
    <row r="10" spans="2:10 16289:16290" x14ac:dyDescent="0.2">
      <c r="C10" s="21" t="s">
        <v>5</v>
      </c>
      <c r="D10" s="133" t="s">
        <v>6</v>
      </c>
      <c r="E10" s="23"/>
    </row>
    <row r="11" spans="2:10 16289:16290" ht="46.5" customHeight="1" thickBot="1" x14ac:dyDescent="0.25">
      <c r="C11" s="26" t="s">
        <v>7</v>
      </c>
      <c r="D11" s="128" t="s">
        <v>8</v>
      </c>
      <c r="E11" s="24"/>
    </row>
    <row r="14" spans="2:10 16289:16290" ht="13.5" thickBot="1" x14ac:dyDescent="0.25"/>
    <row r="15" spans="2:10 16289:16290" ht="34.15" customHeight="1" thickBot="1" x14ac:dyDescent="0.3">
      <c r="B15" s="5" t="s">
        <v>9</v>
      </c>
      <c r="C15" s="103" t="s">
        <v>10</v>
      </c>
      <c r="D15" s="129" t="s">
        <v>11</v>
      </c>
      <c r="E15" s="25"/>
    </row>
    <row r="16" spans="2:10 16289:16290" s="4" customFormat="1" ht="15" x14ac:dyDescent="0.25">
      <c r="B16" s="6">
        <v>10</v>
      </c>
      <c r="C16" s="120" t="s">
        <v>12</v>
      </c>
      <c r="D16" s="134" t="s">
        <v>13</v>
      </c>
      <c r="E16" s="22"/>
      <c r="F16" s="327"/>
      <c r="G16" s="327"/>
      <c r="H16" s="327"/>
      <c r="I16" s="327"/>
      <c r="J16" s="139"/>
      <c r="XBM16" s="12">
        <v>1</v>
      </c>
      <c r="XBN16" s="13" t="s">
        <v>14</v>
      </c>
    </row>
    <row r="17" spans="2:10 16289:16290" s="4" customFormat="1" ht="28.15" customHeight="1" x14ac:dyDescent="0.2">
      <c r="B17" s="9"/>
      <c r="C17" s="121" t="s">
        <v>15</v>
      </c>
      <c r="D17" s="134" t="s">
        <v>13</v>
      </c>
      <c r="E17" s="90"/>
      <c r="F17" s="328"/>
      <c r="G17" s="328"/>
      <c r="H17" s="328"/>
      <c r="I17" s="327"/>
      <c r="J17" s="139"/>
      <c r="XBM17" s="12"/>
      <c r="XBN17" s="13"/>
    </row>
    <row r="18" spans="2:10 16289:16290" s="4" customFormat="1" ht="28.5" customHeight="1" x14ac:dyDescent="0.2">
      <c r="B18" s="9"/>
      <c r="C18" s="111" t="s">
        <v>16</v>
      </c>
      <c r="D18" s="147" t="s">
        <v>315</v>
      </c>
      <c r="E18" s="11"/>
      <c r="F18" s="329"/>
      <c r="G18" s="329"/>
      <c r="H18" s="329"/>
      <c r="I18" s="329"/>
      <c r="J18" s="139"/>
      <c r="XBM18" s="12"/>
      <c r="XBN18" s="13"/>
    </row>
    <row r="19" spans="2:10 16289:16290" s="4" customFormat="1" ht="27" customHeight="1" x14ac:dyDescent="0.2">
      <c r="B19" s="9"/>
      <c r="C19" s="111" t="s">
        <v>17</v>
      </c>
      <c r="D19" s="147" t="s">
        <v>316</v>
      </c>
      <c r="E19" s="90"/>
      <c r="F19" s="329"/>
      <c r="G19" s="329"/>
      <c r="H19" s="329"/>
      <c r="I19" s="329"/>
      <c r="J19" s="139"/>
      <c r="XBM19" s="12"/>
      <c r="XBN19" s="13"/>
    </row>
    <row r="20" spans="2:10 16289:16290" s="4" customFormat="1" ht="28.15" customHeight="1" x14ac:dyDescent="0.2">
      <c r="B20" s="9"/>
      <c r="C20" s="111" t="s">
        <v>18</v>
      </c>
      <c r="D20" s="147" t="s">
        <v>317</v>
      </c>
      <c r="E20" s="11"/>
      <c r="F20" s="329"/>
      <c r="G20" s="329"/>
      <c r="H20" s="329"/>
      <c r="I20" s="329"/>
      <c r="J20" s="139"/>
      <c r="XBM20" s="12"/>
      <c r="XBN20" s="13"/>
    </row>
    <row r="21" spans="2:10 16289:16290" s="4" customFormat="1" ht="28.15" customHeight="1" x14ac:dyDescent="0.2">
      <c r="B21" s="9"/>
      <c r="C21" s="111" t="s">
        <v>19</v>
      </c>
      <c r="D21" s="147" t="s">
        <v>318</v>
      </c>
      <c r="E21" s="11"/>
      <c r="F21" s="329"/>
      <c r="G21" s="329"/>
      <c r="H21" s="329"/>
      <c r="I21" s="329"/>
      <c r="J21" s="139"/>
      <c r="XBM21" s="12"/>
      <c r="XBN21" s="13"/>
    </row>
    <row r="22" spans="2:10 16289:16290" s="4" customFormat="1" ht="28.15" customHeight="1" x14ac:dyDescent="0.2">
      <c r="B22" s="9"/>
      <c r="C22" s="111" t="s">
        <v>20</v>
      </c>
      <c r="D22" s="147" t="s">
        <v>277</v>
      </c>
      <c r="E22" s="11"/>
      <c r="F22" s="330"/>
      <c r="G22" s="330"/>
      <c r="H22" s="330"/>
      <c r="I22" s="327"/>
      <c r="J22" s="139"/>
      <c r="XBM22" s="12"/>
      <c r="XBN22" s="13"/>
    </row>
    <row r="23" spans="2:10 16289:16290" s="4" customFormat="1" ht="28.15" customHeight="1" x14ac:dyDescent="0.2">
      <c r="B23" s="9"/>
      <c r="C23" s="112" t="s">
        <v>21</v>
      </c>
      <c r="D23" s="104" t="s">
        <v>13</v>
      </c>
      <c r="E23" s="91"/>
      <c r="F23" s="331"/>
      <c r="G23" s="331"/>
      <c r="H23" s="331"/>
      <c r="I23" s="327"/>
      <c r="J23" s="139"/>
      <c r="XBM23" s="12"/>
      <c r="XBN23" s="13"/>
    </row>
    <row r="24" spans="2:10 16289:16290" s="4" customFormat="1" ht="28.15" customHeight="1" x14ac:dyDescent="0.2">
      <c r="B24" s="9"/>
      <c r="C24" s="111" t="s">
        <v>22</v>
      </c>
      <c r="D24" s="148" t="s">
        <v>278</v>
      </c>
      <c r="E24" s="11"/>
      <c r="F24" s="330"/>
      <c r="G24" s="330"/>
      <c r="H24" s="330"/>
      <c r="I24" s="327"/>
      <c r="J24" s="139"/>
      <c r="XBM24" s="12"/>
      <c r="XBN24" s="13"/>
    </row>
    <row r="25" spans="2:10 16289:16290" s="4" customFormat="1" ht="28.15" customHeight="1" x14ac:dyDescent="0.2">
      <c r="B25" s="9"/>
      <c r="C25" s="111" t="s">
        <v>23</v>
      </c>
      <c r="D25" s="148" t="s">
        <v>279</v>
      </c>
      <c r="E25" s="11"/>
      <c r="F25" s="327"/>
      <c r="G25" s="330"/>
      <c r="H25" s="330"/>
      <c r="I25" s="327"/>
      <c r="J25" s="139"/>
      <c r="XBM25" s="12"/>
      <c r="XBN25" s="13"/>
    </row>
    <row r="26" spans="2:10 16289:16290" s="4" customFormat="1" ht="26.25" customHeight="1" x14ac:dyDescent="0.2">
      <c r="B26" s="7">
        <v>20</v>
      </c>
      <c r="C26" s="111" t="s">
        <v>24</v>
      </c>
      <c r="D26" s="148" t="s">
        <v>280</v>
      </c>
      <c r="E26" s="11"/>
      <c r="F26" s="330"/>
      <c r="G26" s="327"/>
      <c r="H26" s="327"/>
      <c r="I26" s="327"/>
      <c r="J26" s="139"/>
      <c r="XBM26" s="12"/>
      <c r="XBN26" s="13"/>
    </row>
    <row r="27" spans="2:10 16289:16290" x14ac:dyDescent="0.2">
      <c r="B27" s="8">
        <v>40</v>
      </c>
      <c r="C27" s="112" t="s">
        <v>25</v>
      </c>
      <c r="D27" s="104" t="s">
        <v>13</v>
      </c>
      <c r="E27" s="36"/>
      <c r="F27" s="332"/>
      <c r="G27" s="332"/>
      <c r="H27" s="332"/>
      <c r="XBM27" s="11"/>
      <c r="XBN27" s="10"/>
    </row>
    <row r="28" spans="2:10 16289:16290" s="4" customFormat="1" ht="30.75" customHeight="1" x14ac:dyDescent="0.2">
      <c r="B28" s="7">
        <v>50</v>
      </c>
      <c r="C28" s="111" t="s">
        <v>26</v>
      </c>
      <c r="D28" s="147" t="s">
        <v>310</v>
      </c>
      <c r="E28" s="90"/>
      <c r="F28" s="328"/>
      <c r="G28" s="328"/>
      <c r="H28" s="328"/>
      <c r="I28" s="327"/>
      <c r="J28" s="139"/>
      <c r="XBM28" s="11"/>
      <c r="XBN28" s="10"/>
    </row>
    <row r="29" spans="2:10 16289:16290" s="4" customFormat="1" ht="25.5" customHeight="1" x14ac:dyDescent="0.2">
      <c r="B29" s="9"/>
      <c r="C29" s="111" t="s">
        <v>27</v>
      </c>
      <c r="D29" s="148" t="s">
        <v>311</v>
      </c>
      <c r="E29" s="90"/>
      <c r="F29" s="328"/>
      <c r="G29" s="328"/>
      <c r="H29" s="328"/>
      <c r="I29" s="327"/>
      <c r="J29" s="139"/>
      <c r="XBM29" s="11"/>
      <c r="XBN29" s="10"/>
    </row>
    <row r="30" spans="2:10 16289:16290" s="4" customFormat="1" ht="30.75" customHeight="1" thickBot="1" x14ac:dyDescent="0.25">
      <c r="B30" s="15"/>
      <c r="C30" s="113" t="s">
        <v>28</v>
      </c>
      <c r="D30" s="148" t="s">
        <v>312</v>
      </c>
      <c r="E30" s="92"/>
      <c r="F30" s="327"/>
      <c r="G30" s="328"/>
      <c r="H30" s="328"/>
      <c r="I30" s="327"/>
      <c r="J30" s="139"/>
      <c r="XBM30" s="12"/>
      <c r="XBN30" s="14"/>
    </row>
    <row r="31" spans="2:10 16289:16290" s="4" customFormat="1" ht="32.450000000000003" customHeight="1" thickBot="1" x14ac:dyDescent="0.25">
      <c r="B31" s="15"/>
      <c r="C31" s="114" t="s">
        <v>29</v>
      </c>
      <c r="D31" s="109" t="s">
        <v>13</v>
      </c>
      <c r="E31" s="93"/>
      <c r="F31" s="332"/>
      <c r="G31" s="332"/>
      <c r="H31" s="332"/>
      <c r="I31" s="327"/>
      <c r="J31" s="139"/>
      <c r="XBM31" s="12"/>
      <c r="XBN31" s="13"/>
    </row>
    <row r="32" spans="2:10 16289:16290" s="4" customFormat="1" ht="32.450000000000003" customHeight="1" thickBot="1" x14ac:dyDescent="0.25">
      <c r="B32" s="9"/>
      <c r="C32" s="122" t="s">
        <v>30</v>
      </c>
      <c r="D32" s="149" t="s">
        <v>11</v>
      </c>
      <c r="E32" s="90"/>
      <c r="F32" s="328"/>
      <c r="G32" s="328"/>
      <c r="H32" s="328"/>
      <c r="I32" s="327"/>
      <c r="J32" s="139"/>
      <c r="XBM32" s="12"/>
      <c r="XBN32" s="13"/>
    </row>
    <row r="33" spans="2:10 16289:16290" s="4" customFormat="1" x14ac:dyDescent="0.2">
      <c r="B33" s="9"/>
      <c r="C33" s="123" t="s">
        <v>31</v>
      </c>
      <c r="D33" s="135" t="s">
        <v>13</v>
      </c>
      <c r="E33" s="94"/>
      <c r="F33" s="333"/>
      <c r="G33" s="333"/>
      <c r="H33" s="333"/>
      <c r="I33" s="327"/>
      <c r="J33" s="139"/>
      <c r="XBM33" s="12"/>
      <c r="XBN33" s="13"/>
    </row>
    <row r="34" spans="2:10 16289:16290" s="4" customFormat="1" ht="102" x14ac:dyDescent="0.2">
      <c r="B34" s="9"/>
      <c r="C34" s="115" t="s">
        <v>32</v>
      </c>
      <c r="D34" s="106" t="s">
        <v>303</v>
      </c>
      <c r="E34" s="90"/>
      <c r="F34" s="328"/>
      <c r="G34" s="328"/>
      <c r="H34" s="328"/>
      <c r="I34" s="327"/>
      <c r="J34" s="139"/>
      <c r="XBM34" s="12"/>
      <c r="XBN34" s="13"/>
    </row>
    <row r="35" spans="2:10 16289:16290" s="4" customFormat="1" ht="67.150000000000006" customHeight="1" x14ac:dyDescent="0.2">
      <c r="B35" s="9"/>
      <c r="C35" s="115" t="s">
        <v>33</v>
      </c>
      <c r="D35" s="106" t="s">
        <v>281</v>
      </c>
      <c r="E35" s="90"/>
      <c r="F35" s="328"/>
      <c r="G35" s="328"/>
      <c r="H35" s="328"/>
      <c r="I35" s="327"/>
      <c r="J35" s="139"/>
      <c r="XBM35" s="12"/>
      <c r="XBN35" s="13"/>
    </row>
    <row r="36" spans="2:10 16289:16290" s="4" customFormat="1" x14ac:dyDescent="0.2">
      <c r="B36" s="9"/>
      <c r="C36" s="116" t="s">
        <v>34</v>
      </c>
      <c r="D36" s="104" t="s">
        <v>13</v>
      </c>
      <c r="E36" s="88"/>
      <c r="F36" s="334"/>
      <c r="G36" s="334"/>
      <c r="H36" s="334"/>
      <c r="I36" s="327"/>
      <c r="J36" s="139"/>
      <c r="XBM36" s="12"/>
      <c r="XBN36" s="13"/>
    </row>
    <row r="37" spans="2:10 16289:16290" s="4" customFormat="1" ht="116.45" customHeight="1" x14ac:dyDescent="0.2">
      <c r="B37" s="9"/>
      <c r="C37" s="115" t="s">
        <v>32</v>
      </c>
      <c r="D37" s="106" t="s">
        <v>304</v>
      </c>
      <c r="E37" s="90"/>
      <c r="F37" s="328"/>
      <c r="G37" s="328"/>
      <c r="H37" s="328"/>
      <c r="I37" s="327"/>
      <c r="J37" s="139"/>
      <c r="XBM37" s="12"/>
      <c r="XBN37" s="13"/>
    </row>
    <row r="38" spans="2:10 16289:16290" s="4" customFormat="1" ht="70.900000000000006" customHeight="1" x14ac:dyDescent="0.2">
      <c r="B38" s="9"/>
      <c r="C38" s="115" t="s">
        <v>35</v>
      </c>
      <c r="D38" s="106" t="s">
        <v>282</v>
      </c>
      <c r="E38" s="90"/>
      <c r="F38" s="328"/>
      <c r="G38" s="328"/>
      <c r="H38" s="328"/>
      <c r="I38" s="327"/>
      <c r="J38" s="139"/>
      <c r="XBM38" s="12"/>
      <c r="XBN38" s="13"/>
    </row>
    <row r="39" spans="2:10 16289:16290" s="4" customFormat="1" x14ac:dyDescent="0.2">
      <c r="B39" s="9"/>
      <c r="C39" s="116" t="s">
        <v>36</v>
      </c>
      <c r="D39" s="104" t="s">
        <v>13</v>
      </c>
      <c r="E39" s="88"/>
      <c r="F39" s="334"/>
      <c r="G39" s="334"/>
      <c r="H39" s="334"/>
      <c r="I39" s="327"/>
      <c r="J39" s="139"/>
      <c r="XBM39" s="12"/>
      <c r="XBN39" s="13"/>
    </row>
    <row r="40" spans="2:10 16289:16290" s="4" customFormat="1" ht="112.9" customHeight="1" x14ac:dyDescent="0.2">
      <c r="B40" s="9"/>
      <c r="C40" s="115" t="s">
        <v>32</v>
      </c>
      <c r="D40" s="106" t="s">
        <v>305</v>
      </c>
      <c r="E40" s="90"/>
      <c r="F40" s="328"/>
      <c r="G40" s="328"/>
      <c r="H40" s="328"/>
      <c r="I40" s="327"/>
      <c r="J40" s="139"/>
      <c r="XBM40" s="12"/>
      <c r="XBN40" s="13"/>
    </row>
    <row r="41" spans="2:10 16289:16290" s="4" customFormat="1" ht="76.900000000000006" customHeight="1" x14ac:dyDescent="0.2">
      <c r="B41" s="9"/>
      <c r="C41" s="115" t="s">
        <v>35</v>
      </c>
      <c r="D41" s="106" t="s">
        <v>301</v>
      </c>
      <c r="E41" s="90"/>
      <c r="F41" s="328"/>
      <c r="G41" s="328"/>
      <c r="H41" s="328"/>
      <c r="I41" s="327"/>
      <c r="J41" s="139"/>
      <c r="XBM41" s="12"/>
      <c r="XBN41" s="13"/>
    </row>
    <row r="42" spans="2:10 16289:16290" x14ac:dyDescent="0.2">
      <c r="B42" s="9"/>
      <c r="C42" s="116" t="s">
        <v>37</v>
      </c>
      <c r="D42" s="104" t="s">
        <v>13</v>
      </c>
      <c r="E42" s="88"/>
      <c r="F42" s="334"/>
      <c r="G42" s="334"/>
      <c r="H42" s="334"/>
      <c r="XBM42" s="11"/>
      <c r="XBN42" s="10"/>
    </row>
    <row r="43" spans="2:10 16289:16290" s="4" customFormat="1" ht="104.45" customHeight="1" x14ac:dyDescent="0.2">
      <c r="B43" s="9"/>
      <c r="C43" s="115" t="s">
        <v>32</v>
      </c>
      <c r="D43" s="106" t="s">
        <v>306</v>
      </c>
      <c r="E43" s="90"/>
      <c r="F43" s="328"/>
      <c r="G43" s="328"/>
      <c r="H43" s="328"/>
      <c r="I43" s="327"/>
      <c r="J43" s="139"/>
      <c r="XBM43" s="12"/>
      <c r="XBN43" s="13"/>
    </row>
    <row r="44" spans="2:10 16289:16290" s="4" customFormat="1" ht="87" customHeight="1" x14ac:dyDescent="0.2">
      <c r="B44" s="9">
        <v>80</v>
      </c>
      <c r="C44" s="115" t="s">
        <v>35</v>
      </c>
      <c r="D44" s="106" t="s">
        <v>283</v>
      </c>
      <c r="E44" s="90"/>
      <c r="F44" s="328"/>
      <c r="G44" s="328"/>
      <c r="H44" s="328"/>
      <c r="I44" s="327"/>
      <c r="J44" s="139"/>
      <c r="XBM44" s="12"/>
      <c r="XBN44" s="13"/>
    </row>
    <row r="45" spans="2:10 16289:16290" s="4" customFormat="1" x14ac:dyDescent="0.2">
      <c r="B45" s="9"/>
      <c r="C45" s="115" t="s">
        <v>38</v>
      </c>
      <c r="D45" s="104" t="s">
        <v>13</v>
      </c>
      <c r="E45" s="90"/>
      <c r="F45" s="328"/>
      <c r="G45" s="328"/>
      <c r="H45" s="328"/>
      <c r="I45" s="327"/>
      <c r="J45" s="139"/>
      <c r="XBM45" s="12"/>
      <c r="XBN45" s="13"/>
    </row>
    <row r="46" spans="2:10 16289:16290" s="4" customFormat="1" ht="109.9" customHeight="1" x14ac:dyDescent="0.2">
      <c r="B46" s="9"/>
      <c r="C46" s="115" t="s">
        <v>32</v>
      </c>
      <c r="D46" s="106" t="s">
        <v>307</v>
      </c>
      <c r="E46" s="90"/>
      <c r="F46" s="328"/>
      <c r="G46" s="328"/>
      <c r="H46" s="328"/>
      <c r="I46" s="327"/>
      <c r="J46" s="139"/>
      <c r="XBM46" s="12"/>
      <c r="XBN46" s="13"/>
    </row>
    <row r="47" spans="2:10 16289:16290" s="4" customFormat="1" ht="72" customHeight="1" x14ac:dyDescent="0.2">
      <c r="B47" s="9"/>
      <c r="C47" s="115" t="s">
        <v>35</v>
      </c>
      <c r="D47" s="106" t="s">
        <v>284</v>
      </c>
      <c r="E47" s="90"/>
      <c r="F47" s="328"/>
      <c r="G47" s="328"/>
      <c r="H47" s="328"/>
      <c r="I47" s="327"/>
      <c r="J47" s="139"/>
      <c r="XBM47" s="12"/>
      <c r="XBN47" s="13"/>
    </row>
    <row r="48" spans="2:10 16289:16290" x14ac:dyDescent="0.2">
      <c r="B48" s="9"/>
      <c r="C48" s="116" t="s">
        <v>39</v>
      </c>
      <c r="D48" s="104" t="s">
        <v>13</v>
      </c>
      <c r="E48" s="88"/>
      <c r="F48" s="334"/>
      <c r="G48" s="334"/>
      <c r="H48" s="334"/>
      <c r="XBM48" s="11"/>
      <c r="XBN48" s="10"/>
    </row>
    <row r="49" spans="2:10 16289:16290" s="4" customFormat="1" ht="104.45" customHeight="1" x14ac:dyDescent="0.2">
      <c r="B49" s="9"/>
      <c r="C49" s="115" t="s">
        <v>32</v>
      </c>
      <c r="D49" s="106" t="s">
        <v>308</v>
      </c>
      <c r="E49" s="90"/>
      <c r="F49" s="328"/>
      <c r="G49" s="328"/>
      <c r="H49" s="328"/>
      <c r="I49" s="327"/>
      <c r="J49" s="139"/>
      <c r="XBM49" s="12"/>
      <c r="XBN49" s="13"/>
    </row>
    <row r="50" spans="2:10 16289:16290" s="4" customFormat="1" ht="73.150000000000006" customHeight="1" x14ac:dyDescent="0.2">
      <c r="B50" s="9"/>
      <c r="C50" s="115" t="s">
        <v>35</v>
      </c>
      <c r="D50" s="106" t="s">
        <v>285</v>
      </c>
      <c r="E50" s="90"/>
      <c r="F50" s="328"/>
      <c r="G50" s="328"/>
      <c r="H50" s="328"/>
      <c r="I50" s="327"/>
      <c r="J50" s="139"/>
      <c r="XBM50" s="12"/>
      <c r="XBN50" s="13"/>
    </row>
    <row r="51" spans="2:10 16289:16290" x14ac:dyDescent="0.2">
      <c r="B51" s="9"/>
      <c r="C51" s="116" t="s">
        <v>40</v>
      </c>
      <c r="D51" s="104" t="s">
        <v>13</v>
      </c>
      <c r="E51" s="88"/>
      <c r="F51" s="334"/>
      <c r="G51" s="334"/>
      <c r="H51" s="334"/>
      <c r="XBM51" s="11"/>
      <c r="XBN51" s="10"/>
    </row>
    <row r="52" spans="2:10 16289:16290" s="4" customFormat="1" ht="131.25" customHeight="1" x14ac:dyDescent="0.2">
      <c r="B52" s="9"/>
      <c r="C52" s="115" t="s">
        <v>32</v>
      </c>
      <c r="D52" s="106" t="s">
        <v>309</v>
      </c>
      <c r="E52" s="90"/>
      <c r="F52" s="328"/>
      <c r="G52" s="328"/>
      <c r="H52" s="328"/>
      <c r="I52" s="327"/>
      <c r="J52" s="139"/>
      <c r="XBM52" s="12"/>
      <c r="XBN52" s="13"/>
    </row>
    <row r="53" spans="2:10 16289:16290" s="4" customFormat="1" ht="82.5" customHeight="1" x14ac:dyDescent="0.2">
      <c r="B53" s="9"/>
      <c r="C53" s="117" t="s">
        <v>35</v>
      </c>
      <c r="D53" s="107" t="s">
        <v>286</v>
      </c>
      <c r="E53" s="90"/>
      <c r="F53" s="327"/>
      <c r="G53" s="328"/>
      <c r="H53" s="328"/>
      <c r="I53" s="327"/>
      <c r="J53" s="139"/>
      <c r="XBM53" s="12"/>
      <c r="XBN53" s="13"/>
    </row>
    <row r="54" spans="2:10 16289:16290" s="4" customFormat="1" x14ac:dyDescent="0.2">
      <c r="B54" s="9"/>
      <c r="C54" s="124" t="s">
        <v>41</v>
      </c>
      <c r="D54" s="136" t="s">
        <v>13</v>
      </c>
      <c r="E54" s="90"/>
      <c r="F54" s="328"/>
      <c r="G54" s="328"/>
      <c r="H54" s="328"/>
      <c r="I54" s="327"/>
      <c r="J54" s="139"/>
      <c r="XBM54" s="12"/>
      <c r="XBN54" s="13"/>
    </row>
    <row r="55" spans="2:10 16289:16290" s="4" customFormat="1" ht="22.9" customHeight="1" x14ac:dyDescent="0.2">
      <c r="B55" s="9"/>
      <c r="C55" s="126" t="s">
        <v>42</v>
      </c>
      <c r="D55" s="149" t="s">
        <v>11</v>
      </c>
      <c r="E55" s="95"/>
      <c r="F55" s="335"/>
      <c r="G55" s="335"/>
      <c r="H55" s="335"/>
      <c r="I55" s="327"/>
      <c r="J55" s="139"/>
      <c r="XBM55" s="12"/>
      <c r="XBN55" s="13"/>
    </row>
    <row r="56" spans="2:10 16289:16290" s="4" customFormat="1" x14ac:dyDescent="0.2">
      <c r="B56" s="9"/>
      <c r="C56" s="126" t="str">
        <f>Layout!A60</f>
        <v>Total das Despesas com ASPS (XIII) = (XII)</v>
      </c>
      <c r="D56" s="137" t="s">
        <v>13</v>
      </c>
      <c r="E56" s="95"/>
      <c r="F56" s="335"/>
      <c r="G56" s="335"/>
      <c r="H56" s="335"/>
      <c r="I56" s="327"/>
      <c r="J56" s="139"/>
      <c r="XBM56" s="12"/>
      <c r="XBN56" s="13"/>
    </row>
    <row r="57" spans="2:10 16289:16290" s="4" customFormat="1" x14ac:dyDescent="0.2">
      <c r="B57" s="9"/>
      <c r="C57" s="118" t="str">
        <f>Layout!A61</f>
        <v>(-) Restos a Pagar Não Processados Inscritos Indevidamente no Exercício sem Disponibilidade Financeira (XIV)</v>
      </c>
      <c r="D57" s="110" t="s">
        <v>43</v>
      </c>
      <c r="E57" s="95"/>
      <c r="F57" s="335"/>
      <c r="G57" s="335"/>
      <c r="H57" s="335"/>
      <c r="I57" s="327"/>
      <c r="J57" s="139"/>
      <c r="XBM57" s="12"/>
      <c r="XBN57" s="13"/>
    </row>
    <row r="58" spans="2:10 16289:16290" s="4" customFormat="1" ht="34.15" customHeight="1" x14ac:dyDescent="0.2">
      <c r="B58" s="9"/>
      <c r="C58" s="118" t="str">
        <f>Layout!A62</f>
        <v>(-) Despesas Custeadas com Recursos Vinculados à Parcela do Percentual Mínimo que não foi Aplicada em ASPS em Exercícios Anteriores (XV)</v>
      </c>
      <c r="D58" s="110" t="s">
        <v>44</v>
      </c>
      <c r="E58" s="95"/>
      <c r="F58" s="335"/>
      <c r="G58" s="335"/>
      <c r="H58" s="335"/>
      <c r="I58" s="327"/>
      <c r="J58" s="139"/>
      <c r="XBM58" s="12"/>
      <c r="XBN58" s="13"/>
    </row>
    <row r="59" spans="2:10 16289:16290" s="4" customFormat="1" ht="18" customHeight="1" x14ac:dyDescent="0.2">
      <c r="B59" s="9"/>
      <c r="C59" s="118" t="str">
        <f>Layout!A63</f>
        <v>(-) Despesas Custeadas com Disponibilidade de Caixa Vinculada aos Restos a Pagar Cancelados (XVI)</v>
      </c>
      <c r="D59" s="110" t="s">
        <v>45</v>
      </c>
      <c r="E59" s="95"/>
      <c r="F59" s="335"/>
      <c r="G59" s="335"/>
      <c r="H59" s="335"/>
      <c r="I59" s="327"/>
      <c r="J59" s="139"/>
      <c r="XBM59" s="12"/>
      <c r="XBN59" s="13"/>
    </row>
    <row r="60" spans="2:10 16289:16290" s="4" customFormat="1" x14ac:dyDescent="0.2">
      <c r="B60" s="9"/>
      <c r="C60" s="126" t="str">
        <f>Layout!A64</f>
        <v>(=) VALOR APLICADO EM ASPS (XVII) = (XIII - XIV - XV - XVI)</v>
      </c>
      <c r="D60" s="137" t="s">
        <v>13</v>
      </c>
      <c r="E60" s="95"/>
      <c r="F60" s="335"/>
      <c r="G60" s="335"/>
      <c r="H60" s="335"/>
      <c r="I60" s="327"/>
      <c r="J60" s="139"/>
      <c r="XBM60" s="12"/>
      <c r="XBN60" s="13"/>
    </row>
    <row r="61" spans="2:10 16289:16290" s="4" customFormat="1" ht="28.15" customHeight="1" x14ac:dyDescent="0.2">
      <c r="B61" s="9"/>
      <c r="C61" s="118" t="str">
        <f>Layout!A65</f>
        <v>Despesa Mínima a ser Aplicada em ASPS (XVIII) = (IV) x 12% (LC 141/2012)</v>
      </c>
      <c r="D61" s="110" t="s">
        <v>46</v>
      </c>
      <c r="E61" s="95"/>
      <c r="F61" s="335"/>
      <c r="G61" s="335"/>
      <c r="H61" s="335"/>
      <c r="I61" s="327"/>
      <c r="J61" s="139"/>
      <c r="XBM61" s="12"/>
      <c r="XBN61" s="13"/>
    </row>
    <row r="62" spans="2:10 16289:16290" s="4" customFormat="1" ht="28.15" customHeight="1" x14ac:dyDescent="0.2">
      <c r="B62" s="9"/>
      <c r="C62" s="118" t="str">
        <f>Layout!A66</f>
        <v>Despesa Mínima a ser Aplicada em ASPS (XVIII) = (IV) x % (Constituição Estadual)</v>
      </c>
      <c r="D62" s="110" t="s">
        <v>43</v>
      </c>
      <c r="E62" s="95"/>
      <c r="F62" s="335"/>
      <c r="G62" s="335"/>
      <c r="H62" s="335"/>
      <c r="I62" s="327"/>
      <c r="J62" s="139"/>
      <c r="XBM62" s="12"/>
      <c r="XBN62" s="13"/>
    </row>
    <row r="63" spans="2:10 16289:16290" s="4" customFormat="1" ht="28.15" customHeight="1" x14ac:dyDescent="0.2">
      <c r="B63" s="9"/>
      <c r="C63" s="118" t="str">
        <f>Layout!A67</f>
        <v>Diferença entre o Valor Aplicado e a Despesa Mínima a ser Aplicada (XIX) = (XVII (d ou e) - XVIII)1</v>
      </c>
      <c r="D63" s="110" t="s">
        <v>46</v>
      </c>
      <c r="E63" s="95"/>
      <c r="F63" s="335"/>
      <c r="G63" s="335"/>
      <c r="H63" s="335"/>
      <c r="I63" s="327"/>
      <c r="J63" s="139"/>
      <c r="XBM63" s="12"/>
      <c r="XBN63" s="13"/>
    </row>
    <row r="64" spans="2:10 16289:16290" s="4" customFormat="1" ht="28.15" customHeight="1" x14ac:dyDescent="0.2">
      <c r="B64" s="9"/>
      <c r="C64" s="118" t="str">
        <f>Layout!A68</f>
        <v>Limite não Cumprido (XX) = (XIX) (Quando valor for inferior a zero)</v>
      </c>
      <c r="D64" s="110" t="s">
        <v>46</v>
      </c>
      <c r="E64" s="95"/>
      <c r="F64" s="335"/>
      <c r="G64" s="335"/>
      <c r="H64" s="335"/>
      <c r="I64" s="327"/>
      <c r="J64" s="139"/>
      <c r="XBM64" s="12"/>
      <c r="XBN64" s="13"/>
    </row>
    <row r="65" spans="2:10 16289:16290" s="4" customFormat="1" ht="52.9" customHeight="1" x14ac:dyDescent="0.2">
      <c r="B65" s="9"/>
      <c r="C65" s="126" t="str">
        <f>Layout!A69</f>
        <v>PERCENTUAL DA RECEITA DE IMPOSTOS E TRANSFERÊNCIAS CONSTITUCIONAIS E LEGAIS APLICADO EM ASPS  (XVII / IV)*100 (mínimo de 12% conforme LC n° 141/2012 ou % da Constituição Estadual)</v>
      </c>
      <c r="D65" s="110" t="s">
        <v>46</v>
      </c>
      <c r="E65" s="95"/>
      <c r="F65" s="335"/>
      <c r="G65" s="335"/>
      <c r="H65" s="335"/>
      <c r="I65" s="327"/>
      <c r="J65" s="139"/>
      <c r="XBM65" s="12"/>
      <c r="XBN65" s="13"/>
    </row>
    <row r="66" spans="2:10 16289:16290" s="4" customFormat="1" ht="52.15" customHeight="1" x14ac:dyDescent="0.2">
      <c r="B66" s="9"/>
      <c r="C66" s="126" t="str">
        <f>Layout!A71</f>
        <v>CONTROLE DO VALOR REFERENTE AO PERCENTUAL MÍNIMO NÃO CUMPRIDO EM EXERCÍCIOS ANTERIORES PARA FINS DE APLICAÇÃO DOS RECURSOS VINCULADOS CONFORME ARTIGOS 25 E 26 DA LC 141/2012</v>
      </c>
      <c r="D66" s="149" t="s">
        <v>11</v>
      </c>
      <c r="E66" s="95"/>
      <c r="F66" s="335"/>
      <c r="G66" s="335"/>
      <c r="H66" s="335"/>
      <c r="I66" s="327"/>
      <c r="J66" s="139"/>
      <c r="XBM66" s="12"/>
      <c r="XBN66" s="13"/>
    </row>
    <row r="67" spans="2:10 16289:16290" s="4" customFormat="1" x14ac:dyDescent="0.2">
      <c r="B67" s="9"/>
      <c r="C67" s="118" t="str">
        <f>Layout!A74</f>
        <v>Diferença de limite não cumprido em ano -1 (saldo final = XXd)</v>
      </c>
      <c r="D67" s="110" t="s">
        <v>46</v>
      </c>
      <c r="E67" s="95"/>
      <c r="F67" s="335"/>
      <c r="G67" s="335"/>
      <c r="H67" s="335"/>
      <c r="I67" s="327"/>
      <c r="J67" s="139"/>
      <c r="XBM67" s="12"/>
      <c r="XBN67" s="13"/>
    </row>
    <row r="68" spans="2:10 16289:16290" s="4" customFormat="1" ht="28.15" customHeight="1" x14ac:dyDescent="0.2">
      <c r="B68" s="9"/>
      <c r="C68" s="118" t="str">
        <f>Layout!A75</f>
        <v>Diferença de limite não cumprido em ano &lt;= -2 (saldo inicial igual ao saldo final do demonstrativo do exercício anterior)</v>
      </c>
      <c r="D68" s="110" t="s">
        <v>46</v>
      </c>
      <c r="E68" s="95"/>
      <c r="F68" s="335"/>
      <c r="G68" s="335"/>
      <c r="H68" s="335"/>
      <c r="I68" s="327"/>
      <c r="J68" s="139"/>
      <c r="XBM68" s="12"/>
      <c r="XBN68" s="13"/>
    </row>
    <row r="69" spans="2:10 16289:16290" s="4" customFormat="1" x14ac:dyDescent="0.2">
      <c r="B69" s="9"/>
      <c r="C69" s="126" t="str">
        <f>Layout!A76</f>
        <v>TOTAL DA DIFERENÇA DE LIMITE NÃO CUMPRIDO EM EXERCÍCIOS ANTERIORES (XXI)</v>
      </c>
      <c r="D69" s="137" t="s">
        <v>13</v>
      </c>
      <c r="E69" s="95"/>
      <c r="F69" s="335"/>
      <c r="G69" s="335"/>
      <c r="H69" s="335"/>
      <c r="I69" s="327"/>
      <c r="J69" s="139"/>
      <c r="XBM69" s="12"/>
      <c r="XBN69" s="13"/>
    </row>
    <row r="70" spans="2:10 16289:16290" s="4" customFormat="1" ht="28.15" customHeight="1" x14ac:dyDescent="0.2">
      <c r="B70" s="9"/>
      <c r="C70" s="126" t="str">
        <f>Layout!A78</f>
        <v>EXECUÇÃO DE RESTOS A PAGAR</v>
      </c>
      <c r="D70" s="149" t="s">
        <v>11</v>
      </c>
      <c r="E70" s="95"/>
      <c r="F70" s="335"/>
      <c r="G70" s="335"/>
      <c r="H70" s="335"/>
      <c r="I70" s="327"/>
      <c r="J70" s="139"/>
      <c r="XBM70" s="12"/>
      <c r="XBN70" s="13"/>
    </row>
    <row r="71" spans="2:10 16289:16290" s="4" customFormat="1" ht="13.9" customHeight="1" x14ac:dyDescent="0.2">
      <c r="B71" s="9"/>
      <c r="C71" s="127" t="s">
        <v>47</v>
      </c>
      <c r="D71" s="150" t="s">
        <v>302</v>
      </c>
      <c r="E71" s="95"/>
      <c r="F71" s="335"/>
      <c r="G71" s="335"/>
      <c r="H71" s="335"/>
      <c r="I71" s="327"/>
      <c r="J71" s="139"/>
      <c r="XBM71" s="12"/>
      <c r="XBN71" s="13"/>
    </row>
    <row r="72" spans="2:10 16289:16290" s="4" customFormat="1" x14ac:dyDescent="0.2">
      <c r="B72" s="9"/>
      <c r="C72" s="127" t="s">
        <v>48</v>
      </c>
      <c r="D72" s="150" t="s">
        <v>302</v>
      </c>
      <c r="E72" s="95"/>
      <c r="F72" s="335"/>
      <c r="G72" s="335"/>
      <c r="H72" s="335"/>
      <c r="I72" s="327"/>
      <c r="J72" s="139"/>
      <c r="XBM72" s="12"/>
      <c r="XBN72" s="13"/>
    </row>
    <row r="73" spans="2:10 16289:16290" s="4" customFormat="1" ht="14.45" customHeight="1" x14ac:dyDescent="0.2">
      <c r="B73" s="9"/>
      <c r="C73" s="127" t="s">
        <v>49</v>
      </c>
      <c r="D73" s="150" t="s">
        <v>302</v>
      </c>
      <c r="E73" s="95"/>
      <c r="F73" s="335"/>
      <c r="G73" s="335"/>
      <c r="H73" s="335"/>
      <c r="I73" s="327"/>
      <c r="J73" s="139"/>
      <c r="XBM73" s="12"/>
      <c r="XBN73" s="13"/>
    </row>
    <row r="74" spans="2:10 16289:16290" s="4" customFormat="1" x14ac:dyDescent="0.2">
      <c r="B74" s="9"/>
      <c r="C74" s="127" t="s">
        <v>50</v>
      </c>
      <c r="D74" s="150" t="s">
        <v>302</v>
      </c>
      <c r="E74" s="95"/>
      <c r="F74" s="335"/>
      <c r="G74" s="335"/>
      <c r="H74" s="335"/>
      <c r="I74" s="327"/>
      <c r="J74" s="139"/>
      <c r="XBM74" s="12"/>
      <c r="XBN74" s="13"/>
    </row>
    <row r="75" spans="2:10 16289:16290" s="4" customFormat="1" x14ac:dyDescent="0.2">
      <c r="B75" s="9"/>
      <c r="C75" s="127" t="s">
        <v>51</v>
      </c>
      <c r="D75" s="150" t="s">
        <v>302</v>
      </c>
      <c r="E75" s="95"/>
      <c r="F75" s="335"/>
      <c r="G75" s="335"/>
      <c r="H75" s="335"/>
      <c r="I75" s="327"/>
      <c r="J75" s="139"/>
      <c r="XBM75" s="12"/>
      <c r="XBN75" s="13"/>
    </row>
    <row r="76" spans="2:10 16289:16290" s="4" customFormat="1" ht="25.5" x14ac:dyDescent="0.2">
      <c r="B76" s="9"/>
      <c r="C76" s="126" t="str">
        <f>Layout!A88</f>
        <v>TOTAL DOS RESTOS A PAGAR CANCELADOS OU PRESCRITOS ATÉ O FINAL DO EXERCÍCIO ATUAL QUE AFETARAM O CUMPRIMENTO DO LIMITE (XXII) (soma dos saldos negativos da coluna "v")</v>
      </c>
      <c r="D76" s="110" t="s">
        <v>46</v>
      </c>
      <c r="E76" s="95"/>
      <c r="F76" s="335"/>
      <c r="G76" s="335"/>
      <c r="H76" s="335"/>
      <c r="I76" s="327"/>
      <c r="J76" s="139"/>
      <c r="XBM76" s="12"/>
      <c r="XBN76" s="13"/>
    </row>
    <row r="77" spans="2:10 16289:16290" s="4" customFormat="1" ht="25.5" x14ac:dyDescent="0.2">
      <c r="B77" s="9"/>
      <c r="C77" s="126" t="str">
        <f>Layout!A89</f>
        <v>TOTAL DOS RESTOS A PAGAR CANCELADOS OU PRESCRITOS ATÉ O FINAL DO EXERCÍCIO ANTERIOR QUE AFETARAM O CUMPRIMENTO DO LIMITE (XXIII) (valor informado no demonstrativo do exercício anterior)</v>
      </c>
      <c r="D77" s="110" t="s">
        <v>46</v>
      </c>
      <c r="E77" s="95"/>
      <c r="F77" s="335"/>
      <c r="G77" s="335"/>
      <c r="H77" s="335"/>
      <c r="I77" s="327"/>
      <c r="J77" s="139"/>
      <c r="XBM77" s="12"/>
      <c r="XBN77" s="13"/>
    </row>
    <row r="78" spans="2:10 16289:16290" s="4" customFormat="1" ht="25.5" x14ac:dyDescent="0.2">
      <c r="B78" s="9"/>
      <c r="C78" s="126" t="str">
        <f>Layout!A90</f>
        <v>TOTAL DOS RESTOS A PAGAR CANCELADOS OU PRESCRITOS NO EXERCÍCIO ATUAL QUE AFETARAM O CUMPRIMENTO DO LIMITE (XXIV) = (XXII - XVIII) (Artigo 24 § 1º e 2º da LC 141/2012)</v>
      </c>
      <c r="D78" s="137" t="s">
        <v>13</v>
      </c>
      <c r="E78" s="95"/>
      <c r="F78" s="335"/>
      <c r="G78" s="335"/>
      <c r="H78" s="335"/>
      <c r="I78" s="327"/>
      <c r="J78" s="139"/>
      <c r="XBM78" s="12"/>
      <c r="XBN78" s="13"/>
    </row>
    <row r="79" spans="2:10 16289:16290" s="4" customFormat="1" ht="51" customHeight="1" x14ac:dyDescent="0.2">
      <c r="B79" s="9"/>
      <c r="C79" s="125" t="str">
        <f>Layout!A92</f>
        <v>CONTROLE DE RESTOS A PAGAR CANCELADOS OU PRESCRITOS CONSIDERADOS PARA FINS DE APLICAÇÃO DA DISPONIBILIDADE DE CAIXA CONFORME ARTIGO 24§ 1º e 2º DA LC 141/2012</v>
      </c>
      <c r="D79" s="149" t="s">
        <v>11</v>
      </c>
      <c r="E79" s="95"/>
      <c r="F79" s="335"/>
      <c r="G79" s="335"/>
      <c r="H79" s="335"/>
      <c r="I79" s="327"/>
      <c r="J79" s="139"/>
      <c r="XBM79" s="12"/>
      <c r="XBN79" s="13"/>
    </row>
    <row r="80" spans="2:10 16289:16290" ht="31.15" customHeight="1" x14ac:dyDescent="0.2">
      <c r="B80" s="9"/>
      <c r="C80" s="118" t="str">
        <f>Layout!A95</f>
        <v xml:space="preserve"> Restos a pagar cancelados ou prescritos em Ano -1 a serem compensados (XXV) (saldo inicial = XXIV)</v>
      </c>
      <c r="D80" s="110" t="s">
        <v>46</v>
      </c>
      <c r="E80" s="95"/>
      <c r="F80" s="335"/>
      <c r="G80" s="335"/>
      <c r="H80" s="335"/>
      <c r="XBM80" s="11"/>
      <c r="XBN80" s="10"/>
    </row>
    <row r="81" spans="2:10 16289:16290" ht="31.15" customHeight="1" x14ac:dyDescent="0.2">
      <c r="B81" s="9"/>
      <c r="C81" s="118" t="str">
        <f>Layout!A96</f>
        <v xml:space="preserve"> Restos a pagar cancelados ou prescritos em Ano -2 a serem compensados (XXVI) (saldo inicial igual ao saldo final do demonstrativo do exercício anterior)</v>
      </c>
      <c r="D81" s="110" t="s">
        <v>46</v>
      </c>
      <c r="E81" s="95"/>
      <c r="F81" s="335"/>
      <c r="G81" s="335"/>
      <c r="H81" s="335"/>
      <c r="XBM81" s="11"/>
      <c r="XBN81" s="10"/>
    </row>
    <row r="82" spans="2:10 16289:16290" ht="31.15" customHeight="1" x14ac:dyDescent="0.2">
      <c r="B82" s="9"/>
      <c r="C82" s="118" t="str">
        <f>Layout!A97</f>
        <v xml:space="preserve"> Restos a pagar cancelados ou prescritos em exercícios anteriores a serem compensados (XXVII) (saldo inicial igual ao saldo final do demonstrativo do exercício anterior)</v>
      </c>
      <c r="D82" s="110" t="s">
        <v>46</v>
      </c>
      <c r="E82" s="95"/>
      <c r="F82" s="335"/>
      <c r="G82" s="335"/>
      <c r="H82" s="335"/>
      <c r="XBM82" s="11"/>
      <c r="XBN82" s="10"/>
    </row>
    <row r="83" spans="2:10 16289:16290" s="4" customFormat="1" x14ac:dyDescent="0.2">
      <c r="B83" s="9"/>
      <c r="C83" s="126" t="str">
        <f>Layout!A98</f>
        <v>TOTAL DE RESTOS A PAGAR CANCELADOS OU PRESCRITOS A COMPENSAR (XXVIII)</v>
      </c>
      <c r="D83" s="137" t="s">
        <v>13</v>
      </c>
      <c r="E83" s="95"/>
      <c r="F83" s="335"/>
      <c r="G83" s="335"/>
      <c r="H83" s="335"/>
      <c r="I83" s="327"/>
      <c r="J83" s="139"/>
      <c r="XBM83" s="12"/>
      <c r="XBN83" s="13"/>
    </row>
    <row r="84" spans="2:10 16289:16290" s="4" customFormat="1" ht="31.5" x14ac:dyDescent="0.2">
      <c r="B84" s="15"/>
      <c r="C84" s="125" t="str">
        <f>Layout!A100</f>
        <v>RECEITAS ADICIONAIS PARA O FINANCIAMENTO DA SAÚDE NÃO COMPUTADAS NO CÁLCULO DO MÍNIMO</v>
      </c>
      <c r="D84" s="149" t="s">
        <v>11</v>
      </c>
      <c r="E84" s="96"/>
      <c r="F84" s="336"/>
      <c r="G84" s="336"/>
      <c r="H84" s="336"/>
      <c r="I84" s="327"/>
      <c r="J84" s="139"/>
      <c r="XBM84" s="12"/>
      <c r="XBN84" s="13"/>
    </row>
    <row r="85" spans="2:10 16289:16290" s="4" customFormat="1" x14ac:dyDescent="0.2">
      <c r="B85" s="9"/>
      <c r="C85" s="126" t="str">
        <f>Layout!A104</f>
        <v>RECEITAS DE TRANSFERÊNCIAS PARA A SAÚDE  (XXIX)</v>
      </c>
      <c r="D85" s="137" t="s">
        <v>13</v>
      </c>
      <c r="E85" s="95"/>
      <c r="F85" s="335"/>
      <c r="G85" s="335"/>
      <c r="H85" s="335"/>
      <c r="I85" s="327"/>
      <c r="J85" s="139"/>
      <c r="XBM85" s="12"/>
      <c r="XBN85" s="13"/>
    </row>
    <row r="86" spans="2:10 16289:16290" s="4" customFormat="1" ht="87.6" customHeight="1" x14ac:dyDescent="0.2">
      <c r="B86" s="9"/>
      <c r="C86" s="118" t="str">
        <f>Layout!A105</f>
        <v xml:space="preserve">     Proveniente da União</v>
      </c>
      <c r="D86" s="108" t="s">
        <v>313</v>
      </c>
      <c r="E86" s="105"/>
      <c r="F86" s="335"/>
      <c r="G86" s="335"/>
      <c r="H86" s="335"/>
      <c r="I86" s="327"/>
      <c r="J86" s="139"/>
      <c r="XBM86" s="12"/>
      <c r="XBN86" s="13"/>
    </row>
    <row r="87" spans="2:10 16289:16290" s="4" customFormat="1" ht="66.599999999999994" customHeight="1" x14ac:dyDescent="0.2">
      <c r="B87" s="9"/>
      <c r="C87" s="118" t="str">
        <f>Layout!A106</f>
        <v xml:space="preserve">     Proveniente dos Estados </v>
      </c>
      <c r="D87" s="108" t="s">
        <v>52</v>
      </c>
      <c r="E87" s="95"/>
      <c r="F87" s="335"/>
      <c r="G87" s="335"/>
      <c r="H87" s="335"/>
      <c r="I87" s="327"/>
      <c r="J87" s="139"/>
      <c r="XBM87" s="12"/>
      <c r="XBN87" s="13"/>
    </row>
    <row r="88" spans="2:10 16289:16290" s="4" customFormat="1" ht="69" customHeight="1" x14ac:dyDescent="0.2">
      <c r="B88" s="9"/>
      <c r="C88" s="118" t="str">
        <f>Layout!A107</f>
        <v xml:space="preserve">     Proveniente dos Municípios </v>
      </c>
      <c r="D88" s="108" t="s">
        <v>53</v>
      </c>
      <c r="E88" s="95"/>
      <c r="F88" s="335"/>
      <c r="G88" s="335"/>
      <c r="H88" s="335"/>
      <c r="I88" s="327"/>
      <c r="J88" s="139"/>
      <c r="XBM88" s="12"/>
      <c r="XBN88" s="13"/>
    </row>
    <row r="89" spans="2:10 16289:16290" s="4" customFormat="1" ht="53.25" customHeight="1" x14ac:dyDescent="0.2">
      <c r="B89" s="9"/>
      <c r="C89" s="118" t="str">
        <f>Layout!A108</f>
        <v>RECEITA DE OPERAÇÕES DE CRÉDITO INTERNAS E EXTERNAS VINCULADAS A SAÚDE (XXX)</v>
      </c>
      <c r="D89" s="108" t="s">
        <v>319</v>
      </c>
      <c r="E89" s="95"/>
      <c r="F89" s="337"/>
      <c r="G89" s="335"/>
      <c r="H89" s="335"/>
      <c r="I89" s="338"/>
      <c r="J89" s="139"/>
      <c r="XBM89" s="12"/>
      <c r="XBN89" s="13"/>
    </row>
    <row r="90" spans="2:10 16289:16290" s="4" customFormat="1" ht="135" customHeight="1" x14ac:dyDescent="0.2">
      <c r="B90" s="9"/>
      <c r="C90" s="118" t="str">
        <f>Layout!A109</f>
        <v>OUTRAS RECEITAS (XXXI)</v>
      </c>
      <c r="D90" s="155" t="s">
        <v>314</v>
      </c>
      <c r="E90" s="95"/>
      <c r="F90" s="329"/>
      <c r="G90" s="329"/>
      <c r="H90" s="329"/>
      <c r="I90" s="329"/>
      <c r="J90" s="139"/>
      <c r="XBM90" s="12"/>
      <c r="XBN90" s="13"/>
    </row>
    <row r="91" spans="2:10 16289:16290" s="4" customFormat="1" x14ac:dyDescent="0.2">
      <c r="B91" s="9"/>
      <c r="C91" s="126" t="str">
        <f>Layout!A110</f>
        <v>TOTAL DE RECEITAS ADICIONAIS PARA FINANCIAMENTO DA SAÚDE (XXXII) = (XXIX + XXX + XXXI)</v>
      </c>
      <c r="D91" s="137" t="s">
        <v>13</v>
      </c>
      <c r="E91" s="95"/>
      <c r="F91" s="335"/>
      <c r="G91" s="335"/>
      <c r="H91" s="335"/>
      <c r="I91" s="327"/>
      <c r="J91" s="139"/>
      <c r="XBM91" s="12"/>
      <c r="XBN91" s="13"/>
    </row>
    <row r="92" spans="2:10 16289:16290" s="4" customFormat="1" ht="30" customHeight="1" x14ac:dyDescent="0.2">
      <c r="B92" s="9"/>
      <c r="C92" s="125" t="str">
        <f>Layout!A113</f>
        <v>DESPESAS COM SAUDE POR SUBFUNÇÕES E CATEGORIA ECONÔMICA NÃO COMPUTADAS NO CÁLCULO DO MÍNIMO</v>
      </c>
      <c r="D92" s="149" t="s">
        <v>11</v>
      </c>
      <c r="E92" s="95"/>
      <c r="F92" s="335"/>
      <c r="G92" s="335"/>
      <c r="H92" s="335"/>
      <c r="I92" s="327"/>
      <c r="J92" s="139"/>
      <c r="XBM92" s="12"/>
      <c r="XBN92" s="13"/>
    </row>
    <row r="93" spans="2:10 16289:16290" s="4" customFormat="1" x14ac:dyDescent="0.2">
      <c r="B93" s="9"/>
      <c r="C93" s="119" t="str">
        <f>Layout!A115</f>
        <v>ATENÇÃO BÁSICA (XXXIII)</v>
      </c>
      <c r="D93" s="104" t="s">
        <v>13</v>
      </c>
      <c r="E93" s="95"/>
      <c r="F93" s="335"/>
      <c r="G93" s="335"/>
      <c r="H93" s="335"/>
      <c r="I93" s="327"/>
      <c r="J93" s="139"/>
      <c r="XBM93" s="12"/>
      <c r="XBN93" s="13"/>
    </row>
    <row r="94" spans="2:10 16289:16290" s="4" customFormat="1" ht="46.5" customHeight="1" x14ac:dyDescent="0.2">
      <c r="B94" s="9"/>
      <c r="C94" s="119" t="str">
        <f>Layout!A116</f>
        <v xml:space="preserve">     Despesas Correntes </v>
      </c>
      <c r="D94" s="118" t="s">
        <v>287</v>
      </c>
      <c r="E94" s="95"/>
      <c r="F94" s="335"/>
      <c r="G94" s="335"/>
      <c r="H94" s="335"/>
      <c r="I94" s="327"/>
      <c r="J94" s="139"/>
      <c r="XBM94" s="12"/>
      <c r="XBN94" s="13"/>
    </row>
    <row r="95" spans="2:10 16289:16290" s="4" customFormat="1" ht="46.5" customHeight="1" x14ac:dyDescent="0.2">
      <c r="B95" s="9"/>
      <c r="C95" s="119" t="str">
        <f>Layout!A117</f>
        <v xml:space="preserve">     Despesas de Capital</v>
      </c>
      <c r="D95" s="152" t="s">
        <v>288</v>
      </c>
      <c r="E95" s="95"/>
      <c r="F95" s="335"/>
      <c r="G95" s="335"/>
      <c r="H95" s="335"/>
      <c r="I95" s="327"/>
      <c r="J95" s="139"/>
      <c r="XBM95" s="12"/>
      <c r="XBN95" s="13"/>
    </row>
    <row r="96" spans="2:10 16289:16290" s="4" customFormat="1" x14ac:dyDescent="0.2">
      <c r="B96" s="9"/>
      <c r="C96" s="119" t="str">
        <f>Layout!A118</f>
        <v>ASSISTÊNCIA HOSPITALAR E AMBULATORIAL  (XXXIV)</v>
      </c>
      <c r="D96" s="126" t="s">
        <v>13</v>
      </c>
      <c r="E96" s="95"/>
      <c r="F96" s="335"/>
      <c r="G96" s="335"/>
      <c r="H96" s="335"/>
      <c r="I96" s="327"/>
      <c r="J96" s="139"/>
      <c r="XBM96" s="12"/>
      <c r="XBN96" s="13"/>
    </row>
    <row r="97" spans="2:10 16289:16290" s="4" customFormat="1" ht="50.25" customHeight="1" x14ac:dyDescent="0.2">
      <c r="B97" s="9"/>
      <c r="C97" s="119" t="str">
        <f>Layout!A119</f>
        <v xml:space="preserve">     Despesas Correntes </v>
      </c>
      <c r="D97" s="154" t="s">
        <v>289</v>
      </c>
      <c r="E97" s="95"/>
      <c r="F97" s="335"/>
      <c r="G97" s="335"/>
      <c r="H97" s="335"/>
      <c r="I97" s="327"/>
      <c r="J97" s="139"/>
      <c r="XBM97" s="12"/>
      <c r="XBN97" s="13"/>
    </row>
    <row r="98" spans="2:10 16289:16290" s="4" customFormat="1" ht="46.5" customHeight="1" x14ac:dyDescent="0.2">
      <c r="B98" s="9"/>
      <c r="C98" s="119" t="str">
        <f>Layout!A120</f>
        <v xml:space="preserve">     Despesas de Capital </v>
      </c>
      <c r="D98" s="152" t="s">
        <v>290</v>
      </c>
      <c r="E98" s="95"/>
      <c r="F98" s="335"/>
      <c r="G98" s="335"/>
      <c r="H98" s="335"/>
      <c r="I98" s="327"/>
      <c r="J98" s="139"/>
      <c r="XBM98" s="12"/>
      <c r="XBN98" s="13"/>
    </row>
    <row r="99" spans="2:10 16289:16290" s="4" customFormat="1" x14ac:dyDescent="0.2">
      <c r="B99" s="9"/>
      <c r="C99" s="119" t="str">
        <f>Layout!A121</f>
        <v>SUPORTE PROFILÁTICO E TERAPÊUTICO (XXXV)</v>
      </c>
      <c r="D99" s="126" t="s">
        <v>13</v>
      </c>
      <c r="E99" s="95"/>
      <c r="F99" s="335"/>
      <c r="G99" s="335"/>
      <c r="H99" s="335"/>
      <c r="I99" s="327"/>
      <c r="J99" s="139"/>
      <c r="XBM99" s="12"/>
      <c r="XBN99" s="13"/>
    </row>
    <row r="100" spans="2:10 16289:16290" s="4" customFormat="1" ht="46.5" customHeight="1" x14ac:dyDescent="0.2">
      <c r="B100" s="9"/>
      <c r="C100" s="119" t="str">
        <f>Layout!A122</f>
        <v xml:space="preserve">     Despesas Correntes </v>
      </c>
      <c r="D100" s="118" t="s">
        <v>291</v>
      </c>
      <c r="E100" s="95"/>
      <c r="F100" s="335"/>
      <c r="G100" s="335"/>
      <c r="H100" s="335"/>
      <c r="I100" s="327"/>
      <c r="J100" s="139"/>
      <c r="XBM100" s="12"/>
      <c r="XBN100" s="13"/>
    </row>
    <row r="101" spans="2:10 16289:16290" s="4" customFormat="1" ht="51.75" customHeight="1" x14ac:dyDescent="0.2">
      <c r="B101" s="9"/>
      <c r="C101" s="119" t="str">
        <f>Layout!A123</f>
        <v xml:space="preserve">     Despesas de Capital </v>
      </c>
      <c r="D101" s="152" t="s">
        <v>292</v>
      </c>
      <c r="E101" s="95"/>
      <c r="F101" s="335"/>
      <c r="G101" s="335"/>
      <c r="H101" s="335"/>
      <c r="I101" s="327"/>
      <c r="J101" s="139"/>
      <c r="XBM101" s="12"/>
      <c r="XBN101" s="13"/>
    </row>
    <row r="102" spans="2:10 16289:16290" s="4" customFormat="1" x14ac:dyDescent="0.2">
      <c r="B102" s="9"/>
      <c r="C102" s="119" t="str">
        <f>Layout!A124</f>
        <v>VIGILÂNCIA SANITÁRIA (XXXVI)</v>
      </c>
      <c r="D102" s="126" t="s">
        <v>13</v>
      </c>
      <c r="E102" s="95"/>
      <c r="F102" s="335"/>
      <c r="G102" s="335"/>
      <c r="H102" s="335"/>
      <c r="I102" s="327"/>
      <c r="J102" s="139"/>
      <c r="XBM102" s="12"/>
      <c r="XBN102" s="13"/>
    </row>
    <row r="103" spans="2:10 16289:16290" s="4" customFormat="1" ht="45.75" customHeight="1" x14ac:dyDescent="0.2">
      <c r="B103" s="9"/>
      <c r="C103" s="119" t="str">
        <f>Layout!A125</f>
        <v xml:space="preserve">     Despesas Correntes </v>
      </c>
      <c r="D103" s="118" t="s">
        <v>293</v>
      </c>
      <c r="E103" s="95"/>
      <c r="F103" s="335"/>
      <c r="G103" s="335"/>
      <c r="H103" s="335"/>
      <c r="I103" s="327"/>
      <c r="J103" s="139"/>
      <c r="XBM103" s="12"/>
      <c r="XBN103" s="13"/>
    </row>
    <row r="104" spans="2:10 16289:16290" s="4" customFormat="1" ht="49.5" customHeight="1" x14ac:dyDescent="0.2">
      <c r="B104" s="9"/>
      <c r="C104" s="119" t="str">
        <f>Layout!A126</f>
        <v xml:space="preserve">     Despesas de Capital </v>
      </c>
      <c r="D104" s="152" t="s">
        <v>294</v>
      </c>
      <c r="E104" s="95"/>
      <c r="F104" s="335"/>
      <c r="G104" s="335"/>
      <c r="H104" s="335"/>
      <c r="I104" s="327"/>
      <c r="J104" s="139"/>
      <c r="XBM104" s="12"/>
      <c r="XBN104" s="13"/>
    </row>
    <row r="105" spans="2:10 16289:16290" s="4" customFormat="1" x14ac:dyDescent="0.2">
      <c r="B105" s="9"/>
      <c r="C105" s="119" t="str">
        <f>Layout!A127</f>
        <v>VIGILÂNCIA EPIDEMIOLÓGICA (XXXVII)</v>
      </c>
      <c r="D105" s="126" t="s">
        <v>13</v>
      </c>
      <c r="E105" s="95"/>
      <c r="F105" s="335"/>
      <c r="G105" s="335"/>
      <c r="H105" s="335"/>
      <c r="I105" s="327"/>
      <c r="J105" s="139"/>
      <c r="XBM105" s="12"/>
      <c r="XBN105" s="13"/>
    </row>
    <row r="106" spans="2:10 16289:16290" s="4" customFormat="1" ht="51.75" customHeight="1" x14ac:dyDescent="0.2">
      <c r="B106" s="9"/>
      <c r="C106" s="119" t="str">
        <f>Layout!A128</f>
        <v xml:space="preserve">     Despesas Correntes </v>
      </c>
      <c r="D106" s="118" t="s">
        <v>295</v>
      </c>
      <c r="E106" s="95"/>
      <c r="F106" s="335"/>
      <c r="G106" s="335"/>
      <c r="H106" s="335"/>
      <c r="I106" s="327"/>
      <c r="J106" s="139"/>
      <c r="XBM106" s="12"/>
      <c r="XBN106" s="13"/>
    </row>
    <row r="107" spans="2:10 16289:16290" s="4" customFormat="1" ht="51.75" customHeight="1" x14ac:dyDescent="0.2">
      <c r="B107" s="9"/>
      <c r="C107" s="119" t="str">
        <f>Layout!A129</f>
        <v xml:space="preserve">     Despesas de Capital </v>
      </c>
      <c r="D107" s="152" t="s">
        <v>296</v>
      </c>
      <c r="E107" s="95"/>
      <c r="F107" s="335"/>
      <c r="G107" s="335"/>
      <c r="H107" s="335"/>
      <c r="I107" s="327"/>
      <c r="J107" s="139"/>
      <c r="XBM107" s="12"/>
      <c r="XBN107" s="13"/>
    </row>
    <row r="108" spans="2:10 16289:16290" s="4" customFormat="1" x14ac:dyDescent="0.2">
      <c r="B108" s="9"/>
      <c r="C108" s="119" t="str">
        <f>Layout!A130</f>
        <v>ALIMENTAÇÃO E NUTRIÇÃO (XXXVIII)</v>
      </c>
      <c r="D108" s="126" t="s">
        <v>13</v>
      </c>
      <c r="E108" s="95"/>
      <c r="F108" s="335"/>
      <c r="G108" s="335"/>
      <c r="H108" s="335"/>
      <c r="I108" s="327"/>
      <c r="J108" s="139"/>
      <c r="XBM108" s="12"/>
      <c r="XBN108" s="13"/>
    </row>
    <row r="109" spans="2:10 16289:16290" s="4" customFormat="1" ht="51" customHeight="1" x14ac:dyDescent="0.2">
      <c r="B109" s="9"/>
      <c r="C109" s="119" t="str">
        <f>Layout!A131</f>
        <v xml:space="preserve">     Despesas Correntes </v>
      </c>
      <c r="D109" s="118" t="s">
        <v>297</v>
      </c>
      <c r="E109" s="95"/>
      <c r="F109" s="335"/>
      <c r="G109" s="335"/>
      <c r="H109" s="335"/>
      <c r="I109" s="327"/>
      <c r="J109" s="139"/>
      <c r="XBM109" s="12"/>
      <c r="XBN109" s="13"/>
    </row>
    <row r="110" spans="2:10 16289:16290" s="4" customFormat="1" ht="51.75" customHeight="1" x14ac:dyDescent="0.2">
      <c r="B110" s="9"/>
      <c r="C110" s="119" t="str">
        <f>Layout!A132</f>
        <v xml:space="preserve">     Despesas de Capital </v>
      </c>
      <c r="D110" s="152" t="s">
        <v>298</v>
      </c>
      <c r="E110" s="95"/>
      <c r="F110" s="335"/>
      <c r="G110" s="335"/>
      <c r="H110" s="335"/>
      <c r="I110" s="327"/>
      <c r="J110" s="139"/>
      <c r="XBM110" s="12"/>
      <c r="XBN110" s="13"/>
    </row>
    <row r="111" spans="2:10 16289:16290" s="4" customFormat="1" x14ac:dyDescent="0.2">
      <c r="B111" s="9"/>
      <c r="C111" s="119" t="str">
        <f>Layout!A133</f>
        <v>OUTRAS SUBFUNÇÕES (XXXIX)</v>
      </c>
      <c r="D111" s="126" t="s">
        <v>13</v>
      </c>
      <c r="E111" s="95"/>
      <c r="F111" s="335"/>
      <c r="G111" s="335"/>
      <c r="H111" s="335"/>
      <c r="I111" s="327"/>
      <c r="J111" s="139"/>
      <c r="XBM111" s="12"/>
      <c r="XBN111" s="13"/>
    </row>
    <row r="112" spans="2:10 16289:16290" s="4" customFormat="1" ht="52.5" customHeight="1" x14ac:dyDescent="0.2">
      <c r="B112" s="9"/>
      <c r="C112" s="119" t="str">
        <f>Layout!A134</f>
        <v xml:space="preserve">     Despesas Correntes </v>
      </c>
      <c r="D112" s="118" t="s">
        <v>299</v>
      </c>
      <c r="E112" s="95"/>
      <c r="F112" s="335"/>
      <c r="G112" s="335"/>
      <c r="H112" s="335"/>
      <c r="I112" s="327"/>
      <c r="J112" s="139"/>
      <c r="XBM112" s="12"/>
      <c r="XBN112" s="13"/>
    </row>
    <row r="113" spans="2:10 16289:16290" s="4" customFormat="1" ht="56.25" customHeight="1" x14ac:dyDescent="0.2">
      <c r="B113" s="9"/>
      <c r="C113" s="119" t="str">
        <f>Layout!A135</f>
        <v xml:space="preserve">     Despesas de Capital </v>
      </c>
      <c r="D113" s="153" t="s">
        <v>300</v>
      </c>
      <c r="E113" s="95"/>
      <c r="F113" s="335"/>
      <c r="G113" s="335"/>
      <c r="H113" s="335"/>
      <c r="I113" s="327"/>
      <c r="J113" s="139"/>
      <c r="XBM113" s="12"/>
      <c r="XBN113" s="13"/>
    </row>
    <row r="114" spans="2:10 16289:16290" s="4" customFormat="1" ht="25.5" x14ac:dyDescent="0.2">
      <c r="B114" s="9"/>
      <c r="C114" s="126" t="str">
        <f>Layout!A136</f>
        <v>TOTAL DAS DESPESAS NÃO COMPUTADAS NO CÁLCULO DO MÍNIMO  (XL) = ( XXXIII + XXXIV + XXXV + XXXVI + XXXVII + XXXVIII + XXXIX)</v>
      </c>
      <c r="D114" s="136" t="s">
        <v>13</v>
      </c>
      <c r="E114" s="95"/>
      <c r="F114" s="335"/>
      <c r="G114" s="335"/>
      <c r="H114" s="335"/>
      <c r="I114" s="327"/>
      <c r="J114" s="139"/>
      <c r="XBM114" s="12"/>
      <c r="XBN114" s="13"/>
    </row>
    <row r="115" spans="2:10 16289:16290" s="4" customFormat="1" ht="31.5" x14ac:dyDescent="0.2">
      <c r="B115" s="9"/>
      <c r="C115" s="125" t="str">
        <f>Layout!A138</f>
        <v>DESPESAS TOTAIS COM SAÚDE EXECUTADAS COM COM RECURSOS PRÓPRIOS E COM RECURSOS TRANSFERIDOS DE OUTROS ENTES</v>
      </c>
      <c r="D115" s="149" t="s">
        <v>11</v>
      </c>
      <c r="E115" s="95"/>
      <c r="F115" s="335"/>
      <c r="G115" s="335"/>
      <c r="H115" s="335"/>
      <c r="I115" s="327"/>
      <c r="J115" s="139"/>
      <c r="XBM115" s="12"/>
      <c r="XBN115" s="13"/>
    </row>
    <row r="116" spans="2:10 16289:16290" s="4" customFormat="1" x14ac:dyDescent="0.2">
      <c r="B116" s="9"/>
      <c r="C116" s="118" t="str">
        <f>Layout!A140</f>
        <v>ATENÇÃO BÁSICA (XLI) = (V + XXXIII)</v>
      </c>
      <c r="D116" s="110" t="s">
        <v>46</v>
      </c>
      <c r="E116" s="95"/>
      <c r="F116" s="335"/>
      <c r="G116" s="335"/>
      <c r="H116" s="335"/>
      <c r="I116" s="327"/>
      <c r="J116" s="139"/>
      <c r="XBM116" s="12"/>
      <c r="XBN116" s="13"/>
    </row>
    <row r="117" spans="2:10 16289:16290" s="4" customFormat="1" x14ac:dyDescent="0.2">
      <c r="B117" s="9"/>
      <c r="C117" s="118" t="str">
        <f>Layout!A141</f>
        <v>ASSISTÊNCIA HOSPITALAR E AMBULATORIAL (XLII) = (VI + XXXIV)</v>
      </c>
      <c r="D117" s="110" t="s">
        <v>46</v>
      </c>
      <c r="E117" s="95"/>
      <c r="F117" s="335"/>
      <c r="G117" s="335"/>
      <c r="H117" s="335"/>
      <c r="I117" s="327"/>
      <c r="J117" s="139"/>
      <c r="XBM117" s="12"/>
      <c r="XBN117" s="13"/>
    </row>
    <row r="118" spans="2:10 16289:16290" s="4" customFormat="1" x14ac:dyDescent="0.2">
      <c r="B118" s="9"/>
      <c r="C118" s="118" t="str">
        <f>Layout!A142</f>
        <v>SUPORTE PROFILÁTICO E TERAPÊUTICO (XLIII) = (VII + XXXV)</v>
      </c>
      <c r="D118" s="110" t="s">
        <v>46</v>
      </c>
      <c r="E118" s="95"/>
      <c r="F118" s="335"/>
      <c r="G118" s="335"/>
      <c r="H118" s="335"/>
      <c r="I118" s="327"/>
      <c r="J118" s="139"/>
      <c r="XBM118" s="12"/>
      <c r="XBN118" s="13"/>
    </row>
    <row r="119" spans="2:10 16289:16290" s="4" customFormat="1" x14ac:dyDescent="0.2">
      <c r="B119" s="9"/>
      <c r="C119" s="118" t="str">
        <f>Layout!A143</f>
        <v>VIGILÂNCIA SANITÁRIA (XLIV) = (VIII + XXXVI)</v>
      </c>
      <c r="D119" s="110" t="s">
        <v>46</v>
      </c>
      <c r="E119" s="95"/>
      <c r="F119" s="335"/>
      <c r="G119" s="335"/>
      <c r="H119" s="335"/>
      <c r="I119" s="327"/>
      <c r="J119" s="139"/>
      <c r="XBM119" s="12"/>
      <c r="XBN119" s="13"/>
    </row>
    <row r="120" spans="2:10 16289:16290" s="4" customFormat="1" x14ac:dyDescent="0.2">
      <c r="B120" s="9"/>
      <c r="C120" s="118" t="str">
        <f>Layout!A144</f>
        <v>VIGILÂNCIA EPIDEMIOLÓGICA (XLV) = (XIX + XXXVII)</v>
      </c>
      <c r="D120" s="110" t="s">
        <v>46</v>
      </c>
      <c r="E120" s="95"/>
      <c r="F120" s="335"/>
      <c r="G120" s="335"/>
      <c r="H120" s="335"/>
      <c r="I120" s="327"/>
      <c r="J120" s="139"/>
      <c r="XBM120" s="12"/>
      <c r="XBN120" s="13"/>
    </row>
    <row r="121" spans="2:10 16289:16290" s="4" customFormat="1" x14ac:dyDescent="0.2">
      <c r="B121" s="9"/>
      <c r="C121" s="118" t="str">
        <f>Layout!A145</f>
        <v>ALIMENTAÇÃO E NUTRIÇÃO  (XLVI) = (X + XXXVIII)</v>
      </c>
      <c r="D121" s="110" t="s">
        <v>46</v>
      </c>
      <c r="E121" s="95"/>
      <c r="F121" s="335"/>
      <c r="G121" s="335"/>
      <c r="H121" s="335"/>
      <c r="I121" s="327"/>
      <c r="J121" s="139"/>
      <c r="XBM121" s="12"/>
      <c r="XBN121" s="13"/>
    </row>
    <row r="122" spans="2:10 16289:16290" s="4" customFormat="1" x14ac:dyDescent="0.2">
      <c r="B122" s="9"/>
      <c r="C122" s="118" t="str">
        <f>Layout!A146</f>
        <v>OUTRAS SUBFUNÇÕES (XLVII) = (XI + XXXIX)</v>
      </c>
      <c r="D122" s="110" t="s">
        <v>46</v>
      </c>
      <c r="E122" s="95"/>
      <c r="F122" s="335"/>
      <c r="G122" s="335"/>
      <c r="H122" s="335"/>
      <c r="I122" s="327"/>
      <c r="J122" s="139"/>
      <c r="XBM122" s="12"/>
      <c r="XBN122" s="13"/>
    </row>
    <row r="123" spans="2:10 16289:16290" s="4" customFormat="1" x14ac:dyDescent="0.2">
      <c r="B123" s="9"/>
      <c r="C123" s="126" t="str">
        <f>Layout!A147</f>
        <v>TOTAL DAS DESPESAS COM SAÚDE (XLVIII) = (XII +XL)</v>
      </c>
      <c r="D123" s="137" t="s">
        <v>13</v>
      </c>
      <c r="E123" s="95"/>
      <c r="F123" s="335"/>
      <c r="G123" s="335"/>
      <c r="H123" s="335"/>
      <c r="I123" s="327"/>
      <c r="J123" s="139"/>
      <c r="XBM123" s="12"/>
      <c r="XBN123" s="13"/>
    </row>
    <row r="124" spans="2:10 16289:16290" s="4" customFormat="1" ht="13.5" customHeight="1" x14ac:dyDescent="0.2">
      <c r="B124" s="143"/>
      <c r="C124" s="144"/>
      <c r="D124" s="145"/>
      <c r="E124" s="95"/>
      <c r="F124" s="335"/>
      <c r="G124" s="335"/>
      <c r="H124" s="335"/>
      <c r="I124" s="327"/>
      <c r="J124" s="139"/>
      <c r="XBM124" s="12"/>
      <c r="XBN124" s="146"/>
    </row>
    <row r="125" spans="2:10 16289:16290" x14ac:dyDescent="0.2">
      <c r="C125" s="157" t="s">
        <v>324</v>
      </c>
      <c r="D125" s="157"/>
      <c r="E125" s="151"/>
      <c r="J125" s="3"/>
    </row>
    <row r="126" spans="2:10 16289:16290" s="138" customFormat="1" x14ac:dyDescent="0.2">
      <c r="C126" s="139"/>
      <c r="D126" s="140"/>
      <c r="E126" s="141"/>
      <c r="F126" s="326"/>
      <c r="G126" s="326"/>
      <c r="H126" s="326"/>
      <c r="I126" s="326"/>
      <c r="XBM126" s="142"/>
    </row>
    <row r="128" spans="2:10 16289:16290" x14ac:dyDescent="0.2">
      <c r="C128" s="156"/>
      <c r="D128" s="156"/>
      <c r="E128" s="156"/>
      <c r="F128" s="156"/>
      <c r="G128" s="156"/>
      <c r="H128" s="156"/>
    </row>
    <row r="170" spans="3:3" x14ac:dyDescent="0.2">
      <c r="C170" s="4"/>
    </row>
  </sheetData>
  <mergeCells count="12">
    <mergeCell ref="C128:H128"/>
    <mergeCell ref="C125:D125"/>
    <mergeCell ref="C1:D2"/>
    <mergeCell ref="C3:D3"/>
    <mergeCell ref="C4:D4"/>
    <mergeCell ref="C5:D5"/>
    <mergeCell ref="C6:D6"/>
    <mergeCell ref="F90:I90"/>
    <mergeCell ref="F18:I18"/>
    <mergeCell ref="F19:I19"/>
    <mergeCell ref="F20:I20"/>
    <mergeCell ref="F21:I21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workbookViewId="0">
      <selection activeCell="A82" sqref="A82:A86"/>
    </sheetView>
  </sheetViews>
  <sheetFormatPr defaultColWidth="9.140625" defaultRowHeight="15" x14ac:dyDescent="0.25"/>
  <cols>
    <col min="1" max="1" width="36.7109375" style="28" customWidth="1"/>
    <col min="2" max="2" width="14.5703125" style="28" customWidth="1"/>
    <col min="3" max="3" width="13.42578125" style="28" customWidth="1"/>
    <col min="4" max="4" width="15" style="28" customWidth="1"/>
    <col min="5" max="5" width="13.5703125" style="28" customWidth="1"/>
    <col min="6" max="6" width="14.5703125" style="28" customWidth="1"/>
    <col min="7" max="7" width="18.42578125" style="28" customWidth="1"/>
    <col min="8" max="8" width="13.28515625" style="28" customWidth="1"/>
    <col min="9" max="9" width="12.7109375" style="28" customWidth="1"/>
    <col min="10" max="11" width="12.85546875" style="28" customWidth="1"/>
    <col min="12" max="12" width="12.28515625" style="28" customWidth="1"/>
    <col min="13" max="13" width="11" style="28" customWidth="1"/>
    <col min="14" max="14" width="11.85546875" style="28" customWidth="1"/>
    <col min="15" max="15" width="14.5703125" style="28" customWidth="1"/>
    <col min="16" max="16384" width="9.140625" style="28"/>
  </cols>
  <sheetData>
    <row r="1" spans="1:17" ht="15.75" x14ac:dyDescent="0.25">
      <c r="A1" s="27" t="s">
        <v>55</v>
      </c>
    </row>
    <row r="2" spans="1:17" ht="15.75" x14ac:dyDescent="0.25">
      <c r="A2" s="29"/>
      <c r="B2" s="30"/>
      <c r="C2" s="30"/>
      <c r="D2" s="30"/>
    </row>
    <row r="3" spans="1:17" s="32" customFormat="1" ht="15" customHeight="1" x14ac:dyDescent="0.2">
      <c r="A3" s="175" t="s">
        <v>56</v>
      </c>
      <c r="B3" s="175"/>
      <c r="C3" s="175"/>
      <c r="D3" s="175"/>
      <c r="E3" s="175"/>
      <c r="F3" s="175"/>
      <c r="G3" s="175"/>
      <c r="H3" s="175"/>
      <c r="I3" s="175"/>
      <c r="J3" s="175"/>
      <c r="K3" s="31"/>
    </row>
    <row r="4" spans="1:17" s="32" customFormat="1" ht="15" customHeight="1" x14ac:dyDescent="0.2">
      <c r="A4" s="175" t="s">
        <v>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7" s="32" customFormat="1" ht="15" customHeight="1" x14ac:dyDescent="0.2">
      <c r="A5" s="175" t="s">
        <v>57</v>
      </c>
      <c r="B5" s="175"/>
      <c r="C5" s="175"/>
      <c r="D5" s="175"/>
      <c r="E5" s="175"/>
      <c r="F5" s="175"/>
      <c r="G5" s="175"/>
      <c r="H5" s="175"/>
      <c r="I5" s="175"/>
      <c r="J5" s="175"/>
      <c r="K5" s="31"/>
    </row>
    <row r="6" spans="1:17" s="32" customFormat="1" ht="15" customHeight="1" x14ac:dyDescent="0.2">
      <c r="A6" s="175" t="s">
        <v>58</v>
      </c>
      <c r="B6" s="175"/>
      <c r="C6" s="175"/>
      <c r="D6" s="175"/>
      <c r="E6" s="175"/>
      <c r="F6" s="175"/>
      <c r="G6" s="175"/>
      <c r="H6" s="175"/>
      <c r="I6" s="175"/>
      <c r="J6" s="175"/>
      <c r="K6" s="31"/>
    </row>
    <row r="7" spans="1:17" s="32" customFormat="1" ht="15" customHeight="1" x14ac:dyDescent="0.2">
      <c r="A7" s="175" t="s">
        <v>59</v>
      </c>
      <c r="B7" s="175"/>
      <c r="C7" s="175"/>
      <c r="D7" s="175"/>
      <c r="E7" s="175"/>
      <c r="F7" s="175"/>
      <c r="G7" s="175"/>
      <c r="H7" s="175"/>
      <c r="I7" s="175"/>
      <c r="J7" s="175"/>
      <c r="K7" s="31"/>
    </row>
    <row r="8" spans="1:17" s="32" customFormat="1" ht="14.25" customHeight="1" x14ac:dyDescent="0.2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31"/>
    </row>
    <row r="9" spans="1:17" ht="12.75" customHeight="1" thickBot="1" x14ac:dyDescent="0.3">
      <c r="A9" s="177" t="s">
        <v>60</v>
      </c>
      <c r="B9" s="177"/>
      <c r="C9" s="177"/>
      <c r="D9" s="177"/>
      <c r="E9" s="177"/>
      <c r="F9" s="177"/>
      <c r="G9" s="177"/>
      <c r="H9" s="177"/>
      <c r="I9" s="177"/>
      <c r="J9" s="33"/>
      <c r="O9" s="34">
        <v>1</v>
      </c>
      <c r="P9" s="32"/>
      <c r="Q9" s="32"/>
    </row>
    <row r="10" spans="1:17" ht="13.5" customHeight="1" x14ac:dyDescent="0.25">
      <c r="A10" s="178" t="s">
        <v>10</v>
      </c>
      <c r="B10" s="178"/>
      <c r="C10" s="178"/>
      <c r="D10" s="178"/>
      <c r="E10" s="178"/>
      <c r="F10" s="179"/>
      <c r="G10" s="163" t="s">
        <v>61</v>
      </c>
      <c r="H10" s="164"/>
      <c r="I10" s="163" t="s">
        <v>62</v>
      </c>
      <c r="J10" s="164"/>
      <c r="K10" s="163" t="s">
        <v>63</v>
      </c>
      <c r="L10" s="186"/>
      <c r="M10" s="186"/>
      <c r="N10" s="186"/>
      <c r="O10" s="164"/>
      <c r="P10" s="32"/>
      <c r="Q10" s="32"/>
    </row>
    <row r="11" spans="1:17" ht="13.5" customHeight="1" thickBot="1" x14ac:dyDescent="0.3">
      <c r="A11" s="180"/>
      <c r="B11" s="180"/>
      <c r="C11" s="180"/>
      <c r="D11" s="180"/>
      <c r="E11" s="180"/>
      <c r="F11" s="181"/>
      <c r="G11" s="184"/>
      <c r="H11" s="185"/>
      <c r="I11" s="184"/>
      <c r="J11" s="185"/>
      <c r="K11" s="165"/>
      <c r="L11" s="187"/>
      <c r="M11" s="187"/>
      <c r="N11" s="187"/>
      <c r="O11" s="166"/>
    </row>
    <row r="12" spans="1:17" ht="15" customHeight="1" x14ac:dyDescent="0.25">
      <c r="A12" s="180"/>
      <c r="B12" s="180"/>
      <c r="C12" s="180"/>
      <c r="D12" s="180"/>
      <c r="E12" s="180"/>
      <c r="F12" s="181"/>
      <c r="G12" s="184"/>
      <c r="H12" s="185"/>
      <c r="I12" s="184"/>
      <c r="J12" s="185"/>
      <c r="K12" s="163" t="s">
        <v>64</v>
      </c>
      <c r="L12" s="186"/>
      <c r="M12" s="164"/>
      <c r="N12" s="186" t="s">
        <v>65</v>
      </c>
      <c r="O12" s="164"/>
    </row>
    <row r="13" spans="1:17" ht="15.75" thickBot="1" x14ac:dyDescent="0.3">
      <c r="A13" s="182"/>
      <c r="B13" s="182"/>
      <c r="C13" s="182"/>
      <c r="D13" s="182"/>
      <c r="E13" s="182"/>
      <c r="F13" s="183"/>
      <c r="G13" s="165"/>
      <c r="H13" s="166"/>
      <c r="I13" s="184"/>
      <c r="J13" s="185"/>
      <c r="K13" s="165"/>
      <c r="L13" s="187"/>
      <c r="M13" s="166"/>
      <c r="N13" s="187"/>
      <c r="O13" s="166"/>
    </row>
    <row r="14" spans="1:17" x14ac:dyDescent="0.25">
      <c r="A14" s="204" t="s">
        <v>66</v>
      </c>
      <c r="B14" s="204"/>
      <c r="C14" s="204"/>
      <c r="D14" s="204"/>
      <c r="E14" s="204"/>
      <c r="F14" s="205"/>
      <c r="G14" s="188" t="s">
        <v>67</v>
      </c>
      <c r="H14" s="188"/>
      <c r="I14" s="189"/>
      <c r="J14" s="189"/>
      <c r="K14" s="190"/>
      <c r="L14" s="191"/>
      <c r="M14" s="192"/>
      <c r="N14" s="193"/>
      <c r="O14" s="194"/>
    </row>
    <row r="15" spans="1:17" ht="24" customHeight="1" x14ac:dyDescent="0.25">
      <c r="A15" s="195" t="s">
        <v>15</v>
      </c>
      <c r="B15" s="195"/>
      <c r="C15" s="195"/>
      <c r="D15" s="195"/>
      <c r="E15" s="195"/>
      <c r="F15" s="196"/>
      <c r="G15" s="197" t="s">
        <v>68</v>
      </c>
      <c r="H15" s="198"/>
      <c r="I15" s="199"/>
      <c r="J15" s="200"/>
      <c r="K15" s="199"/>
      <c r="L15" s="201"/>
      <c r="M15" s="200"/>
      <c r="N15" s="202"/>
      <c r="O15" s="203"/>
    </row>
    <row r="16" spans="1:17" ht="12.75" customHeight="1" x14ac:dyDescent="0.25">
      <c r="A16" s="206" t="s">
        <v>16</v>
      </c>
      <c r="B16" s="206"/>
      <c r="C16" s="206"/>
      <c r="D16" s="206"/>
      <c r="E16" s="206"/>
      <c r="F16" s="207"/>
      <c r="G16" s="197" t="s">
        <v>69</v>
      </c>
      <c r="H16" s="198"/>
      <c r="I16" s="199"/>
      <c r="J16" s="200"/>
      <c r="K16" s="199"/>
      <c r="L16" s="201"/>
      <c r="M16" s="200"/>
      <c r="N16" s="202"/>
      <c r="O16" s="203"/>
    </row>
    <row r="17" spans="1:15" ht="15" customHeight="1" x14ac:dyDescent="0.25">
      <c r="A17" s="195" t="s">
        <v>17</v>
      </c>
      <c r="B17" s="195"/>
      <c r="C17" s="195"/>
      <c r="D17" s="195"/>
      <c r="E17" s="195"/>
      <c r="F17" s="196"/>
      <c r="G17" s="197" t="s">
        <v>70</v>
      </c>
      <c r="H17" s="198"/>
      <c r="I17" s="199"/>
      <c r="J17" s="200"/>
      <c r="K17" s="199"/>
      <c r="L17" s="201"/>
      <c r="M17" s="200"/>
      <c r="N17" s="202"/>
      <c r="O17" s="203"/>
    </row>
    <row r="18" spans="1:15" ht="15" customHeight="1" x14ac:dyDescent="0.25">
      <c r="A18" s="206" t="s">
        <v>18</v>
      </c>
      <c r="B18" s="206"/>
      <c r="C18" s="206"/>
      <c r="D18" s="206"/>
      <c r="E18" s="206"/>
      <c r="F18" s="207"/>
      <c r="G18" s="197" t="s">
        <v>71</v>
      </c>
      <c r="H18" s="198"/>
      <c r="I18" s="199"/>
      <c r="J18" s="200"/>
      <c r="K18" s="199"/>
      <c r="L18" s="201"/>
      <c r="M18" s="200"/>
      <c r="N18" s="202"/>
      <c r="O18" s="203"/>
    </row>
    <row r="19" spans="1:15" ht="15" customHeight="1" x14ac:dyDescent="0.25">
      <c r="A19" s="206" t="s">
        <v>19</v>
      </c>
      <c r="B19" s="206"/>
      <c r="C19" s="206"/>
      <c r="D19" s="206"/>
      <c r="E19" s="206"/>
      <c r="F19" s="207"/>
      <c r="G19" s="197" t="s">
        <v>72</v>
      </c>
      <c r="H19" s="198"/>
      <c r="I19" s="199"/>
      <c r="J19" s="200"/>
      <c r="K19" s="199"/>
      <c r="L19" s="201"/>
      <c r="M19" s="200"/>
      <c r="N19" s="202"/>
      <c r="O19" s="203"/>
    </row>
    <row r="20" spans="1:15" ht="15" customHeight="1" x14ac:dyDescent="0.25">
      <c r="A20" s="206" t="s">
        <v>20</v>
      </c>
      <c r="B20" s="206"/>
      <c r="C20" s="206"/>
      <c r="D20" s="206"/>
      <c r="E20" s="206"/>
      <c r="F20" s="207"/>
      <c r="G20" s="197" t="s">
        <v>73</v>
      </c>
      <c r="H20" s="198"/>
      <c r="I20" s="199"/>
      <c r="J20" s="200"/>
      <c r="K20" s="199"/>
      <c r="L20" s="201"/>
      <c r="M20" s="200"/>
      <c r="N20" s="202"/>
      <c r="O20" s="203"/>
    </row>
    <row r="21" spans="1:15" ht="15" customHeight="1" x14ac:dyDescent="0.25">
      <c r="A21" s="208" t="s">
        <v>21</v>
      </c>
      <c r="B21" s="208"/>
      <c r="C21" s="208"/>
      <c r="D21" s="208"/>
      <c r="E21" s="208"/>
      <c r="F21" s="209"/>
      <c r="G21" s="197" t="s">
        <v>74</v>
      </c>
      <c r="H21" s="198"/>
      <c r="I21" s="199"/>
      <c r="J21" s="200"/>
      <c r="K21" s="199"/>
      <c r="L21" s="201"/>
      <c r="M21" s="200"/>
      <c r="N21" s="202"/>
      <c r="O21" s="203"/>
    </row>
    <row r="22" spans="1:15" ht="15" customHeight="1" x14ac:dyDescent="0.25">
      <c r="A22" s="206" t="s">
        <v>22</v>
      </c>
      <c r="B22" s="206"/>
      <c r="C22" s="206"/>
      <c r="D22" s="206"/>
      <c r="E22" s="206"/>
      <c r="F22" s="207"/>
      <c r="G22" s="197" t="s">
        <v>75</v>
      </c>
      <c r="H22" s="198"/>
      <c r="I22" s="199"/>
      <c r="J22" s="200"/>
      <c r="K22" s="199"/>
      <c r="L22" s="201"/>
      <c r="M22" s="200"/>
      <c r="N22" s="202"/>
      <c r="O22" s="203"/>
    </row>
    <row r="23" spans="1:15" ht="15" customHeight="1" x14ac:dyDescent="0.25">
      <c r="A23" s="206" t="s">
        <v>23</v>
      </c>
      <c r="B23" s="206"/>
      <c r="C23" s="206"/>
      <c r="D23" s="206"/>
      <c r="E23" s="206"/>
      <c r="F23" s="207"/>
      <c r="G23" s="197" t="s">
        <v>76</v>
      </c>
      <c r="H23" s="198"/>
      <c r="I23" s="199"/>
      <c r="J23" s="200"/>
      <c r="K23" s="199"/>
      <c r="L23" s="201"/>
      <c r="M23" s="200"/>
      <c r="N23" s="202"/>
      <c r="O23" s="203"/>
    </row>
    <row r="24" spans="1:15" ht="15" customHeight="1" x14ac:dyDescent="0.25">
      <c r="A24" s="11" t="s">
        <v>77</v>
      </c>
      <c r="B24" s="11"/>
      <c r="C24" s="11"/>
      <c r="D24" s="11"/>
      <c r="E24" s="11"/>
      <c r="F24" s="35"/>
      <c r="G24" s="197" t="s">
        <v>78</v>
      </c>
      <c r="H24" s="198"/>
      <c r="I24" s="199"/>
      <c r="J24" s="200"/>
      <c r="K24" s="199"/>
      <c r="L24" s="201"/>
      <c r="M24" s="200"/>
      <c r="N24" s="202"/>
      <c r="O24" s="203"/>
    </row>
    <row r="25" spans="1:15" ht="15" customHeight="1" x14ac:dyDescent="0.25">
      <c r="A25" s="206" t="s">
        <v>79</v>
      </c>
      <c r="B25" s="206"/>
      <c r="C25" s="206"/>
      <c r="D25" s="206"/>
      <c r="E25" s="206"/>
      <c r="F25" s="207"/>
      <c r="G25" s="197" t="s">
        <v>80</v>
      </c>
      <c r="H25" s="198"/>
      <c r="I25" s="199"/>
      <c r="J25" s="200"/>
      <c r="K25" s="199"/>
      <c r="L25" s="201"/>
      <c r="M25" s="200"/>
      <c r="N25" s="202"/>
      <c r="O25" s="203"/>
    </row>
    <row r="26" spans="1:15" ht="15" customHeight="1" x14ac:dyDescent="0.25">
      <c r="A26" s="206" t="s">
        <v>81</v>
      </c>
      <c r="B26" s="206"/>
      <c r="C26" s="206"/>
      <c r="D26" s="206"/>
      <c r="E26" s="206"/>
      <c r="F26" s="207"/>
      <c r="G26" s="197" t="s">
        <v>82</v>
      </c>
      <c r="H26" s="198"/>
      <c r="I26" s="199"/>
      <c r="J26" s="200"/>
      <c r="K26" s="199"/>
      <c r="L26" s="201"/>
      <c r="M26" s="200"/>
      <c r="N26" s="202"/>
      <c r="O26" s="203"/>
    </row>
    <row r="27" spans="1:15" ht="15" customHeight="1" x14ac:dyDescent="0.25">
      <c r="A27" s="210" t="s">
        <v>25</v>
      </c>
      <c r="B27" s="210"/>
      <c r="C27" s="210"/>
      <c r="D27" s="210"/>
      <c r="E27" s="210"/>
      <c r="F27" s="211"/>
      <c r="G27" s="197" t="s">
        <v>83</v>
      </c>
      <c r="H27" s="198"/>
      <c r="I27" s="199"/>
      <c r="J27" s="200"/>
      <c r="K27" s="199"/>
      <c r="L27" s="201"/>
      <c r="M27" s="200"/>
      <c r="N27" s="202"/>
      <c r="O27" s="203"/>
    </row>
    <row r="28" spans="1:15" ht="15" customHeight="1" x14ac:dyDescent="0.25">
      <c r="A28" s="195" t="s">
        <v>26</v>
      </c>
      <c r="B28" s="195"/>
      <c r="C28" s="195"/>
      <c r="D28" s="195"/>
      <c r="E28" s="195"/>
      <c r="F28" s="196"/>
      <c r="G28" s="197" t="s">
        <v>84</v>
      </c>
      <c r="H28" s="198"/>
      <c r="I28" s="199"/>
      <c r="J28" s="200"/>
      <c r="K28" s="199"/>
      <c r="L28" s="201"/>
      <c r="M28" s="200"/>
      <c r="N28" s="202"/>
      <c r="O28" s="203"/>
    </row>
    <row r="29" spans="1:15" ht="15" customHeight="1" x14ac:dyDescent="0.25">
      <c r="A29" s="195" t="s">
        <v>27</v>
      </c>
      <c r="B29" s="195"/>
      <c r="C29" s="195"/>
      <c r="D29" s="195"/>
      <c r="E29" s="195"/>
      <c r="F29" s="196"/>
      <c r="G29" s="197" t="s">
        <v>85</v>
      </c>
      <c r="H29" s="198"/>
      <c r="I29" s="199"/>
      <c r="J29" s="200"/>
      <c r="K29" s="199"/>
      <c r="L29" s="201"/>
      <c r="M29" s="200"/>
      <c r="N29" s="202"/>
      <c r="O29" s="203"/>
    </row>
    <row r="30" spans="1:15" ht="15" customHeight="1" thickBot="1" x14ac:dyDescent="0.3">
      <c r="A30" s="212" t="s">
        <v>28</v>
      </c>
      <c r="B30" s="212"/>
      <c r="C30" s="212"/>
      <c r="D30" s="212"/>
      <c r="E30" s="212"/>
      <c r="F30" s="213"/>
      <c r="G30" s="197" t="s">
        <v>86</v>
      </c>
      <c r="H30" s="198"/>
      <c r="I30" s="214"/>
      <c r="J30" s="215"/>
      <c r="K30" s="199"/>
      <c r="L30" s="201"/>
      <c r="M30" s="200"/>
      <c r="N30" s="202"/>
      <c r="O30" s="203"/>
    </row>
    <row r="31" spans="1:15" ht="29.25" customHeight="1" thickBot="1" x14ac:dyDescent="0.3">
      <c r="A31" s="216" t="s">
        <v>29</v>
      </c>
      <c r="B31" s="216"/>
      <c r="C31" s="216"/>
      <c r="D31" s="216"/>
      <c r="E31" s="216"/>
      <c r="F31" s="217"/>
      <c r="G31" s="218" t="s">
        <v>87</v>
      </c>
      <c r="H31" s="218"/>
      <c r="I31" s="219"/>
      <c r="J31" s="219"/>
      <c r="K31" s="220"/>
      <c r="L31" s="221"/>
      <c r="M31" s="222"/>
      <c r="N31" s="220"/>
      <c r="O31" s="222"/>
    </row>
    <row r="32" spans="1:15" ht="23.25" customHeight="1" thickBot="1" x14ac:dyDescent="0.3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">
      <c r="A33" s="178" t="s">
        <v>30</v>
      </c>
      <c r="B33" s="178"/>
      <c r="C33" s="178"/>
      <c r="D33" s="178"/>
      <c r="E33" s="178"/>
      <c r="F33" s="179"/>
      <c r="G33" s="219" t="s">
        <v>88</v>
      </c>
      <c r="H33" s="219" t="s">
        <v>89</v>
      </c>
      <c r="I33" s="219" t="s">
        <v>90</v>
      </c>
      <c r="J33" s="219"/>
      <c r="K33" s="219" t="s">
        <v>91</v>
      </c>
      <c r="L33" s="223"/>
      <c r="M33" s="219" t="s">
        <v>92</v>
      </c>
      <c r="N33" s="223"/>
      <c r="O33" s="219" t="s">
        <v>93</v>
      </c>
    </row>
    <row r="34" spans="1:15" ht="33" customHeight="1" thickBot="1" x14ac:dyDescent="0.3">
      <c r="A34" s="182"/>
      <c r="B34" s="182"/>
      <c r="C34" s="182"/>
      <c r="D34" s="182"/>
      <c r="E34" s="182"/>
      <c r="F34" s="183"/>
      <c r="G34" s="219"/>
      <c r="H34" s="219"/>
      <c r="I34" s="39" t="s">
        <v>94</v>
      </c>
      <c r="J34" s="39" t="s">
        <v>95</v>
      </c>
      <c r="K34" s="39" t="s">
        <v>96</v>
      </c>
      <c r="L34" s="39" t="s">
        <v>97</v>
      </c>
      <c r="M34" s="39" t="s">
        <v>98</v>
      </c>
      <c r="N34" s="39" t="s">
        <v>99</v>
      </c>
      <c r="O34" s="219"/>
    </row>
    <row r="35" spans="1:15" x14ac:dyDescent="0.25">
      <c r="A35" s="224" t="s">
        <v>31</v>
      </c>
      <c r="B35" s="224"/>
      <c r="C35" s="224"/>
      <c r="D35" s="224"/>
      <c r="E35" s="224"/>
      <c r="F35" s="225"/>
      <c r="G35" s="98" t="s">
        <v>100</v>
      </c>
      <c r="H35" s="40"/>
      <c r="I35" s="40"/>
      <c r="J35" s="40"/>
      <c r="K35" s="40"/>
      <c r="L35" s="40"/>
      <c r="M35" s="40"/>
      <c r="N35" s="40"/>
      <c r="O35" s="40"/>
    </row>
    <row r="36" spans="1:15" x14ac:dyDescent="0.25">
      <c r="A36" s="226" t="s">
        <v>32</v>
      </c>
      <c r="B36" s="226"/>
      <c r="C36" s="226"/>
      <c r="D36" s="226"/>
      <c r="E36" s="226"/>
      <c r="F36" s="227"/>
      <c r="G36" s="99" t="s">
        <v>101</v>
      </c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226" t="s">
        <v>33</v>
      </c>
      <c r="B37" s="226"/>
      <c r="C37" s="226"/>
      <c r="D37" s="226"/>
      <c r="E37" s="226"/>
      <c r="F37" s="227"/>
      <c r="G37" s="99" t="s">
        <v>102</v>
      </c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175" t="s">
        <v>34</v>
      </c>
      <c r="B38" s="175"/>
      <c r="C38" s="175"/>
      <c r="D38" s="175"/>
      <c r="E38" s="175"/>
      <c r="F38" s="228"/>
      <c r="G38" s="99" t="s">
        <v>103</v>
      </c>
      <c r="H38" s="42"/>
      <c r="I38" s="42"/>
      <c r="J38" s="42"/>
      <c r="K38" s="42"/>
      <c r="L38" s="42"/>
      <c r="M38" s="42"/>
      <c r="N38" s="42"/>
      <c r="O38" s="42"/>
    </row>
    <row r="39" spans="1:15" x14ac:dyDescent="0.25">
      <c r="A39" s="226" t="s">
        <v>32</v>
      </c>
      <c r="B39" s="226"/>
      <c r="C39" s="226"/>
      <c r="D39" s="226"/>
      <c r="E39" s="226"/>
      <c r="F39" s="227"/>
      <c r="G39" s="99" t="s">
        <v>104</v>
      </c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A40" s="226" t="s">
        <v>35</v>
      </c>
      <c r="B40" s="226"/>
      <c r="C40" s="226"/>
      <c r="D40" s="226"/>
      <c r="E40" s="226"/>
      <c r="F40" s="227"/>
      <c r="G40" s="99" t="s">
        <v>105</v>
      </c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175" t="s">
        <v>36</v>
      </c>
      <c r="B41" s="175"/>
      <c r="C41" s="175"/>
      <c r="D41" s="175"/>
      <c r="E41" s="175"/>
      <c r="F41" s="175"/>
      <c r="G41" s="99" t="s">
        <v>106</v>
      </c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226" t="s">
        <v>32</v>
      </c>
      <c r="B42" s="226"/>
      <c r="C42" s="226"/>
      <c r="D42" s="226"/>
      <c r="E42" s="226"/>
      <c r="F42" s="227"/>
      <c r="G42" s="99" t="s">
        <v>107</v>
      </c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226" t="s">
        <v>35</v>
      </c>
      <c r="B43" s="226"/>
      <c r="C43" s="226"/>
      <c r="D43" s="226"/>
      <c r="E43" s="226"/>
      <c r="F43" s="227"/>
      <c r="G43" s="99" t="s">
        <v>108</v>
      </c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175" t="s">
        <v>37</v>
      </c>
      <c r="B44" s="175"/>
      <c r="C44" s="175"/>
      <c r="D44" s="175"/>
      <c r="E44" s="175"/>
      <c r="F44" s="228"/>
      <c r="G44" s="99" t="s">
        <v>109</v>
      </c>
      <c r="H44" s="42"/>
      <c r="I44" s="42"/>
      <c r="J44" s="42"/>
      <c r="K44" s="42"/>
      <c r="L44" s="42"/>
      <c r="M44" s="42"/>
      <c r="N44" s="42"/>
      <c r="O44" s="42"/>
    </row>
    <row r="45" spans="1:15" x14ac:dyDescent="0.25">
      <c r="A45" s="226" t="s">
        <v>32</v>
      </c>
      <c r="B45" s="226"/>
      <c r="C45" s="226"/>
      <c r="D45" s="226"/>
      <c r="E45" s="226"/>
      <c r="F45" s="227"/>
      <c r="G45" s="99" t="s">
        <v>110</v>
      </c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226" t="s">
        <v>35</v>
      </c>
      <c r="B46" s="226"/>
      <c r="C46" s="226"/>
      <c r="D46" s="226"/>
      <c r="E46" s="226"/>
      <c r="F46" s="227"/>
      <c r="G46" s="99" t="s">
        <v>111</v>
      </c>
      <c r="H46" s="43"/>
      <c r="I46" s="43"/>
      <c r="J46" s="43"/>
      <c r="K46" s="43"/>
      <c r="L46" s="43"/>
      <c r="M46" s="43"/>
      <c r="N46" s="43"/>
      <c r="O46" s="43"/>
    </row>
    <row r="47" spans="1:15" x14ac:dyDescent="0.25">
      <c r="A47" s="175" t="s">
        <v>38</v>
      </c>
      <c r="B47" s="175"/>
      <c r="C47" s="175"/>
      <c r="D47" s="175"/>
      <c r="E47" s="175"/>
      <c r="F47" s="228"/>
      <c r="G47" s="99" t="s">
        <v>112</v>
      </c>
      <c r="H47" s="42"/>
      <c r="I47" s="42"/>
      <c r="J47" s="42"/>
      <c r="K47" s="42"/>
      <c r="L47" s="42"/>
      <c r="M47" s="42"/>
      <c r="N47" s="42"/>
      <c r="O47" s="42"/>
    </row>
    <row r="48" spans="1:15" x14ac:dyDescent="0.25">
      <c r="A48" s="226" t="s">
        <v>32</v>
      </c>
      <c r="B48" s="226"/>
      <c r="C48" s="226"/>
      <c r="D48" s="226"/>
      <c r="E48" s="226"/>
      <c r="F48" s="227"/>
      <c r="G48" s="99" t="s">
        <v>113</v>
      </c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226" t="s">
        <v>35</v>
      </c>
      <c r="B49" s="226"/>
      <c r="C49" s="226"/>
      <c r="D49" s="226"/>
      <c r="E49" s="226"/>
      <c r="F49" s="227"/>
      <c r="G49" s="99" t="s">
        <v>114</v>
      </c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175" t="s">
        <v>39</v>
      </c>
      <c r="B50" s="175"/>
      <c r="C50" s="175"/>
      <c r="D50" s="175"/>
      <c r="E50" s="175"/>
      <c r="F50" s="228"/>
      <c r="G50" s="99" t="s">
        <v>115</v>
      </c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226" t="s">
        <v>32</v>
      </c>
      <c r="B51" s="226"/>
      <c r="C51" s="226"/>
      <c r="D51" s="226"/>
      <c r="E51" s="226"/>
      <c r="F51" s="227"/>
      <c r="G51" s="99" t="s">
        <v>116</v>
      </c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226" t="s">
        <v>35</v>
      </c>
      <c r="B52" s="226"/>
      <c r="C52" s="226"/>
      <c r="D52" s="226"/>
      <c r="E52" s="226"/>
      <c r="F52" s="227"/>
      <c r="G52" s="99" t="s">
        <v>117</v>
      </c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175" t="s">
        <v>40</v>
      </c>
      <c r="B53" s="175"/>
      <c r="C53" s="175"/>
      <c r="D53" s="175"/>
      <c r="E53" s="175"/>
      <c r="F53" s="228"/>
      <c r="G53" s="99" t="s">
        <v>118</v>
      </c>
      <c r="H53" s="44"/>
      <c r="I53" s="44"/>
      <c r="J53" s="44"/>
      <c r="K53" s="44"/>
      <c r="L53" s="44"/>
      <c r="M53" s="44"/>
      <c r="N53" s="44"/>
      <c r="O53" s="44"/>
    </row>
    <row r="54" spans="1:15" x14ac:dyDescent="0.25">
      <c r="A54" s="226" t="s">
        <v>32</v>
      </c>
      <c r="B54" s="226"/>
      <c r="C54" s="226"/>
      <c r="D54" s="226"/>
      <c r="E54" s="226"/>
      <c r="F54" s="227"/>
      <c r="G54" s="99" t="s">
        <v>119</v>
      </c>
      <c r="H54" s="41"/>
      <c r="I54" s="41"/>
      <c r="J54" s="41"/>
      <c r="K54" s="41"/>
      <c r="L54" s="41"/>
      <c r="M54" s="41"/>
      <c r="N54" s="41"/>
      <c r="O54" s="41"/>
    </row>
    <row r="55" spans="1:15" ht="15.75" thickBot="1" x14ac:dyDescent="0.3">
      <c r="A55" s="229" t="s">
        <v>35</v>
      </c>
      <c r="B55" s="229"/>
      <c r="C55" s="229"/>
      <c r="D55" s="229"/>
      <c r="E55" s="229"/>
      <c r="F55" s="230"/>
      <c r="G55" s="99" t="s">
        <v>120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">
      <c r="A56" s="216" t="s">
        <v>41</v>
      </c>
      <c r="B56" s="216"/>
      <c r="C56" s="216"/>
      <c r="D56" s="216"/>
      <c r="E56" s="216"/>
      <c r="F56" s="217"/>
      <c r="G56" s="100" t="s">
        <v>121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25">
      <c r="A58" s="178" t="s">
        <v>42</v>
      </c>
      <c r="B58" s="178"/>
      <c r="C58" s="178"/>
      <c r="D58" s="178"/>
      <c r="E58" s="178"/>
      <c r="F58" s="178"/>
      <c r="G58" s="178"/>
      <c r="H58" s="178"/>
      <c r="I58" s="179"/>
      <c r="J58" s="163" t="s">
        <v>90</v>
      </c>
      <c r="K58" s="164"/>
      <c r="L58" s="163" t="s">
        <v>91</v>
      </c>
      <c r="M58" s="164"/>
      <c r="N58" s="163" t="s">
        <v>92</v>
      </c>
      <c r="O58" s="164"/>
    </row>
    <row r="59" spans="1:15" ht="38.25" customHeight="1" thickBot="1" x14ac:dyDescent="0.3">
      <c r="A59" s="182"/>
      <c r="B59" s="182"/>
      <c r="C59" s="182"/>
      <c r="D59" s="182"/>
      <c r="E59" s="182"/>
      <c r="F59" s="182"/>
      <c r="G59" s="182"/>
      <c r="H59" s="182"/>
      <c r="I59" s="183"/>
      <c r="J59" s="165" t="s">
        <v>122</v>
      </c>
      <c r="K59" s="166"/>
      <c r="L59" s="165" t="s">
        <v>123</v>
      </c>
      <c r="M59" s="166"/>
      <c r="N59" s="165" t="s">
        <v>124</v>
      </c>
      <c r="O59" s="166"/>
    </row>
    <row r="60" spans="1:15" x14ac:dyDescent="0.25">
      <c r="A60" s="231" t="s">
        <v>125</v>
      </c>
      <c r="B60" s="231"/>
      <c r="C60" s="231"/>
      <c r="D60" s="231"/>
      <c r="E60" s="231"/>
      <c r="F60" s="231"/>
      <c r="G60" s="231"/>
      <c r="H60" s="231"/>
      <c r="I60" s="50"/>
      <c r="J60" s="232" t="s">
        <v>126</v>
      </c>
      <c r="K60" s="233"/>
      <c r="L60" s="234"/>
      <c r="M60" s="235"/>
      <c r="N60" s="234"/>
      <c r="O60" s="235"/>
    </row>
    <row r="61" spans="1:15" x14ac:dyDescent="0.25">
      <c r="A61" s="226" t="s">
        <v>127</v>
      </c>
      <c r="B61" s="226"/>
      <c r="C61" s="226"/>
      <c r="D61" s="226"/>
      <c r="E61" s="226"/>
      <c r="F61" s="226"/>
      <c r="G61" s="226"/>
      <c r="H61" s="226"/>
      <c r="J61" s="236" t="s">
        <v>128</v>
      </c>
      <c r="K61" s="237"/>
      <c r="L61" s="238"/>
      <c r="M61" s="239"/>
      <c r="N61" s="238"/>
      <c r="O61" s="239"/>
    </row>
    <row r="62" spans="1:15" ht="15.75" customHeight="1" x14ac:dyDescent="0.25">
      <c r="A62" s="240" t="s">
        <v>129</v>
      </c>
      <c r="B62" s="240"/>
      <c r="C62" s="240"/>
      <c r="D62" s="240"/>
      <c r="E62" s="240"/>
      <c r="F62" s="240"/>
      <c r="G62" s="240"/>
      <c r="H62" s="240"/>
      <c r="J62" s="236" t="s">
        <v>130</v>
      </c>
      <c r="K62" s="237"/>
      <c r="L62" s="238"/>
      <c r="M62" s="239"/>
      <c r="N62" s="238"/>
      <c r="O62" s="239"/>
    </row>
    <row r="63" spans="1:15" ht="15" customHeight="1" thickBot="1" x14ac:dyDescent="0.3">
      <c r="A63" s="229" t="s">
        <v>131</v>
      </c>
      <c r="B63" s="229"/>
      <c r="C63" s="229"/>
      <c r="D63" s="229"/>
      <c r="E63" s="229"/>
      <c r="F63" s="229"/>
      <c r="G63" s="229"/>
      <c r="H63" s="229"/>
      <c r="I63" s="51"/>
      <c r="J63" s="236" t="s">
        <v>132</v>
      </c>
      <c r="K63" s="237"/>
      <c r="L63" s="241"/>
      <c r="M63" s="242"/>
      <c r="N63" s="241"/>
      <c r="O63" s="242"/>
    </row>
    <row r="64" spans="1:15" ht="15.75" customHeight="1" thickBot="1" x14ac:dyDescent="0.3">
      <c r="A64" s="243" t="s">
        <v>133</v>
      </c>
      <c r="B64" s="244"/>
      <c r="C64" s="244"/>
      <c r="D64" s="244"/>
      <c r="E64" s="244"/>
      <c r="F64" s="244"/>
      <c r="G64" s="244"/>
      <c r="H64" s="244"/>
      <c r="I64" s="52"/>
      <c r="J64" s="245" t="s">
        <v>134</v>
      </c>
      <c r="K64" s="246"/>
      <c r="L64" s="247"/>
      <c r="M64" s="248"/>
      <c r="N64" s="247"/>
      <c r="O64" s="248"/>
    </row>
    <row r="65" spans="1:17" ht="15.75" customHeight="1" thickBot="1" x14ac:dyDescent="0.3">
      <c r="A65" s="249" t="s">
        <v>135</v>
      </c>
      <c r="B65" s="250"/>
      <c r="C65" s="250"/>
      <c r="D65" s="250"/>
      <c r="E65" s="250"/>
      <c r="F65" s="250"/>
      <c r="G65" s="250"/>
      <c r="H65" s="53"/>
      <c r="I65" s="53"/>
      <c r="J65" s="251" t="s">
        <v>136</v>
      </c>
      <c r="K65" s="252"/>
      <c r="L65" s="252"/>
      <c r="M65" s="252"/>
      <c r="N65" s="252"/>
      <c r="O65" s="253"/>
    </row>
    <row r="66" spans="1:17" ht="15.75" thickBot="1" x14ac:dyDescent="0.3">
      <c r="A66" s="249" t="s">
        <v>137</v>
      </c>
      <c r="B66" s="250"/>
      <c r="C66" s="250"/>
      <c r="D66" s="250"/>
      <c r="E66" s="250"/>
      <c r="F66" s="250"/>
      <c r="G66" s="250"/>
      <c r="H66" s="54"/>
      <c r="I66" s="54"/>
      <c r="J66" s="251" t="s">
        <v>138</v>
      </c>
      <c r="K66" s="252"/>
      <c r="L66" s="252"/>
      <c r="M66" s="252"/>
      <c r="N66" s="252"/>
      <c r="O66" s="253"/>
    </row>
    <row r="67" spans="1:17" ht="15.75" thickBot="1" x14ac:dyDescent="0.3">
      <c r="A67" s="254" t="s">
        <v>139</v>
      </c>
      <c r="B67" s="254"/>
      <c r="C67" s="254"/>
      <c r="D67" s="254"/>
      <c r="E67" s="254"/>
      <c r="F67" s="254"/>
      <c r="G67" s="254"/>
      <c r="H67" s="55"/>
      <c r="I67" s="55"/>
      <c r="J67" s="255" t="s">
        <v>140</v>
      </c>
      <c r="K67" s="256"/>
      <c r="L67" s="257"/>
      <c r="M67" s="258"/>
      <c r="N67" s="257"/>
      <c r="O67" s="258"/>
      <c r="Q67" s="56"/>
    </row>
    <row r="68" spans="1:17" ht="15.75" thickBot="1" x14ac:dyDescent="0.3">
      <c r="A68" s="249" t="s">
        <v>141</v>
      </c>
      <c r="B68" s="250"/>
      <c r="C68" s="250"/>
      <c r="D68" s="250"/>
      <c r="E68" s="250"/>
      <c r="F68" s="250"/>
      <c r="G68" s="250"/>
      <c r="H68" s="53"/>
      <c r="I68" s="53"/>
      <c r="J68" s="255" t="s">
        <v>140</v>
      </c>
      <c r="K68" s="256"/>
      <c r="L68" s="259"/>
      <c r="M68" s="260"/>
      <c r="N68" s="261"/>
      <c r="O68" s="260"/>
    </row>
    <row r="69" spans="1:17" ht="32.25" customHeight="1" thickBot="1" x14ac:dyDescent="0.3">
      <c r="A69" s="262" t="s">
        <v>142</v>
      </c>
      <c r="B69" s="262"/>
      <c r="C69" s="262"/>
      <c r="D69" s="262"/>
      <c r="E69" s="262"/>
      <c r="F69" s="262"/>
      <c r="G69" s="262"/>
      <c r="H69" s="262"/>
      <c r="I69" s="263"/>
      <c r="J69" s="264" t="s">
        <v>143</v>
      </c>
      <c r="K69" s="265"/>
      <c r="L69" s="266"/>
      <c r="M69" s="267"/>
      <c r="N69" s="261"/>
      <c r="O69" s="260"/>
      <c r="Q69" s="56"/>
    </row>
    <row r="70" spans="1:17" ht="15.75" thickBot="1" x14ac:dyDescent="0.3"/>
    <row r="71" spans="1:17" ht="15.75" customHeight="1" thickBot="1" x14ac:dyDescent="0.3">
      <c r="A71" s="169" t="s">
        <v>144</v>
      </c>
      <c r="B71" s="169"/>
      <c r="C71" s="169"/>
      <c r="D71" s="169"/>
      <c r="E71" s="169"/>
      <c r="F71" s="169"/>
      <c r="G71" s="169"/>
      <c r="H71" s="169"/>
      <c r="I71" s="268" t="s">
        <v>145</v>
      </c>
      <c r="J71" s="269"/>
      <c r="K71" s="269"/>
      <c r="L71" s="269"/>
      <c r="M71" s="269"/>
      <c r="N71" s="269"/>
      <c r="O71" s="270"/>
    </row>
    <row r="72" spans="1:17" ht="28.5" customHeight="1" thickBot="1" x14ac:dyDescent="0.3">
      <c r="A72" s="170"/>
      <c r="B72" s="170"/>
      <c r="C72" s="170"/>
      <c r="D72" s="170"/>
      <c r="E72" s="170"/>
      <c r="F72" s="170"/>
      <c r="G72" s="170"/>
      <c r="H72" s="170"/>
      <c r="I72" s="163" t="s">
        <v>146</v>
      </c>
      <c r="J72" s="164"/>
      <c r="K72" s="220" t="s">
        <v>147</v>
      </c>
      <c r="L72" s="221"/>
      <c r="M72" s="222"/>
      <c r="N72" s="186" t="s">
        <v>148</v>
      </c>
      <c r="O72" s="164"/>
    </row>
    <row r="73" spans="1:17" ht="30.75" customHeight="1" thickBot="1" x14ac:dyDescent="0.3">
      <c r="A73" s="171"/>
      <c r="B73" s="171"/>
      <c r="C73" s="171"/>
      <c r="D73" s="171"/>
      <c r="E73" s="171"/>
      <c r="F73" s="171"/>
      <c r="G73" s="171"/>
      <c r="H73" s="171"/>
      <c r="I73" s="165"/>
      <c r="J73" s="166"/>
      <c r="K73" s="39" t="s">
        <v>149</v>
      </c>
      <c r="L73" s="39" t="s">
        <v>150</v>
      </c>
      <c r="M73" s="39" t="s">
        <v>151</v>
      </c>
      <c r="N73" s="187"/>
      <c r="O73" s="166"/>
    </row>
    <row r="74" spans="1:17" ht="18" customHeight="1" x14ac:dyDescent="0.25">
      <c r="A74" s="279" t="s">
        <v>152</v>
      </c>
      <c r="B74" s="279"/>
      <c r="C74" s="279"/>
      <c r="D74" s="279"/>
      <c r="E74" s="279"/>
      <c r="F74" s="279"/>
      <c r="G74" s="279"/>
      <c r="H74" s="280"/>
      <c r="I74" s="271" t="s">
        <v>153</v>
      </c>
      <c r="J74" s="272"/>
      <c r="K74" s="57"/>
      <c r="L74" s="58"/>
      <c r="M74" s="57"/>
      <c r="N74" s="273"/>
      <c r="O74" s="274"/>
    </row>
    <row r="75" spans="1:17" ht="16.5" customHeight="1" thickBot="1" x14ac:dyDescent="0.3">
      <c r="A75" s="175" t="s">
        <v>154</v>
      </c>
      <c r="B75" s="175"/>
      <c r="C75" s="175"/>
      <c r="D75" s="175"/>
      <c r="E75" s="175"/>
      <c r="F75" s="175"/>
      <c r="G75" s="175"/>
      <c r="H75" s="228"/>
      <c r="I75" s="275" t="s">
        <v>155</v>
      </c>
      <c r="J75" s="276"/>
      <c r="K75" s="59"/>
      <c r="L75" s="59"/>
      <c r="M75" s="60"/>
      <c r="N75" s="277"/>
      <c r="O75" s="278"/>
    </row>
    <row r="76" spans="1:17" ht="15.75" thickBot="1" x14ac:dyDescent="0.3">
      <c r="A76" s="216" t="s">
        <v>156</v>
      </c>
      <c r="B76" s="216"/>
      <c r="C76" s="216"/>
      <c r="D76" s="216"/>
      <c r="E76" s="216"/>
      <c r="F76" s="216"/>
      <c r="G76" s="216"/>
      <c r="H76" s="217"/>
      <c r="I76" s="245" t="s">
        <v>157</v>
      </c>
      <c r="J76" s="246"/>
      <c r="K76" s="39"/>
      <c r="L76" s="39"/>
      <c r="M76" s="61"/>
      <c r="N76" s="220"/>
      <c r="O76" s="222"/>
    </row>
    <row r="77" spans="1:17" ht="15.75" thickBot="1" x14ac:dyDescent="0.3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25">
      <c r="A78" s="163" t="s">
        <v>158</v>
      </c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64"/>
    </row>
    <row r="79" spans="1:17" ht="15.75" thickBot="1" x14ac:dyDescent="0.3">
      <c r="A79" s="165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66"/>
    </row>
    <row r="80" spans="1:17" ht="26.25" customHeight="1" x14ac:dyDescent="0.25">
      <c r="A80" s="161" t="s">
        <v>159</v>
      </c>
      <c r="B80" s="163" t="s">
        <v>160</v>
      </c>
      <c r="C80" s="164"/>
      <c r="D80" s="167" t="s">
        <v>161</v>
      </c>
      <c r="E80" s="163" t="s">
        <v>162</v>
      </c>
      <c r="F80" s="163" t="s">
        <v>163</v>
      </c>
      <c r="G80" s="167" t="s">
        <v>164</v>
      </c>
      <c r="H80" s="167" t="s">
        <v>165</v>
      </c>
      <c r="I80" s="167" t="s">
        <v>166</v>
      </c>
      <c r="J80" s="163" t="s">
        <v>167</v>
      </c>
      <c r="K80" s="164"/>
      <c r="L80" s="163" t="s">
        <v>168</v>
      </c>
      <c r="M80" s="164"/>
      <c r="N80" s="163" t="s">
        <v>169</v>
      </c>
      <c r="O80" s="164"/>
    </row>
    <row r="81" spans="1:19" ht="93" customHeight="1" thickBot="1" x14ac:dyDescent="0.3">
      <c r="A81" s="162"/>
      <c r="B81" s="165"/>
      <c r="C81" s="166"/>
      <c r="D81" s="168"/>
      <c r="E81" s="165"/>
      <c r="F81" s="165"/>
      <c r="G81" s="168"/>
      <c r="H81" s="168"/>
      <c r="I81" s="168"/>
      <c r="J81" s="165"/>
      <c r="K81" s="166"/>
      <c r="L81" s="165"/>
      <c r="M81" s="166"/>
      <c r="N81" s="165"/>
      <c r="O81" s="166"/>
    </row>
    <row r="82" spans="1:19" x14ac:dyDescent="0.25">
      <c r="A82" s="63" t="s">
        <v>47</v>
      </c>
      <c r="B82" s="281" t="s">
        <v>170</v>
      </c>
      <c r="C82" s="282"/>
      <c r="D82" s="64"/>
      <c r="E82" s="65"/>
      <c r="F82" s="64"/>
      <c r="G82" s="64"/>
      <c r="H82" s="64"/>
      <c r="I82" s="66"/>
      <c r="J82" s="283"/>
      <c r="K82" s="284"/>
      <c r="L82" s="285"/>
      <c r="M82" s="286"/>
      <c r="N82" s="283"/>
      <c r="O82" s="284"/>
    </row>
    <row r="83" spans="1:19" x14ac:dyDescent="0.25">
      <c r="A83" s="67" t="s">
        <v>48</v>
      </c>
      <c r="B83" s="287" t="s">
        <v>171</v>
      </c>
      <c r="C83" s="288"/>
      <c r="D83" s="41"/>
      <c r="E83" s="65"/>
      <c r="F83" s="41"/>
      <c r="G83" s="41"/>
      <c r="H83" s="41"/>
      <c r="I83" s="41"/>
      <c r="J83" s="289"/>
      <c r="K83" s="290"/>
      <c r="L83" s="289"/>
      <c r="M83" s="290"/>
      <c r="N83" s="289"/>
      <c r="O83" s="290"/>
    </row>
    <row r="84" spans="1:19" x14ac:dyDescent="0.25">
      <c r="A84" s="67" t="s">
        <v>49</v>
      </c>
      <c r="B84" s="287" t="s">
        <v>172</v>
      </c>
      <c r="C84" s="288"/>
      <c r="D84" s="41"/>
      <c r="E84" s="65"/>
      <c r="F84" s="41"/>
      <c r="G84" s="41"/>
      <c r="H84" s="41"/>
      <c r="I84" s="41"/>
      <c r="J84" s="289"/>
      <c r="K84" s="290"/>
      <c r="L84" s="289"/>
      <c r="M84" s="290"/>
      <c r="N84" s="289"/>
      <c r="O84" s="290"/>
    </row>
    <row r="85" spans="1:19" x14ac:dyDescent="0.25">
      <c r="A85" s="67" t="s">
        <v>50</v>
      </c>
      <c r="B85" s="287" t="s">
        <v>173</v>
      </c>
      <c r="C85" s="288"/>
      <c r="D85" s="41"/>
      <c r="E85" s="65"/>
      <c r="F85" s="41"/>
      <c r="G85" s="41"/>
      <c r="H85" s="41"/>
      <c r="I85" s="41"/>
      <c r="J85" s="289"/>
      <c r="K85" s="290"/>
      <c r="L85" s="289"/>
      <c r="M85" s="290"/>
      <c r="N85" s="289"/>
      <c r="O85" s="290"/>
    </row>
    <row r="86" spans="1:19" ht="15.75" thickBot="1" x14ac:dyDescent="0.3">
      <c r="A86" s="68" t="s">
        <v>174</v>
      </c>
      <c r="B86" s="287" t="s">
        <v>171</v>
      </c>
      <c r="C86" s="288"/>
      <c r="D86" s="45"/>
      <c r="E86" s="65"/>
      <c r="F86" s="45"/>
      <c r="G86" s="45"/>
      <c r="H86" s="45"/>
      <c r="I86" s="45"/>
      <c r="J86" s="291"/>
      <c r="K86" s="292"/>
      <c r="L86" s="291"/>
      <c r="M86" s="292"/>
      <c r="N86" s="291"/>
      <c r="O86" s="292"/>
    </row>
    <row r="87" spans="1:19" ht="15.75" thickBot="1" x14ac:dyDescent="0.3">
      <c r="A87" s="69"/>
      <c r="B87" s="69"/>
      <c r="C87" s="70"/>
      <c r="D87" s="71"/>
      <c r="E87" s="72"/>
      <c r="F87" s="72"/>
      <c r="G87" s="73"/>
      <c r="H87" s="73"/>
      <c r="I87" s="72"/>
      <c r="J87" s="293"/>
      <c r="K87" s="293"/>
      <c r="L87" s="293"/>
      <c r="M87" s="293"/>
      <c r="N87" s="293"/>
      <c r="O87" s="293"/>
      <c r="P87" s="56"/>
    </row>
    <row r="88" spans="1:19" ht="15.75" customHeight="1" thickBot="1" x14ac:dyDescent="0.3">
      <c r="A88" s="216" t="s">
        <v>175</v>
      </c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7"/>
      <c r="N88" s="245" t="s">
        <v>176</v>
      </c>
      <c r="O88" s="246"/>
    </row>
    <row r="89" spans="1:19" ht="15.75" thickBot="1" x14ac:dyDescent="0.3">
      <c r="A89" s="216" t="s">
        <v>177</v>
      </c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7"/>
      <c r="N89" s="245" t="s">
        <v>178</v>
      </c>
      <c r="O89" s="246"/>
    </row>
    <row r="90" spans="1:19" ht="15.75" thickBot="1" x14ac:dyDescent="0.3">
      <c r="A90" s="216" t="s">
        <v>179</v>
      </c>
      <c r="B90" s="216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7"/>
      <c r="N90" s="245" t="s">
        <v>180</v>
      </c>
      <c r="O90" s="246"/>
    </row>
    <row r="91" spans="1:19" ht="15.75" thickBot="1" x14ac:dyDescent="0.3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">
      <c r="A92" s="169" t="s">
        <v>181</v>
      </c>
      <c r="B92" s="169"/>
      <c r="C92" s="169"/>
      <c r="D92" s="169"/>
      <c r="E92" s="169"/>
      <c r="F92" s="169"/>
      <c r="G92" s="169"/>
      <c r="H92" s="161"/>
      <c r="I92" s="220" t="s">
        <v>182</v>
      </c>
      <c r="J92" s="221"/>
      <c r="K92" s="221"/>
      <c r="L92" s="221"/>
      <c r="M92" s="221"/>
      <c r="N92" s="221"/>
      <c r="O92" s="222"/>
      <c r="P92" s="294"/>
      <c r="Q92" s="294"/>
      <c r="R92" s="294"/>
      <c r="S92" s="294"/>
    </row>
    <row r="93" spans="1:19" ht="27" customHeight="1" thickBot="1" x14ac:dyDescent="0.3">
      <c r="A93" s="170"/>
      <c r="B93" s="170"/>
      <c r="C93" s="170"/>
      <c r="D93" s="170"/>
      <c r="E93" s="170"/>
      <c r="F93" s="170"/>
      <c r="G93" s="170"/>
      <c r="H93" s="162"/>
      <c r="I93" s="163" t="s">
        <v>183</v>
      </c>
      <c r="J93" s="164"/>
      <c r="K93" s="220" t="s">
        <v>147</v>
      </c>
      <c r="L93" s="221"/>
      <c r="M93" s="222"/>
      <c r="N93" s="163" t="s">
        <v>184</v>
      </c>
      <c r="O93" s="164"/>
      <c r="P93" s="294"/>
      <c r="Q93" s="294"/>
      <c r="R93" s="294"/>
      <c r="S93" s="294"/>
    </row>
    <row r="94" spans="1:19" ht="27.75" customHeight="1" thickBot="1" x14ac:dyDescent="0.3">
      <c r="A94" s="171"/>
      <c r="B94" s="171"/>
      <c r="C94" s="171"/>
      <c r="D94" s="171"/>
      <c r="E94" s="171"/>
      <c r="F94" s="171"/>
      <c r="G94" s="171"/>
      <c r="H94" s="172"/>
      <c r="I94" s="165"/>
      <c r="J94" s="166"/>
      <c r="K94" s="77" t="s">
        <v>185</v>
      </c>
      <c r="L94" s="77" t="s">
        <v>186</v>
      </c>
      <c r="M94" s="77" t="s">
        <v>187</v>
      </c>
      <c r="N94" s="165"/>
      <c r="O94" s="166"/>
      <c r="P94" s="294"/>
      <c r="Q94" s="294"/>
      <c r="R94" s="294"/>
      <c r="S94" s="294"/>
    </row>
    <row r="95" spans="1:19" ht="15" customHeight="1" x14ac:dyDescent="0.25">
      <c r="A95" s="295" t="s">
        <v>188</v>
      </c>
      <c r="B95" s="295"/>
      <c r="C95" s="295"/>
      <c r="D95" s="295"/>
      <c r="E95" s="295"/>
      <c r="F95" s="295"/>
      <c r="G95" s="295"/>
      <c r="H95" s="296"/>
      <c r="I95" s="297" t="s">
        <v>189</v>
      </c>
      <c r="J95" s="298"/>
      <c r="K95" s="78"/>
      <c r="L95" s="78"/>
      <c r="M95" s="78"/>
      <c r="N95" s="273"/>
      <c r="O95" s="274"/>
      <c r="P95" s="299"/>
      <c r="Q95" s="300"/>
      <c r="R95" s="299"/>
      <c r="S95" s="300"/>
    </row>
    <row r="96" spans="1:19" ht="15" customHeight="1" x14ac:dyDescent="0.25">
      <c r="A96" s="173" t="s">
        <v>190</v>
      </c>
      <c r="B96" s="173"/>
      <c r="C96" s="173"/>
      <c r="D96" s="173"/>
      <c r="E96" s="173"/>
      <c r="F96" s="173"/>
      <c r="G96" s="173"/>
      <c r="H96" s="174"/>
      <c r="I96" s="275" t="s">
        <v>191</v>
      </c>
      <c r="J96" s="276"/>
      <c r="K96" s="79"/>
      <c r="L96" s="79"/>
      <c r="M96" s="79"/>
      <c r="N96" s="277"/>
      <c r="O96" s="278"/>
      <c r="P96" s="299"/>
      <c r="Q96" s="300"/>
      <c r="R96" s="80"/>
      <c r="S96" s="80"/>
    </row>
    <row r="97" spans="1:19" ht="18" customHeight="1" thickBot="1" x14ac:dyDescent="0.3">
      <c r="A97" s="301" t="s">
        <v>192</v>
      </c>
      <c r="B97" s="301"/>
      <c r="C97" s="301"/>
      <c r="D97" s="301"/>
      <c r="E97" s="301"/>
      <c r="F97" s="301"/>
      <c r="G97" s="301"/>
      <c r="H97" s="302"/>
      <c r="I97" s="303" t="s">
        <v>193</v>
      </c>
      <c r="J97" s="304"/>
      <c r="K97" s="81"/>
      <c r="L97" s="81"/>
      <c r="M97" s="81"/>
      <c r="N97" s="305"/>
      <c r="O97" s="306"/>
      <c r="P97" s="299"/>
      <c r="Q97" s="300"/>
      <c r="R97" s="299"/>
      <c r="S97" s="300"/>
    </row>
    <row r="98" spans="1:19" ht="15.75" thickBot="1" x14ac:dyDescent="0.3">
      <c r="A98" s="216" t="s">
        <v>194</v>
      </c>
      <c r="B98" s="216"/>
      <c r="C98" s="216"/>
      <c r="D98" s="216"/>
      <c r="E98" s="216"/>
      <c r="F98" s="216"/>
      <c r="G98" s="216"/>
      <c r="H98" s="217"/>
      <c r="I98" s="245" t="s">
        <v>195</v>
      </c>
      <c r="J98" s="246"/>
      <c r="K98" s="39"/>
      <c r="L98" s="39"/>
      <c r="M98" s="39"/>
      <c r="N98" s="220"/>
      <c r="O98" s="222"/>
      <c r="P98" s="299"/>
      <c r="Q98" s="300"/>
      <c r="R98" s="299"/>
      <c r="S98" s="300"/>
    </row>
    <row r="99" spans="1:19" ht="15.75" thickBot="1" x14ac:dyDescent="0.3"/>
    <row r="100" spans="1:19" ht="15.75" customHeight="1" x14ac:dyDescent="0.25">
      <c r="A100" s="178" t="s">
        <v>196</v>
      </c>
      <c r="B100" s="178"/>
      <c r="C100" s="178"/>
      <c r="D100" s="178"/>
      <c r="E100" s="178"/>
      <c r="F100" s="179"/>
      <c r="G100" s="163" t="s">
        <v>197</v>
      </c>
      <c r="H100" s="164"/>
      <c r="I100" s="163" t="s">
        <v>198</v>
      </c>
      <c r="J100" s="164"/>
      <c r="K100" s="163" t="s">
        <v>63</v>
      </c>
      <c r="L100" s="186"/>
      <c r="M100" s="186"/>
      <c r="N100" s="186"/>
      <c r="O100" s="164"/>
    </row>
    <row r="101" spans="1:19" ht="15.75" thickBot="1" x14ac:dyDescent="0.3">
      <c r="A101" s="180"/>
      <c r="B101" s="180"/>
      <c r="C101" s="180"/>
      <c r="D101" s="180"/>
      <c r="E101" s="180"/>
      <c r="F101" s="181"/>
      <c r="G101" s="184"/>
      <c r="H101" s="185"/>
      <c r="I101" s="184"/>
      <c r="J101" s="185"/>
      <c r="K101" s="165"/>
      <c r="L101" s="187"/>
      <c r="M101" s="187"/>
      <c r="N101" s="187"/>
      <c r="O101" s="166"/>
    </row>
    <row r="102" spans="1:19" ht="15" customHeight="1" x14ac:dyDescent="0.25">
      <c r="A102" s="180"/>
      <c r="B102" s="180"/>
      <c r="C102" s="180"/>
      <c r="D102" s="180"/>
      <c r="E102" s="180"/>
      <c r="F102" s="181"/>
      <c r="G102" s="184"/>
      <c r="H102" s="185"/>
      <c r="I102" s="184"/>
      <c r="J102" s="185"/>
      <c r="K102" s="163" t="s">
        <v>64</v>
      </c>
      <c r="L102" s="186"/>
      <c r="M102" s="164"/>
      <c r="N102" s="186" t="s">
        <v>199</v>
      </c>
      <c r="O102" s="164"/>
    </row>
    <row r="103" spans="1:19" ht="15.75" thickBot="1" x14ac:dyDescent="0.3">
      <c r="A103" s="180"/>
      <c r="B103" s="180"/>
      <c r="C103" s="180"/>
      <c r="D103" s="180"/>
      <c r="E103" s="180"/>
      <c r="F103" s="181"/>
      <c r="G103" s="184"/>
      <c r="H103" s="185"/>
      <c r="I103" s="184"/>
      <c r="J103" s="185"/>
      <c r="K103" s="165"/>
      <c r="L103" s="187"/>
      <c r="M103" s="166"/>
      <c r="N103" s="187"/>
      <c r="O103" s="166"/>
    </row>
    <row r="104" spans="1:19" x14ac:dyDescent="0.25">
      <c r="A104" s="279" t="s">
        <v>200</v>
      </c>
      <c r="B104" s="279"/>
      <c r="C104" s="279"/>
      <c r="D104" s="279"/>
      <c r="E104" s="279"/>
      <c r="F104" s="280"/>
      <c r="G104" s="188" t="s">
        <v>201</v>
      </c>
      <c r="H104" s="188"/>
      <c r="I104" s="189"/>
      <c r="J104" s="189"/>
      <c r="K104" s="190"/>
      <c r="L104" s="191"/>
      <c r="M104" s="192"/>
      <c r="N104" s="193"/>
      <c r="O104" s="194"/>
    </row>
    <row r="105" spans="1:19" s="82" customFormat="1" ht="15.75" customHeight="1" x14ac:dyDescent="0.2">
      <c r="A105" s="175" t="s">
        <v>202</v>
      </c>
      <c r="B105" s="175"/>
      <c r="C105" s="175"/>
      <c r="D105" s="175"/>
      <c r="E105" s="175"/>
      <c r="F105" s="228"/>
      <c r="G105" s="308" t="s">
        <v>203</v>
      </c>
      <c r="H105" s="308"/>
      <c r="I105" s="307"/>
      <c r="J105" s="307"/>
      <c r="K105" s="199"/>
      <c r="L105" s="201"/>
      <c r="M105" s="200"/>
      <c r="N105" s="199"/>
      <c r="O105" s="200"/>
    </row>
    <row r="106" spans="1:19" s="82" customFormat="1" ht="15.75" customHeight="1" x14ac:dyDescent="0.2">
      <c r="A106" s="175" t="s">
        <v>204</v>
      </c>
      <c r="B106" s="175"/>
      <c r="C106" s="175"/>
      <c r="D106" s="175"/>
      <c r="E106" s="175"/>
      <c r="F106" s="228"/>
      <c r="G106" s="308" t="s">
        <v>205</v>
      </c>
      <c r="H106" s="308"/>
      <c r="I106" s="199"/>
      <c r="J106" s="200"/>
      <c r="K106" s="199"/>
      <c r="L106" s="201"/>
      <c r="M106" s="200"/>
      <c r="N106" s="199"/>
      <c r="O106" s="200"/>
    </row>
    <row r="107" spans="1:19" s="82" customFormat="1" ht="15.75" customHeight="1" x14ac:dyDescent="0.2">
      <c r="A107" s="175" t="s">
        <v>206</v>
      </c>
      <c r="B107" s="175"/>
      <c r="C107" s="175"/>
      <c r="D107" s="175"/>
      <c r="E107" s="175"/>
      <c r="F107" s="228"/>
      <c r="G107" s="308" t="s">
        <v>207</v>
      </c>
      <c r="H107" s="308"/>
      <c r="I107" s="199"/>
      <c r="J107" s="200"/>
      <c r="K107" s="199"/>
      <c r="L107" s="201"/>
      <c r="M107" s="200"/>
      <c r="N107" s="199"/>
      <c r="O107" s="200"/>
    </row>
    <row r="108" spans="1:19" s="82" customFormat="1" ht="13.5" customHeight="1" x14ac:dyDescent="0.2">
      <c r="A108" s="175" t="s">
        <v>208</v>
      </c>
      <c r="B108" s="175"/>
      <c r="C108" s="175"/>
      <c r="D108" s="175"/>
      <c r="E108" s="175"/>
      <c r="F108" s="228"/>
      <c r="G108" s="308" t="s">
        <v>209</v>
      </c>
      <c r="H108" s="308"/>
      <c r="I108" s="307"/>
      <c r="J108" s="307"/>
      <c r="K108" s="199"/>
      <c r="L108" s="201"/>
      <c r="M108" s="200"/>
      <c r="N108" s="199"/>
      <c r="O108" s="200"/>
    </row>
    <row r="109" spans="1:19" s="82" customFormat="1" ht="15.75" thickBot="1" x14ac:dyDescent="0.25">
      <c r="A109" s="301" t="s">
        <v>210</v>
      </c>
      <c r="B109" s="301"/>
      <c r="C109" s="301"/>
      <c r="D109" s="301"/>
      <c r="E109" s="301"/>
      <c r="F109" s="302"/>
      <c r="G109" s="308" t="s">
        <v>211</v>
      </c>
      <c r="H109" s="308"/>
      <c r="I109" s="214"/>
      <c r="J109" s="215"/>
      <c r="K109" s="214"/>
      <c r="L109" s="309"/>
      <c r="M109" s="215"/>
      <c r="N109" s="214"/>
      <c r="O109" s="215"/>
    </row>
    <row r="110" spans="1:19" s="82" customFormat="1" ht="21.75" customHeight="1" thickBot="1" x14ac:dyDescent="0.3">
      <c r="A110" s="216" t="s">
        <v>212</v>
      </c>
      <c r="B110" s="216"/>
      <c r="C110" s="216"/>
      <c r="D110" s="216"/>
      <c r="E110" s="216"/>
      <c r="F110" s="217"/>
      <c r="G110" s="264" t="s">
        <v>213</v>
      </c>
      <c r="H110" s="265"/>
      <c r="I110" s="310"/>
      <c r="J110" s="311"/>
      <c r="K110" s="310"/>
      <c r="L110" s="312"/>
      <c r="M110" s="311"/>
      <c r="N110" s="310"/>
      <c r="O110" s="311"/>
    </row>
    <row r="111" spans="1:19" s="82" customFormat="1" ht="13.5" thickBot="1" x14ac:dyDescent="0.25">
      <c r="A111" s="83"/>
      <c r="B111" s="83"/>
      <c r="C111" s="83"/>
      <c r="D111" s="83"/>
    </row>
    <row r="112" spans="1:19" s="82" customFormat="1" ht="13.5" thickBot="1" x14ac:dyDescent="0.25">
      <c r="A112" s="220" t="s">
        <v>214</v>
      </c>
      <c r="B112" s="221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</row>
    <row r="113" spans="1:15" s="82" customFormat="1" ht="13.5" customHeight="1" thickBot="1" x14ac:dyDescent="0.25">
      <c r="A113" s="178" t="s">
        <v>215</v>
      </c>
      <c r="B113" s="178"/>
      <c r="C113" s="178"/>
      <c r="D113" s="178"/>
      <c r="E113" s="178"/>
      <c r="F113" s="179"/>
      <c r="G113" s="219" t="s">
        <v>88</v>
      </c>
      <c r="H113" s="219" t="s">
        <v>216</v>
      </c>
      <c r="I113" s="219" t="s">
        <v>90</v>
      </c>
      <c r="J113" s="219"/>
      <c r="K113" s="219" t="s">
        <v>91</v>
      </c>
      <c r="L113" s="223"/>
      <c r="M113" s="219" t="s">
        <v>92</v>
      </c>
      <c r="N113" s="223"/>
      <c r="O113" s="219" t="s">
        <v>217</v>
      </c>
    </row>
    <row r="114" spans="1:15" s="82" customFormat="1" ht="42" customHeight="1" thickBot="1" x14ac:dyDescent="0.25">
      <c r="A114" s="182"/>
      <c r="B114" s="182"/>
      <c r="C114" s="182"/>
      <c r="D114" s="182"/>
      <c r="E114" s="182"/>
      <c r="F114" s="183"/>
      <c r="G114" s="219"/>
      <c r="H114" s="219"/>
      <c r="I114" s="39" t="s">
        <v>94</v>
      </c>
      <c r="J114" s="39" t="s">
        <v>218</v>
      </c>
      <c r="K114" s="39" t="s">
        <v>96</v>
      </c>
      <c r="L114" s="39" t="s">
        <v>97</v>
      </c>
      <c r="M114" s="39" t="s">
        <v>98</v>
      </c>
      <c r="N114" s="39" t="s">
        <v>99</v>
      </c>
      <c r="O114" s="219"/>
    </row>
    <row r="115" spans="1:15" s="82" customFormat="1" x14ac:dyDescent="0.2">
      <c r="A115" s="313" t="s">
        <v>219</v>
      </c>
      <c r="B115" s="313"/>
      <c r="C115" s="313"/>
      <c r="D115" s="313"/>
      <c r="E115" s="313"/>
      <c r="F115" s="314"/>
      <c r="G115" s="97" t="s">
        <v>220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2">
      <c r="A116" s="315" t="s">
        <v>32</v>
      </c>
      <c r="B116" s="315"/>
      <c r="C116" s="315"/>
      <c r="D116" s="315"/>
      <c r="E116" s="315"/>
      <c r="F116" s="316"/>
      <c r="G116" s="101" t="s">
        <v>221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x14ac:dyDescent="0.2">
      <c r="A117" s="315" t="s">
        <v>33</v>
      </c>
      <c r="B117" s="315"/>
      <c r="C117" s="315"/>
      <c r="D117" s="315"/>
      <c r="E117" s="315"/>
      <c r="F117" s="315"/>
      <c r="G117" s="101" t="s">
        <v>222</v>
      </c>
      <c r="H117" s="85"/>
      <c r="I117" s="85"/>
      <c r="J117" s="85"/>
      <c r="K117" s="85"/>
      <c r="L117" s="85"/>
      <c r="M117" s="85"/>
      <c r="N117" s="85"/>
      <c r="O117" s="85"/>
    </row>
    <row r="118" spans="1:15" x14ac:dyDescent="0.25">
      <c r="A118" s="317" t="s">
        <v>223</v>
      </c>
      <c r="B118" s="317"/>
      <c r="C118" s="317"/>
      <c r="D118" s="317"/>
      <c r="E118" s="317"/>
      <c r="F118" s="317"/>
      <c r="G118" s="101" t="s">
        <v>224</v>
      </c>
      <c r="H118" s="86"/>
      <c r="I118" s="86"/>
      <c r="J118" s="86"/>
      <c r="K118" s="86"/>
      <c r="L118" s="86"/>
      <c r="M118" s="86"/>
      <c r="N118" s="86"/>
      <c r="O118" s="86"/>
    </row>
    <row r="119" spans="1:15" x14ac:dyDescent="0.25">
      <c r="A119" s="315" t="s">
        <v>32</v>
      </c>
      <c r="B119" s="315"/>
      <c r="C119" s="315"/>
      <c r="D119" s="315"/>
      <c r="E119" s="315"/>
      <c r="F119" s="315"/>
      <c r="G119" s="101" t="s">
        <v>225</v>
      </c>
      <c r="H119" s="85"/>
      <c r="I119" s="85"/>
      <c r="J119" s="85"/>
      <c r="K119" s="85"/>
      <c r="L119" s="85"/>
      <c r="M119" s="85"/>
      <c r="N119" s="85"/>
      <c r="O119" s="85"/>
    </row>
    <row r="120" spans="1:15" x14ac:dyDescent="0.25">
      <c r="A120" s="315" t="s">
        <v>35</v>
      </c>
      <c r="B120" s="315"/>
      <c r="C120" s="315"/>
      <c r="D120" s="315"/>
      <c r="E120" s="315"/>
      <c r="F120" s="315"/>
      <c r="G120" s="101" t="s">
        <v>226</v>
      </c>
      <c r="H120" s="85"/>
      <c r="I120" s="85"/>
      <c r="J120" s="85"/>
      <c r="K120" s="85"/>
      <c r="L120" s="85"/>
      <c r="M120" s="85"/>
      <c r="N120" s="85"/>
      <c r="O120" s="85"/>
    </row>
    <row r="121" spans="1:15" x14ac:dyDescent="0.25">
      <c r="A121" s="317" t="s">
        <v>227</v>
      </c>
      <c r="B121" s="317"/>
      <c r="C121" s="317"/>
      <c r="D121" s="317"/>
      <c r="E121" s="317"/>
      <c r="F121" s="317"/>
      <c r="G121" s="101" t="s">
        <v>228</v>
      </c>
      <c r="H121" s="86"/>
      <c r="I121" s="86"/>
      <c r="J121" s="86"/>
      <c r="K121" s="86"/>
      <c r="L121" s="86"/>
      <c r="M121" s="86"/>
      <c r="N121" s="86"/>
      <c r="O121" s="86"/>
    </row>
    <row r="122" spans="1:15" x14ac:dyDescent="0.25">
      <c r="A122" s="315" t="s">
        <v>32</v>
      </c>
      <c r="B122" s="315"/>
      <c r="C122" s="315"/>
      <c r="D122" s="315"/>
      <c r="E122" s="315"/>
      <c r="F122" s="315"/>
      <c r="G122" s="101" t="s">
        <v>229</v>
      </c>
      <c r="H122" s="85"/>
      <c r="I122" s="85"/>
      <c r="J122" s="85"/>
      <c r="K122" s="85"/>
      <c r="L122" s="85"/>
      <c r="M122" s="85"/>
      <c r="N122" s="85"/>
      <c r="O122" s="85"/>
    </row>
    <row r="123" spans="1:15" x14ac:dyDescent="0.25">
      <c r="A123" s="315" t="s">
        <v>35</v>
      </c>
      <c r="B123" s="315"/>
      <c r="C123" s="315"/>
      <c r="D123" s="315"/>
      <c r="E123" s="315"/>
      <c r="F123" s="315"/>
      <c r="G123" s="101" t="s">
        <v>230</v>
      </c>
      <c r="H123" s="85"/>
      <c r="I123" s="85"/>
      <c r="J123" s="85"/>
      <c r="K123" s="85"/>
      <c r="L123" s="85"/>
      <c r="M123" s="85"/>
      <c r="N123" s="85"/>
      <c r="O123" s="85"/>
    </row>
    <row r="124" spans="1:15" x14ac:dyDescent="0.25">
      <c r="A124" s="317" t="s">
        <v>231</v>
      </c>
      <c r="B124" s="317"/>
      <c r="C124" s="317"/>
      <c r="D124" s="317"/>
      <c r="E124" s="317"/>
      <c r="F124" s="317"/>
      <c r="G124" s="101" t="s">
        <v>232</v>
      </c>
      <c r="H124" s="86"/>
      <c r="I124" s="86"/>
      <c r="J124" s="86"/>
      <c r="K124" s="86"/>
      <c r="L124" s="86"/>
      <c r="M124" s="86"/>
      <c r="N124" s="86"/>
      <c r="O124" s="86"/>
    </row>
    <row r="125" spans="1:15" x14ac:dyDescent="0.25">
      <c r="A125" s="315" t="s">
        <v>32</v>
      </c>
      <c r="B125" s="315"/>
      <c r="C125" s="315"/>
      <c r="D125" s="315"/>
      <c r="E125" s="315"/>
      <c r="F125" s="315"/>
      <c r="G125" s="101" t="s">
        <v>233</v>
      </c>
      <c r="H125" s="85"/>
      <c r="I125" s="85"/>
      <c r="J125" s="85"/>
      <c r="K125" s="85"/>
      <c r="L125" s="85"/>
      <c r="M125" s="85"/>
      <c r="N125" s="85"/>
      <c r="O125" s="85"/>
    </row>
    <row r="126" spans="1:15" x14ac:dyDescent="0.25">
      <c r="A126" s="315" t="s">
        <v>35</v>
      </c>
      <c r="B126" s="315"/>
      <c r="C126" s="315"/>
      <c r="D126" s="315"/>
      <c r="E126" s="315"/>
      <c r="F126" s="315"/>
      <c r="G126" s="101" t="s">
        <v>234</v>
      </c>
      <c r="H126" s="85"/>
      <c r="I126" s="85"/>
      <c r="J126" s="85"/>
      <c r="K126" s="85"/>
      <c r="L126" s="85"/>
      <c r="M126" s="85"/>
      <c r="N126" s="85"/>
      <c r="O126" s="85"/>
    </row>
    <row r="127" spans="1:15" x14ac:dyDescent="0.25">
      <c r="A127" s="317" t="s">
        <v>235</v>
      </c>
      <c r="B127" s="317"/>
      <c r="C127" s="317"/>
      <c r="D127" s="317"/>
      <c r="E127" s="317"/>
      <c r="F127" s="317"/>
      <c r="G127" s="101" t="s">
        <v>236</v>
      </c>
      <c r="H127" s="86"/>
      <c r="I127" s="86"/>
      <c r="J127" s="86"/>
      <c r="K127" s="86"/>
      <c r="L127" s="86"/>
      <c r="M127" s="86"/>
      <c r="N127" s="86"/>
      <c r="O127" s="86"/>
    </row>
    <row r="128" spans="1:15" x14ac:dyDescent="0.25">
      <c r="A128" s="315" t="s">
        <v>32</v>
      </c>
      <c r="B128" s="315"/>
      <c r="C128" s="315"/>
      <c r="D128" s="315"/>
      <c r="E128" s="315"/>
      <c r="F128" s="315"/>
      <c r="G128" s="101" t="s">
        <v>237</v>
      </c>
      <c r="H128" s="85"/>
      <c r="I128" s="85"/>
      <c r="J128" s="85"/>
      <c r="K128" s="85"/>
      <c r="L128" s="85"/>
      <c r="M128" s="85"/>
      <c r="N128" s="85"/>
      <c r="O128" s="85"/>
    </row>
    <row r="129" spans="1:15" x14ac:dyDescent="0.25">
      <c r="A129" s="315" t="s">
        <v>35</v>
      </c>
      <c r="B129" s="315"/>
      <c r="C129" s="315"/>
      <c r="D129" s="315"/>
      <c r="E129" s="315"/>
      <c r="F129" s="315"/>
      <c r="G129" s="101" t="s">
        <v>238</v>
      </c>
      <c r="H129" s="85"/>
      <c r="I129" s="85"/>
      <c r="J129" s="85"/>
      <c r="K129" s="85"/>
      <c r="L129" s="85"/>
      <c r="M129" s="85"/>
      <c r="N129" s="85"/>
      <c r="O129" s="85"/>
    </row>
    <row r="130" spans="1:15" x14ac:dyDescent="0.25">
      <c r="A130" s="317" t="s">
        <v>239</v>
      </c>
      <c r="B130" s="317"/>
      <c r="C130" s="317"/>
      <c r="D130" s="317"/>
      <c r="E130" s="317"/>
      <c r="F130" s="317"/>
      <c r="G130" s="101" t="s">
        <v>240</v>
      </c>
      <c r="H130" s="86"/>
      <c r="I130" s="86"/>
      <c r="J130" s="86"/>
      <c r="K130" s="86"/>
      <c r="L130" s="86"/>
      <c r="M130" s="86"/>
      <c r="N130" s="86"/>
      <c r="O130" s="86"/>
    </row>
    <row r="131" spans="1:15" x14ac:dyDescent="0.25">
      <c r="A131" s="315" t="s">
        <v>32</v>
      </c>
      <c r="B131" s="315"/>
      <c r="C131" s="315"/>
      <c r="D131" s="315"/>
      <c r="E131" s="315"/>
      <c r="F131" s="315"/>
      <c r="G131" s="101" t="s">
        <v>241</v>
      </c>
      <c r="H131" s="85"/>
      <c r="I131" s="85"/>
      <c r="J131" s="85"/>
      <c r="K131" s="85"/>
      <c r="L131" s="85"/>
      <c r="M131" s="85"/>
      <c r="N131" s="85"/>
      <c r="O131" s="85"/>
    </row>
    <row r="132" spans="1:15" x14ac:dyDescent="0.25">
      <c r="A132" s="315" t="s">
        <v>35</v>
      </c>
      <c r="B132" s="315"/>
      <c r="C132" s="315"/>
      <c r="D132" s="315"/>
      <c r="E132" s="315"/>
      <c r="F132" s="315"/>
      <c r="G132" s="101" t="s">
        <v>242</v>
      </c>
      <c r="H132" s="85"/>
      <c r="I132" s="85"/>
      <c r="J132" s="85"/>
      <c r="K132" s="85"/>
      <c r="L132" s="85"/>
      <c r="M132" s="85"/>
      <c r="N132" s="85"/>
      <c r="O132" s="85"/>
    </row>
    <row r="133" spans="1:15" x14ac:dyDescent="0.25">
      <c r="A133" s="317" t="s">
        <v>243</v>
      </c>
      <c r="B133" s="317"/>
      <c r="C133" s="317"/>
      <c r="D133" s="317"/>
      <c r="E133" s="317"/>
      <c r="F133" s="317"/>
      <c r="G133" s="101" t="s">
        <v>244</v>
      </c>
      <c r="H133" s="86"/>
      <c r="I133" s="86"/>
      <c r="J133" s="86"/>
      <c r="K133" s="86"/>
      <c r="L133" s="86"/>
      <c r="M133" s="86"/>
      <c r="N133" s="86"/>
      <c r="O133" s="86"/>
    </row>
    <row r="134" spans="1:15" x14ac:dyDescent="0.25">
      <c r="A134" s="315" t="s">
        <v>32</v>
      </c>
      <c r="B134" s="315"/>
      <c r="C134" s="315"/>
      <c r="D134" s="315"/>
      <c r="E134" s="315"/>
      <c r="F134" s="315"/>
      <c r="G134" s="101" t="s">
        <v>245</v>
      </c>
      <c r="H134" s="85"/>
      <c r="I134" s="85"/>
      <c r="J134" s="85"/>
      <c r="K134" s="85"/>
      <c r="L134" s="85"/>
      <c r="M134" s="85"/>
      <c r="N134" s="85"/>
      <c r="O134" s="85"/>
    </row>
    <row r="135" spans="1:15" ht="15.75" thickBot="1" x14ac:dyDescent="0.3">
      <c r="A135" s="318" t="s">
        <v>35</v>
      </c>
      <c r="B135" s="318"/>
      <c r="C135" s="318"/>
      <c r="D135" s="318"/>
      <c r="E135" s="318"/>
      <c r="F135" s="319"/>
      <c r="G135" s="101" t="s">
        <v>246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">
      <c r="A136" s="320" t="s">
        <v>247</v>
      </c>
      <c r="B136" s="320"/>
      <c r="C136" s="320"/>
      <c r="D136" s="320"/>
      <c r="E136" s="320"/>
      <c r="F136" s="321"/>
      <c r="G136" s="100" t="s">
        <v>248</v>
      </c>
      <c r="H136" s="39"/>
      <c r="I136" s="39"/>
      <c r="J136" s="39"/>
      <c r="K136" s="39"/>
      <c r="L136" s="39"/>
      <c r="M136" s="39"/>
      <c r="N136" s="39"/>
      <c r="O136" s="39"/>
    </row>
    <row r="137" spans="1:15" ht="15.75" thickBot="1" x14ac:dyDescent="0.3">
      <c r="A137" s="204"/>
      <c r="B137" s="204"/>
      <c r="C137" s="204"/>
      <c r="D137" s="204"/>
      <c r="E137" s="204"/>
      <c r="F137" s="204"/>
      <c r="G137" s="204"/>
      <c r="H137" s="204"/>
      <c r="I137" s="204"/>
      <c r="J137" s="204"/>
      <c r="K137" s="204"/>
    </row>
    <row r="138" spans="1:15" ht="33" customHeight="1" thickBot="1" x14ac:dyDescent="0.3">
      <c r="A138" s="178" t="s">
        <v>249</v>
      </c>
      <c r="B138" s="178"/>
      <c r="C138" s="178"/>
      <c r="D138" s="178"/>
      <c r="E138" s="178"/>
      <c r="F138" s="179"/>
      <c r="G138" s="219" t="s">
        <v>88</v>
      </c>
      <c r="H138" s="219" t="s">
        <v>250</v>
      </c>
      <c r="I138" s="219" t="s">
        <v>90</v>
      </c>
      <c r="J138" s="219"/>
      <c r="K138" s="219" t="s">
        <v>91</v>
      </c>
      <c r="L138" s="223"/>
      <c r="M138" s="219" t="s">
        <v>92</v>
      </c>
      <c r="N138" s="223"/>
      <c r="O138" s="219" t="s">
        <v>251</v>
      </c>
    </row>
    <row r="139" spans="1:15" ht="29.25" customHeight="1" thickBot="1" x14ac:dyDescent="0.3">
      <c r="A139" s="182"/>
      <c r="B139" s="182"/>
      <c r="C139" s="182"/>
      <c r="D139" s="182"/>
      <c r="E139" s="182"/>
      <c r="F139" s="183"/>
      <c r="G139" s="219"/>
      <c r="H139" s="219"/>
      <c r="I139" s="39" t="s">
        <v>94</v>
      </c>
      <c r="J139" s="39" t="s">
        <v>95</v>
      </c>
      <c r="K139" s="39" t="s">
        <v>96</v>
      </c>
      <c r="L139" s="39" t="s">
        <v>97</v>
      </c>
      <c r="M139" s="39" t="s">
        <v>98</v>
      </c>
      <c r="N139" s="39" t="s">
        <v>99</v>
      </c>
      <c r="O139" s="219"/>
    </row>
    <row r="140" spans="1:15" x14ac:dyDescent="0.25">
      <c r="A140" s="313" t="s">
        <v>252</v>
      </c>
      <c r="B140" s="313"/>
      <c r="C140" s="313"/>
      <c r="D140" s="313"/>
      <c r="E140" s="313"/>
      <c r="F140" s="314"/>
      <c r="G140" s="101" t="s">
        <v>253</v>
      </c>
      <c r="H140" s="85"/>
      <c r="I140" s="85"/>
      <c r="J140" s="85"/>
      <c r="K140" s="85"/>
      <c r="L140" s="85"/>
      <c r="M140" s="85"/>
      <c r="N140" s="85"/>
      <c r="O140" s="85"/>
    </row>
    <row r="141" spans="1:15" x14ac:dyDescent="0.25">
      <c r="A141" s="317" t="s">
        <v>254</v>
      </c>
      <c r="B141" s="317"/>
      <c r="C141" s="317"/>
      <c r="D141" s="317"/>
      <c r="E141" s="317"/>
      <c r="F141" s="317"/>
      <c r="G141" s="101" t="s">
        <v>255</v>
      </c>
      <c r="H141" s="85"/>
      <c r="I141" s="85"/>
      <c r="J141" s="85"/>
      <c r="K141" s="85"/>
      <c r="L141" s="85"/>
      <c r="M141" s="85"/>
      <c r="N141" s="85"/>
      <c r="O141" s="85"/>
    </row>
    <row r="142" spans="1:15" x14ac:dyDescent="0.25">
      <c r="A142" s="317" t="s">
        <v>256</v>
      </c>
      <c r="B142" s="317"/>
      <c r="C142" s="317"/>
      <c r="D142" s="317"/>
      <c r="E142" s="317"/>
      <c r="F142" s="317"/>
      <c r="G142" s="101" t="s">
        <v>257</v>
      </c>
      <c r="H142" s="85"/>
      <c r="I142" s="85"/>
      <c r="J142" s="85"/>
      <c r="K142" s="85"/>
      <c r="L142" s="85"/>
      <c r="M142" s="85"/>
      <c r="N142" s="85"/>
      <c r="O142" s="85"/>
    </row>
    <row r="143" spans="1:15" x14ac:dyDescent="0.25">
      <c r="A143" s="317" t="s">
        <v>258</v>
      </c>
      <c r="B143" s="317"/>
      <c r="C143" s="317"/>
      <c r="D143" s="317"/>
      <c r="E143" s="317"/>
      <c r="F143" s="317"/>
      <c r="G143" s="101" t="s">
        <v>259</v>
      </c>
      <c r="H143" s="85"/>
      <c r="I143" s="85"/>
      <c r="J143" s="85"/>
      <c r="K143" s="85"/>
      <c r="L143" s="85"/>
      <c r="M143" s="85"/>
      <c r="N143" s="85"/>
      <c r="O143" s="85"/>
    </row>
    <row r="144" spans="1:15" x14ac:dyDescent="0.25">
      <c r="A144" s="317" t="s">
        <v>260</v>
      </c>
      <c r="B144" s="317"/>
      <c r="C144" s="317"/>
      <c r="D144" s="317"/>
      <c r="E144" s="317"/>
      <c r="F144" s="317"/>
      <c r="G144" s="101" t="s">
        <v>261</v>
      </c>
      <c r="H144" s="85"/>
      <c r="I144" s="85"/>
      <c r="J144" s="85"/>
      <c r="K144" s="85"/>
      <c r="L144" s="85"/>
      <c r="M144" s="85"/>
      <c r="N144" s="85"/>
      <c r="O144" s="85"/>
    </row>
    <row r="145" spans="1:15" x14ac:dyDescent="0.25">
      <c r="A145" s="317" t="s">
        <v>262</v>
      </c>
      <c r="B145" s="317"/>
      <c r="C145" s="317"/>
      <c r="D145" s="317"/>
      <c r="E145" s="317"/>
      <c r="F145" s="317"/>
      <c r="G145" s="101" t="s">
        <v>263</v>
      </c>
      <c r="H145" s="85"/>
      <c r="I145" s="85"/>
      <c r="J145" s="85"/>
      <c r="K145" s="85"/>
      <c r="L145" s="85"/>
      <c r="M145" s="85"/>
      <c r="N145" s="85"/>
      <c r="O145" s="85"/>
    </row>
    <row r="146" spans="1:15" ht="15.75" thickBot="1" x14ac:dyDescent="0.3">
      <c r="A146" s="317" t="s">
        <v>264</v>
      </c>
      <c r="B146" s="317"/>
      <c r="C146" s="317"/>
      <c r="D146" s="317"/>
      <c r="E146" s="317"/>
      <c r="F146" s="317"/>
      <c r="G146" s="101" t="s">
        <v>265</v>
      </c>
      <c r="H146" s="85"/>
      <c r="I146" s="85"/>
      <c r="J146" s="85"/>
      <c r="K146" s="85"/>
      <c r="L146" s="85"/>
      <c r="M146" s="85"/>
      <c r="N146" s="85"/>
      <c r="O146" s="85"/>
    </row>
    <row r="147" spans="1:15" ht="15.75" thickBot="1" x14ac:dyDescent="0.3">
      <c r="A147" s="216" t="s">
        <v>266</v>
      </c>
      <c r="B147" s="216"/>
      <c r="C147" s="216"/>
      <c r="D147" s="216"/>
      <c r="E147" s="216"/>
      <c r="F147" s="217"/>
      <c r="G147" s="100" t="s">
        <v>267</v>
      </c>
      <c r="H147" s="39"/>
      <c r="I147" s="39"/>
      <c r="J147" s="39"/>
      <c r="K147" s="39"/>
      <c r="L147" s="39"/>
      <c r="M147" s="39"/>
      <c r="N147" s="39"/>
      <c r="O147" s="39"/>
    </row>
    <row r="148" spans="1:15" ht="15.75" thickBot="1" x14ac:dyDescent="0.3">
      <c r="A148" s="322" t="s">
        <v>268</v>
      </c>
      <c r="B148" s="322"/>
      <c r="C148" s="322"/>
      <c r="D148" s="322"/>
      <c r="E148" s="322"/>
      <c r="F148" s="323"/>
      <c r="G148" s="102" t="s">
        <v>269</v>
      </c>
      <c r="H148" s="87"/>
      <c r="I148" s="87"/>
      <c r="J148" s="87"/>
      <c r="K148" s="87"/>
      <c r="L148" s="87"/>
      <c r="M148" s="87"/>
      <c r="N148" s="87"/>
      <c r="O148" s="87"/>
    </row>
    <row r="149" spans="1:15" ht="15.75" thickBot="1" x14ac:dyDescent="0.3">
      <c r="A149" s="216" t="s">
        <v>54</v>
      </c>
      <c r="B149" s="216"/>
      <c r="C149" s="216"/>
      <c r="D149" s="216"/>
      <c r="E149" s="216"/>
      <c r="F149" s="217"/>
      <c r="G149" s="100" t="s">
        <v>270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25">
      <c r="A150" s="279" t="s">
        <v>271</v>
      </c>
      <c r="B150" s="279"/>
      <c r="C150" s="279"/>
      <c r="D150" s="279"/>
      <c r="E150" s="279"/>
      <c r="F150" s="279"/>
      <c r="G150" s="279"/>
      <c r="H150" s="279"/>
      <c r="I150" s="279"/>
      <c r="J150" s="279"/>
      <c r="K150" s="279"/>
      <c r="L150" s="88"/>
      <c r="M150" s="88"/>
      <c r="N150" s="88"/>
      <c r="O150" s="88"/>
    </row>
    <row r="151" spans="1:15" x14ac:dyDescent="0.25">
      <c r="A151" s="88" t="s">
        <v>272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25">
      <c r="A152" s="324" t="s">
        <v>273</v>
      </c>
      <c r="B152" s="324"/>
      <c r="C152" s="324"/>
      <c r="D152" s="324"/>
      <c r="E152" s="324"/>
      <c r="F152" s="324"/>
      <c r="G152" s="324"/>
      <c r="H152" s="324"/>
      <c r="I152" s="324"/>
      <c r="J152" s="324"/>
      <c r="K152" s="324"/>
      <c r="L152" s="89"/>
      <c r="M152" s="89"/>
      <c r="N152" s="89"/>
      <c r="O152" s="89"/>
    </row>
    <row r="153" spans="1:15" ht="27.75" customHeight="1" x14ac:dyDescent="0.25">
      <c r="A153" s="325" t="s">
        <v>274</v>
      </c>
      <c r="B153" s="325"/>
      <c r="C153" s="325"/>
      <c r="D153" s="325"/>
      <c r="E153" s="325"/>
      <c r="F153" s="325"/>
      <c r="G153" s="325"/>
      <c r="H153" s="325"/>
      <c r="I153" s="325"/>
      <c r="J153" s="325"/>
      <c r="K153" s="325"/>
      <c r="L153" s="325"/>
      <c r="M153" s="325"/>
      <c r="N153" s="325"/>
      <c r="O153" s="325"/>
    </row>
    <row r="154" spans="1:15" ht="15" customHeight="1" x14ac:dyDescent="0.25">
      <c r="A154" s="324" t="s">
        <v>275</v>
      </c>
      <c r="B154" s="324"/>
      <c r="C154" s="324"/>
      <c r="D154" s="324"/>
      <c r="E154" s="324"/>
      <c r="F154" s="324"/>
      <c r="G154" s="324"/>
      <c r="H154" s="324"/>
      <c r="I154" s="324"/>
      <c r="J154" s="324"/>
      <c r="K154" s="324"/>
      <c r="L154" s="56"/>
      <c r="M154" s="56"/>
      <c r="N154" s="56"/>
      <c r="O154" s="56"/>
    </row>
    <row r="155" spans="1:15" x14ac:dyDescent="0.25">
      <c r="A155" s="175" t="s">
        <v>276</v>
      </c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</row>
    <row r="156" spans="1:15" ht="32.25" customHeight="1" x14ac:dyDescent="0.25"/>
  </sheetData>
  <mergeCells count="349"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TJ5PQS372A7Z-696952267-84235</_dlc_DocId>
    <_dlc_DocIdUrl xmlns="c947fe84-5a4f-4aa1-bcb3-e74de68cf7df">
      <Url>https://tcepr4.sharepoint.com/sites/TCEPR/COSIF/_layouts/15/DocIdRedir.aspx?ID=TJ5PQS372A7Z-696952267-84235</Url>
      <Description>TJ5PQS372A7Z-696952267-84235</Description>
    </_dlc_DocIdUrl>
  </documentManagement>
</p:properties>
</file>

<file path=customXml/itemProps1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498D74B-B9BF-4083-A0D2-4071CCFBD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5057A4-6333-4075-8BD7-8E62C87719C4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f7f369f-97e0-4feb-923a-c719bd4d6018"/>
    <ds:schemaRef ds:uri="c947fe84-5a4f-4aa1-bcb3-e74de68cf7df"/>
    <ds:schemaRef ds:uri="71ffb566-9767-4d3b-bbbf-23a9f2dbc4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2025-11-10T18:04:49Z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37d54dbb-930d-4224-b355-c422448eed2f</vt:lpwstr>
  </property>
  <property fmtid="{D5CDD505-2E9C-101B-9397-08002B2CF9AE}" pid="4" name="MediaServiceImageTags">
    <vt:lpwstr/>
  </property>
</Properties>
</file>